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D:\INFO NIDIA\2024\PAA2024\PAA2024 APROBADO Y ACTUALIZACIONES\VERSIÓN 4\"/>
    </mc:Choice>
  </mc:AlternateContent>
  <xr:revisionPtr revIDLastSave="0" documentId="13_ncr:1_{218F86C6-B16C-4BFA-8C31-38EA54F5DC78}" xr6:coauthVersionLast="47" xr6:coauthVersionMax="47" xr10:uidLastSave="{00000000-0000-0000-0000-000000000000}"/>
  <bookViews>
    <workbookView xWindow="-120" yWindow="-120" windowWidth="29040" windowHeight="15720" xr2:uid="{00000000-000D-0000-FFFF-FFFF00000000}"/>
  </bookViews>
  <sheets>
    <sheet name="PAA VERSIÓN 4" sheetId="5" r:id="rId1"/>
  </sheets>
  <externalReferences>
    <externalReference r:id="rId2"/>
  </externalReferences>
  <definedNames>
    <definedName name="_xlnm._FilterDatabase" localSheetId="0" hidden="1">'PAA VERSIÓN 4'!$A$22:$GX$1833</definedName>
    <definedName name="_xlnm.Print_Area" localSheetId="0">'PAA VERSIÓN 4'!$A$1:$S$1840</definedName>
    <definedName name="Control_Afirmacion">[1]CONTROL!$A$285:$A$288</definedName>
    <definedName name="Google_Sheet_Link_1028375988_1466248168" hidden="1">Print_Area</definedName>
    <definedName name="Google_Sheet_Link_199096658" hidden="1">SECOP</definedName>
    <definedName name="Google_Sheet_Link_2020669680_1996542006" hidden="1">Print_Area</definedName>
    <definedName name="Google_Sheet_Link_531913759_570091881" hidden="1">Print_Area</definedName>
    <definedName name="Print_Area" localSheetId="0">'PAA VERSIÓN 4'!$A$1:$S$1460</definedName>
    <definedName name="SECOP" localSheetId="0">'PAA VERSIÓN 4'!#REF!</definedName>
    <definedName name="SECO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0" roundtripDataChecksum="MXb0FNz3XGO7TEVvDmuyDAFBHRmmLMGgpmDfJ1VC2j8="/>
    </ext>
  </extLst>
</workbook>
</file>

<file path=xl/calcChain.xml><?xml version="1.0" encoding="utf-8"?>
<calcChain xmlns="http://schemas.openxmlformats.org/spreadsheetml/2006/main">
  <c r="L1785" i="5" l="1"/>
  <c r="L1694" i="5"/>
  <c r="L1690" i="5"/>
  <c r="K1690" i="5"/>
  <c r="K1676" i="5"/>
  <c r="L1328" i="5"/>
  <c r="L525" i="5"/>
  <c r="L86" i="5"/>
  <c r="K1831"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2" authorId="0" shapeId="0" xr:uid="{00000000-0006-0000-0400-000001000000}">
      <text>
        <r>
          <rPr>
            <sz val="11"/>
            <color theme="1"/>
            <rFont val="Calibri"/>
            <scheme val="minor"/>
          </rPr>
          <t>(cada código separado por ;)
======</t>
        </r>
      </text>
    </comment>
    <comment ref="D22" authorId="0" shapeId="0" xr:uid="{00000000-0006-0000-0400-000002000000}">
      <text>
        <r>
          <rPr>
            <sz val="11"/>
            <color theme="1"/>
            <rFont val="Calibri"/>
            <scheme val="minor"/>
          </rPr>
          <t>Realizar una pequeña descripción de la adquisición, viene, obras o servicio.
Ejemplo 1 (ADQUISICICIÓN DE TRES (3) EQUIPOS DE CÓMPUTO PARA LA DIVISIÓN DE ADMISIONES Y REGISTRO ACDÉMICO)
Ejemplo 2 (PRESTAR SERVICIOS DE APOYO JURÍDICO EN NORMATIVIDAD DEL CENTRO DE POSGRADOS)
======</t>
        </r>
      </text>
    </comment>
    <comment ref="E22" authorId="0" shapeId="0" xr:uid="{00000000-0006-0000-0400-000003000000}">
      <text>
        <r>
          <rPr>
            <sz val="11"/>
            <color theme="1"/>
            <rFont val="Calibri"/>
            <scheme val="minor"/>
          </rPr>
          <t>1 = Enero
2 = Febrero
3 = Marzo
4 = Abril
5 = Mayo
6 = Junio
7 = Julio
8 = Agosto
9 = Septiembre
10 = Octubre
11 = Noviembre
12 = Diciembre
======</t>
        </r>
      </text>
    </comment>
    <comment ref="F22" authorId="0" shapeId="0" xr:uid="{00000000-0006-0000-0400-000004000000}">
      <text>
        <r>
          <rPr>
            <sz val="11"/>
            <color theme="1"/>
            <rFont val="Calibri"/>
            <scheme val="minor"/>
          </rPr>
          <t>1 = Enero
2 = Febrero
3 = Marzo
4 = Abril
5 = Mayo
6 = Junio
7 = Julio
8 = Agosto
9 = Septiembre
10 = Octubre
11 = Noviembre
12 = Diciembre
======</t>
        </r>
      </text>
    </comment>
    <comment ref="G22" authorId="0" shapeId="0" xr:uid="{00000000-0006-0000-0400-000005000000}">
      <text>
        <r>
          <rPr>
            <sz val="11"/>
            <color theme="1"/>
            <rFont val="Calibri"/>
            <scheme val="minor"/>
          </rPr>
          <t>Seleccionar el número de meses, días o años.
======</t>
        </r>
      </text>
    </comment>
    <comment ref="H22" authorId="0" shapeId="0" xr:uid="{00000000-0006-0000-0400-000006000000}">
      <text>
        <r>
          <rPr>
            <sz val="11"/>
            <color theme="1"/>
            <rFont val="Calibri"/>
            <scheme val="minor"/>
          </rPr>
          <t>0 = Dia(s)
1 = Mes (s)
2 = año (s)
======</t>
        </r>
      </text>
    </comment>
    <comment ref="J22" authorId="0" shapeId="0" xr:uid="{00000000-0006-0000-0400-000007000000}">
      <text>
        <r>
          <rPr>
            <sz val="11"/>
            <color theme="1"/>
            <rFont val="Calibri"/>
            <scheme val="minor"/>
          </rPr>
          <t>0 = Recursos propios
1 = Presupuesto de entidad nacional
2 = Regalías
3 = Recursos de Crédito
4 = SGP
5 = No Aplica
======</t>
        </r>
      </text>
    </comment>
    <comment ref="K22" authorId="0" shapeId="0" xr:uid="{00000000-0006-0000-0400-000008000000}">
      <text>
        <r>
          <rPr>
            <sz val="11"/>
            <color theme="1"/>
            <rFont val="Calibri"/>
            <scheme val="minor"/>
          </rPr>
          <t>Colocar el valor numérico sin puntos ni comas.
======</t>
        </r>
      </text>
    </comment>
    <comment ref="L22" authorId="0" shapeId="0" xr:uid="{00000000-0006-0000-0400-000009000000}">
      <text>
        <r>
          <rPr>
            <sz val="11"/>
            <color theme="1"/>
            <rFont val="Calibri"/>
            <scheme val="minor"/>
          </rPr>
          <t>Colocar el valor numérico sin puntos ni comas.
======</t>
        </r>
      </text>
    </comment>
    <comment ref="M22" authorId="0" shapeId="0" xr:uid="{00000000-0006-0000-0400-00000A000000}">
      <text>
        <r>
          <rPr>
            <sz val="11"/>
            <color theme="1"/>
            <rFont val="Calibri"/>
            <scheme val="minor"/>
          </rPr>
          <t>0 = No
1 = Si
======</t>
        </r>
      </text>
    </comment>
    <comment ref="N22" authorId="0" shapeId="0" xr:uid="{00000000-0006-0000-0400-00000B000000}">
      <text>
        <r>
          <rPr>
            <sz val="11"/>
            <color theme="1"/>
            <rFont val="Calibri"/>
            <scheme val="minor"/>
          </rPr>
          <t>0 = NA
1 = No solicitadas
2 = Solicitadas
3 = Aprobadas
======</t>
        </r>
      </text>
    </comment>
    <comment ref="O22" authorId="0" shapeId="0" xr:uid="{00000000-0006-0000-0400-00000C000000}">
      <text>
        <r>
          <rPr>
            <sz val="11"/>
            <color theme="1"/>
            <rFont val="Calibri"/>
            <scheme val="minor"/>
          </rPr>
          <t>Seleccionar unidad de Contratación
======</t>
        </r>
      </text>
    </comment>
    <comment ref="E933" authorId="0" shapeId="0" xr:uid="{00000000-0006-0000-0400-00000F000000}">
      <text>
        <r>
          <rPr>
            <sz val="11"/>
            <color theme="1"/>
            <rFont val="Calibri"/>
            <scheme val="minor"/>
          </rPr>
          <t>======
ID#AAABJjM_v6k
LINA MARCELA TROCHEZ QUIGUANAS    (2024-03-20 22:03:54)
fue modificado en la versión N°3 y en la v4 no sufrió ajuste las celdas</t>
        </r>
      </text>
    </comment>
  </commentList>
  <extLst>
    <ext xmlns:r="http://schemas.openxmlformats.org/officeDocument/2006/relationships" uri="GoogleSheetsCustomDataVersion2">
      <go:sheetsCustomData xmlns:go="http://customooxmlschemas.google.com/" r:id="rId1" roundtripDataSignature="AMtx7miBizmSeB2EjdxX15Ct6cSoEz5/iw=="/>
    </ext>
  </extLst>
</comments>
</file>

<file path=xl/sharedStrings.xml><?xml version="1.0" encoding="utf-8"?>
<sst xmlns="http://schemas.openxmlformats.org/spreadsheetml/2006/main" count="13569" uniqueCount="2574">
  <si>
    <t>Gestión Administrativa y Financiera
Gestión de Bienes y Servicios
Plan Anual de Compras de Bienes y Servicios</t>
  </si>
  <si>
    <t>Código: PA-GA-5.4.5-FOR-13</t>
  </si>
  <si>
    <t>Versión: 2</t>
  </si>
  <si>
    <t>Fecha de Actualización: 10-11-2022</t>
  </si>
  <si>
    <t>INFORMACIÓN GENERAL DE LA ENTIDAD</t>
  </si>
  <si>
    <t>Nombre</t>
  </si>
  <si>
    <t>UNIVERSIDAD DEL CAUCA</t>
  </si>
  <si>
    <t>Dirección</t>
  </si>
  <si>
    <t>CALLE 5 No. 4-70</t>
  </si>
  <si>
    <t>Teléfono</t>
  </si>
  <si>
    <t>57 (2) 8209900</t>
  </si>
  <si>
    <t>Página web</t>
  </si>
  <si>
    <t>www.unicauca.edu.co</t>
  </si>
  <si>
    <t>Misión</t>
  </si>
  <si>
    <t xml:space="preserve">La Universidad del Cauca es una institución de educación superior pública, autónoma, del orden nacional, creada en los orígenes de la República de Colombia. La Universidad del Cauca, fundada en su tradición y legado histórico, es un proyecto cultural que tiene un compromiso vital y permanente con el desarrollo social, mediante la educación crítica, responsable y creativa. La Universidad forma personas con integridad ética, pertinencia e idoneidad profesional, demócratas comprometidos con el bienestar de la sociedad en armonía con el entorno.  La Universidad del Cauca genera y socializa la ciencia, la técnica, la tecnología, el arte y la cultura en la docencia, la investigación y la proyección social.                                                                                                      </t>
  </si>
  <si>
    <t>Visión</t>
  </si>
  <si>
    <t>La Universidad del Cauca, fiel a su lema "Posteris Lvmen Moritvrvs Edat" (Quién ha de morir deje su luz a la posteridad), tiene un compromiso histórico, vital y permanente con la construcción de una sociedad equitativa y justa en la formación de un ser humano integral, ético y solidario.</t>
  </si>
  <si>
    <t>Información de contacto</t>
  </si>
  <si>
    <t>DEIBAR RENE HURTADO HERRERA</t>
  </si>
  <si>
    <t xml:space="preserve">Valor total del Plan Anual de Compras </t>
  </si>
  <si>
    <t>Límite de contratación Directa</t>
  </si>
  <si>
    <t>HASTA 100 SMMLV</t>
  </si>
  <si>
    <t>Licitación</t>
  </si>
  <si>
    <t>MAYOR A 100 SMMLV</t>
  </si>
  <si>
    <t xml:space="preserve">Fecha de última actualización del Plan Anual de Compras </t>
  </si>
  <si>
    <t xml:space="preserve">Principio del Plan Anual de Compras </t>
  </si>
  <si>
    <t xml:space="preserve">El principal objetivo del Plan Anual de Compras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</si>
  <si>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 xml:space="preserve">El Plan Anual de Compras es un documento de naturaleza informativa y las adquisiciones incluidas en el mismo pueden ser canceladas, revisadas o modificadas. Esta información no representa compromiso u obligación alguna por parte de la Universidad del Cauca ni la compromete a adquirir los bienes, obras y servicios en él señalados en el Plan. </t>
  </si>
  <si>
    <t>A.ADQUISICIONES PLANEADAS</t>
  </si>
  <si>
    <t xml:space="preserve">Item N° </t>
  </si>
  <si>
    <t>Área, Dependencia o Proyecto</t>
  </si>
  <si>
    <t>CódigoUNSPSC</t>
  </si>
  <si>
    <t>Descripción</t>
  </si>
  <si>
    <t>Fecha estimada de inicio de proceso de selección (mes)</t>
  </si>
  <si>
    <t>Fecha estimada de presentación de ofertas (mes)</t>
  </si>
  <si>
    <t>Duración del contrato (número)</t>
  </si>
  <si>
    <t>Duración del contrato (intervalo: días, meses, años)</t>
  </si>
  <si>
    <t>Modalidad de selección</t>
  </si>
  <si>
    <t>Fuente de los recursos</t>
  </si>
  <si>
    <t>Valor total estimado</t>
  </si>
  <si>
    <t>Valor estimado en la vigencia actual</t>
  </si>
  <si>
    <t>¿Se requieren vigencias futuras?</t>
  </si>
  <si>
    <t>Estado de solicitud de vigencias futuras</t>
  </si>
  <si>
    <t>Unidad de contratación (referencia)</t>
  </si>
  <si>
    <t>Ubicación</t>
  </si>
  <si>
    <t>Nombre del responsable</t>
  </si>
  <si>
    <t>Teléfono del responsable</t>
  </si>
  <si>
    <t>Correoelectrónicodelresponsable</t>
  </si>
  <si>
    <t>OFICINA DE CONTROL INTERNO</t>
  </si>
  <si>
    <t>PRESTACION DE SERVICIOS DE APOYO A LA OFICINA DE CONTROL INTERNO DESDE EL CONOCIMIENTO ESPECIFICO DE LAS CIENCIAS DE LA ADMINISTRACION, PARA SER APLICADO AL FORTALECIMIENTO Y MEJORA DE  LOS SISTEMAS DE GESTION UNIVERSITARIOS, Y EL DESARROLLO DE AUDITORIAS</t>
  </si>
  <si>
    <t>CCE-11||03</t>
  </si>
  <si>
    <t>VICERRECTORÍA ADMINISTRATIVA</t>
  </si>
  <si>
    <t>CO-CAU-19001</t>
  </si>
  <si>
    <t>KEVIN ROBINSON NARVAEZ CHILMA</t>
  </si>
  <si>
    <t>cinterno@unicauca.edu.co</t>
  </si>
  <si>
    <t>PRESTACION DE SERVICIOS PROFESIONALES DE APOYO EN LA OFICINA DE CONTROL INTERNO, DESDE EL CONOCIMIENTO DE LAS CIENCIAS CONTABLES, PARA REALIZAR ACTIVIDADES RELACIONADAS CON EL FORTALECIMIENTO, MEJORA Y AUDITORIAS DE GESTION FINANCIERA DE LA UNIVERSIDAD DEL CAUCA</t>
  </si>
  <si>
    <t>VICERECTORÍA ACADÉMICA (UNIDAD PEDAGOGICA LICENCIATURAS)</t>
  </si>
  <si>
    <t>43212100;43211507</t>
  </si>
  <si>
    <t xml:space="preserve">ADQUISICION DE EQUIPOS DE COMPUTO IMPRESORAS Y OTROS EQUIPOS DE OFICINA 
</t>
  </si>
  <si>
    <t>STELLA PINO SALAMANCA</t>
  </si>
  <si>
    <t>jefaturapedogia@unicauca.edu.co</t>
  </si>
  <si>
    <t>SERVICIO DE PUBLICIDAD DEL EVENTO DE UNIDAD PEDAGÓGICA</t>
  </si>
  <si>
    <t>82121502;82121506</t>
  </si>
  <si>
    <t xml:space="preserve">SERVICIO DE TIPOGRAFÍA LIBRO </t>
  </si>
  <si>
    <t>FACULTAD DE ARTES</t>
  </si>
  <si>
    <t>12191500;12191600;12161500;12161600;12181600;12181500;14121812</t>
  </si>
  <si>
    <t>ADQUISICION DE DE INSUMOS QUIMICOS DE LABORATORIOS PARA ACTIVIDADES ACADEMICAS DE LOS PROGRAMAS DE LA FACULTAD DE ARTES PARA EL PRIMER Y SEGUNDO PERIODO ACADÉMICO DEL AÑO 2024</t>
  </si>
  <si>
    <t>JOSÉ HEINER CALERO, DECANO FACULTAD DE ARTES</t>
  </si>
  <si>
    <t>decanoartes@unicauca.edu.co</t>
  </si>
  <si>
    <t>90151501;39101600;39101800;30171700;30171900</t>
  </si>
  <si>
    <t>ADQUISICION DE INSUMOS MUSEOGRAFICOS PARA EL DESARROLLO DE ACTIVIDADES ACADEMICAS DE LA FACULTAD DE ARTES</t>
  </si>
  <si>
    <t>CONTRATACION DE SERVICIOS DE CONSULTORIA EN ADMINISTRACION DE RECURSOS HUMANOS REQUERIDOS PARA LA FACULTAD DE ARTES PARA EL AÑO 2024.</t>
  </si>
  <si>
    <t>82101505;82101500;55121714;82121507</t>
  </si>
  <si>
    <t>SUMINISTRO DE MATERIAL PUBLICITARIO PARA LOS EVENTOS REALIZADOS POR LA FACULTAD DE ARTES EN EL AÑO 2024.</t>
  </si>
  <si>
    <t>82101505;82101500;55121714;82121508</t>
  </si>
  <si>
    <t>SUMINISTRO DE IMPRESOS Y PUBLICACIONES PARA LA FACULTAD DE ARTES EN EL AÑO 2024.</t>
  </si>
  <si>
    <t>SERVICIOS DE MANTENIMIENTO Y REPARACION DE INSTRUMENTOS MUSICALES DE LA FACULTAD DE ARTES.</t>
  </si>
  <si>
    <t>PRESTAR SERVICIOS COMO PROFESORES PARA EL DESARROLLO DE LAS ACTIVIDADES ACADEMICAS Y PEDAGOGICAS PARA EL CONSERVATORIO DE MÚSICA EN LA VIGENCIA 2024</t>
  </si>
  <si>
    <t>72102900;32101666</t>
  </si>
  <si>
    <t>ADQUISICION E  INSTALACION DE CAMARAS DE SEGURIDAD PARA LAS 6 SALAS LAS SALAS DE SISTEMAS DE LA FACULTAD DE ARTES</t>
  </si>
  <si>
    <t>ADQUISICION DE 2 REJAS METALICAS PARA LAS OFICINAS DE LA DECANATURA DE LA FACULTAD DE ARTES</t>
  </si>
  <si>
    <t>ADQUISICION DE 6 DESHUMIDIFICADORES PARA LA FACULTAD DE ARTES</t>
  </si>
  <si>
    <t>ADQUISICION DE 9 VIDEOBEAM PARA LA FACULTAD DE ARTES</t>
  </si>
  <si>
    <t>45111609;45111800</t>
  </si>
  <si>
    <t>ADQUSICION DE 3 TELEVISORES 65" PARA LA FACULTAD DE ARTES</t>
  </si>
  <si>
    <t>ADQUISICION DE IMPRESORA RICOH MP 4055 PARA LAFACULTAD DE ARTES</t>
  </si>
  <si>
    <t>PRESTACION DE SERVICIOS DE APOYO PROFESIONAL PARA LA COORDINACION LOGISTICA PARA LOS EVENTOS QUE SE LLEVARAN A CABO EN LA VIGENCIA DE LA FACULTAD DE ARTES</t>
  </si>
  <si>
    <t>PRESTACION DE SERVICIOS COMO TECNICA DE APOYO A LA GESTION ACADEMICA ADMINISTRATIVA DE LA DECANATURA DE LA FACULTAD DE ARTES, UNIVERSIDAD DEL CAUCA.</t>
  </si>
  <si>
    <t>PRESTACION DE SERVICIOS COMO INTERPRETE DE LENGUA DE SEÑAS COLOMBIANA Y CASTELLANO PARA APOYAR EL PROCESO DE APRENDIZAJE Y ENSEÑANZA DE LA ESTUDIANTE DE ARTES PLÁSTICAS CON DISCAPACIDAD AUDITIVA</t>
  </si>
  <si>
    <t>PRESTACION DE SERVICIOS COMO MODELO FEMENINA PARA EL PROGRAMA DE ARTES PLASTICAS DE LA FACULTAD DE ARTES DE LA UNIVERSIDAD DEL CAUCA.</t>
  </si>
  <si>
    <t>PRESTACION DE SERVICIOS COMO MODELO MASCULINO PARA EL PROGRAMA DE ARTES PLASTICAS DE LA FACULTAD DE ARTES DE LA UNIVERSIDAD DEL CAUCA.</t>
  </si>
  <si>
    <t>PRESTACION DE SERVICIOS PROFESIONALES PARA APOYAR LOS PROCESOS ADMINISTRATIVOS Y FINANCIEROS, DESARROLLAR LAS ACTIVIDADES DE SOPORTE A LA DECANATURA EN CUENTO A LA PLANIFIACION, ASIGNACION ADMINISTRATIVA Y FINANCIERA DE LOS RECURSOS DE LA FACULTAD DE ARTES DE LA UNIVERSIDAD DEL CAUCA.</t>
  </si>
  <si>
    <t>PRESTACION DE SERVICIOS PROFESIONALES PARA APOYAR LOS PROCESOS ADMINISTRATIVOS Y FINANCIEROS, DESARROLLAR LAS ACTIVIDADES DE SOPORTE A LA DECANATURA EN CUANTO A LA PLANIFIACION, ASIGNACION ADMINISTRATIVA Y FINANCIERA DE LOS RECURSOS DE LA FACULTAD DE ARTES DE LA UNIVERSIDAD DEL CAUCA, PARA EL CONSERVATORIO DE MÚSICA EN LA VIGENCIA 2024</t>
  </si>
  <si>
    <t>PY - VICERRECTORÍA ACADÉMICA. "FORTALECIMIENTO PROYECTO SINFÓNICO Y MÚSICAS TERRITORIALES DEL SUROCCIDENTE COLOMBIANO EN LA UNIVERSIDAD DEL CAUCA". RG 2022 - 013</t>
  </si>
  <si>
    <t>80131500;80131502</t>
  </si>
  <si>
    <t>ARRENDAMIENTO DE LOS ESPACIOS DONDE SE LLEVARAN A CABO LOS CONCIERTOS EN EL DESARROLLO DEL PROYECTO "FORTALECIMIENTO DEL PROYECTO SINFÓNICO Y MÚSICAS TERRITORIALES DEL SUROCCIDENTE COLOMBIANO EN LA UNIVERSIDAD DEL CAUCA".</t>
  </si>
  <si>
    <t>60131000;60131100;60131200;60131300;60131314;60131800;60171700</t>
  </si>
  <si>
    <t>ADQUISICION DE EQUIPOS E INSTRUMENTOS MUSICALES PARA LA REALIZACION DE LOS EVENTOS PROGRAMADOS POR EL PROYECTO "FORTALECIMIENTO DEL PROYECTO SINFONICO Y MUSICAS TERRITORIALES DEL SUROCCIDENTE COLOMBIANO EN LA UNIVERSIDAD DEL CAUCA".</t>
  </si>
  <si>
    <t>PRESTAR SERVICIOS DE GRABACION DE AUDIO Y VIDEO PROFESIONAL  PARA LOS EVENTOS PROGRAMADOS PARA EL PROYECTO "FORTALECIMIENTO DEL PROYECTO SINFÓNICO Y MUSICAS TERRITORIALES DEL SUROCCIDENTE COLOMBIANO EN LA UNIVERSIDAD DEL CAUCA".</t>
  </si>
  <si>
    <t>SUMINISTRO DE MATERIAL PUBLICITARIO PARA LOS EVENTOS PROGRAMADOS PARA EL PROYECTO "FORTALECIMIENTO DEL PROYECTO SINFÓNICO Y MUSICAS TERRITORIALES DEL SUROCCIDENTE COLOMBIANO EN LA UNIVERSIDAD DEL CAUCA".</t>
  </si>
  <si>
    <t>SERVICIOS DE TRANSPORTE TERRESTRE PARA ESTUDIANTES Y MAESTROS QUE HARAN PARTE DE LOS EVENTOS PROGRAMADOS EN EL PROYECTO "FORTALECIMIENTO DEL PROYECTO SINFONICO Y MUSICAS TERRITORIALES DEL SUROCCIDENTE COLOMBIANO EN LA UNIVERSIDAD DEL CAUCA".</t>
  </si>
  <si>
    <t>SERVICIOS DE ALQUILER DE LUCES Y SONIDO PARA REALIZACION DE LOS EVENTOS PROGRAMADOS EN EL PROYECTO "FORTALECIMIENTO DEL PROYECTO SINFÓNICO Y MUSICAS TERRITORIALES DEL SUROCCIDENTE COLOMBIANO EN LA UNIVERSIDAD DEL CAUCA".</t>
  </si>
  <si>
    <t>VICERRECTORIA ACADEMICA - CENTRO DE EDUCACIÓN CONTINUA, ABIERTA Y VIRTUAL - CECAV</t>
  </si>
  <si>
    <t>PRESTAR SERVICIOS PROFESIONALES DE APOYO A ACTIVIDADES ADMINISTRATIVAS, DE PLANIFICACIÓN, COORDINACIÓN, SUPERVISIÓN, CONTROL  Y GESTIÓN DE RECURSOS DE LOS CURSOS SABER 11 (ICFES) Y SIMULACROS DE LAS PRUEBAS SABER PRO ADMINISTRADOS POR EL CECAV</t>
  </si>
  <si>
    <t>0</t>
  </si>
  <si>
    <t>DORIS STELLA MUÑOZ CRUZ</t>
  </si>
  <si>
    <t>cecav@unicauca.edu.co</t>
  </si>
  <si>
    <t>PRESTAR SERVICIOS PROFESIONALES DE APOYO A LA DIRECCIÓN DEL CENTRO DE EDUCACIÓN CONTINUA, ABIERTA Y VIRTUAL (CECAV) EN EL AMBITO DE LA GESTIÓN DOCUMENTAL, COORDINACIÓN, SUPERVISIÓN, EJECUCIÓN Y ASISTENCIA EXITOSA DE LOS CURSOS DE EDUCACIÓN CONTINUA PROGRAMADOS POR EL CECAV.</t>
  </si>
  <si>
    <t>PRESTAR SERVICIOS PROFESIONALES DE APOYO INTEGRAL PARA COORDINACIÓN, SUPERVISIÓN, EJECUCIÓN Y ASISTENCIA EXITOSA DE LOS CURSOS GRATUITOS DE EDUCACIÓN CONTINUA PROGRAMADOS POR EL CENTRO DE EDUCACIÓN CONTINUA, ABIERTA Y VIRTUAL</t>
  </si>
  <si>
    <t>PRESTAR SERVICIOS DE APOYO EN ACTIVIDADES RELACIONADAS CON LA PUBLICIDAD DE EVENTOS DE EDUCACIÓN CONTINÚA REALIZADOS POR LAS UNIDADES ACADÉMICAS Y ADMINISTRATIVAS DE LA UNIVERSIDAD DEL CAUCA APOYADOS POR EL CECAV</t>
  </si>
  <si>
    <t>BRINDAR SERVICIOS DE APOYO TÉCNICO A LA COORDINACIÓN DE LOS CURSOS SABER QUE OFRECE EL CENTRO DE EDUCACIÓN CONTINUA, ABIERTA Y VIRTUAL (CECAV) Y LO RELACIONADO AL ACOMPAÑAMIENTO DE LA GESTIÓN DOCUMENTAL.</t>
  </si>
  <si>
    <t>ADQUISICION DE COMPUTADORES DE ESCRITORIO</t>
  </si>
  <si>
    <t>SERVICIOS DE TRANSPORTE AEREO</t>
  </si>
  <si>
    <t>SERVICIO DE ALIMENTACIÓN</t>
  </si>
  <si>
    <t>VICERRECTORIA ACADEMICA - AREA DE EGRESADOS</t>
  </si>
  <si>
    <t>APOYO TÉCNICO PARA LA CREACIÓN Y PROMOCIÓN DE CONTENIDOS COMUNICATIVOS DE LOS DIFERENTES CANALES INFORMACIÓN QUE TIENE EL ÁREA DE EGRESADOS</t>
  </si>
  <si>
    <t>1</t>
  </si>
  <si>
    <t xml:space="preserve">AIDA PATRICIA GONZLEZ NIEVA </t>
  </si>
  <si>
    <t>viceacad@unicauca.edu.co</t>
  </si>
  <si>
    <t xml:space="preserve">SUSCRIPCION  ANUAL DE PLATAFORMA DE INTERTMEDIACIÓN LABORAL </t>
  </si>
  <si>
    <t>PY - VICERECTORIA ACADEMICA "PLAN DE ARTICULACION, COMUNICACIÓN Y SEGUIMIENTO A EGRESADOS PARA LA EXCELENCIA INSITUCIONAL - RG 2022 - 014"</t>
  </si>
  <si>
    <t xml:space="preserve"> PRESTACION DE SERVICIOS DE APOYO TECNICO  EN LA ADMINISTRACIÓN DE LA BOLSA DE EMPLEO INSTITUCIONAL  Y EN EL DESAROOLO DE CAPACITACIONES DE INSERCIÓN LABORAL </t>
  </si>
  <si>
    <t>PRESTACION DE SERVICIOS PARA IMPLEMENTAR  ESTRATEGIAS ENCAMINADAS A LA BOLSA DE EMPLEO CON GREMISO Y SECTOR PRODUCTIVO D ELA REGION</t>
  </si>
  <si>
    <t>PRESTACION DE SERVICIOS PARA GESTIONAR, PLANIFICAR Y LLEVAR A CABO  ENCUENTROS DE EGRESADOS, REUNION DE GRADUANDOS  PARA EL MEJORAMIENTYO CONTINUO DE L CALIDAD ACADEMICA</t>
  </si>
  <si>
    <t>PY - VICERRECTORIA ACADEMICA "FORTALECIMIENTO DEL CENTRO DE RECURSOS PARA EL APRENDIZAJE Y LA INVESTIGACIÓN (CRAI) CON LA INCORPORACIÓN DE LA BIBLIOTECA HÍBRIDA. RG 2022 - 003"</t>
  </si>
  <si>
    <t>82121900</t>
  </si>
  <si>
    <t xml:space="preserve">CONTRATACION DEL MANTEMINIENTO CORRECTIVO Y PREVENTIVO DE COLECCIONES BIBLIOGRAFICAS, EMPASTE Y RESTAURACION DE LIBROS.
</t>
  </si>
  <si>
    <t>MIRYAM TORRES LONDOÑO</t>
  </si>
  <si>
    <t>biblios@unicauca.edu.co</t>
  </si>
  <si>
    <t>ADQUISICIÓN DE CUBIERTAS DE PLASTICO DESACIFICADO PARA PROTECCION Y FORRADO DE LIBROS Y MATERIAL BIBLIOGRAFICO.</t>
  </si>
  <si>
    <t>VICERRECTORIA ACADEMICA "DIVISION DE GESTION DE MEDIOS Y RECURSOS BIBLIOGRAFICOS"</t>
  </si>
  <si>
    <t>RENOVACION DE LA BIBLIOTECA DIGITAL E-LIBRO CATEDRA DURANTE UN AÑO PARA USO DE LA COMUNIDAD ACADEMICA DE LA UNIVERSIDAD DEL CAUCA.</t>
  </si>
  <si>
    <t>SUSCRIPCION DE PLATAFORMA INSTITUCIONAL VIRTUAL PRO, PARA ACCEDER EN LINEA A LOS TITULOS MAS REPRESENTATIVOS COMO ALTERNATIVA PARA LA ENSEÑANZA Y EL APRENDIZAJE EN LA EDUCACION PRESENCIAL Y VIRTUAL EN LOS PROGRAMAS DE PREGRADO Y POSGRADO POR UN AÑO A PARTIR DE LA FECHA DE SUSCRIPCION</t>
  </si>
  <si>
    <t xml:space="preserve">
PY - OFICINA DE PLANEACION “GENERACION DE ESPACIOS DE MOVILIADAD Y PARQUEADEROS PARA IMPLEMENTACION DEL PLAN MAESTRO, URBANISTICO Y ARQUITECTONICO CON RG 2017-018 - PFC 2022"</t>
  </si>
  <si>
    <t>72101500;72121406;72154010</t>
  </si>
  <si>
    <t>SUMINISTRO E INSTALACION DE EQUIPO DE MOVIMIENTO VERTICAL (ASCENSOR) DE 4 PARADAS PARA LA FACULTAD DE CIENCIAS NATURALES, EXACTAS Y DE LA EDUCACION</t>
  </si>
  <si>
    <t>ANDRES FELIPE RIVERA FIERRO</t>
  </si>
  <si>
    <t>planeacion@unicauca.edu.co</t>
  </si>
  <si>
    <t>SUMINISTRO E INSTALACION DE EQUIPO DE MOVIMIENTO VERTICAL (ASCENSOR) DE 3 PARADAS PARA LA FACULTAD DE CIENCIAS DE LA SALUD</t>
  </si>
  <si>
    <t>PY - OFICINA DE PLANEACION "DOTACION Y ACCESIBILIDAD UNIVERSAL CON RG 2022-030"</t>
  </si>
  <si>
    <t>27112045;39101603;52161500;20101601</t>
  </si>
  <si>
    <t>ADQUSICION E INSTALACION DE EQUIPOS PARA LA FACULTAD DE CIENCIAS AGRARIAS</t>
  </si>
  <si>
    <t>40101701;72101511</t>
  </si>
  <si>
    <t>ADQUSICION E INSTALACION DE EQUIPOS DE AIRE ACONDICIONADO PARA LA FACULTAD DE CIENCIAS DE LA SALUD</t>
  </si>
  <si>
    <t>52161505;32101601;43201830</t>
  </si>
  <si>
    <t>ADQUSICION E INSTALACION DE EQUIPOS PARA LA FACULTAD DE CIENCIAS NATURALES, EXACTAS Y DE LA EDUCACION</t>
  </si>
  <si>
    <t>56112103;56101522;56101700;56101703;56101702</t>
  </si>
  <si>
    <t>ADQUSICION E INSTALACION DE MOBILIARIO PARA LA FACULTAD DE CIENCIAS CONTABLES, ECONOMICAS Y ADMINISTRATIVAS</t>
  </si>
  <si>
    <t>45121500;43211500;52161520</t>
  </si>
  <si>
    <t>ADQUSICION E INSTALACION DE EQUIPOS PARA LA FACULTAD DE CIENCIAS CONTABLES, ECONOMICAS Y ADMINISTRATIVAS</t>
  </si>
  <si>
    <t>ADQUSICION E INSTALACION DE MOBILIARIO PARA LA FACULTAD DE INGENIERIA CIVIL</t>
  </si>
  <si>
    <t>56101703;56112103</t>
  </si>
  <si>
    <t>ADQUSICION E INSTALACION DE MOBILIARIO PARA LA FACULTAD DE INGENIERIA ELECTRONICA Y TELECOMUNICACIONES</t>
  </si>
  <si>
    <t>ADQUSICION E INSTALACION DE EQUIPOS PARA LA FACULTAD DE INGENIERIA ELECTRONICA Y TELECOMUNICACIONES</t>
  </si>
  <si>
    <t>72101500;72121406</t>
  </si>
  <si>
    <t>ADQUSICION E INSTALACION DE MOBILIARIO PARA LA FACULTAD DE DERECHO, CIENCIAS POLITICAS Y SOCIALES</t>
  </si>
  <si>
    <t>45111616;40101902;23261507;43211711;43211509</t>
  </si>
  <si>
    <t>ADQUSICION E INSTALACION DE EQUIPOS PARA LA FACULTAD DE ARTES</t>
  </si>
  <si>
    <t>30103800;13111000</t>
  </si>
  <si>
    <t>ADQUISICION DE ELEMENTOS DE CONSUMO PARA EL DEPARTAMENTO DE DISEÑO DE LA FACULTAD DE ARTES</t>
  </si>
  <si>
    <t>56101522;56101703;56112105</t>
  </si>
  <si>
    <t>ADQUSICION E INSTALACION DE MOBILIARIO PARA LA FACULTAD DE CIENCIAS HUMANAS Y SOCIALES</t>
  </si>
  <si>
    <t>43211500;43211507;39121635;45121516;52161520;43211503;52161505</t>
  </si>
  <si>
    <t>ADQUSICION E INSTALACION DE EQUIPOS PARA LA FACULTAD DE CIENCIAS HUMANAS Y SOCIALES</t>
  </si>
  <si>
    <t>56101703;56101522;56112103</t>
  </si>
  <si>
    <t>ADQUISICION E INSTALACION DE MOBILIARIO PARA LAS DIFERENTES DEPENDENCIAS ADMINISTRATIVAS DE LA UNIVERSIDAD DEL CAUCA</t>
  </si>
  <si>
    <t>43211500;43212105</t>
  </si>
  <si>
    <t>ADQUISICION E INSTALACION DE EQUIPOS DE OFICINA PARA LAS DIFERENTES DEPENDENCIAS ADMINISTRATIVAS DE LA UNIVERSIDAD DEL CAUCA</t>
  </si>
  <si>
    <t>OBRAS CIVILES PARA ADECUACIONES LOCATIVAS DE DIFERENTES ESPACIOS ACADEMICOS Y/O ADMINISTRATIVOS DE LA UNIVERSIDAD DEL CAUCA</t>
  </si>
  <si>
    <t>78131602;56101702</t>
  </si>
  <si>
    <t>SUMINISTRO E INSTALACION DE MOBILIARIO (ARCHIVADOR RODANTE) PARA EL ARCHIVO CENTRAL DE LA UNIVERSIDAD DEL CAUCA</t>
  </si>
  <si>
    <t>81112501;43232100</t>
  </si>
  <si>
    <t>ADQUISICION DE LICENCIAS DE SOFTWARE PARA LAS DIFERENTES DEPEDENCIAS ACADEMICAS Y/O ADMINISTRATIVAS DE LA UNIVERSIDAD DEL CAUCA</t>
  </si>
  <si>
    <t>PRESTAR LOS SERVICIOS PROFESIONALES DE ARQUITECTURA PARA APOYAR EN LA GESTIÓN DEL DESARROLLO DE LOS PROYECTOS DE INFRAESTRUCTURA UNIVERSITARIA, ENFOCÁNDOSE EN EL URBANISMO, EN CONFORMIDAD CON LAS DIRECTRICES ESTABLECIDAS EN EL PLAN DE ORDENAMIENTO UNIVERSITARIO Y EN LAS ACTIVIDADES DE INFRAESTRUCTURA FÍSICA LIDERADAS POR LA OFICINA DE PLANEACIÓN Y DESARROLLO INSTITUCIONAL, DURANTE LA VIGENCIA 2024.</t>
  </si>
  <si>
    <t>PRESTAR LOS SERVICIOS PROFESIONALES DE ARQUITECTURA PARA APOYAR EN LA REALIZACIÓN DE LAS ACTIVIDADES DEL PLAN DE ORDENAMIENTO UNIVERSITARIO, ESPECIALMENTE EN LA PROYECCION URBANISTICA DE LOS CAMPUS Y EL DISEÑO ARQUITECTONICO DE LOS EDIFICIOS UNIVERSITARIOS, ASÍ COMO LAS ACTIVIDADES DE INFRAESTRUCTURA FÍSICA QUE SON LIDERADAS POR LA OFICINA DE PLANEACIÓN Y DESARROLLO INSTITUCIONAL.</t>
  </si>
  <si>
    <t>PRESTAR LOS SERVICIOS PROFESIONALES DE ARQUITECTURA PARA APOYAR EN LA GESTIÓN DEL DESARROLLO DE LOS PROYECTOS DE INFRAESTRUCTURA UNIVERSITARIA, ENFOCÁNDOSE EN EL DISEÑO ARQUITECTÓNICO, DE CONFORMIDAD CON LAS DIRECTRICES ESTABLECIDAS EN EL PLAN DE ORDENAMIENTO UNIVERSITARIO Y EN LAS ACTIVIDADES DE INFRAESTRUCTURA FÍSICA LIDERADAS POR LA OFICINA DE PLANEACIÓN Y DESARROLLO INSTITUCIONAL, DURANTE LA VIGENCIA 2024.  </t>
  </si>
  <si>
    <t>PRESTAR SERVICIOS PROFESIONALES DE ARQUITECTURA PARA APOYAR EN LA  REALIZACION DE LAS ACTIVIDADES ENCAMINADAS CON LA DOTACION DE MOBILIARIO Y EQUIPOS EN EL MARCO DEL PROYECTO DE DOTACION Y ACCESIBILIDAD UNIVERSAL, LIDERADO POR LA OFICINA DE PLANEACIÓN Y DESARROLLO INSTITUCIONAL.</t>
  </si>
  <si>
    <t xml:space="preserve">PRESTAR SERVICIOS PROFESIONALES ESPECIALIZADOS U HOMOLOGABLES, CON EXPERIENCIA PARA LA ELABORACIÓN DE PRESUPUESTOS DE OBRA, ESPECIFICACIONES TÉCNICAS DE CONSTRUCCIÓN Y ANÁLISIS DE PRECIOS UNITARIOS PREVIO ESTUDIO DE MERCADO, EN EL MARCO DEL PROYECTO DE DOTACIÓN Y ACCESIBILIDAD UNIVERSAL, ASÍ COMO EL DESARROLLO DE LAS ACTIVIDADES DE INFRAESTRUCTURA FÍSICA QUE SE REQUIERAN Y SEAN LIDERADAS POR LA OFICINA DE PLANEACIÓN Y DESARROLLO INSTITUCIONAL.   </t>
  </si>
  <si>
    <t xml:space="preserve">PRESTAR LOS SERVICIOS PROFESIONALES DE ARQUITECTURA PARA APOYAR EN LA COORDINACIÓN, ORIENTACIÓN Y REALIZACIÓN DE ACTIVIDADES QUE LE PERMITAN A LA UNIVERSIDAD DEL CAUCA, CONTAR CON UNA BASE DE DATOS PARA LA GESTIÓN DE LA INFORMACIÓN DE LA INFRAESTRUCTURA FISICA CONFIABLE Y EN EL PROCESO DE IMPLEMENTAR METODOLOGÍAS DE MODELADO VANGUARDISTAS. </t>
  </si>
  <si>
    <t>PRESTAR SERVICIOS PROFESIONALES DE ARQUITECTURA PARA APOYAR LA COORDINACIÓN, ORIENTACIÓN Y REALIZACIÓN DE ACTIVIDADES ENMARCADAS DENTRO DEL PROYECTO DE DOTACIÓN Y ACCESIBILIDAD UNIVERSAL, ASÍ COMO LAS DIFERENTES ACTIVIDADES DE INFRAESTRUCTURA FISICA QUE SON LIDERADAS POR LA OFICINA DE PLANEACIÓN Y DESARROLLO INSTITUCIONAL EN LA VIGENCIA 2024.</t>
  </si>
  <si>
    <t xml:space="preserve">PRESTAR LOS SERVICIOS PROFESIONALES DE INGENIERIA ELECTRICA PARA EL DISEÑO, ADECUACIÓN Y SEGUIMIENTO DE SOLUCIONES DE INGENIERÍA ELÉCTRICA DE LOS PROYECTOS ENMARCADOS DENTRO DEL PROYECTO DE DOTACIÓN Y ACCESIBILIDAD UNIVERSAL, ASÍ COMO LAS DIFERENTES ACTIVIDADES DE INFRAESTRUCTURA FISICA QUE SON LIDERADAS POR LA OFICINA DE PLANEACIÓN Y DESARROLLO INSTITUCIONAL. </t>
  </si>
  <si>
    <t xml:space="preserve">PRESTAR SERVICIOS COMO APRENDIZ PARA APOYAR LAS ACTIVIDADES ENMARCADAS DENTRO DEL PROYECTO DE DOTACIÓN Y ACCESIBILIDAD UNIVERSAL ENCAMINADAS A FORTALECER LA GESTIÓN DE LA INFORMACIÓN DE INFRAESTRUCTURA FÍSICA, DURANTE LA VIGENCIA 2024. </t>
  </si>
  <si>
    <t>OBRAS CIVILES PARA ADECUACION DE LAS OFICINAS DE MONITOREO EN LA DIVISION ADMINISTRATIVA Y DE SERVICIOS</t>
  </si>
  <si>
    <t>PY - VICERRECTORIA ACADEMICA "PROYECTO CUALIFICACIÓN PROFESORAL  RG 2022 - 005"</t>
  </si>
  <si>
    <t>PRESTAR SERVICIOS PROFESIONALES COMO DISEÑADOR GRÁFICO PARA LA PRODUCCIÓN DE PIEZAS COMUNICATIVAS Y LOGISTICA PARA EL PROYECTO CUALIFICACIÓN PROFESORAL</t>
  </si>
  <si>
    <t>AÍDA PATRICIA GONZÁLEZ NIEVA</t>
  </si>
  <si>
    <t>PRESTAR SERVICIOS PROFESIONALES REALIZANDO ACTIVIDADES DE INFRAESTRUCTURA PARA LA CONECTIVIDAD, MANEJO DE  DATOS Y SISTEMATIZACIÓN DE INFORMACIÓN</t>
  </si>
  <si>
    <t>PY - VRI - DAE DIVISIÓN DE INNOVACIÓN, EMPRENDIMIENTO Y ARTICULACIÓN CON EL ENTORNO "FORTALECIMIENTO DE LA TRANSFERENCIA DE RESULTADOS DE INVESTIGACIÓN PARA EL DESARROLLO DE LA CIENCIA, TECNOLOGÍA, INNOVACIÓN-CREACIÓN EN PRO DE LA EXCELENCIA UNIVERSITARIA RG 2022 - 010"</t>
  </si>
  <si>
    <t>PRESTAR SERVICIOS PROFESIONALES ESPECIALIZADOS PARA COORDINAR ACTIVIDADES DE TRANSFERENCIA DE RESULTADOS DE INVESTIGACIÓN Y TECNOLOGÍAS DESDE LA UNIVERSIDAD DEL CAUCA AL ENTORNO EN EL MARCO DE LOS PROYECTOS A CARGO DE LA VICERRECTORÍA DE INVESTIGACIONES</t>
  </si>
  <si>
    <t>VICERRECTORÍA DE INVESTIGACIONES</t>
  </si>
  <si>
    <t>YADI CAROLINA GOMEZ  CRUZ</t>
  </si>
  <si>
    <t>carogomez@unicauca.edu.co</t>
  </si>
  <si>
    <t>PRESTAR SERVICIOS PROFESIONALES PARA APOYAR LA GESTIÓN DE LA PROPIEDAD INTELECTUAL DE LA UNIVERSIDAD DEL CAUCA, ASÍ COMO APOYAR LA GESTIÓN ADMINISTRATIVA Y JURÍDICA DE LA VICERRECTORÍA DE INVESTIGACIONES DE LA UNIVERSIDAD DEL CAUCA</t>
  </si>
  <si>
    <t xml:space="preserve">PRESTAR SERVICIOS PROFESIONALES ESPECIALIZADOS PARA LA CARACTERIZACIÓN, VIGILANCIA TECNOLÓGICA, ESTRUCTURACIÓN Y DIVULGACIÓN DEL PORTAFOLIO DE TECNOLOGÍAS DE LA UNIVERSIDAD DEL CAUCA DE LOS PROCESOS DE TRANSFERENCIA DE RESULTADOS DE INVESTIGACIÓN. </t>
  </si>
  <si>
    <t>PRESTAR SERVICIOS PROFESIONALES ESPECIALIZADOS U HOMOLOGABLES PARA ACOMPAÑAMIENTO A LOS PROCESOS DEL COMITÉ DE ÉTICA PARA LA INVESTIGACIÓN Y APOYO EN LA GESTIÓN DE PROCESO ASOCIADOS A LA APROPIACIÓN SOCIAL DEL CONOCIMIENTO, DENTRO DE SISTEMA DE INVESTIGACIÓN .</t>
  </si>
  <si>
    <t>PRESTAR SERVICIOS PROFESIONALES ESPECIALIZADOS U HOMOLOGABLES PARA EL APOYO EN LA COORDINACIÓN DEL COMPONENTE DE APROPIACIÓN SOCIAL DEL CONOCIMIENTO Y APOYO AL SEGUIMIENTO TÉCNICO AL PROYECTO DE INVERSIÓN FORTALECIMIENTO DE LA OFICINA DE APROPIACIÓN SOCIAL DEL CONOCIMIENTO DE LA UNIVERSIDAD DEL CAUCA.</t>
  </si>
  <si>
    <t>PRESTAR SERVICIOS PROFESIONALES ESPECIALIZADOS EN LA GESTIÓN JURÍDICA DE LOS ASUNTOS RELACIONADOS CON EL PROYECTO DE INVERSIÓN DENOMINADO FORMALIZACIÓN DE MINEROS ARTESANALES EN LA REGIÓN DEL NAYA DE LA UNIVERSIDAD DEL CAUCA".</t>
  </si>
  <si>
    <t>PRESTACIÓN DE SERVICIOS COMO INGENIERO DE MINAS PARA EL APOYO A LA GESTIÓN DEL REGISTRO DE PROPIEDAD PRIVADA  432</t>
  </si>
  <si>
    <t>PY - CENTRO DE GESTIÓN DE LA CALIDAD "FORTALECIMIENTO DEL SISTEMA DE GESTIÓN AMBIENTAL DE LA UNIVERSIDAD DEL CAUCA  RG 2022 - 017</t>
  </si>
  <si>
    <t>ALEXANDER BUENDIA ASTUDILLO</t>
  </si>
  <si>
    <t>direccioncalidad@unicauca.edu.co</t>
  </si>
  <si>
    <t>PLANIFICACIÓN O ADMINISTRACIÓN DE PROYECTOS (ADQUISICIÓN DE INSUMOS PARA LA IMPLEMENTACIÓN DE LÍNEAS ESTRATÉGICAS DE LA POLÍTICA AMBIENTAL INSTITUCIONAL)</t>
  </si>
  <si>
    <t>ADQUISICIÓN DE PANELES SOLARES PARA EL USO DE ENERGÍAS ALTERNATIVAS EN LA UNIVERSIDAD DEL CAUCA</t>
  </si>
  <si>
    <t>ADQUISICIÓN DE SENSORES PARA DETERMNAR LA CALIDAD DE AIRE EN SEDES UNIVERSITARIAS</t>
  </si>
  <si>
    <t xml:space="preserve">ADQUISICIÓN DE EQUIPOS DE COMPUTACIÓN </t>
  </si>
  <si>
    <t>ADQUISICIÓN DE SENSORES PARA DETECCIÓN Y CONTADO DE VEHÍCULOS (900 MHz), INCLUYE ROUTER PARA SENSOR 3G, EXTENCIÓN DE BATERIA</t>
  </si>
  <si>
    <t>ADQUISICIÓN DE EQUIPOS PARA PESAR RESIDUOS GENERADOS EN LA INSTITUCIÓN</t>
  </si>
  <si>
    <t>PY - CENTRO DE GESTIÓN DE LA CALIDAD "ACREDITACIÓN DE LOS PROGRAMAS DE PREGRADO Y  POSGRADO ACREDITABLES   - RG 2022 - 009"</t>
  </si>
  <si>
    <t>CONTRATAR ADECUACIONES DE ESPACIOS DE LOS PROGRAMAS DE PREGRADO Y POSGRADO ACREDITADOS Y EN PROCESO DE ACREDITACIÓN</t>
  </si>
  <si>
    <t>ALEXÁNDER BUENDÍA ASTUDILLO</t>
  </si>
  <si>
    <t>56101700;56111800;56112103</t>
  </si>
  <si>
    <t>COMPRA DE MOBILIARIO PARA LOS PROGRAMAS DE PREGRADO Y POSGRADO ACREDITADOS Y EN PROCESO DE ACREDITACIÓN</t>
  </si>
  <si>
    <t>43201800;43201803;43201900;43211500;43211507;43211508;43211509;43211711;43212100;43212110;43231500;43232100;43232102;43232200;43232300;43232304;432325006;43232700</t>
  </si>
  <si>
    <t>COMPRA DE EQUIPOS Y LICENCIAS S.W. PARA LOS PROGRAMAS DE PREGRADO Y POSGRADO ACREDITADOS Y EN PROCESO DE ACREDITACIÓN</t>
  </si>
  <si>
    <t>78111500;78111800</t>
  </si>
  <si>
    <t>PRESTAR SERVICIOS DE FORMACIÓN DE DOCENTES Y ESTUDIANTES A TRAVÉS DE CURSOS, SEMINARIOS, TALLERES Y EVENTOS RELACIONADOS CON LOS PROCESOS DE ACREDITACIÓN DE LOS PROGRAMAS E INNOVACIONES EDUCATIVAS</t>
  </si>
  <si>
    <t>78111500;78111800;86141501;90111503</t>
  </si>
  <si>
    <t>PRESTAR SERVICIOS RELACIONADOS A INNOVACIONES CURRICULARES, PEDAGÓGICAS Y DADÁCTICAS</t>
  </si>
  <si>
    <t>PY -CENTRO DE GESTIÓN DE LA CALIDAD " RENOVACIÓN DE LA ACREDITACIÓN Y LA CERTIFICACIÓN INSTITUCIONAL  RG 2022 - 008"</t>
  </si>
  <si>
    <t>CONTRATACIÓN DE HOSPEDAJE, ALIMENTACIÓN, CÁTERINPARA EL CUMPLIMIENTO DEL PLAN DE MEJORA PARA LA ACREDITACIÓN INSTITUCIONAL</t>
  </si>
  <si>
    <t>90111501;90101501</t>
  </si>
  <si>
    <t>CONTRATACIÓN DE HOSPEDAJE, ALIMENTACIÓN, CÁTERIN PARA APOYO A PROCESOS DE RENOVACIÓN CURRICULAR</t>
  </si>
  <si>
    <t>53103100;53101800;55121714;82101500;82121500</t>
  </si>
  <si>
    <t>ADQUIRIR MATERIAL PUBLICITARIO PARA LA ACREDITACIÓN INSTITUCIONAL Y DE PROGRAMAS</t>
  </si>
  <si>
    <t>43211500;43201803;43211712;43212110;45111616;52161505;56101500</t>
  </si>
  <si>
    <t>ADQUIRIR EQUIPOS Y MOBILIARIO DE APOYO PARA EL PROCESO DE ACREDITACIÓN</t>
  </si>
  <si>
    <t>77102001;84111600</t>
  </si>
  <si>
    <t>CONTRATAR CERTIFICACIÓN ICONTEC</t>
  </si>
  <si>
    <t>CONTRATAR ASESORÍAS PARA ACREDITACIÓN Y CERTIFICACIÓN INSTITUCIONAL</t>
  </si>
  <si>
    <t>FACULTAD DE INGENIERÍA ELECTRÓNICA Y TELECOMUNICACIONES</t>
  </si>
  <si>
    <t>PRESTAR SERVICIOS DE APOYO JURÍDICO A LA FIET</t>
  </si>
  <si>
    <t>ALEJANDRO TOLEDO TOVAR</t>
  </si>
  <si>
    <t>decafiet@unicauca.edu.co</t>
  </si>
  <si>
    <t>PRESTAR LOS SERVICIOS DE APOYO PARA EL DESARROLLO DE LABORES OPERATIVAS, ESTRATÉGICAS, PROCESOS ACADÉMICOS Y ADMINISTRATIVOS DE LA DECANATURA DE LA FIET</t>
  </si>
  <si>
    <t>PRESTAR SERVICIOS DE APOYO PARA LA ADMINISTRACIÓN Y ACTUALIZACIÓN DE LOS LABORATORIOS DE CONTROL DE PROCESOS E INSTRUMENTACIÓN INDUSTRIAL, ADEMÁS DE LA ASISTENCIA TÉCNICA A DOCENTES Y ESTUDIANTES PARA LA REALIZACIÓN DE PRÁCTICAS DE LABORATORIO A CARGO DEL DEPARTAMENTO DE ELECTRÓNICA, INSTRUMENTACIÓN Y CONTROL DE LA FIET</t>
  </si>
  <si>
    <t>43201803;43201400;6111700;26121600;32101602</t>
  </si>
  <si>
    <t>ADQUISICIÓN DE INSUMOS PARA LOS LABORATORIOS DE LA FIET</t>
  </si>
  <si>
    <t>ADQUISICIÓN DE EQUIPO DE AIRE ACONDICIONADO PARA SALA CONSEJO FIET</t>
  </si>
  <si>
    <t>OFICIINA DE RELACIONES INTERINSTITUCIONALES E INTERNACIONALES</t>
  </si>
  <si>
    <t>PRESTACION DE SERVICIOS PROFESIONALES DE APOYO PARA REALIZAR LAS ACTIVIDADES REQUERIDAS POR LA ORII PARA LLEVAR A CABO CONVENIOS INTERINSTITUCIONALES E INTERNACIONALES</t>
  </si>
  <si>
    <t>LUISA FERNANDA HURTADO BEDOYA</t>
  </si>
  <si>
    <t>relacionesinter@unicauca.edu.co</t>
  </si>
  <si>
    <t>PRESTACION DE SERVICIOS PROFESIONALES DE APOYO PARA REALIZAR LAS ACTIVIDADES REQUERIDAS POR LA ORII PARA LLEVAR A CABO LOS PROCESOS DE MOVILIDAD NACIONAL E INTERNACIONAL</t>
  </si>
  <si>
    <t>56101700;56112103</t>
  </si>
  <si>
    <t>ADQUISICION DE MUEBLES, TABLEROS Y SILLAS PARA VISITANTES</t>
  </si>
  <si>
    <t>ADQUISICION DE RECUERDOS-SOUVENIRS PARA VISITANTES Y ESTUDIANTES DE MOVILIDAD</t>
  </si>
  <si>
    <t xml:space="preserve">AREA DE SEGURIDAD Y SALUD EN EL TRABAJO </t>
  </si>
  <si>
    <t>42132200;42141500</t>
  </si>
  <si>
    <t xml:space="preserve">ADQUISICION DE INSUMOS Y BOTIQUINES </t>
  </si>
  <si>
    <t xml:space="preserve">Alejandra Maria Plaza Perez </t>
  </si>
  <si>
    <t>alejandraplaza@unicauca.edu.co</t>
  </si>
  <si>
    <t xml:space="preserve">AQUISICION DE PRUEBAS PSICOTECNICAS DE INGRESO </t>
  </si>
  <si>
    <t>46181500;46181800</t>
  </si>
  <si>
    <t xml:space="preserve">ADQUISICION DE ELEMENTOS DE BIOSEGURIDAD A LOS ESTUDIANTES , MEDICOS RESIDENTES , INTERNOS Y DOCENTES DE LA FACULTAD DE CIENCIAS DE LA SALUD PARA EL DESARROLLO DE SUS PRACTICAS ACADEMICAS </t>
  </si>
  <si>
    <t xml:space="preserve">ADQUISICION DE ELEMENTOS DE CONSUMO (ELEMENTOS DE BIOSEGURIDAD) PARA EL AREA DE SEGURIDAD Y SALUD EN EL TRABAJO </t>
  </si>
  <si>
    <t>46181500;46182301</t>
  </si>
  <si>
    <t xml:space="preserve">ADQUISICION DE KIT DE ALTURAS PARA DEPENDENCIAS UNIVERSITARIAS </t>
  </si>
  <si>
    <t xml:space="preserve">ADQUISION DE MATERIALES E INSUMOS (INSUMOS DE SEGURIDAD INDUSTRIAL) </t>
  </si>
  <si>
    <t xml:space="preserve">ADQUISICION DE EQUIPOS PARA LA ATENCION DE EMERGENCIAS </t>
  </si>
  <si>
    <t xml:space="preserve">SERVICIO DE REVISION Y RECARGA DE EXTINTORES UBICADOS EN LAS SEDES DE LA UNIVERRSIDAD DEL CAUCA </t>
  </si>
  <si>
    <t xml:space="preserve">PRESTACION DE SERVICIOS PROFESIONALES EN FISIOTERAPIA ESPECIALISTA EN SO </t>
  </si>
  <si>
    <t>PRESTACION DE SERVICIOS PROFESIONALES EN PSICOLOGIA</t>
  </si>
  <si>
    <t>ÁREA DE SEGURIDAD CONTROL Y MOVILIDAD</t>
  </si>
  <si>
    <t>CONTRIBUCION A LA SUPERINTENDENCIA DE VIGILANCIA Y SEGURIDAD PRIVADA AÑO 2024.</t>
  </si>
  <si>
    <t>CARLOS QUINTIN LONDOÑO</t>
  </si>
  <si>
    <t>areamovilsegura@unicauca.edu.co</t>
  </si>
  <si>
    <t>DERECHOS ANUALES POR USO DE ESPECTRO RADIOELÉCTRICO- MINTIC</t>
  </si>
  <si>
    <t>15101506;15121902;15121501</t>
  </si>
  <si>
    <t>SUMINISTRO DE COMBUSTIBLES (GASOLINA CORRIENTE Y ACPM), FILTROS, LUBRICANTES (ACEITES) Y REFRIGERANTES PARA LOS VEHICULOS, PLANTAS ELECTRICAS Y GUADAÑAS DE LA UNIVERSIDAD DEL CAUCA.</t>
  </si>
  <si>
    <t>ÁREA DE MANTENIMIENTO</t>
  </si>
  <si>
    <t>47131600;47131700;14111703;14111704;47131800</t>
  </si>
  <si>
    <t>ADQUISICION DE ELEMENTOS DE ASEO PARA TODAS LAS DEPENDENCIAS DE LA UNIVERIDAD DEL CAUCA</t>
  </si>
  <si>
    <t>CARLOS ARTURO MORA</t>
  </si>
  <si>
    <t>carlosmora@unicauca.edu.co</t>
  </si>
  <si>
    <t>ÁREA DE ADQUISICIONES E INVENTARIOS</t>
  </si>
  <si>
    <t>14111705;52151504;50161509;50201715</t>
  </si>
  <si>
    <t>ADQUISICION DE ELEMENTOS DE CAFETERÍA PARA TODAS LAS DEPENDENCIAS DE LA UNIVERIDAD DEL CAUCA</t>
  </si>
  <si>
    <t>JOSE REYMIR OJEDA OJEDA</t>
  </si>
  <si>
    <t>jojeda@unicauca.edu.co</t>
  </si>
  <si>
    <t>44121600;44121700;44121800;44121900;44122000;44122100</t>
  </si>
  <si>
    <t>ADQUISICIÓN DE  ELEMENTOS DE PAPELERÍA Y DE OFICINA PARA LAS DIFERENTES DEPENDENCIAS DE LA UNIVERSIDAD DEL CAUCA</t>
  </si>
  <si>
    <t>44103103;44103105</t>
  </si>
  <si>
    <t>ADQUISICIÓN DE TINTAS Y TÓNER PARA TODAS LAS DEPENDENCIAS DE LA UNIVERSIDAD DEL CAUCA.</t>
  </si>
  <si>
    <t>55121606;55121608;55121612</t>
  </si>
  <si>
    <t>ADQUISICIÓN DE INSUMOS PARA MARCACIÓN DE BIENES DE LA UNIVERSIDAD DEL CAUCA: 1000 TAG DURO PARA METAL UHT, ETIQUETA PLATEADA DE TRANSFERENCIA, RIBBONS DE RESINA, ETIQUETA RFID UHFC1G2.</t>
  </si>
  <si>
    <t>MANTENIMIENTO PREVENTIVO Y CORRECTIVO DE LOS VEHICULOS DEL PARQUE AUTOMOTOR DE LA UNIVERSIDAD DEL CAUCA.</t>
  </si>
  <si>
    <t>IVAN ALBERTO RUIZ CAMAYO</t>
  </si>
  <si>
    <t>irac@unicauca.edu.co</t>
  </si>
  <si>
    <t>MANTENIMIENTO ASCENSORES Y ELEVADOR</t>
  </si>
  <si>
    <t>MANTENIMIENTO EQUIPO ELECTRICO Y ELECTRONICO</t>
  </si>
  <si>
    <t>MANTENIMIENTO EQUIPOS BIOMEDICO Y DE PRUEBAS ESPECIALES</t>
  </si>
  <si>
    <t>MANTENIMIENTO EQUIPOS ELECTROMECANICOS DE LA FACULTAD DE CIENCIAS AGRARIAS</t>
  </si>
  <si>
    <t>MANTENIMIENTO EXTRACTORES DE MORFOLOGIA</t>
  </si>
  <si>
    <t>72154065;81101707</t>
  </si>
  <si>
    <t>MANTENIMIENTO FOTOCOPIADORAS E IMPRESORAS</t>
  </si>
  <si>
    <t>MANTENIMIENTO MAQUINAS DE GIMNASIOS</t>
  </si>
  <si>
    <t>MANTENIMIENTO PISCINAS CDU</t>
  </si>
  <si>
    <t>MANTENIMIENTO DE ALARMAS</t>
  </si>
  <si>
    <t>SUMINISTRAR E INSTALAR CHAPAS Y CERRADURAS, DUPLICADO DE LLAVES Y CAMBIO DE CLAVES DE CERRADURAS EN LAS DEPENDENCIAS DE LA UNIVERSIDAD DEL CAUCA.</t>
  </si>
  <si>
    <t>VICTOR HUGO RODRIGUEZ LOPEZ</t>
  </si>
  <si>
    <t>vhrodriguez@unicauca.edu.co</t>
  </si>
  <si>
    <t>SUMINISTRO DEL SERVICIO PARA LA REPOSICIÓN E INSTALACIÓN DE VIDRIOS QUEBRADOS, ESPEJOS, MANTENIMIENTO DE PUERTAS, VENTANAS EN ALUMINIO DE EDIFICIOS Y/O DEPENDENCIAS DE LA UNIVERSIDAD DEL CAUCA.</t>
  </si>
  <si>
    <t xml:space="preserve">SERVICIO DE PODA Y ROCERIA DE ZONAS VERDES DE LA UNIVERSIDAD DEL CAUCA, QUE INCLUYE LA RECOLECCIÓN Y DISPOSICIÓN FINAL DE LOS RESIDUOS DE LAS ZONAS VERDES. </t>
  </si>
  <si>
    <t>CORTE Y TALA DE ARBOLES EN MAL ESTADO DIFERENTES DEPENDENCIAS UNIVERSITARIAS</t>
  </si>
  <si>
    <t xml:space="preserve">SERVICIO TÉCNICO DE FUMIGACIÓN CONTRA INSECTOS VOLADORES Y RASTREROS, EXTERMINIO DE ROEDORES, DESINFECCION AMBIENTAL PARA EL CONTROL DE MICROORGANISMOS Y PLAGAS,  DESODORIZACIÓN Y ESTIRILIZACIÓN EN LAS DIFERENTES DEPENDENCIAS Y SEDES DE LA UNIVERSIDAD DEL CAUCA </t>
  </si>
  <si>
    <t>PY - PLAN DE MANTENIMIENTO UNIVERSIDAD DEL CAUCA 2023-2027. RG-2023 -002 - ÁREA DE MANTENIMIENTO</t>
  </si>
  <si>
    <t>MANTENIMIENTO INTEGRAL DE BIENES MUEBLES  E INMUEBLES DE LA UNIVERSIDAD DEL CAUCA VIGENCIA 2024</t>
  </si>
  <si>
    <t>39101600;27113200;39101600;39101800</t>
  </si>
  <si>
    <t>SUMINISTRAR ELEMENTOS ELECTRICOS Y DE ILUMINACION REQUERIDOS PARA REALIZAR LAS LABORES DE MANTENIMIENTO PREVENTIVO Y CORRECTIVO EN LAS DEPENDENCIAS ACADEMICAS Y ADMINISTRATIVAS.</t>
  </si>
  <si>
    <t>31161500;27111500;27111600;27111700;27111800;27111900;27112100</t>
  </si>
  <si>
    <t>SUMINISTRAR ELEMENTOS DE FERRETERIA REQUERIDOS POR EL AREA DE MANTENIMIENTO DE LA INSTITUCIÓN PARA REALIZAR LAS LABORES DE MANTENIMIENTO PREVENTIVO Y CORRECTIVO EN LAS DEPENDENCIAS ACADÉMICAS Y ADMINISTRATIVA.</t>
  </si>
  <si>
    <t xml:space="preserve">ADQUISICION E INSTALACION DE DISPOSITIVOS AHORRADORES DE AGUA HIGH PLUS PARA LOS EDIFICIOS TICS, FACNED, MHN, SANTO DOMINGO, POSGRADOS, FAC. HUMANAS (EDIF. NUEVO), FACARTES, ARCHIVO HISTORICO, EDIFICIO ADMINISTRATIVO. </t>
  </si>
  <si>
    <t>27111900;27112800;23101500;27112100</t>
  </si>
  <si>
    <t>SUMINISTRAR ELEMENTOS E INSUMOS PARA EL TALLER CARPINTERIA</t>
  </si>
  <si>
    <t>10171500;110171600;10171700;10171800</t>
  </si>
  <si>
    <t>ADQUISICION DE INSUMOS Y  ELEMENTOS DE JARDINERIA.</t>
  </si>
  <si>
    <t>ADQUISICIÓN DE REPUESTOS Y ACCESORIOS PARA EQUIPOS BIOMEDICOS</t>
  </si>
  <si>
    <t>SUMINISTRO DE LLANTAS PARA LOS VEHICULOS DEL PARQUE AUTOMOTOR DE LA UNIVERSIDAD DEL CAUCA.</t>
  </si>
  <si>
    <t>areatransporte@unicauca.edu.co</t>
  </si>
  <si>
    <t>KIT DE HERRAMIENTA EQUIPOS DE CARRETARA SEGURIDAD VIAL Y PRIMEROS AUXILIOS PARA VEHÍCULOS</t>
  </si>
  <si>
    <t xml:space="preserve">UNIFORMES VIGILANTES CUMPLIMIENTO NORMATIVIDAD DE SUPERVIGILANCIA. </t>
  </si>
  <si>
    <t>ELEMENTOS Y REPUESTOS PARA MANTENIMIENTO PREVENTIVO Y CORRECTIVO DE EQUIPO DE COMUNICACIONES</t>
  </si>
  <si>
    <t>aequipos@unicauca.edu.co</t>
  </si>
  <si>
    <t xml:space="preserve">ADQUISICIÓN DE BATERIAS UPS Y REPUESTOS ELECTRÓNICOS </t>
  </si>
  <si>
    <t>43201400;43201500;43201800</t>
  </si>
  <si>
    <t>REPUESTOS DE MANTENIMIENTO PREVENTIVO Y CORRECTIVO DE EQUIPO DE SISTEMAS</t>
  </si>
  <si>
    <t>ALCOHOLÍMETRO DIGITAL</t>
  </si>
  <si>
    <t>SERVICIO DE PROTECCIÓN, SEGURIDAD Y VIGILANCIA PRIVADA EN TODAS LAS SEDES DE LA UNIVERSIDAD DEL CAUCA.</t>
  </si>
  <si>
    <t>SERVICIO INTEGRAL DE ASEO, INCLUYENDO PROTOCOLO DE RECICLAJE, MANTENIMIENTO DE JARDINES Y APOYO LOGISTICO, A PRESTAR EN DIFERENTES DEPENDENCIAS UNIVERSITARIAS Y SEDES DE LA UNIVERSIDAD DEL CAUCA.</t>
  </si>
  <si>
    <t>PÓLIZA DE USO DE ARMAS DEPARTAMENTO DE SEGURIDAD</t>
  </si>
  <si>
    <t>PÓLIZA  USO DE ESPECTRO RADIOELÉCTRICO DEPARTAMENTO DE SEGURIDAD</t>
  </si>
  <si>
    <t>POLIZA  POR RENOVACION LICENCIA DEL DEPARTAMENTO DE SEGURIDAD DE LA UNIVERSIDAD DEL CAUCA</t>
  </si>
  <si>
    <t>PÓLIZA PARA CUBRIR LOS SIETE VEHÍCULOS CONTRA TODO RIESGO</t>
  </si>
  <si>
    <t>TALLER EDITORIAL</t>
  </si>
  <si>
    <t>44103100;14111509;14111512</t>
  </si>
  <si>
    <t>ADQUISICIÓN DE INSUMOS (PAPEL, TÓNER, TINTAS, ANILLOS, PLANCHAS) PARA EL FUNCIONAMIENTO DEL TALLER EDITORIAL.</t>
  </si>
  <si>
    <t>RICARDO ALBERTO CIFUENTES</t>
  </si>
  <si>
    <t>tallereditorial@unicauca.edu.co</t>
  </si>
  <si>
    <t>ADQUISICION DE REPUESTOS Y CONSUMIBLES PARA EQUIPOS DE FUNCIONAMIENTO DEL TALLER EDITORIAL</t>
  </si>
  <si>
    <t>SERVICIOS PROFESIONALES EN EL ÁREA DE INGENIERÍA CIVIL PARA  APOYO DE LAS ACTIVIDADES DE DISEÑO, PLANEACIÓN, ELABORACIÓN DE PRESUPUESTOS, SUPERVISIÓN  E INTERVENTORÍA Y SEGUIMIENTO A CONTRATOS  PROPIOS PARA EL DESARROLLO DE LAS FUNCIONES  DE LA DIVISIÓN ADMINISTRATIVA Y DE SERVICIOS - ÁREA DE MANTENIMIENTO, EN EL MARCO DEL DESARROLLO DEL PLAN DE MANTENIMIENTO INSTITUCIONAL  Y EL APOYO A LA SUPERVISIÓN DEL CONTRATO DE OBRA E INTERVENTORÍA DE LA CONSTRUCCIÓN DEL EDIFICIO DE AULAS DE INGENIERÍAS Y CIENCIAS CONTABLES Y ADMINISTRATIVA.</t>
  </si>
  <si>
    <t xml:space="preserve">SERVICIOS PROFESIONALES DE INGENIERÍA CIVIL DE APOYO EN LAS ACTIVIDADES DEL LEVANTAMIENTO Y CATASTRO FÍSICO UNIVERSITARIO EN SUS DIFERENTES EDIFICACIONES   Y    SEGUIMIENTO, REGISTRO Y  ACTUALIZACION  DE LAS SOLICITUDES DE MANTENIMIENTO PREVENTIVO Y CORRECTIVO EN LA PLATAFORMA DE MANTENIMIENTO QUE CORRESPONDAN  A LA INFRAESTRUCTURA FISICA UNIVERSITARIA. </t>
  </si>
  <si>
    <t>SERVICIOS DE APOYO EN LAS ACTIVIDADES DE CONSERVACIÓN, PRESERVACIÓN, REPARACIÓN, SOSTENIMIENTO Y CUIDADO DE LA INFRAESTRUCTURA FÍSICA DE LAS EDIFICACIONES UNIVERSITARIAS.</t>
  </si>
  <si>
    <t>SERVICIOS DE APOYO EN LAS ACTIVIDADES DE CONSERVACIÓN, PRESERVACIÓN, REPARACIÓN, SOSTENIMIENTO Y CUIDADO DE LAS REDES E INSTALACIONES ELÉCTRICAS DE LAS EDIFICACIONES UNIVERSITARIAS</t>
  </si>
  <si>
    <t>PRESTACIÓN DE SERVICIOS DE APOYO LAS ACTIVIDADES DE ACTUALIZACION, MARCACION DE ETIQUETAS DE INDENTIFICACION DE LOS AMBIENTES EN LA EJECUCION DEL CATASTRO FÍSICO UNIVERSITARIO EN SUS DIFERENTES SEDES</t>
  </si>
  <si>
    <t>SERVICIOS DE APOYO PROFESIONAL ESECIALIZADO  A LAS ACTIVIDADES ADMINISTRATIVAS, DE CONTROL Y VIGILANCIA DE EQUIPOS DE TECNOLOGÍA BIOMÉDICA Y DE PRUEBAS DE  LA UNIVERSIDAD DEL CAUCA</t>
  </si>
  <si>
    <t>SERVICIOS DE APOYO TÉCNICO EN  MANTENIMIENTO  DE LOS EQUIPOS  BIOMÉDICOS  DE LA UNIVERSIDAD DEL CAUCA.</t>
  </si>
  <si>
    <t>SERVICIO DE APOYO TÉCNICO EN EL MANTENIMIENTO   DE EQUIPOS ELÉCTRICOS, INDUSTRIALES Y DE POTENCIA DE LA UNIVERSIDAD DEL CAUCA.</t>
  </si>
  <si>
    <t>SERVICIOS DE APOYO AL MANTENIMIENTO DE LOS EQUIPOS: ÓPTICA, TEMPERATURA, PRECISIÓN, UNIDADES ODONTOLÓGICAS DE LA UNIVERSIDAD DEL CAUCA</t>
  </si>
  <si>
    <t>SERVICIOS DE APOYO TÉCNICO EN LAS ACTIVIDADES DE MANTENIMIENTO  DE IMPRESORAS Y FOTOCOPIADORAS  DE UNIVERSIDAD DEL CAUCA.</t>
  </si>
  <si>
    <t>SERVICIO DE APOYO TÉCNICO EN EL MANTENIMIENTO DE EQUIPOS ELÉCTRICOS, INDUSTRIALES Y  SISTEMAS DE ALIMENTACIÓN ENERGÉTICA ININTERRUMPIDA DE LA UNIVERSIDAD DEL CAUCA..</t>
  </si>
  <si>
    <t xml:space="preserve">SERVICIOS TÉCNICOS DE APOYO EN LAS ACTIVIDADES TÉCNICO-ADMINISTRATIVAS, EN LA REVISIÓN Y SEGUIMIENTO A LAS SOLICITUDES REGISTRADAS EN EL  SOFTWARE DE MANTENIMIENTO DE LA UNIVERSIDAD DEL CAUCA Y ORGANIZACIÓN DOCUMENTAL DE LAS CONTRATACIONES DE MANTENIMIENTO DE EQUIPOS </t>
  </si>
  <si>
    <t>PRESTAR SERVICIO DE APOYO A LAS ACTIVIDADES ADMINISTRATIVAS, LABORES DE REALIZACIÓN Y ACTUALIZACIÓN DE HOJAS DE VIDA DE EQUIPOS DE LAS DIFERENTES TECNOLOGIAS DE LA INSTITUCIÓN</t>
  </si>
  <si>
    <t>SERVICIOS DE APOYO A LAS ACTIVIDADES RELACIONADAS CON EL ÁREA DE SEGURIDAD, CONTROL Y MOVILIDAD, EN  LA PLANIFICACIÓN, GESTIÓN ADMINISTRATIVA, OPERATIVA Y DE CALIDAD DEL SERVICIO DE MOVILIDAD TERRESTRE DE LA UNIVERSIDAD DEL CAUCA PARA CUBRIR LA LICENCIA DE MATERNIDAD DE LA TITULAR.</t>
  </si>
  <si>
    <t>SERVICIOS DE APOYO TÉCNICO OPERATIVO EN EL SERVICIO DE MOVILIDAD (7 CONDUCTORES PARA LOS VEHICULOS NUEVOS ) EN LA DIVISIÓN ADMINISTRATIVA Y DE SERVICIOS-ÁREA DE SEGURIDAD, CONTROL Y MOVILIDAD.</t>
  </si>
  <si>
    <t>PRESTAR SERVICIOS PROFESIONALES EN EL APOYO A LA ACTUALIZACIÓN, PUBLICACIÓN Y SEGUIMIENTO DEL PLAN ANUAL DE ADQUISICIONES DESDE EL ÁREA DE ADQUISICIONES E INVENTARIOS Y REALIZAR LA REVISIÓN PRESUPUESTAL DE LA CONTRATACIÓN ACORDE CON LAS APROPIACIONES PRESUPUESTALES PARA LA VIGENCIA 2024..</t>
  </si>
  <si>
    <t>PRESTAR SERVICIOS DE APOYO PROFESIONAL DE CARÁCTER JURÍDICO EN LOS PROCESOS CONTRACTUALES  TRAMITADOS EN EL ÁREA DE ADQUISICIONES E INVENTARIOS DE LA UNIVERSIDAD DEL CAUCA.</t>
  </si>
  <si>
    <t xml:space="preserve">PRESTAR SERVICIOS DE APOYO PROFESIONAL EN EL AREA DE ADQUISICIONES E INVENTARIOS PARA LAS AUDITORÍAS INTERNAS Y EXTERNAS DE CALIDAD,  ACTUALIZAR LOS PROCEDIMIENTOS Y  LOS INDICADORES DE GESTIÓN,  MONITOREAR EL MAPA INTEGRAL DE RIESGOS, PLANES DE MENORAMIENTO Y DEMÁS ACTIVIDADES REQUERIDAS POR EL CENTRO DE GESTIÓN DE LA CALIDAD, ASÍ MISMO  BRINDAR APOYO EN EL INVENTARIO Y MARCACIÓN DE BIENES CORPORALES DE LA UNIVERSIDAD DEL CAUCA </t>
  </si>
  <si>
    <t>PRESTAR SERVICIOS DE APOYO TÉCNICO EN LAS LABORES ADMINISTRATIVAS DEL ÁREA DE ADQUISICIONES E INVENTARIOS  EN CUANTO A LA REALIZACIÓN DE DOCUMENTOS DE  ENTRADAS , SALIDAS Y PROYECCIÓN  DE ACTAS DE RECIBO A SATISFACCIÓN DE BIENES.</t>
  </si>
  <si>
    <t xml:space="preserve">PRESTAR SERVICIOS DE APOYO TÉCNICO EN LAS DIFERENTES ACTIVIDADES DE ORGANIZACIÓN DEL ARCHIVO DEL ÁREA DE ADQUISICIONES, ACTUALIZACIÓN E INFORMACIÓN DE LOS ARCHIVOS DE GESTIÓN Y ARCHIVO SATELITAL Y TRANSFERENCIA DEL ARCHIVO DEL  ÁREA DE ADQUISICIONES E INVENTARIOS HACIA EL ARCHIVO CENTRAL DE LA UNIVERSIDAD DEL CAUCA. </t>
  </si>
  <si>
    <t>PRESTAR SERVICIOS DE APOYO TÉCNICO HOMOLOGABLE CON EL TÍTULO DE BACHILLER Y CINCO (5) AÑOS DE EXPERIENCIA EN EL MANEJO, CUSTODIA Y CONTROL DE LA BODEGA DE BIENES SERVIBLES E INSERVIBLES DEL ÁREA DE ADQUISICIONES E INVENTARIOS, IDENTIFICAR, RECOLECTAR Y ORGANIZAR LOS BIENES UNIVERSITARIOS QUE NO SE ESTÁN UTILIZANDO EN LAS DIFERENTES FACULTADES Y DEPENDENCIAS DE LA UNIVERSIDAD.</t>
  </si>
  <si>
    <t>PRESTAR SERVICIOS DE APOYO TÉCNICO EN LAS DIFERENTES ACTIVIDADES DEL AREA DE INVENTARIOS Y MARCACIÓN DE BIENES CORPORALES ADQUIRIDOS POR LA UNIVERSIDAD DEL CAUCA..</t>
  </si>
  <si>
    <t>PRESENTAR SERVICIOS DE APOYO PROFESIONAL EN EL ÁREA DE ADQUISICIONES E INVENTARIOS EN EL ÁREA DE CONTABILIDAD, PARA EL ENVÍO MENSUAL DE LA CUENTA A LA DIVISIÓN  DE GESTIÓN FINANCIERA, BRINDANDO APOYO CONTABLE EN LOS PROCESOS DE ENTRADAS Y SALIDAS DE ELEMENTOS, FACTURACIÓN ELECTRÓNICA, INGRESO DE CERTIFICACIONES DE CONTRATOS, DEPRECIACIONES Y DEMÁS ACTIVIDADES PARA LA VIGENCIA 2024.</t>
  </si>
  <si>
    <t>78111500;90121500</t>
  </si>
  <si>
    <t>SUMINISTRO DE TIQUETES AÉREOS EN LAS RUTAS NACIONALES E INTERNACIONALES PARA DIFERENTES DEPENDENCIAS ADMINISTRATIVAS Y UNIDADES ACADEMICAS DE LA UNIVERSIDAD DEL CAUCA</t>
  </si>
  <si>
    <t>JORGE ENRIQUE BARRERA MORENO</t>
  </si>
  <si>
    <t>viceadm@unicauca.edu.co</t>
  </si>
  <si>
    <t>84131500;84131600</t>
  </si>
  <si>
    <t xml:space="preserve">ADQUISICIÓN DE LAS PÓLIZAS DE SEGUROS REQUERIDAS PARA AMPARAR Y PROTEGER LAS PERSONAS, LOS ACTIVOS E INTERESES PATRIMONIALES, LOS BIENES MUEBLES E INMUEBLES  DE LA UNIVERSIDAD DEL CAUCA </t>
  </si>
  <si>
    <t>ADQUISICIÓN DE CARPETAS CUATRO ALETAS EN PROPALCOTE DE 320 GRS. COLOR BLANCO, CON PH NEUTRO  IMPRESAS A UNA CARA POR UNA TINTA PARA EL ARCHIVO DE EXPEDIENTES DE TÍTULOS VALORES DE LA VICERRECTORÍA ADMINISTRATIVA.</t>
  </si>
  <si>
    <t>50112000;50192700;50192800;50192100;50192600;50202300;90101800;90101600</t>
  </si>
  <si>
    <t>PY - AULAS AMIGABLES - RG 2022 - 031 - VICERRECTORÍA ADMINISTRATIVA.</t>
  </si>
  <si>
    <t>OBRAS CIVILES PARA LA CONSTRUCCIÓN DE AULAS  DE CLASE, DENOMINADAS “AULAS AMIGABLES” PARA AMPLIACIÓN DE LA CAPACIDAD DE LA FACULTAD DE CIENCIAS DE LA SALUD DE LA UNIVERSIDAD DEL CAUCA.</t>
  </si>
  <si>
    <t>INTERVENTORÍA INTEGRAL PARA LA CONSTRUCCIÓN DE AULAS DE CLASE, DENOMINADAS “AULAS AMIGABLES” PARA AMPLIACIÓN DE LA CAPACIDAD DE LA FACULTAD DE CIENCIAS DE LA SALUD DE LA UNIVERSIDAD DEL CAUCA.</t>
  </si>
  <si>
    <t>PY - CONSTRUCCIÓN DE LA NUEVA EDIFICACIÓN PARA EL TRASLADO DEL LABORATORIO DE DESACTIVACIÓN DE RESIDUOS QUÍMICOS DE LA FACULTAD DE CIENCIAS DE LA SALUD RG 2022 - 032 -  VICERRECTORÍA ADMINISTRATIVA</t>
  </si>
  <si>
    <t>INTERVENTORÍA INTEGRAL PARA LA CONSTRUCCIÓN DE LA NUEVA EDIFICACIÓN PARA EL TRASLADO DEL LABORATORIO DE DESACTIVACIÓN DE RESIDUOS QUÍMICOS DE LA FACULTAD DE CIENCIAS DE LA SALUD</t>
  </si>
  <si>
    <t>CONSTRUCCIÓN DE LA NUEVA EDIFICACIÓN PARA EL TRASLADO DEL LABORATORIO DE DESACTIVACIÓN DE RESIDUOS QUÍMICOS DE LA FACULTAD DE CIENCIAS DE LA SALUD</t>
  </si>
  <si>
    <t>INTERVENTORIA INTEGRAL PARA LA REALIZACIÓN DE ADECUACIONES ELÉCTRICAS DE POTENCIA REGULADA Y NORMAL DE ÁREAS ADMINISTRATIVAS DEL BLOQUE 1, SECTOR DOS TANQUES Y SECTOR CORPOPALO, EN LA SEDE NORTE DE LA UNIVERSIDAD DEL CAUCA, SANTANDER DE QUILICHAO</t>
  </si>
  <si>
    <t>REALIZACIÓN DE ADECUACIONES ELÉCTRICAS DE POTENCIA REGULADA Y NORMAL DE ÁREAS ADMINISTRATIVAS DEL BLOQUE 1, SECTOR DOS TANQUES Y SECTOR CORPOPALO, EN LA SEDE NORTE DE LA UNIVERSIDAD DEL CAUCA, SANTANDER DE QUILICHAO</t>
  </si>
  <si>
    <t>REALIZACIÓN DE LAS OBRAS COMPLEMENTARIA PARA ILUMINACIÓN PERIMETRAL EXTERIOR COMPLEMENTARIA, EN LA SEDE NORTE DE LA UNIVERSIDAD DEL CAUCA, SANTANDER DE QUILICHAO</t>
  </si>
  <si>
    <t>INTERVENTORIA INTEGRAL PARA LA REALIZACIÓN DE ADECUACIONES  ELÉCTRICAS Y DE CONECTIVIDAD COMPLEMENTARIA DE ÁREAS ADMINISTRATIVAS BLOQUE 2 EN LA SEDE NORTE DE LA UNIVERSIDAD DEL CAUCA, SANTANDER DE QUILICHAO</t>
  </si>
  <si>
    <t>REALIZACIÓN DE ADECUACIONES  ELÉCTRICAS Y DE CONECTIVIDAD COMPLEMENTARIA DE ÁREAS ADMINISTRATIVAS BLOQUE 2 EN LA SEDE NORTE DE LA UNIVERSIDAD DEL CAUCA, SANTANDER DE QUILICHAO</t>
  </si>
  <si>
    <t>INTERVENTORIA INTEGRAL PARA LA CONSTRUCCIÓN DE CUBIERTA DE RAMPA DE ACCESO BLOQUES B1 Y B2 PARA PMR + INTERVENTORÍA, EN LA SEDE NORTE DE LA UNIVERSIDAD DEL CAUCA, SANTANDER DE QUILICHAO</t>
  </si>
  <si>
    <t>CONSTRUCCIÓN DE CUBIERTA DE RAMPA DE ACCESO BLOQUES B1 Y B2 PARA PMR + INTERVENTORÍA, EN LA SEDE NORTE DE LA UNIVERSIDAD DEL CAUCA, SANTANDER DE QUILICHAO</t>
  </si>
  <si>
    <t>INTERVENTORIA INTEGRAL PARA LAS OBRAS PARA LA CONSTRUCCIÓN CERRAMIENTO EN MALLA ESLABONADA SECTOR CORPOPALO SEDE NORTE PARA PROTEGER INFRAESTRUCTURA Y SISTEMA DE BOMBEO, EN LA SEDE NORTE DE LA UNIVERSIDAD DEL CAUCA, SANTANDER DE QUILICHAO</t>
  </si>
  <si>
    <t>OBRAS PARA LA CONSTRUCCIÓN CERRAMIENTO EN MALLA ESLABONADA SECTOR CORPOPALO SEDE NORTE PARA PROTEGER INFRAESTRUCTURA Y SISTEMA DE BOMBEO, EN LA SEDE NORTE DE LA UNIVERSIDAD DEL CAUCA, SANTANDER DE QUILICHAO</t>
  </si>
  <si>
    <t>INTERVENTORIA INTEGRAL PARA LAS OBRAS COMPLEMENTARIAS PARA LA ADECUACIÓN SENDEROS PEATONALES Y CANALIZACIÓN DE AGUAS LLUVIAS SEDE NORTE, EN LA SEDE NORTE DE LA UNIVERSIDAD DEL CAUCA, SANTANDER DE QUILICHAO</t>
  </si>
  <si>
    <t>OBRAS COMPLEMENTARIAS PARA LA ADECUACIÓN SENDEROS PEATONALES Y CANALIZACIÓN DE AGUAS LLUVIAS SEDE NORTE, EN LA SEDE NORTE DE LA UNIVERSIDAD DEL CAUCA, SANTANDER DE QUILICHAO</t>
  </si>
  <si>
    <t>INTERVENTORIA INTEGRAL PARA LAS CONSTRUCCIÓN DEL CERRAMIENTO PREDIO POSTES CONCRETO ALAMBRE DE PÚAS, EN LA SEDE NORTE DE LA UNIVERSIDAD DEL CAUCA, SANTANDER DE QUILICHAO</t>
  </si>
  <si>
    <t>CONSTRUCCIÓN DEL CERRAMIENTO PREDIO POSTES CONCRETO ALAMBRE DE PÚAS, EN LA SEDE NORTE DE LA UNIVERSIDAD DEL CAUCA, SANTANDER DE QUILICHAO</t>
  </si>
  <si>
    <t>PY - VICERRECTORÍA ADMINISTRATIVA - PLAN DE MANTENIMIENTO UNIVERSIDAD DEL CAUCA 2023-2027 - RG 2023-002</t>
  </si>
  <si>
    <t>OBRAS CIVILES PARA BRINDAR LOS PRIMEROS AUXILIOS EN PILARES DE LADRILLO CLAUSTRO EL CARMEN DE LA UNIVERSIDAD DEL CAUCA</t>
  </si>
  <si>
    <t>PY - DESARROLLO DE CONSULTORÍAS RELACIONADAS CON PROYECTOS DE INFRAESTRUCTURA - RG 2022-033 - VICERRECTORÍA ADMINISTRATIVA</t>
  </si>
  <si>
    <t>REALIZAR PROYECTO ARQUITECTÓNICO PARA AMPLIACIÓN Y ADECUACIÓN DE LA SEDE DE LA UNIDAD DE SALUD, CON ACOMPAÑAMIENTO PARA TRÁMITE ANTE EL MINISTERIO DE CULTURA</t>
  </si>
  <si>
    <t>REALIZAR LOS ESTUDIOS DE LAS CONDICIONES AMBIENTALES INTERNAS PARA AMPLIACIÓN Y ADECUACIÓN DE LA SEDE DE LA UNIDAD DE SALUD.</t>
  </si>
  <si>
    <t>REALIZAR LOS ESTUDIOS, ANÁLSIS, EVALUACIÓN DE ALTERNATIVAS Y DISEÑOS DEFINITIVOS PARA EL BLOQUE 1 DE LA FACULTAD DE INGENIERIA CIVIL CONFORME LOS RESULTADOS DE VULNERABILIDAD</t>
  </si>
  <si>
    <t>FORMULACIÓN PARA LA INTERVENCIÓN DE TERRAZAS Y CORREDOR INTERNO DEL TERCER PISO AFECTADO POR PATOLOGÍAS. EDIFICIO ALEJANDRO DE HUMBOLDT DE LA FACULTAD DE CIENCIAS NATURALES, EXACTAS Y DE LA EDUCACIÓN DE LA UNIVERSIDAD DEL CAUCA</t>
  </si>
  <si>
    <t>REALIZAR ESTUDIO HISTÓRICO DEL INMUEBLE EDIFICIO ALEJANDRO DE HUMBOLDTDE LA FACULTAD DE CIENCIAS NATURALES, EXACTAS Y DE LA EDUCACIÓN DE LA UNIVERSIDAD DEL CAUCA, PROYECTO PATOLOGIAS EN TERRAZAS, SOPORTE TRAMITE ANTE MINCULTURA.</t>
  </si>
  <si>
    <t>INTERVENTORIA INTEGRAL PARA LAS OBRAS PARA LA RESTAURACIÓN ARTESONADO SALA DE JUNTAS. VICERRECTORIA ADMINISTRATIVA. UNIVERSIDAD DEL CAUCA.</t>
  </si>
  <si>
    <t>OBRAS PARA LA RESTAURACIÓN ARTESONADO SALA DE JUNTAS. VICERRECTORIA ADMINISTRATIVA. UNIVERSIDAD DEL CAUCA.</t>
  </si>
  <si>
    <t>PRESTAR SERVICIOS PROFESIONALES COMO ASESOR TÉCNICO ESPECIALIZADO Y APOYO PROFESIONAL COMO INGENIERO CIVIL EN LA VICERRECTORÍA ADMINISTRATIVA, PARA LA PARA LA ESTRUCTURACIÓN DE LOS PROYECTOS RELACIONADOS CON LA INFRAESTRUCTURA, ENLACE ENTRE PROFESIONALES DE LAS DIFERENTES ENTIDADES QUE PARTICIPAN EN LA REVISIÓN Y COMPLEMENTACIÓN DE LOS MISMOS.</t>
  </si>
  <si>
    <t>PRESTAR SERVICIOS DE ASESORÍA Y APOYO PROFESIONAL ESPECIALIZADO COMO INGENIERO(A) CIVIL EN LA VICERRECTORÍA ADMINISTRATIVA EN TODOS LOS PROCESOS PRECONTRACTUALES, CONTRACTUALES Y POSTCONTRACTUALES DE SUMINISTROS, ADQUISICIONES, COMPRAVENTAS, INTERVENTORÍAS, CONSULTORÍAS Y OBRAS DE INFRAESTRUCTURA DE LA UNIVERSIDAD DEL CAUCA, TANTO DE CONTRATACIÓN DIRECTA COMO DE LICITACIÓN PÚBLICA. IGUALMENTE SE COMPROMETE A PRESTAR SERVICIOS DE APOYO A LA SUPERVISIÓN QUE EJERCE LA ENTIDAD A LOS PROCESOS CONTRACTUALES DE LA UNIVERSIDAD DEL CAUCA EN SUS DIVERSAS MODALIDADES.</t>
  </si>
  <si>
    <t>PRESTAR SERVICIOS PROFESIONALES ESPECIALIZADOS U HOMOLOGABLE DE CARÁCTER JURÍDICO PARA GESTIÓN Y TRÁMITE DE PROCESOS DE CONTRATACIÓN EN SUS DIFERENTES MODALIDADES Y DEMÁS ACTIVIDADES DE ÍNDOLE JURÍDICA, DE LA VICERRECTORÍA ADMINISTRATIVA DE LA UNIVERSIDAD DEL CAUCA.</t>
  </si>
  <si>
    <t>PRESTAR SERVICIOS PROFESIONALES ESPECIALIZADOS DE CARÁCTER JURÍDICO PARA GESTIÓN Y TRÁMITE DE PROCESOS DE CONTRATACIÓN EN SUS DIFERENTES MODALIDADES Y DEMÁS ACTIVIDADES DE ÍNDOLE JURÍDICA, DE LA VICERRECTORÍA ADMINISTRATIVA DE LA UNIVERSIDAD DEL CAUCA.</t>
  </si>
  <si>
    <t>PRESTAR SERVICIOS DE APOYO PROFESIONAL A LOS PROCESOS DE LA VICERRECTORÍA ADMINISTRATIVA Y SUS DIVISIONES ADSCRITAS RELACIONADOS CON EL SISTEMA INTEGRADO DE GESTIÓN DE LA CALIDAD, PLANES DE MEJORAMIENTO DE AUDITORÍAS INTERNAS Y EXTERNAS Y MODELO INTEGRADO DE PLANEACIÓN Y GESTIÓN MIPG.</t>
  </si>
  <si>
    <t>PRESTAR SERVICIOS PROFESIONALES DE CARÁCTER JURÍDICO PARA APOYAR LOS PROCESOS DE CONTRATACIÓN EN SUS DIFERENTES MODALIDADES Y DEMÁS ACTIVIDADES DE ÍNDOLE JURÍDICA DE LA VICERRECTORÍA ADMINISTRATIVA DE LA UNIVERSIDAD DEL CAUCA</t>
  </si>
  <si>
    <t xml:space="preserve">PRESTAR SERVICIOS PROFESIONALES DE CARÁCTER JURÍDICO PARA APOYAR LOS PROCESOS DE CONTRATACIÓN EN SUS DIFERENTES MODALIDADES Y DEMÁS ACTIVIDADES DE ÍNDOLE JURÍDICA DE LA VICERRECTORÍA ADMINISTRATIVA DE LA UNIVERSIDAD DEL CAUCA, </t>
  </si>
  <si>
    <t>PRESTACIÓN DE SERVICIOS PROFESIONALES PARA REALIZAR LAS ACTIVIDADES REQUERIDAS POR LA UNIVERSIDAD DEL CAUCA EN EL SISTEMA ELECTRÓNICO DE CONTRATACIÓN PÚBLICA SECOP II.</t>
  </si>
  <si>
    <t>PRESTAR SERVICIOS DE APOYO TECNICO A LOS PROCEDIMIENTOS DE LA VICERRECTORÍA ADMINISTRATIVA RELACIONADOS CON FINANCIACIÓN DE DERECHOS DE MATRICULA Y COMPLEMENTARIOS, ELABORACIÓN DE CUENTAS DE COBRO POR SERVICIOS PRESTADOS, CONDONACIÓN DE INTERESES PARA ESTUDIANTES (MATRICULA), CALCULO DE DETERIO DE CUENTAS POR COBRAR Y COBRO PERSUACIVO Y DEMÁS ACTIVIDADES QUE SE DERIVAN.</t>
  </si>
  <si>
    <t>APOYO TÉCNICO A LA VICERRECTORÍA ADMINISTRATIVA EN EL INGRESO, DILIGENCIAMIENTO, VALIDACIÓN, MANEJO Y REPORTE DE LA INFORMACIÓN CONTRACTUAL AL SIRECI. ATENDER Y MANTENER ACTUALIZADA LA INFORMACIÓN DE LAS CONVOCATORIAS DE LA JUNTA DE LICITACIONES, SEGUIMIENTO A DIFERENTES COMPROMISOS QUE SE TIENEN DESDE LA VICERRECTORÍA ADMINISTRATIVA Y APOYAR EN LA AFILIACIÓN DE CONTRATISTAS A ARLS.</t>
  </si>
  <si>
    <t>PRESTAR SERVICIOS DE APOYO TECNICO PARA LA ADMINISTRACIÓN,ORGANIZACIÓN Y CUSTODIA DEL ARCHIVO DE LA UNIVERSIDAD DEL CAUCA ACORDE CON LA NORMATIVIDAD ARCHIVISTICA INTERNA Y EXTERNA APLICABLE</t>
  </si>
  <si>
    <t>PRESTAR SERVICIOS COMO SECRETARIA EJECUTIVA BRINDANDO ASISTENCIA ADMINISTRATIVA, DESARROLLANDO ACTIVIDADES SECRETARIALES REFERENTES A LOS PROCESOS LLEVADOS A CABO EN LA VICERRECTORÍA ADMINISTRATIVA.</t>
  </si>
  <si>
    <t>PRESTAR SERVICIOS DE APOYO TECNICO ADMINISTRATIVO PARA EL DESARROLLO DE LAS ACTIVIDADES PROPIAS DE LA DEPENDNECIA RELACIONADAS CON LA ADMINISTRACIÓN, ORGANIZACIÓN DEL ARCHIO Y REALIZAR LAS LABORES DE RECEPCIONAR, RADICAR Y MANTENER ACTUALIZADOS LOS REGISTROS DE INFORMACIÓN REFERIDA A LA CORRESPONDENCIA RECIBIDA Y DESPACHADA DESDE LA VICERRECTORÍA ADMINISTRATIVA</t>
  </si>
  <si>
    <t>PRESTAR SERVICIOS EN LA VICERRECTORÍA ADMINISTRATIVA EN TODO LO QUE CORRESPONDE AL PROCESO DE GESTIÓN ADMINISTRATIVA Y GESTIÓN PRESUPUESTAL RELACIONADO CON LA CONTRATACIÓN INSTITUCIONAL EN SUS DIFERENTES MODALIDADES, ESPECIALMENTE LA CONTRATACIÓN DIRECTA DE ÓRDENES DE PRESTACIÓN DE SERVICIOS, ATENDIENDO LO DISPUESTO EN EL PRESUPUESTO GENERAL INSTITUCIONAL, EL PLAN ANUAL DE ADQUISICIONES, SUS MODIFICACIONES, LA NORMATIVIDAD QUE LE SEA APLICABLE Y LAS INSTRUCCIONES INSTITUCIONALES RESPECTIVAS.</t>
  </si>
  <si>
    <t>PRESTAR SERVICIOS DE APOYO TÉCNICO EN LAS DIFERENTES ACTIVIDADES DE ORGANIZACIÓN DE ARCHIVO DE CONTRATACIÓN A CARGO DE LA VICERRECTORÍA ADMINISTRATIVA DE LA UNIVERSIDAD DEL CAUCA, ACORDE CON LA NORMATIVIDAD ARCHIVÍSTICA INTERNA Y EXTERNA APLICABLE.</t>
  </si>
  <si>
    <t>PRESTAR SERVICIOS DE APOYO TECNICO-JURIDICO EN LOS DIFERENETES PROCESOS PRECONTRACTUALES Y LOS PROCESOS DE COBRO COACTIVO DE LA VICERRECTORÍA ADMINISTRATIVA DE LA UNIVERSIDAD DEL CAUCA.</t>
  </si>
  <si>
    <t>PRESTAR SERVICIOS PROFESIONALES ESPECIALIZADOS Y APOYO PROFESIONAL COMO INGENIERO (A) CIVIL ESPECIALIZADO (A),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</si>
  <si>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PROFESIONALES ESPECIALIZADOS Y APOYO PROFESIONAL EN LA PARTE TÉCNICA COMO INGENIERO (A) CIVIL ESPECIALIZADO (A) ,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</si>
  <si>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</si>
  <si>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</si>
  <si>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ASESORAR Y APOYAR A LA VICERRECTORÍA ADMINISTRATIVA EN TODOS LOS PROCESOS PRE-CONTRACTUALES, CONTRACTUALES Y POST-CONTRACTUALES DE LAS INTERVENTORÍAS, CONSULTORÍAS Y CONSTRUCCIÓN DE OBRAS DE INFRAESTRUCTURA DE LA UNIVERSIDAD DEL CAUCA Y EN LOS DEMÁS PROCESOS QUE LA VICERRECTORÍA ADMINISTRATIVA REQUIERA.</t>
  </si>
  <si>
    <t>PRESTAR SERVICIOS DE APOYO AL EQUIPO TÉCNICO COMO DIBUJANTE, DE LA VICERRECTORÍA ADMINISTRATIVA PARA LA ELABORACIÓN DE LOS PLANOS DIGITALES PARA LOS PROYECTOS DE INFRAESTRUCTURA DE LA UNIVERSIDAD DEL CAUCA.</t>
  </si>
  <si>
    <t>FACULTAD DE CIENCIAS NATURALES EXACTAS Y DE LA EDUCACIÓN  -  FACNED</t>
  </si>
  <si>
    <t>PRESTAR SERVICIOS DE APOYO TÉCNICO ORIENTADO A ADMINISTRAR LA PLATAFORMA TECNOLÓGICA, A LOS SISTEMAS DE INFORMACIÓN Y DATOS, APOYAR EN EL PROCESO, DE ADQUISICIÓN CONFORME A LOS FORMATOS Y PROCEDIMIENTOS ESTABLECIDOS POR LA UNIVERSIDAD.</t>
  </si>
  <si>
    <t>JAIRO ROA FAJARDO</t>
  </si>
  <si>
    <t>jarofa@unicauca.edu.co</t>
  </si>
  <si>
    <t>DECANATURA  -  FACNED</t>
  </si>
  <si>
    <t>PRESTAR SERVICIOS DE APOYO PARA LA GESTIÓN ADMINISTRATIVA A LA OFICINA DE INTERACCIÓN SOCIAL DE LA FACULTAD DE CIENCIAS NATURALES, EXACTAS Y DE LA EDUCACIÓN (FACNED) Y CONVENIOS RESPECTIVOS.</t>
  </si>
  <si>
    <t>ROBERT EUSCATEGUI</t>
  </si>
  <si>
    <t>raeusca@unicauca.edu.co</t>
  </si>
  <si>
    <t>PRESTAR SERVICIOS PROFESIONALES PARA APOYAR ACTIVIDADES DE CONTROL Y SEGUIMIENTO AL PRESUPUESTO DE LA FACNED, ACOMPAÑAR Y APOYAR LOS PROGRAMAS EN LOS PROCESOS DE ACREDITACIÓN DE ALTA CALIDAD Y MANEJO DE RIESGOS.</t>
  </si>
  <si>
    <t>PRESTAR SERVICIOS DE APOYO ACADÉMICO ADMINISTRATIVOS AL CONSEJO DE FACULTAD EN LA FACULTAD DE CIENCIAS NATURALES, EXACTAS Y DE LA EDUCACIÓN, EN LO RELACIONADO CON LOS PROGRAMAS DE POSGRADO DE DICHA FACULTAD.</t>
  </si>
  <si>
    <t>SERVICIOS DE JUDICANTE PARA APOYO, ORIENTACION Y TRAMITE DE  ASUNTOS DE ORDEN JURIDICO DE LA DECANATURA DE LA FACULTAD DE CIENCIAS NATURALES EXACTAS Y DE LA EDUCACION DE LA UNIVERSIDAD DEL CAUCA</t>
  </si>
  <si>
    <t>FACULTAD DE CIENCIAS NATURALES EXACTAS Y DE LA EDUCACIÓN - CIBUC BIOTERIO -  FACNED</t>
  </si>
  <si>
    <t>PRESTAR SERVICIOS DE APOYO EN EL CUIDADO Y MANEJO DELOS, ANIMALES VENENOSOS, MANEJO DE EQUIPOS Y FACILITAR LA ENTRADA DE INVESTIGADORES DURANTE EXPERIMENTOS, CONSTRUCCIÓN Y PROYECCIÓN DE LAS ADQUISICIONES QUE GARANTICEN EL FUNCIONAMIENTO DEL CENTRO DE INVESTIGACIONES BIOMÉDICAS DE LA UNIVERSIDAD DEL CAUCA (CIBUC-BIOTERIO) Y DILIGENCIAMIENTO DEL FORMATO RESPEL.</t>
  </si>
  <si>
    <t>JOSE TORIBIO BELTRAN</t>
  </si>
  <si>
    <t>jbeltran@unicauca.edu.co</t>
  </si>
  <si>
    <t xml:space="preserve">PY -  VICERRECTORIA ACADEMICA “FORTALECIMIENTO DEL PROGRAMA DE FORMACIÓN INTEGRAL, SOCIAL Y HUMANÍSTICA- FISH, HACIA LA CONSTRUCCIÓN DE MEMORIA Y PAZ EN LA UNIVERSIDAD DEL CAUCA  RG RG 2022 - 006” </t>
  </si>
  <si>
    <t>44101700;44121600;44111500;44111900;44121900;44122000;14111506</t>
  </si>
  <si>
    <t xml:space="preserve">COMPRA DE MATERIALES DE PAPELERÍA Y MATERIAL PUBLICITARIO (PENDÓN Y SOPORTE) PARA EL DESARROLLO DE TALLERES Y EVENTO VII SIMPOSIO INTERNACIONAL MEMORIA CONFLICTO Y PAZ. </t>
  </si>
  <si>
    <t>JAIDIVER OJEDA INSUASTI</t>
  </si>
  <si>
    <t>jojedai@unicauca.edu.co</t>
  </si>
  <si>
    <t>PROYECTO DE “FORTALECIMIENTO DEL PROGRAMA DE FORMACIÓN INTEGRAL, SOCIAL Y HUMANÍSTICA- FISH, HACIA LA CONSTRUCCIÓN DE MEMORIA Y PAZ EN LA UNIVERSIDAD DEL CAUCA” - -CÓDIGO PRESUPUESTAL: I211705048</t>
  </si>
  <si>
    <t>COMPRA DE MATERIALES DE PAPELERÍA Y MATERIAL PUBLICITARIO PARA DESARROLLO DE TALLERES Y EVENTO VII SIMPOSIO INTERNACIONAL MEMORIA CONFLICTO Y PAZ.</t>
  </si>
  <si>
    <t>JAIDIVER OJEDA INSUSATI</t>
  </si>
  <si>
    <t>CENTRO DE GESTIÓN DE LAS COMUNICACIONES</t>
  </si>
  <si>
    <t>82101500;82101501;82101502;82101503;82101504;82101505;82101506;82101507;82101508;82101600;82101601;82101602;82101603;82101604;82101605;82101700;82101701;82101702;82101800;82101801</t>
  </si>
  <si>
    <t>SUMINISTRO DE SERVICIOS PARA REALIZAR LA PROMOCIÓN DE MANERA PERMANENTE EN FORMATO RADIAL DE LOS PROGRAMAS DE PREGRADO Y/O POSGRADO, ASÍ COMO DE LOS PRINCIPALES TEMAS QUE SE ORIGINAN EN LAS DIFERENTES DEPENDENCIAS UNIVERSITARIAS Y QUE CORRESPONDEN A LA DINÁMICA INSTITUCIONAL, PARA POSICIONAR LA UNIVERSIDAD CON SU PÚBLICO DE INTERÉS DURANTE EL PERIODO2024 -1 Y 2024-2</t>
  </si>
  <si>
    <t>DIANA CAROLINA RENGIFO RUIZ</t>
  </si>
  <si>
    <t>comunicaciones@unicauca.edu.co</t>
  </si>
  <si>
    <t>82101500;82101501;82101502;82101503;82101504;82101505;82101506;82101507;82101508;82101600;82101601;82101602;82101603;82101604;82101605;82101700;82101701;82101702;82101800;82101802</t>
  </si>
  <si>
    <t>SUMINISTRAR SERVICIOS DE PROMOCIÓN Y DIFUSIÓN DE LA CONVOCATORIA A INSCRIPCIÓN Y MATRÍCULA DE LOS PROGRAMAS DE PREGRADO Y POSGRADO DE LA UNIVERSIDAD DEL CAUCA, PARA EL PERIODO ACADÉMICO DEL2024 -1 Y 2024-2</t>
  </si>
  <si>
    <t>82101500;82101501;82101502;82101503;82101504;82101505;82101506;82101507;82101508;82101600;82101601;82101602;82101603;82101604;82101605;82101700;82101701;82101702;82101800;82101803</t>
  </si>
  <si>
    <t>SUMINISTRO DE SERVICIOS PARA REALIZAR LA PROMOCIÓN DE MANERA PERMANENTE EN CANALES Y FORMATOS DIGITAL, IMPRESO Y RADIAL  DE LOS PROGRAMAS DE PREGRADO Y/O POSGRADO, ASI COMO DE LOS PRINCIPALES TEMAS QUE SE ORIGINAN EN LAS DIFERENTES DEPENDENCIAS UNIVERSITARIAS Y QUE CORRESPONE A LA DINAMICA INSTITUCIONA, PARA POSICIONAR LA UNIVERSIDAD CON SUS PUBLICOS DE INTERES EN LA VIGENCIA  2024</t>
  </si>
  <si>
    <t>82101500;82101501;82101502;82101503;82101504;82101505;82101506;82101507;82101508;82101600;82101601;82101602;82101603;82101604;82101605;82101700;82101701;82101702;82101800;82101804</t>
  </si>
  <si>
    <t>SUMINISTRO DE SERVICIOS PARA REALIZAR LA PROMOCIÓN DE MANERA PERMANENTE EN DIFERENTES CANALES Y FORMATOS (DIGITAL, IMPRESO, RADIAL,  DE LOS PROGRAMAS DE PREGRADO Y POSGRADO, ASÍ COMO DE LOS PRINCIPALES TEMAS QUE SE ORIGINAN EN LAS DIFERENTES DEPENDENCIAS UNIVERSITARIAS Y QUE CORRESPONDEN A LA DINÁMICA INSTITUCIONAL PARA POSICIONAR LA UNIVERSIDAD CON SUS PÚBLICOS DE INTERÉS EN EL PERIODO 2024 -1 Y 2024-2</t>
  </si>
  <si>
    <t>82101500;82101501;82101502;82101503;82101504;82101505;82101506;82101507;82101508;82101600;82101601;82101602;82101603;82101604;82101605;82101700;82101701;82101702;82101800;82101805</t>
  </si>
  <si>
    <t>SUMINISTRO DE SERVICIOS PARA REALIZAR LA PROMOCIÓN DE MANERA PERMAMENTE EN DIFERENTES CANALES Y FORMATOS (DIGITAL, IMPRESO, RADIAL, TELEVISIVO, GRAN FORMATO Y NO CONVENCIONALES COMO PERIFONEO) DE LOS PROGRAMAS DE PREGRADO Y/O POSGRADO, ASÍ COMO DE  LOS PRINCIPALES TEMAS QUE SE ORIGINAN EN LAS DIFERENTES DEPENDENCIAS UNIVERSITARIAS Y QUE CORRESPONDEN A LA DINÁMICA INSTITUCIONAL, PARA POSICIONAR LA UNIVERSIDAD CON SUS PÚBLICOS DE INTERÉS EN LOS PERIODOS ACADEMICOS 2024 -1 Y 2024-2</t>
  </si>
  <si>
    <t>43232005;43232100;43232101;43232102;43232103;43232104;43232105;43232106;43232107;43232108;43232110;43232111;43232112;43232200;43232201;43232202;43232203;43232204;43232205;43232303</t>
  </si>
  <si>
    <t>ADQUIRIR LAS LICENCIAS DE SOFTWARE REQUERIDAS PARA GARANTIZAR EL  ADECUADO FUNCIONAMIENTO DE LAS TAREAS ASIGNADAS AL CENTRO DE GESTIÓN DE LAS COMUNICACIONES, LO QUE PERMITIRÁ SOPORTAR LA  DIVULGACIÓN Y POSICIONAMIENTO DE LA UNIVERSIDAD DEL CAUCA EN SUS PÚBLICOS DE INTERÉS PARA EL PERIODO 2024 -1 Y 2024-2</t>
  </si>
  <si>
    <t>53121600;14111530;53102516;14111514</t>
  </si>
  <si>
    <t xml:space="preserve">SERVICIO DE ELABORACIÓN E IMPRESIÓN DE MATERIAL POP, LO QUE INCLUYE ARTÍCULOS PROMOCIONALES CON LA MARCA DE LA UNIVERSIDAD DEL CAUCA, CON EL OBJETIVO DE SER UTILIZADO EN LAS ACCIONES DE POSICIONAMIENTO DE LA UNIVERSIDAD Y DE SU OFERTA ACADÉMICA (PREGRADO Y POSGRADO) ENTRE LOS PÚBLICOS DEFINIDOS COMO DE INTERÉS
     </t>
  </si>
  <si>
    <t>PRESTAR LOS SERVICIOS DE APOYO TÉCNICO COMO DISEÑADOR GRÁFICO, MEDIANTE LA CREACIÓN Y PRODUCCIÓN DE PIEZAS GRÁFICAS EN DIFERENTES FORMATOS QUE PERMITAN VIABILIZAR EL QUEHACER INSTITUCIONAL COMO PARTE DEL PROCESO DE POSICIONAMIENTO DE LA UNIVERSIDAD ENTRE SUS GRUPOS DE INTERÉS PARA LA VIGENCIA 2024.</t>
  </si>
  <si>
    <t>PRESTAR LOS SERVICIOS TÉCNICOS PARA APOYAR EL PROCESO DE EDICIÓN DE LOS PRODUCTOS AUDIOVISUALES A CARGO DEL CENTRO DE GESTIÓN DE LAS COMUNICACIONES, MEDIANTE LA POSTPRODUCCIÓN DEL MATERIAL ASOCIADO CON LOS VIDEOS INSTITUCIONALES (BAJO DIVERSOS FORMATOS) QUE PROPENDEN POR EL POSICIONAMIENTO DE LA UNIVERSIDAD DEL CAUCA EN SUS DIFERENTES CANALES DE DIFUSIÓN Y DIVULGACIÓN PARA EL PRIMER SEMESTRE DE LA VIGENCIA 2024.</t>
  </si>
  <si>
    <t>PRESTAR LOS SERVICIOS PROFESIONALES PARA LA CONDUCCIÓN PRINCIPAL Y GENERACIÓN DE CONTENIDOS PARA EL INFORMATIVO UNICAUCA AL DÍA RADIO, ASÍ COMO EL FORTALECIMIENTO DE LOS DEMÁS ESPACIOS NOTICIOSOS DE UNICAUCA ESTÉREO, PROPENDIENDO POR LA INCLUSIÓN DE TEMAS COYUNTURALES DE ORDEN INSTITUCIONAL, LOCAL, NACIONAL E INTERNACIONAL ABORDADOS A PROFUNDIDAD, DESDE UNA PERSPECTIVA REFLEXIVA, PARA LA VIGENCIA 2024.</t>
  </si>
  <si>
    <t>PRESTAR LOS SERVICIOS PROFESIONALES PARA LA GENERACIÓN DE CONTENIDOS INFORMATIVOS ASOCIADOS CON TEMAS INSTITUCIONALES, LOCALES, REGIONALES Y NACIONALES DE INTERÉS UNIVERSITARIO, ADELANTANDO ACCIONES DE REPORTERÍA PARA LOS ESPACIOS INFORMATIVOS DE LA EMISORA UNICAUCA ESTÉREO 104.1 FM. ASÍ MISMO, REALIZAR LA CONDUCCIÓN PRINCIPAL DEL PROGRAMA INFORMATIVO DEL MEDIODÍA AL INSTANTE PARA LA VIGENCIA 2024.</t>
  </si>
  <si>
    <t>PRESTAR LOS SERVICIOS PROFESIONALES PARA APOYAR LA PRODUCCIÓN RADIAL DE LA DIVERSIDAD DE PROGRAMAS, TANTO DE ÍNDOLE MUSICAL/CULTURAL COMO INFORMATIVO, QUE SE REALIZAN Y EMITEN A TRAVÉS DE LA EMISORA UNICAUCA ESTÉREO 104.1 FM PARA LA VIGENCIA 2024, CON UN ÉNFASIS ESPECIAL EN LA GENERACIÓN DE PRODUCTOS CON UN ABORDAJE ANALÍTICO.</t>
  </si>
  <si>
    <t>PRESTAR LOS SERVICIOS PROFESIONALES PARA EL APOYO A LA LABOR DE COORDINACIÓN DEL ÁREA DE RADIO DEL CENTRO DE GESTIÓN DE LAS COMUNICACIONES, ASÍ COMO LA REALIZACIÓN DE PROGRAMAS MUSICALES E INFORMATIVOS QUE HACEN PARTE DE LA EMISORA UNICAUCA ESTÉREO 104.1 FM, PARA LA VIGENCIA 2024.</t>
  </si>
  <si>
    <t>PRESTAR LOS SERVICIOS PROFESIONALES PARA APOYAR A LA DIRECCIÓN DEL CENTRO DE GESTIÓN DE LAS COMUNICACIONES, EN EL DESARROLLO DE TODAS LAS LABORES ADMINISTRATIVAS ASÍ COMO EN LA COORDINACIÓN ESTRATÉGICA DE LAS ACCIONES A CARGO DEL CENTRO, GARANTIZANDO EL CUMPLIMIENTO OPORTUNO DE LAS ACTIVIDADES REQUERIDAS PARA SU OPERACIÓN DURANTE LA VIGENCIA 2024.</t>
  </si>
  <si>
    <t>PRESTAR LOS SERVICIOS PROFESIONALES PARA EL APOYO EN LA GESTIÓN DEL FORTALECIMIENTO DE LAS COMUNIDADES DIGITALES, MEDIANTE LA CREACIÓN Y DIFUSIÓN DE CAMPAÑAS Y DE INFORMACIÓN INSTITUCIONAL A TRAVÉS DE LAS DIFERENTES REDES SOCIALES OFICIALES DE LA UNIVERSIDAD DEL CAUCA, PARA LA VIGENCIA 2024.</t>
  </si>
  <si>
    <t>PRESTAR LOS SERVICIOS PARA APOYAR LA PRODUCCIÓN AUDIOVISUAL DEL CENTRO DE GESTIÓN DE LAS COMUNICACIONES PARA LA VIGENCIA 2024.</t>
  </si>
  <si>
    <t>PY - FORTALECIMIENTO DE LA COMUNICACIÓN INTERNA Y EXTERNA A TRAVÉS DEL DISEÑO Y PUESTA EN MARCHA DE UNA NUEVA NARRATIVA INSTITUCIONAL ENMARCADA EN EL BICENTENARIO UNIVERSITARIO. “LOS PRIMEROS 200 AÑOS: BIEN-ESTAR Y COMÚN-UNIDAD PARA CONSTRUIR LA UNIVERSIDAD DEL FUTURO”</t>
  </si>
  <si>
    <t>PRESTAR SERVICIOS PROFESIONALES COMO COMUNICADOR SOCIAL EN EL ÁREA DE PRENSA DE LA UNIVERSIDAD DEL CAUCA, COMO PARTE DEL CUBRIMIENTO PERIODÍSTICO OPORTUNO DE LOS TEMAS INSTITUCIONALES ESTRATÉGICOS PARA LA VIGENCIA 2024.</t>
  </si>
  <si>
    <t>PRESTAR LOS SERVICIOS PROFESIONALES COMO APOYO A LA LABOR DE DIRECCIÓN DE ARTE QUE PERMITA PARA ALINEAR LA NARRATIVA INSTITUCIONAL EN TODAS LAS DEPENDENCIAS Y ÁREAS DE LA UNIVERSIDAD EN TÉRMINOS VISUALES, GARANTIZANDO COHERENCIA DE MARCA EN TODAS LAS PIEZAS Y/O PRODUCTOS DE COMUNICACIÓN QUE VISIBILIZAN EL QUEHACER INSTITUCIONAL ENTRE SUS GRUPOS DE INTERÉS PARA LA VIGENCIA 2024.</t>
  </si>
  <si>
    <t>PRESTAR LOS SERVICIOS PROFESIONALES PARA LA CREACIÓN Y DIFUSIÓN DE CONTENIDOS DIFERENCIALES EN LOS QUE SE HAGA USO DE DIVERSOS LENGUAJES Y FORMATOS, PARA LA PROMOCIÓN Y DIVULGACIÓN DEL QUEHACER INSTITUCIONAL A TRAVÉS DE LOS DIFERENTES MEDIOS DE COMUNICACIÓN QUE TIENE LA UNIVERSIDAD DEL CAUCA PARA LA VIGENCIA 2024.</t>
  </si>
  <si>
    <t>PRESTAR LOS SERVICIOS DE APOYO PROFESIONAL PARA LA REPORTERÍA FOTOGRÁFICA DE LOS EVENTOS INSTITUCIONALES Y DEMÁS ESCENARIOS INSTITUCIONALES, CON EL OBJETIVO DE DIFUNDIR CONTENIDOS FOTOGRÁFICOS EN LAS REDES SOCIALES Y DEMÁS PLATAFORMAS DE LA UNIVERSIDAD DEL CAUCA PARA EL PARA LA VIGENCIA 2024.</t>
  </si>
  <si>
    <t>45111600;26111700;25131705</t>
  </si>
  <si>
    <t>COMPRA DE EQUIPOS PARA LA PRODUCCIÓN AUDIOVISUAL Y CREACIÓN Y GESTIÓN DE CONTENIDOS (LENTES, LUCES, UNIDADES DE ALMACENAMIENTO -MEMORIAS Y DISCOS-, TRÍPODES, BATERÍAS, DRON, STEADYCAM, ENTRE OTROS)</t>
  </si>
  <si>
    <t>45111600;26111700;25131706</t>
  </si>
  <si>
    <t>COMPRA DE EQUIPOS DE CÓMPUTO Y DE SOPORTE PARA LA CREACIÓN Y GESTIÓN DE CONTENIDOS AUDIOVISUALES  EN EL MARCO DEL PROYECTO DE INVERSIÓN DENOMINADO "FORTALECIMIENTO DE LA COMUNICACIÓN INTERNA Y EXTERNA A TRAVÉS DEL DISEÑO Y PUESTA EN MARCHA DE UNA NUEVA NARRATIVA INSTITUCIONAL ENMARCADA EN EL BICENTENARIO UNIVERSITARIO. LOS PRIMEROS 200 AÑOS: BIEN-ESTAR Y COMUN-UNIDAD PARA CONSTRUIR LA UNIVERSIDAD DEL FUTURO"</t>
  </si>
  <si>
    <t xml:space="preserve"> SUMINISTRO DE INSUMOS Y LOGÍSTICA PARA MODIFICACIÓN, AJUSTES Y ARREGLOS DEL HIMNO DE LA UNIVERSIDAD DEL CAUCA EN EL MARCO DE LA EJECUCIÓN DEL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t>
  </si>
  <si>
    <t xml:space="preserve">PRESTAR LOS SERVICIOS DE CONSULTORÍA PARA ELABORACIÓN DE UN DIAGNÓSTICO QUE ES EL INSUMO PRIMARIO PARA LA POSTERIOR ESTRUCTURACIÓN DE LA ESTRATEGIA DE MERCADEO DE LA UNIVERSIDAD DEL CAUCA; PROCESO ENMARCADO EN 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 - RG 2022 - 029 - CENTRO DE GESTIÓN DE LAS COMUNICACIONES </t>
  </si>
  <si>
    <t>SUMINISTRAR UN PRODUCTO AUDIOVISUAL EN EL MARCO DEL PROYECTO FORTALECIMIENTO DE LA COMUNICACIÓN INTERNA Y EXTERNA A TRAVÉS DEL DISEÑO Y PUESTA EN MARCHA DE UNA NUEVA NARRATIVA INSTITUCIONAL, PARA EL NUEVO VIDEO DEL HIMNO DE LA UNIVERSIDAD EL CAUCA</t>
  </si>
  <si>
    <t>82121506;82101800</t>
  </si>
  <si>
    <t>CONCEPTUALIZACIÓN, DISEÑO Y PUESTA EN MARCHA DE LA ESTRATEGIA DE COMUNICACIÓN INSTITUCIONAL DE LA UNIVERSIDAD DEL CAUCA "CAMINO AL BICENTENARIO" A TRAVÉS DE LA CONTRATACIÓN DE UNA AGENCIA DE PUBLICIDAD Y MARKETING</t>
  </si>
  <si>
    <t>EL CONTRATISTA SE OBLIGA CON LA UNIVERSIDAD DEL CAUCA A SUMINISTRAR PRODUCTOS AUDIOVISUALES EN EL MARCO DEL CUMPLIMIENTO DE LA AUDIENCIA PUBLICA DE LA RENDICION DE CUENTAS DE LA UNIVERSIDAD DEL CAUCA.</t>
  </si>
  <si>
    <t>DIVISIÓN DE GESTIÓN DEL TALENTO HUMANO</t>
  </si>
  <si>
    <t>PRESTAR SERVICIO DE APOYO TÉCNICO EN LAS ACTIVIDADES QUE PERMITAN AGILIZAR LOS PROCESOS PARA EL CONTROL Y TRÁMITE DE INFORMACIÓN, RESPUESTA Y SEGUIMIENTO A LAS SOLITUDES QUE LLEGAN A LA DIVISIÓN DE GESTIÓN DEL TALENTO HUMANO .</t>
  </si>
  <si>
    <t>SANDRA LILIANA TRUJILLO ORTEGA</t>
  </si>
  <si>
    <t>rhumanos@unicauca.edu.co</t>
  </si>
  <si>
    <t>PRESTAR SERVICIOS PROFESIONALES COMO ESPECIALISTA DURANTE PARA LA ACTUALIZACIÓN E IMPLEMENTACIÓN DEL MODELO INTEGRADO DE PLANEACIÓN Y GESTIÓN Y EL SISTEMA DE GESTIÓN DE LA CALIDAD ENFOCADO EN LA GESTIÓN DEL TALENTO HUMANO, LA ATENCIÓN A AUDITORÍAS INTERNAS Y EXTERNAS,LA ACTUALIZACIÓN Y AJUSTES DEL MANUAL ESPECIFICO DE FUNCIONES Y COMPETENCIAS LABORALES, ATENCIÓN DE LOS REQUERIMIENTOS PARA EL AJUSTE DE LA PLANTA ADMINISTRATIVA,  FORMULACIÓN Y RESPUESTAS PLANES DE MEJORAMIENTO Y OTROS PROCESOS PROPIOS DE LA DIVISIÓN.</t>
  </si>
  <si>
    <t xml:space="preserve">PRESTAR SERVICIOS DE APOYO PROFESIONAL  COMO CONTADOR PUBLICO EN LOS DIFERENTES PROCEDIMIENTOS Y TRÁMITES DEL GRUPO DE NÓMINA DE LA DIVISIÓN DE GESTIÓN DEL TALENTO HUMANO. </t>
  </si>
  <si>
    <t xml:space="preserve">BRINDAR APOYO PROFESIONAL A LA DIVISIÓN DE GESTIÓN DEL TALENTO HUMANO, EN LA EJECUCIÓN Y SEGUIMIENTO DEL SISTEMA INTEGRADO DE GESTIÓN DE BIENESTAR LABORAL CON LA INTEGRACIÓN Y ARTICULACIÓN DE LOS PLANES QUE LO CONFORMAN, ASÍ COMO LOS DEMÁS CONTEMPLADOS EN EL PLAN ANUAL DE ACCIÓN DE TALENTO HUMANO, BAJO LAS POLÍTICAS MIPG, ADEMÁS DEL APOYO Y SEGUIMIENTO A LA EVALUACIÓN DE DESEMPEÑO LABORAL Y APOYO EN OTROS PROCESOS QUE LA DIVISIÓN REQUIERA PARA GARANTIZAR EL SERVICIO. </t>
  </si>
  <si>
    <t xml:space="preserve">PRESTAR SERVICIOS PROFESIONALES DE APOYO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   </t>
  </si>
  <si>
    <t xml:space="preserve">PRESTAR SERVICIOS DE APOYO TÉCNICO A LA DIVISIÓN DE GESTIÓN DEL TALENTO HUMANO EN LAS ACTIVIDADES DE CUSTODIA, ACTUALIZACIÓN, ORGANIZACIÓN REGISTRO Y PRÉSTAMO DE HISTORIAS LABORALES. </t>
  </si>
  <si>
    <t xml:space="preserve">PRESTAR SERVICIOS PROFESIONALES DE APOYO JURÍDICO EN LOS PROCESOS ADMINISTRATIVOS PARA LA GESTIÓN DEL TALENTO HUMANO CON SUJECIÓN A DISPOSICIONES LEGALES Y REGLAMENTARIAS, DE CONFORMIDAD A LA NORMA INTERNA Y EXTERNA APLICABLE DENTRO DE LA DIVISIÓN DE GESTIÓN DEL TALENTO HUMANO. </t>
  </si>
  <si>
    <t>46181600;46181500</t>
  </si>
  <si>
    <t>DOTACIÓN PRENDAS DE VESTIR (PRODUCTOS ALIMENTICIOS, BEBIDAS Y TABACO; TEXTILES, PRENDAS DE VESTIR Y PRODUCTOS DE CUERO )</t>
  </si>
  <si>
    <t xml:space="preserve">OPERADOR LOGíSTICO EVENTO SIGLA </t>
  </si>
  <si>
    <t>80101500;80141611</t>
  </si>
  <si>
    <t>ADQUISICIÓN DE TARJETAS BONO DE CUMPLEAÑOS SIGLA</t>
  </si>
  <si>
    <t>UNIDAD DE SALUD</t>
  </si>
  <si>
    <t>44121600;44121700</t>
  </si>
  <si>
    <t>SUMINISTRO  DE PAPELERIA , MATERIAL DIDACTICO Y UTILES DE ESCRITORIO CON DESTINO A LA UNIDAD DE SALUD DE LA UNIVERSIDAD DEL CAUCA</t>
  </si>
  <si>
    <t>UNIDAD DE SALUD UNICAUCA</t>
  </si>
  <si>
    <t>JESUS ALBERTO CARVAJAL VALENCIA - DIRECTOR UNIDAD DE SALUD</t>
  </si>
  <si>
    <t>dirunisalud@unicauca.edu.co</t>
  </si>
  <si>
    <t>47131500;47131600;47131700;50201706;14111705;52151504;50161509;50201715</t>
  </si>
  <si>
    <t>SUMINISTRO DE ELEMENTOS DE ASEO Y CAFETRIA CON DESTINO A LA UNIDAD DE SALUD DE LA UNIVERSIDAD DEL CAUCA</t>
  </si>
  <si>
    <t>SUMINISTRO DE MATRIALES MEDICO QUIRURGICOS CON DESTINO A LA UNDAD DE SALUD DE LA UNIVERSIDAD DEL CAUCA</t>
  </si>
  <si>
    <t>SUMINISTRO DE MATERIALES DENTALES INSTRUMENTAL Y REPUESTOS CON DESTINO A LA UNIDAD DE SALUD DE LA UNIVERSIDAD DEL CAUCA</t>
  </si>
  <si>
    <t>COMPRAVENTA DE MATERIALES FISIOTERAPIA CON DESTINO A LA UNIDAD DE SALUD DE LA UNIVERSIDAD DEL CAUCA</t>
  </si>
  <si>
    <t>COMPRAVENTA DE REPUESTOS PARA EQUIPOS DE COMPUTO DE LA UNIDAD DE SALUD DE LA UNIVERSIDAD DEL CAUCA</t>
  </si>
  <si>
    <t>53101500;53101600;53102700</t>
  </si>
  <si>
    <t xml:space="preserve">COMPRAVENTA DE PRENDAS DE DOTACION -UNIFORMES  PARA PRESONAL ADMINISTRATIVO Y ASISTENCIAL EMPLEADOS PUBLICOS DE LA  UNIDAD DE SALUD DE LA UNIVERSIDAD DEL CAUCA </t>
  </si>
  <si>
    <t>ADQUISICIÓN DE DOTACIÓN, POR EL SISTEMA DE BONOS EXCLUSIVO PARA CALZADO, PARA PERSONAL ADMINISTRATIVO EMPLEADOS  PÚBLICOS DE LA UNIDAD DE SALUD DE LA UNIVERSIDAD DEL CAUCA CORRESPONDIENTES A LA DOTACIÓN DEL AÑO 2023 SEGÚN EL CÓDIGO SUSTANTIVO DEL TRABAJO.</t>
  </si>
  <si>
    <t>ADQUISIICION DE PRUBAS RAPIDAS VIH, SIFILIS Y HEPATITIS B, CON DESTINO A LA UNIDAD DE SALUD DE LA UNIVERSIDAD DEL CAUCA</t>
  </si>
  <si>
    <t xml:space="preserve"> ADQUISICION DEINSTRUMENTAL PARA SALA  DE PROCEDIMIENTOS DE LA UNIDAD DE SALUD DE LA UNIVERSIDAD DEL CAUCA</t>
  </si>
  <si>
    <t>ADQQUISICION DE COLCHONETAS</t>
  </si>
  <si>
    <t>COMPRAVENTA BANCO BATERIAS, CON DESTINO A LA UNIDAD DE SALUD DE LA UNIVERSIDAD DEL CAUCA</t>
  </si>
  <si>
    <t>COMPRAVENTA CAMARAS DE SEGURIDAD CON DESTINO A LA UNIDAD DE SALUD DE LA UNIVERSIDAD DEL CAUCA</t>
  </si>
  <si>
    <t>COMPRAVENTA DE BALANZAS PARA CONSULTORIOS MEDICOS DE LA UNIDAD DE SALUD DE LA UNIVERSIDAD DEL CAUCA</t>
  </si>
  <si>
    <t>56101500;56101700;56111800</t>
  </si>
  <si>
    <t>COMPRAVENTA EQUIPOS MEDICOS PARA CONSULTORIOS DE LA UNIDAD DE SALUD DE LA UNIVERSIDAD DEL CAUCA</t>
  </si>
  <si>
    <t>COMPRAVENTA DIVAN PARA EXAMEN C ON DESTINO A LA UNIDAD DE SALLUD DE LA UNIVERSIDAD DEL CAUCA</t>
  </si>
  <si>
    <t>COMPRAVENTA DE LAMPARA DE  FOTOCURADO CON DESTINO A LA UNIDAD DE SALUD DE LA UNIVERSIDAD DEL CAUCA</t>
  </si>
  <si>
    <t>COMPRAVENTA SCALER CON DESTINO OA LA UNIDAD DE SALUD DE LA UNIVERSIDAD DEL CAUCA</t>
  </si>
  <si>
    <t>COMPRAVENTA BUTACO ODONTOLOGICO CON DESTINO A  LA UNIDAD DE SALUD DE LA UNIVERSIDAD DEL CAUCA</t>
  </si>
  <si>
    <t>COMPRAVENTA DE ARCHIVADORES CON DESTINO A LA UNIDAD DE SALUD DE LA UNIVERSIDAD DEL CAUCA</t>
  </si>
  <si>
    <t>COMPRAVENTA DE MUEBLES CON DESTNO A LA UNIDAD DE SALUD  DE LA UNIVERSIDAD DEL CAUCA</t>
  </si>
  <si>
    <t>COMPRAVENTA DE EQUPOS DE COMPUTO</t>
  </si>
  <si>
    <t>COMPRAVENTA DE UN SERVIDOR CON DESTINO A LA UNIDAD DE SALUD DE LA UNIVERSIDAD DEL CAUCA</t>
  </si>
  <si>
    <t>82111800</t>
  </si>
  <si>
    <t>PRESTAR LOS SERVICIOS PARA REALIZAR EL DISEÑO E IMPRESIÓN DEL MATERIAL Y DEMAS MEDIOS INFORMATIVOS, QUE PERMITAN DESARROLLAR EL OBJETIVO MISIONAL DE LA UNIDAD DE SALUD DE LA UNIVERSIDAD DEL CAUCA.</t>
  </si>
  <si>
    <t>80161801</t>
  </si>
  <si>
    <t>PRESTAR SERVICIOS PARA REALIZAR ACTIVIDADES DE APOYO EN MENSAJERÍA Y EN ASPECTOS ADMINISTRATIVOS REQUERIDOS EN LA UNIDAD DE SALUD DE LA UNIVERSIDAD DEL CAUCA.</t>
  </si>
  <si>
    <t>PRESTAR APOYO EN LA ORGANIZACIÓN Y ARCHIVO DE GESTIÓN GENERADO, INCLUIDO EL DE LAS HISTORIA CLÍNICAS DE LOS AFILIADOS EN LAS DIFERENTES ÁREAS DE LA UNIDAD DE SALUD DE LA UNIVERSIDAD DEL CAUCA.</t>
  </si>
  <si>
    <t>PRESTAR SERVICIOS COMO TÉCNICO DE APOYO TANTO AL ÁREA FINANCIERA COMO A LA SUBDIRECCIÓN CIENTÍFICA DE LA UNIDAD DE SALUD DE LA UNIVERSIDAD DEL CAUCA.</t>
  </si>
  <si>
    <t>PRESTAR LOS DE SERVICIOS DE APOYO EN EL RECAUDO, DESCUENTOS POR NÓMINA Y OTRAS FUNCIONES RELACIONADAS CON EL ÁREA FINANCIERA DE LA UNIDAD DE SALUD DE LA UNIVERSIDAD DEL CAUCA.</t>
  </si>
  <si>
    <t>PRESTAR LOS SERVICIOS PARA REALIZAR ACTIVIDADES DE APOYO EN EL SERVICIO INTEGRAL PERSONALIZADA (SIP) DE LA UNIDAD DE SALUD DE LA UNIVERSIDAD DEL CAUCA</t>
  </si>
  <si>
    <t>PRESTACION DE SERVICIOS PARA LA GESTION Y SOPORTE DEL SISTEMA DE INFORMACIÓN DE LA UNIDAD DE SALUD, INCLUYENDO EL MANTENIMIENTO Y ACTUALIZACIÓN DE RECURSOS HARDWARE Y SOFTWARE.</t>
  </si>
  <si>
    <t>PRESTAR LOS SERVICIOS TÉCNICOS DE APOYO REQUERIDOS EN LA FARMACIA DE LA UNIDAD DE SALUD</t>
  </si>
  <si>
    <t>PRESTAR LOS SERVICIOS TÉCNICOS DE APOYO REQUERIDOS PARA EL MANEJO DE LA PLATAFORMA DEL BUZON TRIBUTARIO Y TAREAS AFINES.</t>
  </si>
  <si>
    <t>PRESTAR SERVICIOS DE APOYO EN LA PARAMETRIZACIÓN ENTRE LAS CUENTAS CONTABLES Y PRESUPUESTALES QUE LO REQUIERAN, EN LA INTERFASE ENTRE LOS SISTEMAS DE INFORMACIÓN SQUID Y FINANZAS, CARTERA POR COBRAR A FAVOR DE LA UNIDAD DE SALUD POR LOS DIFERENTES CONCEPTOS QUE SE PRESENTEN, APOYO EN EL MANEJO DE LAS FORMAS PCON Y MTCC DEL PROGRAMA FINANZAS PLUS Y APOYAR AL ÁREA FINANCIERA Y ADMINISTRATIVA EN CUANTO A INFORMES QUE SE REQUIERAN EN LA UNIDAD DE SALUD DE LA UNIVERSIDAD DEL CAUCA.</t>
  </si>
  <si>
    <t xml:space="preserve">PRESTAR LOS SERVICIOS DE APOYO EN EL PROCESO DE CONTRATACIÓN PARA LAS ÁREAS ADMINISTRATIVA Y ASISTENCIAL DE LA UNIDAD DE SALUD DE LA UNIVERSIDAD DEL CAUCA.   </t>
  </si>
  <si>
    <t>81112200</t>
  </si>
  <si>
    <t>MANTENIMIENTO, RENOVACION ASPECTO GRAFICO Y ACTUALIZACION DEL SITIO Y SUS MODULOS-SEGURIDAD DEL SITIO WEB DE LA UNIDAD DE SALUD DE LA UNIVERSIDAD DEL CAUCA</t>
  </si>
  <si>
    <t>ACTUALIZACIÓN, SOPORTE Y MANTENIMIENTO DE USO DEL APLICATIVIO AWA SOLUTIONS</t>
  </si>
  <si>
    <t>SUMINISTRAR EL SERVICIO DE LAVANDERIA , DESINFECCION, PLANCAHADO Y TRANSPORTE DE ROPA DE LA UNIDAD DE SALUD DE LA UNIVERSIDAD DEL CAUCA</t>
  </si>
  <si>
    <t>ELABORAR EL REPORTE DE CARACTERIZACIÓN POBLACIONAL AFILIADA A LA UNIDAD DE SALUD AÑO 2023 EN CUMPLIMIENTO DE LA RESOLUCION 1536 SEGÚN LA "GUIA CONCEPTUAL Y METODOLOGICA PARA LA CARACTERIZACION POBLACIONAL"</t>
  </si>
  <si>
    <t>REALIZAR EL REPORTE DE INDICADORES DE GESTIÓN ANTE LA PLATAFORMA RESPEL IDEAM,PARA EL PERIODO DE BALANCE 2023 DE LA GESTION INTEGRAL DE RESIDUOS SOLIDOS DE LA UNIDAD DE SALUD DE LA UNIVERSIDAD DEL CAUCA.</t>
  </si>
  <si>
    <t>REALIZAR EL INFORME TECNICO ESCRITO DE LA CARACTERIZACION FISICOQUIMICA DEL AGUA RESIDICUAL DE LA UNIDAD DE SALUD DE LA UNIVERSIDAD DEL CAUCA, CON UN MUESTREO COMPUESTO DE SEIS (6) HORAS APROXIMADAMENTE, EL CUAL DEBE SER PRESENTADO ANTE LA CRC Y ACUEDUCTO Y ALCANTARILLADO, DE LA CIUDAD DE POPAYÁN, IGUALMENTE SE REQUIERE DEL REPORTE DE INDICADORES DE GESTION ANTE EL ORGANO DE CONTROL</t>
  </si>
  <si>
    <t>85161503</t>
  </si>
  <si>
    <t>PRESTAR LOS SERVICIOS A TODO COSTO DE APOYO EN LAS ACTIVIDADES DE TECNOVIGILANCIA DEL RECURSO TECNOLOGICO BIOMEDICO DE LA UNIDAD DE SALUD DE LA UNIVERSIDAD DEL CAUCA.</t>
  </si>
  <si>
    <t>72154110</t>
  </si>
  <si>
    <t>PRESTACION DEL SERVICIIO EN EL MANTENIMIENTO PREVENTIVO A UN REFRIGERADOR HORIZONTAL Y A UN CONGELADOR VERTICAL PARA PAQUETES FRIOS DEL PROGRAMA AMPLIADO DE INMUNIZACIONES (PAI)</t>
  </si>
  <si>
    <t xml:space="preserve">PRESTAR LOS SERVICIOS DE ACOMPAÑAMIENTO Y ASESORÍA PARA REALIZAR UNA PROPUESTA METODOLÓGICA EN LA IMPLEMENTACIÓN DEL SISTEMA OBLIGATORIO DE GARANTÍA Y CALIDAD (SISTEMA DE INFORMACIÓN PARA LA CALIDAD RESOLUCIÓN 1446 DEL 2016) Y LA IMPLEMENTACIÓN DE UN MODELO DE ATENCIÓN INTEGRAL EN SALUD CON BASE EN LA NORMATIVIDAD VIGENTE EN SALUD PARA LA UNIDAD DE SALUD DE LA UNIVERSIDAD DEL CAUCA, QUE CUMPLA CON LOS LINEAMIENTOS DEFINIDOS EN LA POLÍTICA PAIS Y EL SISTEMA GENERAL DE SEGURIDAD SOCIAL EN SALUD. </t>
  </si>
  <si>
    <t>PRESTACION DE LOS SERVICIOS DE CALIBRACION Y EVALUACION A LOS EQUIPOS BIOMEDICOS DE LA UNIDAD DE SALUD DE LA UNIVERSIDAD DEL CAUCA.</t>
  </si>
  <si>
    <t>SE COMPROMETE A REALIZAR EL MANTENIMIENTO A TODOS COSTO DE LA UPS, MARCA APC SURT5000XLT DE LA UNIDAD DE SALUD DE LA UNIVERSIDAD DEL CAUCA, INCLUIDO EL CAMBIO DE BATERIAS, COMPONENTES Y PROGRAMACION A LA UPS.</t>
  </si>
  <si>
    <t xml:space="preserve">PRESTAR LOS SERVICIOS TECNICOS EN LA COORDINACION Y MANEJO DE LAS AGENDAS DE LOS PROFESIONALES DE MEDICINA, ODONTOLOGIA, FISIOTERAPIA, PSICOLOGIA, PEDIATRIA Y GINECOLOGIA BAJO CRITERIOS DE OPORTUNIDAD Y PERTINENCIA, DE MANERA QUE SE GARANTICE LA ACCESIBILIDAD Y EFICIENCIA EN LA ATENCION A LOS USUARIOS DE LA UNIDAD DE SALUD DE LA UNIVERSIDAD DEL CAUCA.  </t>
  </si>
  <si>
    <t>PRESTAR LOS SERVICIOS INTEGRALES ESPECIALIZADOS EN DERMATOLOGÍA PARA LA  ATENCIÓN A LOS AFILIADOS DE LA UNIDAD DE SALUD DE LA UNIVERSIDAD DEL CAUCA.</t>
  </si>
  <si>
    <t>PRESTAR LOS SERVICOS ESPECIALIZADOS EN ATENCION AMBULATORIA DE PREVENCION, DIAGNOSTICO Y TRATAMIENTO EN PATOLOGIAS ALERGICAS, A LOS USUARIOS DE LA UNIDAD DE SALUD DE LA UNIVERSIDAD DEL CAUCA.</t>
  </si>
  <si>
    <t>SUMINISTRAR SERVICIOS DE OXIGENO E INSUMOS, PARA LA ATENCIÓN A LOS AFILIADOS A LA UNIDAD DE SALUD DE LA UNIVERSIDAD DEL CAUCA.</t>
  </si>
  <si>
    <t>PRESTACION DE SERVICIOS DE LA RECOLECCION, TRANSPORTE, RECEPCION, ALMACENAMIENTO, TRATAMIENTO Y DISPOSICION FINAL DE RESIDUOS HOSPITALARIOS Y SIMILARES, QUE SE GENEREN DENTRO DEL FUNCIONAMIENTO DE LA UNIDAD DE SALUD DE LA UNIVERSIDAD DEL CAUCA</t>
  </si>
  <si>
    <t>PRESTAR LOS SERVICIOS DE UNA IPS ESPECIALIZADA EN SERVICIOS DE MEDICINA INTERNA, CARDIOLOGIA E IMÁGENES DIAGNOSTICAS, EN LA CIUDAD DE POPAYÁN, PARA LA ATENCION A LOS AFILIADOS DE LA UNIDAD DE SALUD DE LA UNIVERSIDAD DEL CAUCA.</t>
  </si>
  <si>
    <t xml:space="preserve">PRESTAR LOS SERVICIOS DE UNA IPS ESPECIALIZADA EN SERVICIOS DE MEDICINA INTERNA-CARDIOLOGIA,  ECOGRAFIAS Y BIOPSIAS ECODIRIGIDAS, PARA LA ATENCION A LOS AFILIADOS DE LA UNIDAD DE SALUD DE LA UNIVERSIDAD DEL CAUCA. </t>
  </si>
  <si>
    <t>PRESTAR LOS SERVICIOS INTEGRALES ESPECIALIZADOS EN NEUROLOGÍA PARA LA ATENCIÓN A LOS AFILIADOS DE LA UNIDAD DE SALUD DE LA UNIVERSIDAD DEL CAUCA.</t>
  </si>
  <si>
    <t>PRESTAR LOS SERVICIOS PARA LA ATENCION INTEGRAL ESPECIALIZADA EN AUDICION Y LENGUAJE A LOS AFILIADOS A LA UNIDAD DE SALUD DE LA UNIVERSIDAD DEL CAUCA.</t>
  </si>
  <si>
    <t>PRESTACION DE SERVICIOS PARA LA ATENCION INTEGRAL EN TODOS LOS NIVELES DE COMPLEJIDAD INCLUYENDO EL SERVICIO AMBULATORIO, HOSPITALARIO Y DE URGENCIAS, PARA LOS AFILIADOS A LA UNIDAD DE SALUD DE LA UNIVERSIDAD DEL CAUCA, RESIDENTES EN LA CIUDAD DE PALMIRA Y SUS ALREDEDORES</t>
  </si>
  <si>
    <t>PRESTACION DE SERVICIOS DE UNA IPS ESPECIALIZADA EN SERVICIOS DE TRAUMATOLOGIA Y ORTOPEDIA PARA LOS AFILIADOS DE LA UNIDAD DE SALUD DE LA UNIVERSIDAD DEL CAUCA.</t>
  </si>
  <si>
    <t>PRESTAR LOS SERVICIOS PROFESIONALES ESPECIALIZADOS EN IMÁGENES DIAGNOSTICAS PARA LA ATENCION A LOS AFILIADOS A LA UNIDAD DE SALUD DE LA UNIVERSIDAD DEL CAUCA</t>
  </si>
  <si>
    <t>PRESTAR LOS SERVICIOS PARA LA ATENCION INTEGRAL EN TODOS LOS NIVELES DE COMPLEJIDAD INCLUYENDO EL SERVICIO AMBULATORIO, HOSPITALARIO Y DE URGENCIAS, PARA LOS AFILIADOS A LA UNIDAD DE SALUD DE LA UNIVERSIDAD DEL CAUCA, RESIDENTES EN LA CIUDAD DE CALI.</t>
  </si>
  <si>
    <t>PRESTACIÓN DE SERVICIOS DE UNA IPS ESPECIALIZADA EN ATENCIÓN INICIAL  DE URGENCIAS, ACTIVIDADES, INTERVENCIONES Y PROCEDIMIENTOS DE MEDIANA Y ALTA COMPLEJIDAD, AMBULATORIOS Y HOSPITALARIOS.</t>
  </si>
  <si>
    <t>PRESTAR LOS SERVICIOS PROFESIONALES ESPECIALIZADOS EN OFTALMOLOGÍA PARA LA ATENCIÓN A LOS AFILIADOS DE LA UNIDAD DE SALUD DE LA UNIVERSIDAD DEL CAUCA,RESIDENTES O EN TRÁNSITO EN EL VALLE DEL CAUCA.</t>
  </si>
  <si>
    <t>PRESTAR LOS SERVICIOS DE UNA IPS ESPECIALIZADA EN TOMA Y PROCESAMIENTO DE MUESTRAS DE HISTO PATOLOGIA.</t>
  </si>
  <si>
    <t>SERVICIOS PARA LA ATENCION INTEGRAL EN TODOS LOS NIVELES DE COMPLEJIDAD INCLUYENDO EL SERVICIO AMBULATORIO, HOSPITALARIO Y DE URGENCIAS, PARA LOS AFILIADOS A LA UNIDAD DE SALUD DE LA UNIVERSIDAD DEL CAUCA, RESIDENTES EN LA CIUDAD DE BOGOTA.</t>
  </si>
  <si>
    <t>PRESTACION DE SERVICIOS DE SALUD PARA LA ATENCION PARA LOS AFILIADOS A LA UNIDAD DE SALUD DE LA UNIVERSIDAD DEL CAUCA, RESIDENTES O EN TRANSITO EN EL EJE CAFETERO.</t>
  </si>
  <si>
    <t>PRESTAR LOS SERVICIOS MEDICOS ASISTENCIALES INTEGRALES A LOS AFILIADOS A LA UNIDAD DE SALUD DE LA UNIVERSIDAD DEL CAUCA,  RESIDENTES O EN TRANSITO EN LA CIUDAD DE BOGOTÁ.</t>
  </si>
  <si>
    <t>PRESTAR LOS SERVICIOS DE AMBULANCIA TERRESTRE BASICA Y MEDICALIZADA, PARA LA ATENCION A LOS AFILIADOS A LA UNIDAD DE SALUD DE LA UNIVERSIDAD DEL CAUCA.</t>
  </si>
  <si>
    <t>SUMINISTRO DE MEDICAMENTOS CONTENIDOS Y EXCLUIDOS DEL PLAN DE BENEFICIOS EN SALUD, EN DENOMINACIÓN COMÚN INTERNACIONAL O EN MARCA COMERCIAL PARA SER ENTREGADOS A TRAVÉS DE NUESTRA FARMACIA INSTITUCIONAL A LOS AFILIADOS Y BENEFICIARIOS DE LA UNIDAD DE SALUD DE LA UNIVERSIDAD DEL CAUCA.</t>
  </si>
  <si>
    <t>SUMINISTRO MEDICAMENTOS CONTENIDOS Y EXCLUIDOS DEL PLAN DE BENEFICIOS EN SALUD, PARA LA ATENCIÓN DE ENFERMEDADES DE ALTO COSTO COMO CÁNCER, TRASPLANTE DE RIÑÓN HÍGADO, VIH, ENFERMEDADES REUMATOIDEAS, ENFERMEDADES HUÉRFANAS Y OTRAS. PRODUCTOS FARMACÉUTICOS QUE SERÁN ENTREGADOS A LOS AFILIADOS Y BENEFICIARIOS DE LA UNIDAD DE SALUD DE LA UNIVERSIDAD DEL CAUCA A TRAVÉS DE LA FARMACIA INSTITUCIONAL</t>
  </si>
  <si>
    <t>PRESTAR SERVICIOS DE UNA IPS ESPECIALIZADA EN ACTIVIDADES, PROCEDIMIENTOS E INTERVENCIONES AMBULATORIAS Y HOSPITALARIAS DE MEDIANA Y ALTA COMPLEJIDAD,INCLUYENDO RADIOTERAPIA Y ONCOLOGIA, PARA LOS AFILIADOS DE LA UNIDAD DE SALUD DE LA UNIVERSIDAD DEL CAUCA</t>
  </si>
  <si>
    <t xml:space="preserve">PRESTAR  LOS SERVICIOS DE UNA IPS ESPECIALIZADA EN LA ATENCION ESPECIALIZADA EN LA ATENCION INTEGRAL EN GASTROENTEROLOGIA Y ENDOSCOPIAS A LOS AFILIADOS A LA UNIDAD DE SALUD DE LA UNIVERSIDAD DEL CAUCA. </t>
  </si>
  <si>
    <t>PRESTAR LOS  SERVICIOS DE UNA IPS ESPECIALIZADA EN SERVICIOS AMBULATORIOS Y DOMICILIARIOS DE REHABILITACION CARDIACA Y TERAPIA FISICA, PARA LA ATENCION A LOS AFILIADOS A LA UNIDAD DE SALUD DE LA UNIVERSIDAD DEL CAUCA.</t>
  </si>
  <si>
    <t>SERVICIOS DE LABORATORIO CLÍNICO ESPECIALIZADO EN BIOLOGÍA MOLECULAR Y GENÉTICA, PROCESAMIENTO DE ANTÍGENOS PARA SARS COV-2, CITOLOGIA Y VPH A LOS AFILIADOS A LA UNIDAD DE SALUD DE LA UNIVERSIDAD DEL CAUCA.</t>
  </si>
  <si>
    <t>PRESTAR LOS SERVICIOS PROFESIONALES ESPECIALIZADOS EN OFTALMOLOGÍA PARA LA ATENCIÓN A LOS AFILIADOS DE LA UNIDAD DE SALUD DE LA UNIVERSIDAD DEL CAUCA.</t>
  </si>
  <si>
    <t>PRESTACIÓN DE SERVICIOS DE UNA IPS ESPECIALIZADA EN ATENCIÓN INTEGRAL DE URGENCIAS, ACTIVIDADES, PROCEDIMIENTOS E INTERVENCIONES DE MEDIANA Y ALTA COMPLEJIDAD, AMBULATORIOS Y HOSPITALARIOS, PARA LA ATENCIÓN A LOS AFILIADOS Y BENEFICIARIOS A LA UNIDAD DE SALUD DE LA UNIVERSIDAD DEL CAUCA.</t>
  </si>
  <si>
    <t>PRESTACION DE SERVICIOS EN ATENCION INTEGRAL DE MEDICINA NUCLEAR A LOS AFILIADOS A LA UNIDAD DE SALUD DE LA UNIVERSIDAD DEL CAUCA</t>
  </si>
  <si>
    <t>PRESTAR LOS SERVICIOS ESPECIALIZADOS EN ENDOCRINOLOGIA, A LOS AFILIADOS A LA UNIDAD DE SALUD DE LA UNIVERSIDAD DEL CAUCA</t>
  </si>
  <si>
    <t>PRESTAR LOS SERVICIOS PARA LA ATENCION INTEGRAL EN TODOS LOS NIVELES DE COMPLEJIDAD INCLUYENDO EL SERVICIO DE URGENCIAS, A LOS AFILIADOS A LA UNIDAD DE SALUD DE LA UNIVERSIDAD DEL CAUCA, RESIDENTES EN LA CIUDAD DE MEDELLÍN.</t>
  </si>
  <si>
    <t>PRESTACIÓN DE SERVICIOS DE UNA IPS ESPECIALIZADA EN ATENCION INICIAL DE URGENCIAS, CONSULTA EXTERNA, PROCEDIMIENTOS Y CIRUGÍAS AMBULATORIOS Y HOSPITALIZACIÓN EN LA CIUDAD DE POPAYÁN PARA LOS AFILIADOS A LA UNIDAD DE SALUD DE LA UNIVERSIDAD DEL CAUCA.</t>
  </si>
  <si>
    <t>PRESTAR LOS SERVICIOS DE SALUD OFERTADOS, PARA LA ATENCIÓN INTEGRAL DE MEDIANA Y ALTA COMPLEJIDAD, ASÍ COMO EL SERVICIO DE URGENCIAS EN LA CIUDAD DE POPAYÁN, PARA LOS AFILIADOS A LA UNIDAD DE SALUD DE LA UNIVERSIDAD DEL CAUCA</t>
  </si>
  <si>
    <t>PRESTAR SERVICIOS INTEGRALES ESPECIALIZADOS EN EL MANEJO DE PACIENTES ONCOLÓGICOS AFILIADOS A LA UNIDAD DE SALUD DE LA UNIVERSIDAD DEL CAUCA</t>
  </si>
  <si>
    <t>SERVICIOS PROFESIONALES ESPECIALIZADOS EN OFTALMOLOGÍA Y OTORRINOLARINGOLOGÍA, PARA LA ATENCION A  LOS AFILIADOS Y BENEFICIARIOS A LA UNIDAD DE SALUD DE LA UNIVERSIDAD DEL CAUCA, RESIDENTES O EN TRANSITO EN LA CIUDAD DE CALI Y SUS ALREDEDORES.</t>
  </si>
  <si>
    <t>SERVICIOS PROFESIONALES PARA LA ATENCION INTEGRAL ESPECIALIZADA EN MEDICINA ALTERNATIVA (ACUPUNTURA), A LOS AFILIADOS DE LA UNIDAD DE SALUD DE LA UNIVERSIDAD DEL CAUCA.</t>
  </si>
  <si>
    <t>PRESTAR LOS SERVICIOS ESPECIALIZADOS EN AUDIOLOGIA Y SUMINISTRO DE AUDIFONOS Y OTRAS AYUDAS AUDITIVAS NO QUIRURGICAS PARA LA ATENCION DE LOS AFILIADOS DE LA UNIDAD DE SALUD DE LA UNIVERSIDAD DEL CAUCA.</t>
  </si>
  <si>
    <t>SUMINISTRO DE INSUMOS MEDICOS PARA LA ATENCION A LOS AFILIADOS A LA UNIDAD DE SALUD DE LA UNIVERSIDAD DEL CAUCA.</t>
  </si>
  <si>
    <t>SERVICIOS PROFESIONALES ESPECIALIZADOS EN ATENCION INTEGRAL DE OFTALMOLOGIA Y GLAUCOMA, PARA LOS AFILIADOS A LA UNIDAD DE SALUD DE LA UNIVERSIDAD DEL CAUCA.</t>
  </si>
  <si>
    <t>PRESTACIÓN DE SERVICIOS DE UNA IPS ESPECIALIZADA EN ATENCION INTEGRAL DE  NEURODESARROLLO A LOS AFILIADOS DE LA UNIDAD DE SALUD DE LA UNIVERSIDAD DEL CAUCA.</t>
  </si>
  <si>
    <t>PRESTAR LOS SERVICIOS DE CONSULTA MÉDICA ESPECIALIZADA, TERAPIA DIALÍTICA Y NEFROPROTECCIÓN PARA LA ATENCIÓN AMBULATORIA DE LOS AFILIADOS A LA UNIDAD DE SALUD DE LA UNIVERSIDAD DEL CAUCA.</t>
  </si>
  <si>
    <t>SERVICIOS DE IPS ESPECIALIZADA EN SERVICIOS INTEGRALES PARA LA ATENCIÓN DE PACIENTES CRÓNICOS CON REQUERIMIENTO DE VENTILADOR MECÁNICO, INCLUYENDO LA PROVISION DE OXIGENO Y OTROS SERVICIOS DOMICILIARIOS QUE PUEDAN REQUERIR LOS AFILIADOS A LA UNIDAD DE SALUD.</t>
  </si>
  <si>
    <t>PRESTAR LOS SERVICIOS DE ATENCION ODONTOLOGICA DE URGENCIAS ADULTO Y PEDIATRICA Y ENDODONCIA,  A LOS AFILIADOS DE LA UNIDAD DE SALUD DE LA UNIVERSIDAD DEL CAUCA.</t>
  </si>
  <si>
    <t>PRESTACIÓN DE SERVICIOS DE UNA IPS DE MEDIANA COMPLEJIDAD PARA LA ATENCIÓN AMBULATORIA DE ESPECIALIDADES QUIRÚRGICAS A LOS AFILIADOS A LA UNIDAD DE SALUD DE LA UNIVERSIDAD DEL CAUCA.</t>
  </si>
  <si>
    <t>PRESTACIÓN DE SERVICIOS DE UNA IPS ESPECIALIZADA EN SERVICIOS DOMICILIARIARIOS, PARA LA ATENCIÓN A LOS AFILIADOS A LA UNIDAD DE SALUD DE LA UNIVERSIDAD DEL CAUCA.</t>
  </si>
  <si>
    <t>PRESTAR LOS SERVICIOS DE REALIZACION DE POLISOMNOGRAFIAS Y ESTUDIOS AFINES A LOS AFILIADOS A LA UNIDAD DE SALUD DE LA UNIVERSODAD DEL CAUCA</t>
  </si>
  <si>
    <t>PRESTAR LOS SERVICIOS DE LABORATORIO CLÍNICO ESPECIALIZADO EN LA MODALIDAD DE BAJA, MEDIANA Y ALTA COMPLEJIDAD PARA LA ATENCIÓN A LOS AFILIADOS A LA UNIDAD DE SALUD DE LA UNIVERSIDAD DEL CAUCA.</t>
  </si>
  <si>
    <t>SUMINISTRO DE MEDICAMENTOS EXCLUSIVOS DE LABORATORIOS TECNOQUIMICAS DE LA LINEA INSTITUCIONAL, EN PRESENTACION COMERCIAL Y DENOMINACION COMUN INTERNACIONAL, CONTENIDOS Y EXCLUIDOS DEL PLAN OBLIGATORIO DE SALUD, PARA SER ENTREGADOS A TRAVÉS DE NUESTRA FARMACIA INSTITUCIONAL A LOS AFILIADOS Y BENEFICIARIOS DE LA UNIDAD DE SALUD DE LA UNIVERSIDAD DEL CAUCA.</t>
  </si>
  <si>
    <t>PRESTAR LOS SERVICIOS DE UNA IPS ESPECIALIZADA EN SERVICIOS AMBULATORIOS EN MEDICINA FISICA, REHABILITACION, ELECTRODIAGNOSTICO, NEUROPSICOLOGIA, REHABILITACION DE PISO PELVICO Y TERAPIA HIDRICA, PARA LA ATENCION A LOS AFILIADOS A LA UNIDAD DE SALUD DE LA UNIVERSIDAD DEL CAUCA.</t>
  </si>
  <si>
    <t>SUMINISTRAR LENTES Y MONTURAS  A LOS AFILIADOS A LA UNIDAD DE SALUD, PREVIA ENTREGA DE FORMULA MEDICA EXPEDIDA POR EL ESPECIALISTA Y AUTORIZACION DE LA UNIDAD DE SALUD DE LA UNIVERSIDAD DEL CAUCA.</t>
  </si>
  <si>
    <t xml:space="preserve">PRESTAR LOS SERVICIOS DE TOMA DE OSTEODENSITOMETRIA DIGITAL A LOS AFILIADOS A LA UNIDAD DE SALUD DE LA UNIVERSIDAD DEL CAUCA.  </t>
  </si>
  <si>
    <t>SUMINISTRAR MATERIAL DE OSTEOSINTESIS  PARA LA ATENCION A LOS AFILIADOS Y BENEFICIARIOS DE LA UNIDAD DE SALUD DE LA UNIVERSIDAD DEL CAUCA.</t>
  </si>
  <si>
    <t>SUMINISTRAR MATERIAL DE OSTEOSINTESIS Y AFINES PARA LA ATENCION A LOS AFILIADOS Y BENEFICIARIOS DE LA UNIDAD DE SALUD DE LA UNIVERSIDAD DEL CAUCA.</t>
  </si>
  <si>
    <t>SUMINISTRO DE INSTRUMENTOS, APARATOS Y ACCESORIOS  PARA EL USO DE LA BOMBA DE INFUSIÓN  DE INSULINA.</t>
  </si>
  <si>
    <t>SUMINISTRO DE MEDICAMENTOS HOMEOPATICOS PARA LOS AFILIADOS Y BENEFICIARIOS DE LA UNIDAD DE SALUD DE LA UNIVERSIDAD DEL CAUCA.</t>
  </si>
  <si>
    <t>CONTRATAR EL SUMINISTRO DE MEDICAMENTOS EXCLUSIVOS DE LABORATORIO EUROETICA EN PRESENTACION COMERCIAL Y DENOMINACION COMUN INTERNACIONAL, CONTENIDOS Y EXCLUIDOS DEL PLAN OBLIGATORIO DE SALUD, PARA SER ENTREGADOS A TRAVÉS DE NUESTRA FARMACIA INSTITUCIONAL A LOS AFILIADOS Y BENEFICIARIOS DE LA UNIDAD DE SALUD DE LA UNIVERSIDAD DEL CAUCA.</t>
  </si>
  <si>
    <t>CONTRATAR EL SUMINISTRO DE MEDICAMENTOS EXCLUSIVOS DE LABORATORIO MEGALABS DE LÍNEA INSTITUCIONAL EN PRESENTACIÓN COMERCIAL Y DENOMINACIÓN COMÚN INTERNACIONAL CONTENIDOS Y EXCLUIDOS DEL PLAN OBLIGATORIO DE SALUD PARA SER ENTREGADOS A TRAVÉS DE NUESTRA FARMACIA INSTITUCIONAL A LOS AFILIADOS Y BENEFICIARIOS DE LA UNIDAD DE SALUD DE LA UNIVERSIDAD DEL CAUCA.</t>
  </si>
  <si>
    <t>SUMINISTRO DE MEDICAMENTOS EXCLUSIVOS DE LABORATORIOS BUSSIE EN PRESENTACIÓN COMERCIAL Y DENOMINACIÓN COMÚN INTERNACIONAL, CONTENIDOS Y EXCLUIDOS EN EL PLAN BÁSICO DE SALUD, PARA SER ENTREGADOS A TRAVÉS DE NUESTRA FARMACIA INSTITUCIONAL A LOS AFILIADOS Y BENEFICIARIOS DE LA UNIDAD DE SALUD DE LA UNIVERSIDAD DEL CAUCA</t>
  </si>
  <si>
    <t>DISPENSACIÓN DE MEDICAMENTOS EN DENOMINACIÓN COMÚN INTERNACIONAL Y PRESENTACIÓN COMERCIAL CONTENIDOS Y EXCLUIDOS EN EL PLAN BÁSICO DE SALUD, PARA SER ENTREGADOS A LOS AFILIADOS A LA UNIDAD DE SALUD DE LA UNIVERSIDAD DEL CAUCA, QUE RESIDEN EN DIFERENTES CIUDADES DEL PAÍS.</t>
  </si>
  <si>
    <t xml:space="preserve">SUMINISTRO DE MEDICAMENTOS EXCLUSIVOS DEL LABORATORIO EUROFARMA EN PRESENTACION COMERCIAL Y DENOMINACION COMUN INTERNACIONAL, CONTENIDOS Y EXCLUIDOS DEL PLAN OBLIGATORIO DE SALUD, PARA SER ENTREGADOS A TRAVES DE NUESTRA FARMARCIA INSTITUCIONAL A LOS AFILIADOS Y BENEFICIARIOS DE LA UNIDAD DE SALUD </t>
  </si>
  <si>
    <t>REALIZAR ACTIVIDADES DE DEMANDA INDUCIDA DE LOS SERVICIOS DE CONSULTA EXTERNA DE LA INSTITUCION Y EL REGISTRO Y SEGUIMIENTO EN EL PROGRAMA PYM Y ALTO COSTO A LOS AFILIADOS A LA UNIDAD DE SALUD DE LA UNIVERSIDAD DEL CAUCA</t>
  </si>
  <si>
    <t>PRESTACIÓN DE SERVICIOS EN MEDICINA GENERAL PARA LA ATENCION DE LOS AFILIADOS Y BENEFICIARIOS A LA UNIDAD DE SALUD DE LA UNIVERSIDAD DEL CAUCA.</t>
  </si>
  <si>
    <t>PRESTAR SERVICIOS DE AUXILIAR DE ODONTOLOGIA, ASI: APOYO A LA LABOR DEL ODONTOLOGO Y DESARROLLO DE ACTIVIDADES DE PROMOCION Y MANTENIMIENTO DE LA SALUD, PARA LA ATENCIÓN A LOS AFILIADOS A LA UNIDAD DE SALUD DE LA UNIVERSIDAD DEL CAUCA.</t>
  </si>
  <si>
    <t>PRESTACION  DE  SERVICIOS DE UN AUXILIAR DE ENFERMERIA PARA LA REALIZACION DE PROCEDIMIENTOS MENORES Y APOYO A LOS PROGRAMAS DE PROMOCION Y MANTENIMIENTO DE LA SALUD, ASI COMO ACTIVIDADES QUE DEMANDE LA CONSULTA EXTERNA, EN LA UNIDAD DE SALUD DE LA UNIVERSIDAD DEL CAUCA.</t>
  </si>
  <si>
    <t>PRESTAR LOS SERVICIOS PROFESIONALES EN AUDITORIA CONCURRENTE Y AUDITORIA DE CALIDAD A LA RED DE PRESTADORES HOSPITALARIOS, ASI COMO APOYO EN TRAMITE DE CUENTAS EN LA UNIDAD DE SALUD DE LA UNIVERSIDAD DEL CAUCA.</t>
  </si>
  <si>
    <t>PRESTAR LOS SERVICIOS DE MEDICO ESPECIALIZADO EN GINECOLOGIA Y OBSTETRICIA PARA LOS AFILIADOS Y BENEFICIARIOS A LA UNIDAD DE SALUD DE LA UNIVERSIDAD DEL CAUCA</t>
  </si>
  <si>
    <t>REALIZAR PROCEDIMIENTOS MENORES DE ENFERMERÍA, LA GESTIÓN Y EJECUCIÓN DE LOS PROGRAMAS DE PROMOCIÓN Y MANTENIMIENTO DE LA SALUD ACORDE A LA RESOLUCIÓN 3280 DE 2018 Y LA RESOLUCIÓN 202 DE 2021, Y PROGRAMAS CONEXOS A LOS AFILIADOS DE LA UNIDAD DE SALUD DE LA UNIVERSIDAD DEL CAUCA.</t>
  </si>
  <si>
    <t>PRESTAR LOS SERVICIOS PROFESIONALES EN ODONTOLOGIA GENERAL Y ACTIVIDADES DE PROMOCION Y MANTENIMIENTO DE LA SALUD ORAL, A LOS AFILIADOS DE LA UNIDAD DE SALUD DE LA UNIVERSIDAD DEL CAUCA.</t>
  </si>
  <si>
    <t>PRESTACION DE SERVICIOS PROFESIONALES DE MEDICINA ESPECIALIZADA EN PEDIATRIA A LOS AFILIADOS A LA UNIDAD DE SALUD DE LA UNIVERSIDAD DEL CAUCA</t>
  </si>
  <si>
    <t>PRESTAR LOS SERVICIOS PROFESIONALES PARA LA REALIZACION DE TERAPIA FISICA Y RESPIRATORIA A NIVEL DOMICILIARIO O INTRAMURAL A LOS USUARIOS DE LA UNIDAD DE SALUD QUE ASI LO AMERITEN.</t>
  </si>
  <si>
    <t>PRESTAR LOS SERVICIOS PROFESIONALES DE FONOAUDIOLOGIA PARA LA ATENCION DOMICILIARIA A LOS AFILIADOS DE LA UNIDAD DE SALUD DE LA UNIVERSIDAD DEL CAUCA</t>
  </si>
  <si>
    <t>PRESTAR LOS SERVICIOS PROFESIONALES EN PSICOLOGIA, PARA LA ATENCION DE LOS AFILIADOS Y DESARROLLO DE PROGRAMAS Y RUTAS DE PROMOCION Y MANTENIMIENTO DE LA SALUD, INHERENTES A SU AREA, EN LA UNIDAD DE SALUD DE LA UNIVERSIDAD DEL CAUCA.</t>
  </si>
  <si>
    <t>PRESTAR SERVICIOS DE ENFERMERIA ESPECIALIZADA PARA COORDINAR LAS ACTIVIDADES ( DEMANDAS,METAS,INDICADORES,EJECUCION, PLANES DE MEJORAMIENTO, DISEÑO E IMPLEMENTACION DE RIAS), APOYAR LA IMPLEMENTACION DEL SISTEMA OBLIGATORIO DE GARANTIA DE CALIDAD Y APOYO AL PAMEC</t>
  </si>
  <si>
    <t>PRESTACIÓN  DE  SERVICIOS PARA EL CUBRIMIENTO DE LAS ACTIVIDADES  DE APOYO EN CONSULTA EXTERNA EN ODONTOLOGÍA GENERAL  EN LA UNIDAD DE SALUD DE LA UNIVERSIDAD DEL CAUCA.</t>
  </si>
  <si>
    <t>PRESTACIÓN DE SERVICIOS DE UN ENFERMERO PROFESIONAL PARA EL
CUBRIMIENTO DE PROCEDIMIENTOS MENORES DE ENFERMERÍA, LAS ACTIVIDADES DE PROMOCIÓN Y MANTENIMIENTO ACORDE A LA RESOLUCIÓN 3280 DE 2018 Y LA RESOLUCIÓN 202 DE 2021, Y PROGRAMAS CONEXOS QUE CUMPLE LA UNIDAD DE SALUD DE LA UNIVERSIDAD DEL CAUCA.</t>
  </si>
  <si>
    <t>PRESTACIÓN DE SERVICIOS DE UN FISIOTERAPEUTA PARA LA ATENCION DE LOS AFILIADOS A LA UNIDAD DE SALUD DE LA UNIVERSIDAD DEL CAUCA.</t>
  </si>
  <si>
    <t>PRESTACIÓN DE SERVICIOS DE UN PROFESIONAL PARA REALIZAR LAS
ACTIVIDADES ATENCION AL USUARIO, ASEGURAMIENTO Y DEMAS INHERENTES A SU AREA, EN LA UNIDAD DE SALUD DE LA UNIVERSIDAD DEL CAUCA.</t>
  </si>
  <si>
    <t>PRESTAR LOS SERVICIOS PROFESIONALES EN TRABAJO SOCIAL, EN LA ATENCION DE LOS AFILIADOS Y DESARROLLO DE PROGRAMAS DE PROMOCION Y MANTENIMIENTO DE LA SALUD, INHERENTES A SU AREA, EN LA UNIDAD DE SALUD DE LA UNIVERSIDAD DEL CAUCA.</t>
  </si>
  <si>
    <t>LA UNIVERSIDAD DEL CAUCA Y LA UNIVERSIDAD INDUSTRIAL DE SANTANDER, MEDIANTE EL PRESENTE CONTRATO INTERADMINISTRATIVO ACUERDAN FACILITAR EL ACCESO RECIPROCO DE LOS SERVICIOS A LA RED DE PRESTADORES EN SERVICIOS DE SALUD CONTRATADA, PARA PERMITIR LA ATENCIÓN DE SUS USUARIOS INCLUIDOS EN BASE DE DATOS Y/O EN LA AUTORIZACIÓN Y/O REMISIÓN EFECTUADA POR LA UNIVERSIDAD COOPERANTE, A LAS TARIFAS CONTRATADAS CON SU RED DE PRESTADORES.</t>
  </si>
  <si>
    <t>LA UNIVERSIDAD DEL VALLE Y LA UNIVERSIDAD DEL CAUCA, MEDIANTE EL PRESENTE CONVENIO, ACUERDAN FACILITAR EL ACCESO RECIPROCO A LOS SERVICIOS DE LA RED DE PRESTADORES DE SERVICIOS DE SALUD CONTRATADA, PARA PERMITIR LA ATENCIÓN DE SUS USUARIOS, INCLUIDOS EN LA BASE DE DATOS Y/O EN LA AUTORIZACIÓN Y /O REMISIÓN EFECTUADA POR LA UNIVERSIDAD COOPERANTE, A LAS TARIFAS CONTRATADAS CON SU RED DE PRESTADORES.</t>
  </si>
  <si>
    <t>PRESTAR LOS SERVICIOS EN LA ATENCION DE URGENCIAS, ODONTOLOGIA ESPECIALIZADA EN ENDODONCIA  Y ADAPTACION DE PROTESIS DENTAL MUCOSOPORTADA, A LOS AFILIADOS DE LA UNIDAD DE SALUD DE LA UNIVERSIDAD DEL CAUCA.</t>
  </si>
  <si>
    <t>BRINDAR LOS SERVICIOS MEDICOS ESPECIALIZADOS DE BAJA Y MEDIANA COMPLEJIDAD A LOS AFILIADOS DE LA UNIDAD DE SALUD DE LA UNIVERSIDAD DEL CAUCA.</t>
  </si>
  <si>
    <t>PRESTAR LOS SERVICIOS DE UNA IPS DE MEDIANA COMPLEJIDAD PARA LA ATENCION AMBULATORIA DE ESPECIALIDADES MEDICOQUIRURGICA, REHABILITACION Y DEMAS APOYOS DIAGNOSTICOS RELACIONADOS, A LOS AFILIADOS A LA UNIDAD DE SALUD DE LA UNIVERSIDAD DEL CAUCA.</t>
  </si>
  <si>
    <t>PRESTAR LOS SERVICIOS DE UNA IPS DE MEDIANA COMPLEJIDAD ESPECIALIZADA EN EL AREA QUIRURGICA, AMBULATORIA Y HOSPITALIARIA  A LOS AFILIADOS A LA UNIDAD DE SALUD DE LA UNIVERSIDAD DEL CAUCA.</t>
  </si>
  <si>
    <t>PRESTAR LOS SERVICIOS DE UNA IPS DE ESPECIALIZADA EN SERVICIOS DE UROLOGIA Y PORCEDIMIENTOS INHERENTES A ELLA, A LOS AFILIADOS A LA UNIDAD DE SALUD DE LA UNIVERSIDAD DEL CAUCA.</t>
  </si>
  <si>
    <t>PRESTAR LOS SERVICIOS MEDICO ASISTENCIALES DE LA RED DE PRESTADORES DE SERVICIOS DE SALUD PARA PERMITIR EL ACCESO AL SERVICIO, DE LOS AFILIADOS Y BENEFICIARIOS DE LA UNIDAD DE SALUD DE LA UNIVERSIDAD DEL CAUCA, RESIDENES O EN TRANSITO EN EL DEPARTAMENTO DEL NARIÑO</t>
  </si>
  <si>
    <t>PRESTAR LOS SERVICIOS DE UNA IPS ESPECIALIZADA EN SERVICIOS INTEGRALES DE MEDICINA LABORAL PARA LA ATENCIÓN DE LOS AFILIADOS DE LA UNIDAD DE SALUD DE LA UNIVERSIDAD DEL CAUCA </t>
  </si>
  <si>
    <t>PRESTAR LOS SERVICIOS DE UNA IPS ESPECIALIZADA EN CALIFICACION DE ORIGEN DE ENFERMEDAD EN PRIMERA INSTANCIA Y OTROS ESTUDIOS Y/O CONCEPTOS DE MEDICINA LABORAL QUE SEAN REQUERIDOS A LOS AFILIADOS DE LA UNIDAD DE SALUD DE LA UNIVERSIDAD DEL CAUCA.ATENCIÓN DE LOS AFILIADOS DE LA UNIDAD DE SALUD DE LA UNIVERSIDAD DEL CAUCA.</t>
  </si>
  <si>
    <t>PRESTAR SERVICIOS DE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MEDELLIN.</t>
  </si>
  <si>
    <t xml:space="preserve"> 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CALI Y SUS ALREDEDORES.</t>
  </si>
  <si>
    <t>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BOGOTA Y SUS ALREDEDORES.</t>
  </si>
  <si>
    <t>PRESTACION DE SERVICIOS DE UNA IPS ESPECIALIZADA EN RADIOLOGIA Y MICROCIRUGIA PARA EL MANEJO DE PACIENTES CON CANCER, AFILIADOS A LA UNIDAD DE SALUD DE LA UNIVERSIDAD DEL CAUCA</t>
  </si>
  <si>
    <t>PAGO DE LA OFERTA MERCANTIL DE SERVICIOS EN SALUD PARA LA ATENCION DE LOS AFILIADOS A LA UNIDAD DE SALUD, RESIDENTES O EN TRANSITO EN EL EJE CAFETERO</t>
  </si>
  <si>
    <t>PRESTAR LOS SERVICIOS PROFESIONALES ESPECIALIZADOS EN CARDIOLOGIA PEDIATRICA, PARA LA ATENCION A LOS AFILIADOS A LA UNIDAD DE SALUD DE LA UNIVERSIDAD DEL CAUCA.</t>
  </si>
  <si>
    <t>PRESTAR LOS SERVICIOS PROFESIONALES ESPECIALIZADOS EN OFTALMOLOGIA, PARA LA ATENCION ALOS AFILIADOS A LA UNIDAD DE SALUD DE LA UNIVERSIDAD DEL CAUCA, RESIDENTES O EN TRANSITO EN LA CIUDAD DE MEDELLIN Y SUS ALREDEDORES.</t>
  </si>
  <si>
    <t>PRESTAR LOS SERVICIOS PROFESIONALES EN OPTOMETRIA, PARA LA ATENCION A LOS USUARIOS DE LA UNIDAD DE SALUD DE LA UNIVERSIDAD DEL CAUCA.</t>
  </si>
  <si>
    <t>PRESTAR LOS SERVICIOS PROFESIONALES PARA LA PREVENCION Y TRATAMIENTO DE LAS ADICCIONES Y COMPORTAMIENTOS ASOCIADOS, PARA LA ATENCION A LOS AFILIADOS A LA UNIDAD DE SALUD DE LA UNIVERSIDAD DEL CAUCA.</t>
  </si>
  <si>
    <t>PRESTACION DE SERVICIOS DE LABORATORIO CLINICO ESPECIALIZADO EN LA MODALIDAD DE BAJA, MEDIANA Y ALTA COMPLEJIDAD PARA LA ATENCION A LOS AFILIADOS A LA UNIDAD DE SALUD DE LA UNIVERSIDAD DEL CAUCA.</t>
  </si>
  <si>
    <t>LA PRESTACIÓN DE LOS SERVICIOS ESPECIALIZADOS EN ATENCIÓN AMBULATORIA DE ACTIVIDADES DE PLANIFICACIÓN FAMILIAR Y AFINES A LOS AFILIADOS A LA UNIDAD DE SALUD DE LA UNIVERSIDAD DEL CAUCA</t>
  </si>
  <si>
    <t>PRESTAR LOS SERVICIOS DE UNA IPS ESPECIALIZADA EN ATENCION INTEGRAL AMBULATORIA DE PREVENCION, DIAGNOSTICO Y NEUROREHABILITACION DE LA SALUD INFANTIL DE LOS USUARIOS DE LA UNIDAD DE SALUD DE LA UNIVERSIDAD DEL CAUCA.</t>
  </si>
  <si>
    <t>85101502;85121601</t>
  </si>
  <si>
    <t>PRESTAR LOS SERVICIOS DE UNA IPS ESPECIALIZADA EN SERVICIOS DE MEDICINA MATERNO FETAL PARA LA ATENCION A LAS AFILIADAS DE LA UNIDAD DE SALUD DE LA UNIVERSIDAD DEL CAUCA.</t>
  </si>
  <si>
    <t>PRESTAR LOS SERVICIOS PROFESIONALES ESPECIALIZADOS EN LA UNIDAD DE SALUD DE LA UNIVERSIDAD DEL CAUCA, COMO ABOGADO ESPECIALISTA QUE APOYE LOS TRAMITES,
PROCESOS Y PROCEDIMIENTOS QUE CON CARÁCTER JURÍDICO SE DESAROLLAN EN LA UNIDAD DE SALUD.</t>
  </si>
  <si>
    <t>MANTENIMIENTO DE EQUIPO DE OFICINA</t>
  </si>
  <si>
    <t>PRESTACIÓN  DE SERVICIOS DE UN PROFESIONAL PARA REALIZAR LAS ACTIVIDADES DE AFILIACION, CONVENIOS CON OTRAS UNIVERSIDADES, MANEJO DE MODULO SEGURO, BASE DE DATOS, PLAN COMPLEMENTARIO Y DEMAS INHERENTES A SU AREA, EN LA UNIDAD DE SALUD DE LA UNIVERSIDAD DEL CAUCA.</t>
  </si>
  <si>
    <t>PY - DIVISIÓN TIC - FORTALECIMIENTO DE PROCESOS ACADÉMICO ADMINISTRATIVOS A TRAVÉS DE LA IMPLANTACIÓN DE UN SISTEMA DE GESTIÓN INTEGRAL - RG 2022 - 029"</t>
  </si>
  <si>
    <t>PRESTAR SERVICIOS PROFESIONALES DE APOYO RELACIONADOS CON GESTIÓN ADMINISTRATIVA, COORDINACIÓN Y ENLACE EXTERNO E INTERNO DE PROYECTOS DE LA DIVISIÓN TIC, EN EL MARCO DE LA MODERNIZACIÓN ADMINISTRATIVA DE LA UNIVERSIDAD DEL CAUCA</t>
  </si>
  <si>
    <t>JORGE ADRIAN MUÑOZ VELASCO</t>
  </si>
  <si>
    <t>jefaturatic@unicauca.edu.co</t>
  </si>
  <si>
    <t>PRESTAR SERVICIOS PROFESIONALES DE APOYO RELACIONADOS CON GESTIÓN TECNOLÓGICA, GESTIÓN DEL CAMBIO, PROCESOS CONTRACTUALES Y CONVENIOS, SISTEMAS DE INFORMACIÓN Y GESTIÓN DE PROYECTOS DE LA DIVISIÓN TIC, EN EL MARCO DE LA MODERNIZACIÓN ADMINISTRATIVA DE LA UNIVERSIDAD DEL CAUCA</t>
  </si>
  <si>
    <t>PRESTAR SERVICIO DE APOYO PARA EJECUTAR ACTIVIDADES DE GESTIÓN ADMINISTRATIVA Y DE GESTIÓN DE LA CALIDAD QUE PERMITAN LA MEJORA Y OPTIMIZACIÓN DE LOS PROCESOS Y PROCEDIMIENTOS ACADÉMICOS ADMINISTRATIVOS DE LA UNIVERSIDAD DEL CAUCA</t>
  </si>
  <si>
    <t>PRESTAR SERVICIOS PROFESIONALES DE APOYO EN ACTIVIDADES DE COMUNICACIÓN SOCIAL, PRODUCCIÓN MULTIMEDIA Y APOYO ADMINISTRATIVO EN EL MARCO DE LA MODERNIZACIÓN ADMINISTRATIVA Y TECNOLÓGICA DE LA UNIVERSIDAD DEL CAUCA</t>
  </si>
  <si>
    <t>EJECUTAR ACTIVIDADES DE APOYO RELACIONADAS CON EL ANÁLISIS, DISEÑO, DESARROLLO Y MANTENIMIENTO DE SOFTWARE EN EL MARCO DE LA MODERNIZACIÓN DE LOS SISTEMAS DE INFORMACIÓN DE LA UNIVERSIDAD DEL CAUCA</t>
  </si>
  <si>
    <t>PRESTAR SERVICIOS PROFESIONALES DE APOYO PARA LA IMPLEMENTACIÓN DEL SISTEMA DE GESTIÓN DOCUMENTAL ELECTRÓNICO Y LAS TAREAS DE CONTROL DE SERVIDORES, DESARROLLO DE SOFTWARE Y GESTIÓN ADMINISTRATIVA DE LA UNIVERSIDAD DEL CAUCA</t>
  </si>
  <si>
    <t>PRESTAR SERVICIOS DE APOYO JURÍDICO EN LA IMPLEMENTACIÓN DE LOS PROCESOS Y PROCEDIMIENTOS DE LA POLÍTICA DE GRATUIDAD Y DE GESTIÓN NORMATIVA EN EL MARCO DE LA MODERNIZACIÓN ADMINISTRATIVA Y TECNOLÓGICA DE LA UNIVERSIDAD DEL CAUCA</t>
  </si>
  <si>
    <t>PRESTAR LOS SERVICIOS PROFESIONALES DE APOYO PARA EJECUTAR ACTIVIDADES RELACIONADAS CON COMUNICACIÓN SOCIAL, GESTIÓN DE PROYECTOS SCRUM, DISEÑO Y REDISEÑO DE ESTRATEGIAS DE COMUNICACIÓN, ARQUITECTURA DE LA INFORMACIÓN Y EXPERIENCIA DE USUARIO EN SITIOS WEB, RECOLECCIÓN DE INFORMACIÓN, MARKETING DIGITAL (REDES SOCIALES, CONTENIDO DIGITAL, INFORMATIVO, GRÁFICO Y MULTIMEDIA) EN EL PROYECTO DE MODERNIZACIÓN DEL PORTAL WEB DE LA UNIVERSIDAD DEL CAUCA.</t>
  </si>
  <si>
    <t>PRESTAR SERVICIOS PROFESIONALES RELACIONADOS CON JORNADAS DE CAPACITACIÓN, FORMULACIÓN Y EJECUCIÓN DE PROYECTOS, PROGRAMAS Y PLANES PÚBLICOS, ASÍ COMO APOYO EN ACTIVIDADES ADMINISTRATIVAS Y DE ACREDITACIÓN INSTITUCIONAL, EN EL MARCO DE LA MODERNIZACIÓN ACADÉMICA-ADMINISTRATIVA DE LA UNIVERSIDAD DEL CAUCA</t>
  </si>
  <si>
    <t>PRESTAR SERVICIOS DE APOYO RELACIONADOS CON JORNADAS DE CAPACITACIÓN, GESTIÓN DOCUMENTAL, GESTIÓN ADMINISTRATIVA, GESTIÓN DE CALIDAD Y LA COMUNICACIÓN, EN EL MARCO DE LA MODERNIZACIÓN ACADÉMICA-ADMINISTRATIVA DE LA UNIVERSIDAD DEL CAUCA</t>
  </si>
  <si>
    <t>PRESTAR SERVICIOS DE APOYO EN GESTIÓN ACADÉMICO-ADMINISTRATIVA, DE PROCESOS Y PROCEDIMIENTOS, CONTROL INTERNO Y DE APOYO AL SISTEMA DE CALIDAD EN LA DIVISIÓN DE ADMISIONES, REGISTRO Y CONTROL ACADÉMICO EN EL MARCO DE LA MODERNIZACIÓN ADMINISTRATIVA Y TECNOLÓGICA DE LA UNIVERSIDAD DEL CAUCA</t>
  </si>
  <si>
    <t>83112200;43222600</t>
  </si>
  <si>
    <t>ADQUIRIR UN SISTEMA DE COMUNICACIÓN UNIFICADO PARA LA UNIVERSIDAD DEL CAUCA</t>
  </si>
  <si>
    <t>ADQUIRIR UN SOFTWARE DE PLANEACIÓN ACADÉMICA</t>
  </si>
  <si>
    <t>ADQUIRIR SERVIDORES, DISPOSITIVOS DE PROCESAMIENTO, COMPONENTES, SOLUCIÓN BACKUP Y/O RENOVAR PLATAFORMAS DE BACKUP ESPECIALIZADO</t>
  </si>
  <si>
    <t>CONSULTORÍA PARA LA IMPLEMENTACIÓN DEL MODELO DE SEGURIDAD Y PRIVACIDAD DE LA INFORMACIÓN - MSPI DE LA UNIVERSIDAD DEL CAUCA</t>
  </si>
  <si>
    <t>COMPRA / DESARROLLO SOFTWARE DE GESTIÓN DOCUMENTAL ELECTRONICO</t>
  </si>
  <si>
    <t>SERVICIOS DE ASESORIA Y CAPACITACIÓN DE TALENTO HUMANO EN EL MARCO DE LA MODERNIZACIÓN ADMINISTRATIVA Y TECNOLOGICA DE LA UNIVERSIDAD DEL CAUCA|</t>
  </si>
  <si>
    <t>PRESTACIÓN DE SERVICIOS PROFESIONALES COMO INGENIERO LÍDER PARA EL DESARROLLO DE SOFTWARE GESTIÓN ADMINISTRATIVA EN EL MARCO DEL PROYECTO FORTALECIMIENTO DE PROCESOS ACADÉMICO ADMINISTRATIVOS A TRAVÉS DE LA IMPLANTACIÓN DE UN SISTEMA DE GESTIÓN INTEGRAL RG 2022 - 002.</t>
  </si>
  <si>
    <t>PRESTACIÓN DE SERVICIOS PROFESIONALES COMO DISEÑADOR GRÁFICO PARA EL DESARROLLO DE SOFTWARE GESTIÓN ADMINISTRATIVA EN EL MARCO DEL PROYECTO FORTALECIMIENTO DE PROCESOS ACADÉMICO-ADMINISTRATIVOS A TRAVÉS DE LA IMPLANTACIÓN DE UN SISTEMA DE GESTIÓN INTEGRAL RG 2022 - 002 (DISEÑADOR GRÁFICO)</t>
  </si>
  <si>
    <t>PRESTACIÓN DE SERVICIOS DE APOYO PARA EL DESARROLLO DEL SOFTWARE DE GESTIÓN ADMINISTRATIVA, EN EL MARCO DEL PROYECTO FORTALECIMIENTO DE PROCESOS ACADÉMICO ADMINISTRATIVOS A TRAVÉS DE LA IMPLANTACIÓN DE UN SISTEMA DE GESTIÓN INTEGRAL RG 2022 - 002 (DESARROLLADOR FRONTEND)</t>
  </si>
  <si>
    <t>PRESTACIÓN DE SERVICIOS DE APOYO PARA EL DESARROLLO DEL SOFTWARE DE GESTIÓN ADMINISTRATIVA, EN EL MARCO DEL PROYECTO FORTALECIMIENTO DE PROCESOS ACADÉMICO ADMINISTRATIVOS A TRAVÉS DE LA IMPLANTACIÓN DE UN SISTEMA DE GESTIÓN INTEGRAL RG 2022 - 002 (DESARROLLADOR BACKEND)</t>
  </si>
  <si>
    <t>PRESTACIÓN DE SERVICIOS DE APOYO PARA EL DESARROLLO DEL SOFTWARE DE GESTIÓN ADMINISTRATIVA, EN EL MARCO DEL PROYECTO FORTALECIMIENTO DE PROCESOS ACADÉMICO ADMINISTRATIVOS A TRAVÉS DE LA IMPLANTACIÓN DE UN SISTEMA DE GESTIÓN INTEGRAL RG 2022 - 002 (ANÁLISTA Y QA)</t>
  </si>
  <si>
    <t>PRESTAR SERVICIOS PROFESIONALES PARA EL APOYO Y ASESORÍA EN EL DESARROLLO DE TECNOLOGÍAS EN SALUD NOTA TÉCNICA, EVALUACIÓN Y ASEGURAMIENTO DE LA CALIDAD, GESTIÓN DE AFILIACIONES, NORMATIVIDAD VIGENTE Y VALIDACIÓN DE LAS FUNCIONALIDADES DESARROLLADAS EN EL MARCO DE LA MODERNIZACIÓN DE LOS SISTEMAS DE INFORMACIÓN DE LA UNIVERSIDAD DEL CAUCA Y SUS DEPENDENCIAS ADSCRITAS</t>
  </si>
  <si>
    <t>PY - DIVISIÓN TIC - MODERNIZACIÓN DE RECURSOS Y PLATAFORMAS TECNOLÓGICAS DE LA UNIVERSIDAD DEL CAUCA - RG 2022 - 026</t>
  </si>
  <si>
    <t>ADQUIRIR Y RENOVAR EQUIPOS DE RED INALÁMBRICA PARA LAS DIFERENTES FACULTADES Y EDIFICIOS ADMINISTRATIVOS DE LA UNIVERSIDAD DEL CAUCA</t>
  </si>
  <si>
    <t>RENOVACION SOFTWARE UPDATE LICENCE AND SUPPORT ORACLE</t>
  </si>
  <si>
    <t>RENOVACION DE CERTIFICADOS DE SEGURIDAD, LICENCIAS SERVIDORES, LICENCIAS SW BACKUP DE LA DIVISIÓN DE TECNOLOGÍAS DE LA INFORMACIÓN Y LAS COMUNICACIONES.</t>
  </si>
  <si>
    <t>RENOVACION SOPORTE TOAD ORACLE</t>
  </si>
  <si>
    <t>ADQUISICION LICENCIAS PLSQL/DEVELOP</t>
  </si>
  <si>
    <t>RENOVACION DE MICROSOLF CAMPUS ESS</t>
  </si>
  <si>
    <t>ADQUISICION DE  LICENCIA E-PLUX</t>
  </si>
  <si>
    <t>SISTEMA FPL (FINANZAS PLUS)</t>
  </si>
  <si>
    <t>SISTEMA SRF (SISTEMA DE RECURSOS FISICOS)</t>
  </si>
  <si>
    <t>SOPORTE PARA EL SISTEMA SQUID (SISTEMA DE INGRESOS)</t>
  </si>
  <si>
    <t>SISTEMA SRH (SISTEMA DE RECURSOS HUMANOS)</t>
  </si>
  <si>
    <t>ADQUISICION DE LICENCIA LACNIC- BLOQUES DE DIRECCIONES IPv6 e IPv4</t>
  </si>
  <si>
    <t xml:space="preserve">SUSCRIPCIÓN SERVICIO PLATAFORMA DE VERSIONAMIENTO - VIGENCIA 1 AÑO </t>
  </si>
  <si>
    <t>ADQUISICIÓN DE LICENCIA DE CAMPUS ANUAL SUITE MATLAB Y SIMULINK FULL SUITE.</t>
  </si>
  <si>
    <t>ADQUISICION DE  LICENCIAMIENTO DE SERVICIOS DE GOOGLE WORKSPACE Y GCP PARA USO DE CORREO ELECTRÓNICO INSTITUCIONAL Y SERVICIOS ASOCIADOS</t>
  </si>
  <si>
    <t>RENOVACIÓN DE LICENCIAMIENTO Y SISTEMA DE BACKUP ESPECIALIZADO PARA LA UNIVERSIDAD DEL CAUCA.</t>
  </si>
  <si>
    <t>MECANISMO DE RESPALDO DE SISTEMAS CRITICOS DATACENTER.</t>
  </si>
  <si>
    <t>RENOVACION SOPORTE SUBSISTEMAS DATACENTER.</t>
  </si>
  <si>
    <t>GARANTIAS RECURSOS TECNOLOGICOS</t>
  </si>
  <si>
    <t>PRESTAR SERVICIOS DE APOYO RELACIONADOS CON GESTIÓN Y DESARROLLO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</si>
  <si>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</si>
  <si>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</si>
  <si>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LA DEFINICIÓN DE ESTILOS, IDENTIDAD VISUAL, TIPOGRAFÍA, MAQUETACIÓN, ARQUITECTURA DE INFORMACIÓN, PRODUCTOS MULTIMEDIA, EVALUACIÓN DE PROTOTIPOS WEB Y DISEÑO DE CONTENIDOS DIGITALES EN EL MARCO DE LA MODERNIZACIÓN DE LOS SISTEMAS DE INFORMACIÓN DE LA UNIVERSIDAD DEL CAUCA Y SUS DEPENDENCIAS ADSCRITAS (DISEÑADOR GRÁFICO)</t>
  </si>
  <si>
    <t>PY - DIVISIÓN TIC - MODERNIZACIÓN DEL PORTAL WEB DE LA UNIVERSIDAD DEL CAUCA - RG 2022 - 026</t>
  </si>
  <si>
    <t>PY - DIVISIÓN TIC - MODERNIZACIÓN DEL PORTAL WEB DE LA UNIVERSIDAD DEL CAUCA - RG 2022 - 027</t>
  </si>
  <si>
    <t>PRESTAR SERVICIOS PROFESIONALES DE APOYO RELACIONADOS CON GESTIÓN ADMINISTRATIVA Y PROCESOS DE CAPACITACIÓN PARA LA DIVISIÓN TIC, EN EL MARCO DE LA MODERNIZACIÓN ADMINISTRATIVA Y TECNOLÓGICA DE LA UNIVERSIDAD DEL CAUCA</t>
  </si>
  <si>
    <t>PRESTAR SERVICIOS PROFESIONALES EN GESTIÓN DE PROYECTOS TECNOLÓGICOS PARA EJECUTAR Y REALIZAR SEGUIMIENTO DEL PROYECTO “MODERNIZACIÓN DEL PORTAL WEB INSTITUCIONAL” EN EL MARCO DE LA MODERNIZACIÓN ADMINISTRATIVA Y TECNOLÓGICA DE LA UNIVERSIDAD DEL CAUCA</t>
  </si>
  <si>
    <t>PY - DIVISIÓN TIC - MODERNIZACIÓN DEL PORTAL WEB DE LA UNIVERSIDAD DEL CAUCA - RG 2022 - 028</t>
  </si>
  <si>
    <t>PRESTAR SERVICIOS PROFESIONALES DE APOYO PARA EJECUTAR ACTIVIDADES RELACIONADAS CON EL ANÁLISIS, DISEÑO, DESARROLLO Y MANTENIMIENTO DE SOFTWARE EN EL MARCO DE LA MODERNIZACIÓN DE LOS SISTEMAS DE INFORMACIÓN Y EL PORTAL WEB DE LA UNIVERSIDAD DEL CAUCA.</t>
  </si>
  <si>
    <t>PY - DIVISIÓN TIC - MODERNIZACIÓN DEL PORTAL WEB DE LA UNIVERSIDAD DEL CAUCA - RG 2022 - 029</t>
  </si>
  <si>
    <t>PRESTAR SERVICIOS DE APOYO RELACIONADOS CON EL ANÁLISIS, DISEÑO, DESARROLLO Y MANTENIMIENTO DE SOFTWARE EN EL MARCO DE LA MODERNIZACIÓN DE LOS SISTEMAS DE INFORMACIÓN Y EL PORTAL WEB DE LA UNIVERSIDAD DEL CAUCA.</t>
  </si>
  <si>
    <t xml:space="preserve">PRESTAR LOS SERVICIOS PROFESIONALES DE APOYO A LA DEFINICIÓN DE ESTILOS, IDENTIDAD VISUAL, TIPOGRAFÍA, MAQUETACIÓN Y A LA MARCA DEL PORTAL WEB INSTITUCIONAL. ASÍ COMO ANALIZAR LA ARQUITECTURA DE INFORMACIÓN; EVALUAR LOS PROTOTIPOS DESARROLLADOS Y DISEÑAR EL CONTENIDO DIGITAL QUE SERÁ IMPLANTADO EN EL NUEVO PORTAL WEB (RESPONSIVO) DE LA UNIVERSIDAD DEL CAUCA.
</t>
  </si>
  <si>
    <t>PRESTAR LOS SERVICIOS PROFESIONALES DE APOYO COMO COMUNICADOR SOCIAL, PARA EJECUTAR ACTIVIDADES DE ANÁLISIS, RECOLECCIÓN Y ESTRUCTURACIÓN DE LA INFORMACIÓN IDENTIFICADA, MEDIANTE METODOLOGÍAS DE TRABAJO, ESTÁNDARES Y HERRAMIENTAS DE LA PROFESIÓN PARA LA PRODUCCIÓN DE MATERIAL MULTIMEDIA Y MISIONAL DE LAS DEPENDENCIAS Y UNIDADES ACADÉMICAS DE LA UNIVERSIDAD DEL CAUCA.</t>
  </si>
  <si>
    <t>EJECUTAR ACTIVIDADES DE APOYO RELACIONADAS CON EL ANÁLISIS, DISEÑO, DESARROLLO, VALIDACIÓN Y MANTENIMIENTO DEL NUEVO PORTAL WEB DE LA UNIVERSIDAD DEL CAUCA, A TRAVÉS DE HERRAMIENTAS TÉCNICAS Y/O TECNOLÓGICAS EN CUMPLIMIENTO DE LA NORMATIVIDAD VIGENTE PARA LA MODERNIZACIÓN DEL PORTAL WEB INSTITUCIONAL.</t>
  </si>
  <si>
    <t>PRESTAR SERVICIOS PROFESIONALES DE APOYO PARA LA EJECUCIÓN DE TAREAS EN ADMINISTRACIÓN DE SERVICIOS Y/O DESARROLLO DE SOFTWARE Y/O BASES DE DATOS DE LOS SISTEMAS DE INFORMACIÓN DE LA UNIVERSIDAD DEL CAUCA.</t>
  </si>
  <si>
    <t>LICENCIAS PARA GESTIÓN DEL PROYECTO, HERRAMIENTAS DE DESARROLLO Y OPTIMIZACIÓN</t>
  </si>
  <si>
    <t>SERVICIOS DE ASESORÍA Y CAPACITACIÓN DE TALENTO HUMANO EN EL MARCO DEL PROYECTO DE MODERNIZACIÓN DEL PORTAL WEB DE LA UNIVERSIDAD DEL CAUCA</t>
  </si>
  <si>
    <t>SERVICIO DE CONSULTORIA EXTERNA</t>
  </si>
  <si>
    <t>ADQUISICIÓN DE RED INFORMÁTICA (INTRANET)</t>
  </si>
  <si>
    <t>PY - DIVISIÓN TIC - MODERNIZACIÓN DE INFRAESTRUCTURA TECNOLÓGICA DE DATOS PARA LA ADAPTACIÓN DE TELEFONIA VOIP EN LAS DEPENDENCIAS DE LA UNIVERSIDAD DEL CAUCA - RG 2022 - 028</t>
  </si>
  <si>
    <t>SUMINISTRO Y CONFIGURACIÓN DE EQUIPOS PARA LA SOLUCIÓN DE TELEFONÍA</t>
  </si>
  <si>
    <t>DIVISIÓN TIC - FUNCIONAMIENTO</t>
  </si>
  <si>
    <t>CONTRIBUCIÓN A LA SUPERINTENDENCIA DE VIGILANCIA Y SEGURIDAD PRIVADA 2024</t>
  </si>
  <si>
    <t>SERVIVIOS DE PROVEEDOR TECNOLOGICO AUTORIZADO POR LA DIAN PARA EL PROCESO DE GENERACION, TRASMISION,VALIDACION,ENTREGA Y RECEPCION DE FACTURA ELECTRONICA CON LOS INSTRUMENTOS QUE SE DERIVAN COMO NOTA DE CREDITO, NOTA DEBITO MAS DOCUMENTO DE SOPORTE DE NOMINA ELECTRONICA Y NOTA DE AHUSTE DE NOMINA ELECTRONICA</t>
  </si>
  <si>
    <t>PRESTAR SERVICIOS PROFESIONALES DE APOYO PARA LA OPERACIÓN DE SERVICIOS DE INTERNET Y LOS EQUIPOS PERIMETRALES DE SEGURIDAD GESTIONADOS POR EL ÁREA DE SERVIDORES Y SERVICIOS DE INTERNET DE LA UNIVERSIDAD DEL CAUCA - VIGENCIA 2024.</t>
  </si>
  <si>
    <t>EJECUTAR ACTIVIDADES DE APOYO RELACIONADAS CON EL ANÁLISIS, DISEÑO, DESARROLLO Y MANTENIMIENTO DE APLICACIONES Y SISTEMAS DE INFORMACIÓN PARA LA UNIVERSIDAD DEL CAUCA Y SUS DEPENDENCIAS ADSCRITAS.</t>
  </si>
  <si>
    <t>APOYO PROFESIONAL O TECNOLÓGICO EN REDES DE DATOS PARA REALIZAR ACTIVIDADES DE GESTIÓN ADMINISTRATIVA Y DE SOPORTE A NIVEL DE INFRAESTRUCTURA DE RED CABLEADA E INALÁMBRICA, FIBRA ÓPTICA, MONITOREO DE RED, BIOMÉTRICAS, CÁMARAS Y DE LOS DIFERENTES MÉTODOS EMPLEADOS POR EL ÁREA DE INFRAESTRUCTURA DE RED DE LA UNIVERSIDAD DEL CAUCA.</t>
  </si>
  <si>
    <t>APOYO PROFESIONAL O TECNOLÓGICO EN SISTEMAS PARA EJECUTAR ACTIVIDADES DE GESTIÓN ADMINISTRATIVA Y LAS RELACIONADAS CON EL ÁREA DE INFRAESTRUCTURA DE RED, ASÍ COMO FUNCIONES DE MANTENIMIENTO PREVENTIVO Y CORRECTIVO DE LOS SISTEMAS DE CONTROL DE ACCESO INSTALADOS EN DIFERENTES DEPENDENCIAS Y EDIFICIOS DE LA UNIVERSIDAD DEL CAUCA.</t>
  </si>
  <si>
    <t>EJECUTAR ACTIVIDADES DE APOYO PARA EL ÁREA DE SERVIDORES Y SERVICIOS DE INTERNET EN LAS FUNCIONES DE MEJORAMIENTO Y MONITOREO DE SERVICIOS DE LA DIVISIÓN DE TECNOLOGÍAS DE LA INFORMACIÓN Y LAS COMUNICACIONES DE LA UNIVERSIDAD DEL CAUCA.</t>
  </si>
  <si>
    <t>REALIZAR ACTIVIDADES DE APOYO PROFESIONAL EN LA ATENCIÓN, REGISTRO, Y SEGUIMIENTO DE SOLICITUDES DE SOPORTE TÉCNICO (PROBLEMAS, ATENCIONES, COORDINACIÓN MESA DE AYUDA) DE LOS USUARIOS DE LA UNIVERSIDAD DEL CAUCA. ASÍ MISMO, ESTRUCTURAR LAS JORNADAS DE CAPACITACIÓN, PROCEDIMIENTOS DE CALIDAD Y DOCUMENTACIÓN DE DESEMPEÑO.</t>
  </si>
  <si>
    <t xml:space="preserve">PRESTAR SERVICIOS PROFESIONALES COMO ANALISTA DE DATOS DE LA UNIVERSIDAD DEL CAUCA CON ENFOQUE ESPECIALIZADO EN ANÁLISIS AVANZADO DE DATOS, LA IMPLEMENTACIÓN DE SOLUCIONES TECNOLÓGICAS INNOVADORAS Y ESTRATÉGICAS PARA LA CORRECTA EJECUCIÓN DE LA POLÍTICA DE GRATUIDAD EN LA MATRÍCULA. </t>
  </si>
  <si>
    <t>PRESTAR SERVICIOS PROFESIONALES DE APOYO PARA LA OPERACIÓN DE SERVICIOS DE INTERNET Y LOS EQUIPOS PERIMETRALES DE SEGURIDAD GESTIONADOS POR EL ÁREA DE SERVIDORES Y SERVICIOS DE INTERNET DE LA UNIVERSIDAD DEL CAUCA</t>
  </si>
  <si>
    <t>SUMINISTRO DE SERVICIO DE CANAL PRIMARIO DE ACCESO A INTERNET</t>
  </si>
  <si>
    <t>SUMINISTRO DE CANAL DE RESPALDO DE ACCESO A INTERNET</t>
  </si>
  <si>
    <t>SUMINISTRO DE SERVICIOS DE CONECTIVIDAD A LA COMUNIDAD UNIVERSITARIA RENATA</t>
  </si>
  <si>
    <t>PY - VICERRECTORIA ACADEMICA "REESTRUCTURACIÓN ORGANIZACIONAL DEL CENTRO DE POSGRADOS DE LA UNIVERSIDAD DEL CAUCA. - RG 2022 - 004"</t>
  </si>
  <si>
    <t xml:space="preserve">PRESTAR SERVICIOS TÉCNICOS DE APOYO AL PROCESO DE RECONOCIMIENTO DE HONORARIOS DE PROFESORES INVITADOS A PROGRAMAS DE POSGRADO Y AL DE CONCESIÓN Y AUTORIZACIÓN DE COMISIONES ACADÉMICAS AL INTERIOR Y AL EXTERIOR. </t>
  </si>
  <si>
    <t xml:space="preserve">PRESTAR SERVICIOS TÉCNICOS DE APOYO A LA SUPERVISIÓN DE LOS PROYECTOS DE CRÉDITOS EDUCATIVOS CONDONABLES DE MINCIENCIAS PARA ESTUDIOS DE POSGRADO EN LA UNIVERSIDAD DEL CAUCA, EN LO RELACIONADO CON VERIFICACIÓN DE REQUISITOS, REPORTES DE INFORMACIÓN Y TRÁMITES DE DESEMBOLSO. </t>
  </si>
  <si>
    <t>PRESTAR SERVICIOS COMO PROFESIONAL EN DERECHO PARA CONSTRUIR, APOYAR Y PROYECTAR LOS PROCESOS NORMATIVOS DEL CENTRO DE POSGRADOS Y DEMÁS ASUNTOS DE ORDEN JURÍDICO, ACADÉMICO Y ADMINISTRATIVO QUE POR COMPETENCIA O DELEGACIÓN LE ASISTEN A LA MISMA DEPENDENCIA EN EL MARCO DEL PROYECTO DE INVERSIÓN DENOMINADO “REESTRUCTURACIÓN ORGANIZACIONAL DEL CENTRO DE POSGRADOS”.</t>
  </si>
  <si>
    <t xml:space="preserve">NANCY JANNETH MOLANO TOBAR </t>
  </si>
  <si>
    <t>najamoto@unicauca.edu.co</t>
  </si>
  <si>
    <t>PRESTAR SERVICIOS PROFESIONALES EN COMUNICACIÓN SOCIAL , REALIZANDO LA PRODUCCIÓN DE MATERIAL DIVULGATIVO, PERIODÍSTICO E INFORMATIVO QUE PERMITA VISIBILIZAR LOS DIFERENTES PROCESOS Y PROYECTOS QUE SE DESARROLLAN DESDE EL CENTRO DE POSGRADOS DE LA UNIVERSIDAD DEL CAUCA.</t>
  </si>
  <si>
    <t>FACULTAD DE INGENIERÍA CIVIL</t>
  </si>
  <si>
    <t xml:space="preserve">PRESTAR SERVICIOS DE APOYO AL DOCENTE EN EL DESARROLLO DE LAS PRÁCTICAS DE LABORATORIO DE SUELOS Y MATERIALES DE LA FACULTAD DE INGENIERÍA CIVIL DE LA UNIVERSIDAD DEL CAUCA.  </t>
  </si>
  <si>
    <t>JUAN CARLOS CASAS ZAPATA</t>
  </si>
  <si>
    <t>jccasas@unicauca.edu.co</t>
  </si>
  <si>
    <t xml:space="preserve">PRESTAR SERVICIOS PROFESIONALES DE APOYO, ORIENTACIÓN Y TRÁMITE DESDE LA PERSPECTIVA JURÍDICA, EN LAS ACTIVIDADES Y PROCESOS ACADÉMICOS Y ADMINISTRATIVOS DE LA FACULTAD DE INGENIERÍA CIVIL DE LA UNIVERSIDAD DEL CAUCA. </t>
  </si>
  <si>
    <t>PRESTAR SERVICIOS DE APOYO A LAS LABORES ESPECÍFICAS DE LABORATORIO DE MATERIALES Y SUELOS DE LA FACULTAD DE INGENIERÍA CIVIL DE LA UNIVERSIDAD DEL CAUCA, CONFORME A LA PLANIFICACIÓN SEMESTRAL CON QUE SE ATIENDEN A LOS PROGRAMAS DE INGENIERÍA CIVIL (POPAYÁN, SANTANDER) DE LA UNIVERSIDAD DEL CAUCA.</t>
  </si>
  <si>
    <t xml:space="preserve">PRESTAR SERVICIOS DE APOYO AL DOCENTE EN EL DESARROLLO DE LAS PRÁCTICAS DE LABORATORIO DE SUELOS Y MATERIALES DE LA FACULTAD DE INGENIERÍA CIVIL DE LA UNIVERSIDAD DEL CAUCA. </t>
  </si>
  <si>
    <t>PRESTAR SERVICIOS PROFESIONALES PARA APOYAR LOS PROCESOS ADMINISTRATIVOS COMO GESTOR DE CALIDAD PARA LOS PROCESOS DE ACREDITACIÓN DE ALTA CALIDAD DE LOS PROGRAMAS DE PREGRADO Y POSGRADO DE LA FACULTAD DE INGENIERÍA CIVIL DE LA UNIVERSIDAD DEL CAUCA.</t>
  </si>
  <si>
    <t xml:space="preserve">PRESTAR LOS SERVICIOS PROFESIONALES  PARA APOYAR LA COORDINACIÓN DE LA UNIDAD DE EXTENSIÓN Y PROYECCIÓN SOCIAL DE LA FACULTAD DE INGENIERÍA CIVIL DE LA UNIVERSIDAD DEL CAUCA. </t>
  </si>
  <si>
    <t xml:space="preserve">PRESTAR LOS SERVICIOS PROFESIONALES DE ACOMPAÑAMIENTO  PSICOSOCIAL A LOS ESTUDIANTES DE LA FACULTAD DE INGENIERÍA CIVIL DE LA UNIVERSIDAD DEL CAUCA. </t>
  </si>
  <si>
    <t xml:space="preserve">PRESTAR LOS SERVICIOS DE APOYO EN LOS PROCESOS ADMINISTRATIVOS QUE SE ADELANTAN EN EL DEPARTAMENTOS DE VÍAS Y GEOTECNOLOGÍA, LOS CUALES PERTENECEN A LA FACULTAD DE INGENIERÍA CIVIL DE LA UNIVERSIDAD DEL CAUCA. </t>
  </si>
  <si>
    <t xml:space="preserve">PRESTAR LOS SERVICIOS DE APOYO Y GESTIÓN ADMINISTRATIVA PARA EL EFICIENTE DESARROLLO DE LAS ACTIVIDADES ADMINISTRATIVAS AL INTERIOR DE LA DECANATURA DE LA FACULTAD DE INGENIERÍA CIVIL DE LA UNIVERSIDAD DEL CAUCA. </t>
  </si>
  <si>
    <t xml:space="preserve">PRESTAR LOS SERVICIOS PROFESIONALES DE APOYO ADMINISTRATIVO PARA LOS PROCESOS DE ACREDITACIÓN DE ALTA CALIDAD DE LOS PROGRAMAS DE PREGRADO Y POSGRADO DE LA FACULTAD DE INGENIERÍA CIVIL DE LA UNIVERSIDAD DEL CAUCA. </t>
  </si>
  <si>
    <t xml:space="preserve">PRESTAR LOS SERVICIOS DE APOYO PARA LA RECOLECCIÓN DE INFORMACIÓN O MATERIAL NECESARIO PARA ALIMENTAR LAS PÁGINAS WEB Y REDES SOCIALES DE LA FACULTAD DE INGENIERÍA CIVIL DE LA UNIVERSIDAD DEL CAUCA, ASÍ COMO EL MANEJO DE LAS REDES SOCIALES DE LA MENCIONADA FACULTAD. </t>
  </si>
  <si>
    <t xml:space="preserve">PRESTAR LOS SERVICIOS DE APOYO ADMINISTRATIVO A LA COORDINACIÓN DEL PROGRAMA DE INGENIERÍA CIVIL, PARA EL EFICIENTE DESARROLLO Y SEGUIMIENTO DE LOS PROCESOS ACADÉMICOS DE LOS ESTUDIANTES DE LA FACULTAD DE INGENIERÍA CIVIL DE LA UNIVERSIDAD DEL CAUCA. </t>
  </si>
  <si>
    <t xml:space="preserve">PRESTAR SERVICIOS DE APOYO EN TRAMITES Y PROCESOS DE CONTRATACION DE ADQUSICION DE ELEMNTOS DEVOLUTIVOS Y DE CONSUMO QUE REQUIERAN LOS PROGRAMAS DE LA FACULTAD DE INGENIERIA CIVIL. </t>
  </si>
  <si>
    <t xml:space="preserve">PRESTAR SERVICIOS DE APOYO A LA UNIDAD DE EXTENSION Y PROYECCION SOCIAL DE LA FACULTAD DE INGENIERIA CIVIL,PARA ENLAZAR CON EMPRESAS PRIVADAS Y ENTIDADES PUBLICAS, LA RELIZACION DE PRACTICAS PROFESIONALES E INVESTIGATIVAS COMO MODALIDAD DE TRABAJO DE GRADO, ASI COMO PARA LA CAPACITACION ACTUALIZACION Y RELIZACION DE EVENTOS QUE AYUDEN CON LOS PROCESOS ACADEMICOS DE LOS ESTUDIANTES DE LA FACULTAD. </t>
  </si>
  <si>
    <t xml:space="preserve">PRESTAR LOS SERVICIOS DE APOYO Y GESTIÓN ADMINISTRATIVA EN LA FORMULACION DE PROYECTO DE EXTENSION E INVESTIGACION  DE LA DECANATURA DE LA FACULTAD DE INGENIERÍA CIVIL DE LA UNIVERSIDAD DEL CAUCA. </t>
  </si>
  <si>
    <t>39121700;52161512;43201803</t>
  </si>
  <si>
    <t>ADQUISICIÓN DE EQUIPOS Y OTROS ELEMENTOS PARA MEJORAR Y MODERNIZAR LOS SALONES Y AUDITORIOS DE LA FACULTAD DE INGENIERÍA CIVIL.</t>
  </si>
  <si>
    <t>49181507;52141501;26111700;56101500;49181509</t>
  </si>
  <si>
    <t>ADQUISICIÓN DE ELEMENTOS PARA ADECUAR LOS ESPACIOS DE LA DECANATURA DE LA FACULTAD DE INGENIERÍA CIVIL.</t>
  </si>
  <si>
    <t>PRESTAR SERVICIOS DE CATERING Y PROVEER DISTINTIVOS PARA LA CELEBRACIÓN DE UN EVENTO DE DIVULGACIÓN CIENTIFICA EN LA FACULTAD DE INGENIERIA CIVIL</t>
  </si>
  <si>
    <t xml:space="preserve">PRESTAR LOS SERVICIOS PROFESIONALES PARA LA ELABORACIÓN DE ESTUDIOS Y DISEÑOS EN EL PREDIO - LOTE DE RESERVA HACIENDA BELALCÁZAR, PARA EL DESARROLLO DEL PROYECTO DE CONTRUCCIÓN DEL CENTRO DE DESARROLLO TECNOLÓGICO Y DE FOMENTO CULTURAL A NIVEL DE FASE I. 
</t>
  </si>
  <si>
    <t>PRESTACIÓN DE SERVICIOS PARA REALIZAR LA GESTIÓN DE LA COMUNICACIÓN Y PUBLICIDAD EN EL MARCO DEL "XXIII SIMPOSIO COLOMBIANO SOBRE INGENIERÍA DE PAVIMENTOS Y IV SIMPOSIO IBEROAMERICANO SOBRE INGENIERÍA DE PAVIMENTOS", ORGANIZADO POR LA FACULTAD DE INGENIERÍA CIVIL DE LA UNIVERSIDAD DEL CAUCA.</t>
  </si>
  <si>
    <t>FACULTAD DE CIENCIAS AGRARIAS</t>
  </si>
  <si>
    <t>PRESTAR SERVICIOS DE APOYO A LOS CORDINADORES ACADEMICOS DE LOS PROGRAMAS DE PREGRADO DE LA FACULTAD DE CIENCIAS AGRARIAS</t>
  </si>
  <si>
    <t xml:space="preserve">FREDY JAVIER LOPEZ MOLINA </t>
  </si>
  <si>
    <t>facagro@unicauca.edu.co</t>
  </si>
  <si>
    <t>PRESTAR SERVICIOS DE APOYO AL MANTENIMIENTO EN GENERAL DE LA PLANTA DE COMPOSTAJE, EL MANTENIMIENTO DE LAS AREAS EN GENERAL DEL CENTRO Y DEL ASEO QUE SE TIENE EN EL CENTRO DE ESTUDIOS VEGETALES LA REJOYA.</t>
  </si>
  <si>
    <t>PRESTAR SERVICIOS PROFESIONALES COMO ADMINISTRADOR DE EMPRESAS PARA LA GESTIÓN Y EJECUCIÓN ADMINISTRATIVA EN EL PROGRAMA DE DOCTORADO EN CIENCIAS AGRARIAS Y AGROINDUSTRIALES</t>
  </si>
  <si>
    <t>PRESTAR SERVICIOS DE APOYO A LAS ACTIVIDADES AGRÍCOLAS DE LA UNIDAD ACADÉMICO EXPERIMENTAL LA SULTANA DE LA FACULTAD DE CIENCIAS AGRARIAS DE LA UNIVERSIDAD DEL CAUCA.</t>
  </si>
  <si>
    <t>PRESTAR SERVICIOS DE APOYO A LAS ACTIVIDADES AGRICOLAS DE LA UNIDAD ACADEMICO EXPERIMENTAL LA SULTANA DE LA FACULTAD DE CIENCIAS AGRARIAS DE LA UNIVERSIDAD DEL CAUCA.</t>
  </si>
  <si>
    <t>PRESTAR DE SERVICIOS APOYO PARA MANEJO DE ASUNTOS AMBIENTALES (RESIDUOS SÓLIDOS, VERTIMIENTOS Y EMISIONES ATMOSFÉRICAS), DE LA FACULTAD DE CIENCIAS AGRARIAS DE LA UNIVERSIDAD DEL CAUCA.</t>
  </si>
  <si>
    <t>PRESTAR APOYO EN LA ORGANIZACIÓN DEL ARCHIVO DOCUMENTAL DE LA FACULTAD DE CIENCIAS AGRARIAS EN EL MARC PROCESO DE ACREDITACIÓN DE SUS DIFERENTES PROGRAMAS.</t>
  </si>
  <si>
    <t>COMPRA DE INSUMOS PARA ALIMENTOS, REACTIVOS, UTENSILIOS Y ELEMENTOS DE BIOSEGURIDAD PARA LAS PRÁCTICAS ACADÉMICAS ORIENTADAS EN LA PLANTA PILOTO PARA LOS PROGRAMAS DE INGENIERÍA AGROINDUSTRIAL SEDE POPAYÁN Y SANTANDER DE QUILICHAO</t>
  </si>
  <si>
    <t>FREDY JAVIER LOPEZ</t>
  </si>
  <si>
    <t>ADQUISICIÓN DE INSUMOS Y MATERIALES PARA EL DESARROLLO DE LAS PRÁCTICAS ACADÉMICAS ORIENTADAS EN LA PLANTA PILOTO PARA LOS PROGRAMAS DE INGENIERÍA AGROINDUSTRIAL SEDE POPAYÁN Y SANTANDER DE QUILICHAO</t>
  </si>
  <si>
    <t>COMPRA DE REACTIVOS PARA EL DESARROLLO DE PRÁCTICAS ACADÉMICAS DE LAS ASIGNATURAS DE MICROBIOLOGÍA Y BIOTECNOLOGÍA PARA EL PROGRAMA DE INGENIERÍA AGROINDUSTRIAL.</t>
  </si>
  <si>
    <t>ADQUIRIR MATERIALES E INSUMOS NECESARIOS PARA REALIZAR PRÁCTICAS DE LAS ASIGNATURAS DE ANÁLISIS DE MATERIALES AGROINDUSTRIALES, PROCESOS AGROINDUSTRIALES III, PROCESOS AGROINDUSTRIALES IV EMPAQUE Y POSCOSECHA EN EL LABORATORIO DE REOLOGÍA Y EMPAQUES DE LA FACULTAD DE CIENCIAS AGRARIAS.</t>
  </si>
  <si>
    <t>ADQUIRIR MATERIALES E INSUMOSPARA EL FORTALECIMIENTO DE LA BIOFÁBRICA DE ABONOS ORGÁNICOS EN LA SULTANA DE LA FACULTAD DE CIENCIAS AGRARIAS.</t>
  </si>
  <si>
    <t>ADQISICION DE INSUMOS Y SUMINISTRO AGRICOLAS Y PECUARIOS PARA LAS ACTIVIDADES DEL CENTRO ACADEMICO Y EXPERIMENTAL LA SULTANA</t>
  </si>
  <si>
    <t>ADQUIRIR MATERIALES E INSUMOS PARA EL DESARROLLO DE ACTIVIDADES ACADEMICAS E INVESTIGATIVAS EN EL LABORATRIO DE MADERAS DEL PROGRAMA DE INGENIERIA FORESTAL DE LA FACULTAD DE CIENCIAS AGRARIAS.</t>
  </si>
  <si>
    <t>11131500</t>
  </si>
  <si>
    <t>ADQISICION DE INSUMOS Y SUMINISTRO AGRICOLAS  PARA LAS ACTIVIDADES DEL CENTRO DE ESTUDIOS VEGETALES LA REJOYA</t>
  </si>
  <si>
    <t>ADQUISICION DE INSUMOS, REACTIVOS, SEMILLAS Y ABONOS PARA LAS ACTIVIDADES ACADEMCIAS DEL AREA DE SIPAS III EN LAS GUACAS</t>
  </si>
  <si>
    <t>ADQUISICION DE INSUMOS, REACTIVOS, SEMILLAS E IMPLEMENTOS PARA LAS ACTIVIDADES ACADEMICAS DEL LABORATORIO DE MORFOFISIOLOGIA VEGETAL Y ANIMAL DE LA FACULTAD DE CIENCIAS AGRAIAS.</t>
  </si>
  <si>
    <t>ADQUISICION DE IMPLEMENTOS DEPORTIVOS Y DE CULTURA PARA LA FACULTAD DE CIENCIAS AGRARIAS.</t>
  </si>
  <si>
    <t>VICERRECTORÍA ACADÉMICA</t>
  </si>
  <si>
    <t>PRESTAR SERVICIOS PROFESIONALES DE APOYO A LA VICERRECTORÍA ACADÉMICA EN LA OBTENCIÓN DE INFORMACIÓN DE LOS SISTEMAS SIMCA, PCON, SISVRI Y SRH DE LA INSTITUCIÓN Y ENTREGA DE INFORMES SEGÚN REQUERIMIENTOS INTERNOS Y EXTERNOS</t>
  </si>
  <si>
    <t>PRESTAR SERVICIOS PROFESIONALES COMO ADMINISTRADORA DE EMPRESAS PARA APOYAR LOS PROCEDIMIENTOS ADMINISTRATIVOS Y ACADÉMICOS DE LA VICERRECTORÍA ACADÉMICA, APOYO A LA GESTIÓN DE LA CALIDAD</t>
  </si>
  <si>
    <t>PRESTAR SERVICIOS PROFESIONALES DE APOYO COMO ABOGADO PARA BRINDAR SOPORTE JURÍDICO EN LOS PROCEDIMIENTOS ADMINISTRATIVOS Y ACADÉMICOS A CARGO DE LA VICERRECTORÍA  ACADÉMICA DE LA UNIVERSIDAD DEL CAUCA</t>
  </si>
  <si>
    <t>PRESTAR SERVICIOS TÉCNICOS EN LA VICERRECTORÍA ACADÉMICA  PARA APOYAR PROCESOS ADMINISTRATIVOS RELACIONADOS CON LOS ESTÍMULOS ECONÓMICOS, PROFESORES INVITADOS, APOYOS ECONÓMICOS, BONIFICACIONES Y MEMBRESIAS</t>
  </si>
  <si>
    <t xml:space="preserve">PRESTAR SERVICIOS PROFESIONALES DE APOYO EN LA VICERRECTORÍA ACADÉMICA, PARA COORDINAR DESDE EL CAMPO DE LA INGENIERÍA DE SISTEMAS LOS PROCESOS ACADÉMICOS Y ADMINISTRATIVOS, RELACIONADOS CON LA PLANEACIÓN, ANÁLISIS, EJECUCIÓN E IMPLEMENTACIÓN DE LOS CRITERIOS DE LA POLÍTICA DE SERVICIO AL CIUDADANO ACORDE LOS GRUPOS DE VALOR RECEPTORES DE LOS SERVICIOS DE LA DEPENDENCIA, PARA LA VIGENCIA 2024.  </t>
  </si>
  <si>
    <t>PRESTAR SERVICIOS DE APOYO EN LA RECONSTRUCCIÓN GESTIÓN, MANTENIMIENTO DEL ACERVO DOCUMENTAL DEL ARCHIVO DE PROCESOS CONTRACTUALES DE CARÁCTER ACADÉMICO SUSCRITOS POR LA VICERRECTORÍA ACADÉMICA Y  VICERRECTORÍA ADMINISTRATIVA</t>
  </si>
  <si>
    <t>PRESTAR SERVICIOS PROFESIONALES DE APOYO COMO ABOGADO PARA BRINDAR SOPORTE JURÍDICO EN EL TRÁMITE DE PAGO DE LOS PROFESORES INVITADOS, ESTÍMULOS ECONÓMICOS, RESOLUCIONES Y BONIFICACIÓN Y PRODUCTIVIDAD ACADÉMICA</t>
  </si>
  <si>
    <t>45111900;43211500;43211507;43212100;45111609</t>
  </si>
  <si>
    <t xml:space="preserve">ADQUISICION DE EQUIPOS DE COMPUTO IMPRESORAS Y OTROS EQUIPOS DE OFICINA </t>
  </si>
  <si>
    <t>PRESTACIÓN DE SERVICIOS ESPECIALIZADOS DE EVALUACIÓN DE PROPUESTAS PRESENTADAS POR LOS ASPIRANTES A CRÉDITOS CONDONABLES EN LA CONVOCATORIA DEL PROYECTO “FORMACIÓN DE CAPITAL HUMANO DE ALTO NIVEL PARA PROMOVER EL LIDERAZGO SOCIAL COMUNITARIO Y AFRONTAR LA 4RI EN EL DEPARTAMENTO DEL CAUCA”</t>
  </si>
  <si>
    <t>VICERRECTORÍA ACADÉMICA AREA DE EGRESADOS</t>
  </si>
  <si>
    <t>VICERRECTORÍA ACADÉMICA - DIVISIÓN DE RECURSOS BIBLIOGRÁFICOS</t>
  </si>
  <si>
    <t>81111901</t>
  </si>
  <si>
    <t>SUSCRIPCION DE BASES DE DATOS BIBLIOGRAFICAS PARA FORTALECER LAS COLECCIONES DIGITALES Y COMPLEMENTAR LA BIBLIOTECA HIBRIDA.
BASE DE DATOS BIBLIOGRÁFICA EBSCO ($32.000.000)
BASE DE DATOS BIBLIOGRAFICA VIRTUAL-PRO (18.000.000)
BASE DE DATOS BIBLIOTECA DIGITAL MAGISTERIO (16.000.000)
BASE DE DATOS SHEET MUSIC Y NAXOS MUSIC (26.000.000)
BASE DE DATOS ACCESS MEDICINA (45.000.000)
BASE DE DATOS MULTILEGIS Y GESTION HUMANA (42.000.000)</t>
  </si>
  <si>
    <t>Miryam Torres Londoño</t>
  </si>
  <si>
    <t>mtorres@unicauca.edu.co</t>
  </si>
  <si>
    <t>55101509</t>
  </si>
  <si>
    <t xml:space="preserve">TEXTOS EDUCACIONALES O VOCACIONALES (JSTOR, CENGAGE, IEEE, E.LIBRO) </t>
  </si>
  <si>
    <t>44122005</t>
  </si>
  <si>
    <t>ADQUICICIÓN DE CUBIERTAS DE PLASTICO DESACIFICADO PARA PROTECCION Y FORRADO DE LIBROS Y MATERIAL BIBLIOGRÁFICO. CUBIERTAS PARA REVISTAS O LIBROS.</t>
  </si>
  <si>
    <t>ACTUALIZACION DEL SOFTWARE DE REPORTES DE BASES DE DATOS BIBLIOGRÁFICAS</t>
  </si>
  <si>
    <t>CONTRATACION DE SERVICOIS DE APOYO PARA ATENCIÓN AL PÚBLICO.</t>
  </si>
  <si>
    <t>CONTRATACION DE SERVICIOS DE APOYO ADMINISTRATIVO Y POR OPS.</t>
  </si>
  <si>
    <t>40101902</t>
  </si>
  <si>
    <t>ADQUISICION DE EQUIPOS DESHUMIDIFICACIÓN</t>
  </si>
  <si>
    <t>56121005</t>
  </si>
  <si>
    <t>COMPRA DE ESTANTERIAS PARA LIBROS</t>
  </si>
  <si>
    <t>56121015</t>
  </si>
  <si>
    <t>ADQUISICION DE MUEBLES MÓVILES PARA LIBROS</t>
  </si>
  <si>
    <t>56112102</t>
  </si>
  <si>
    <t>SILLAS PARA GRUPOS DE TRABAJO</t>
  </si>
  <si>
    <t>VICERECTORIA ACADEMICA - DARCA</t>
  </si>
  <si>
    <t xml:space="preserve">PRESTAR SERVICIOS DE APOYO EN PROCESOS ACADÉMICOS, ADMINISTRATIVOS, ARCHIVO DE GESTIÓN Y EN
EL MANEJO DEL APLICATIVO SIMCA
</t>
  </si>
  <si>
    <t>SANDRA LILIANA COLINA HENAO</t>
  </si>
  <si>
    <t>slcolina@unicauca.edu.co</t>
  </si>
  <si>
    <t>PRESTAR SERVICIOS DE APOYO A LA DIVISIÓN DE ADMISIONES, REGISTRO Y CONTROL ACADÉMICO COMO TÉCNICO ADMINISTRATIVO EN CONSULTAS, RECEPCIÓN Y CLASIFICACIÓN DE DOCUMENTOS</t>
  </si>
  <si>
    <t>SERVICIOS DE APOYO EN LAS LABORES DE ARCHIVO, ORGANIZACIÓN DOCUMENTAL Y BÚSQUEDA DE HISTORIAS ACADÉMICAS DE ESTUDIANTES ACTIVOS Y EGRESADOS QUE SE CUSTODIAN EN LA DIVISIÓN DE ADMISIONES, REGISTRO Y CONTROL ACADÉMICO – DARCA.</t>
  </si>
  <si>
    <t xml:space="preserve"> APOYO JURÍDICO PROFESIONAL PARA BRINDAR APOYO DURANTE LA PREPARACIÓN Y DESARROLLO DEL PROCESO DE ADMISIÓN EN LOS PROGRAMAS DE PREGRADO</t>
  </si>
  <si>
    <t>SERVICIOS DE APOYO EN LA ELABORACIÓN DE CERTIFICACIONES PARA EGRESADOS Y ESTUDIANTES DE POSGRADO, EXPEDICIÓN DE FACTURAS PARA EL COBRO DE CERTIFICACIONES, DUPLICADOS DE CARNÉ Y DEMÁS TRÁMITES DE FACTURACIÓN QUE PERMITA EL APOYO ADMINISTRATIVO A LA INSTITUCIÓN</t>
  </si>
  <si>
    <t>PRESTAR SERVICIOS DE APOYO JURÍDICO AL EQUIPO DE SEGUIMIENTO, EN LA AUDITORIA Y VERIFICACIÓN DE LOS PROCEDIMIENTOS DE REGISTRO DE GRADO EN LOS DIVERSOS PROGRAMAS DE PREGRADO DE LA UNIVERSIDAD DEL CAUCA, DE CONFORMIDAD CON EL PLAN DE TRABAJO Y PARÁMETROS ESTABLECIDOS EN LA RESOLUCIÓN RECTORAL R-695 DE 2019, MODIFICADA POR LA RESOLUCIÓN RECTORAL R-0028 DE 2020-RESOLUCIÓN RECTORAL R 1169 DE 2022</t>
  </si>
  <si>
    <t>ADQUISICICION DE MATERIAL POP, IMPRESOS,CAMISETAS ETC. CON EL FIN DE GENERAR ESTRATEGIAS COMUNICATIVAS PARA EL PROCESO DE ADMISION A LOS PROGRAMAS DE PREGRADO PARA EL AÑO 2024</t>
  </si>
  <si>
    <t>FACULTAD DE DERECHO, CIENCIAS POLITICAS Y SOCIALES.</t>
  </si>
  <si>
    <t>43212100;45111900</t>
  </si>
  <si>
    <t>ADQUISION IMPRESORA RICOH MP 4055</t>
  </si>
  <si>
    <t>EDGAR CAMACHO GODOY</t>
  </si>
  <si>
    <t>ECAMACHO@UNICAUCA.EDU.CO</t>
  </si>
  <si>
    <t>SERVICIOS DE CONTRATACION DE PERSONAL SERVICIOS JURIDICOS Y CONTABLES, PRESTAR SERVICIOS PROFESIONALES DE APOYO JURIDICO A LA FACULTAD DE DE DERECHO, CIENCIAS POLITICAS Y SOCIALES EN LO RELACIONADO EN LOS DIFERENTES PROCESOS QUE RESULTEN DE LAS PRESUNTAS IRREGULARIDADES EN EL REGISTRO DE CALIFICACIONES DE EXAMENES PREPARATORIOS.</t>
  </si>
  <si>
    <t xml:space="preserve">PRESTAR SERVICIOS PROFESIONALES PARA LA ELABORACION DE INFORMES RELACIONADOS CON TODAS LAS ACTIVIDADES REALIZADAS POR LA DIRECCION DE LA FACULTAD EN EL LOGRO DE LOS OBJETIVOS MISIONALES COMO LO SON, EL PROCESO DE EXAMENES PREPARATORIOS, LABOR DOCENTE, EVALUACION DOCENTE, PLAN DE ADQUISICIONES, MAPA INTEGRAL DE RIESGOS Y PRESUPUESTO DE LA FACULTAD DE DERECHO, CIENCIAS POLITICAS Y SOCIALES. </t>
  </si>
  <si>
    <t>SERVICIOS DE CONTRATACION DE PERSONAL TECNICO NIVEL 2. PRESTAR SERVICIOS PARA LA ADMINISTRACION Y PRESTAMO DE LOS ESPACIOS FISICOS DE LA FACULTAD DE DERECHO, CIENCIAS POLÍTICAS Y SOCIALES COMO SALONES PARA CLASE, AUDITORIO LOS FUNDADORES Y SALA DE SISTEMAS, ASI COMO APOYAR LA GESTION ADMINISTRATIVA DEL COMITE DE PERSONAL DOCENTE DE LA MISMA UNIDAD ACADEMICA, ASI COMO APOYAR CON LA GESTION ADMINISTRATIVA DEL DEPARTAMENTO DE DERECHO PUBLICO.</t>
  </si>
  <si>
    <t>PRESTAR SERVICIOS DE APOYO A LA GESTION ACADEMICA Y ADMINISTRATIVA DE LA COORDINACION DE LOS PROGRAMAS DE COBERTURA Y EXTENSION DE LA FACULTAD DE DERECHO, CIENCIAS POLITICAS Y SOCIALES, AL IGUAL QUE AL PROCESO DE REALIZACION DE EXAMENES PREPARATORIOS EN DICHOS PROGRAMAS.</t>
  </si>
  <si>
    <t>PRESTAR SERVICIOS TECNICOS DE APOYO A LA GESTION ACADEMICA ADMINISTRATIVA DE LA DECANATURA; LA SECRETARIA GENERAL Y CONSEJO DE LA FACULTAD DE DERECHO, CIENCIAS POLITICAS Y SOCIALES DE LA UNIVERSIDAD DEL CAUCA.PRESTAR SERVICIOS TECNICOS DE APOYO A LA GESTION ACADEMICA ADMINISTRATIVA DE LA DECANATURA; LA SECRETARIA GENERAL Y CONSEJO DE LA FACULTAD DE DERECHO, CIENCIAS POLITICAS Y SOCIALES DE LA UNIVERSIDAD DEL CAUCA.</t>
  </si>
  <si>
    <t xml:space="preserve">PRESTAR SERVICIOS DE APOYO A LOS PROCESOS ACADEMICO-ADMINISTRATIVOS DE LOS PROGRAMAS DE POSGRADO Y COMITÉ DE POSGRADOS E INVESTIGACIONES DE LA FACULTAD DE DERECHO, CIENCIAS POLITICAS Y SOCIALES. </t>
  </si>
  <si>
    <t>SERVICIOS DE CONTRATACION DE PERSONAL TECNICO NIVEL 1. PRESTAR SERVICIOS TECNICOS DE APOYO ADMINISTRATIVO AL PROCESO DE REALIZACION DE LOS EXAMENES PREPARATORIOS EN TODAS SUS ETAPAS, PRESENTADOS POR LOS ESTUDIANTES DE LOS PROGRAMAS DE DERECHO DE LA FACULTAD DE DERECHO, CIENCIAS POLITICAS Y SOCIALES DE LA UNIVERSIDAD DEL CAUCA EN SUS JORNADAS DIURNA Y NOCTURNA Y SEDES POPAYAN Y SANTANDER DE QUILICHAO</t>
  </si>
  <si>
    <t>FACULTAD DE CIENCIAS HUMANAS Y SOCIALES</t>
  </si>
  <si>
    <t>PRESTAR SERVICIOS DE APOYO ADMINISTRATIVO PARA EL NORMAL Y ADECUADO FUNCIONAMIENTO DEL COMPONENTE DENOMINADO FORMACIÓN INTEGRAL, SOCIAL Y HUMANÍSTICO (FISH) DE LA FACULTAD DE CIENCIAS HUMANAS Y SOCIALES DE LA UNIVERSIDAD DEL CAUCA, PARA EL PRIMER PERIODO DE 2024.</t>
  </si>
  <si>
    <t xml:space="preserve">ALFONSO RAFAEL BUELVAS GARAY </t>
  </si>
  <si>
    <t>decanaturachs@unicauca.edu.co</t>
  </si>
  <si>
    <t>PRESTAR APOYO ADMINISTRATIVO AL COMITÉ DE PERSONAL DOCENTE DE LA FACULTAD DE CIENCIAS HUMANAS Y SOCIALES Y DEMÁS ACTIVIDADES QUE REQUIERE EL DECANO DE LA FACULTAD DE CIENCIAS HUMANAS Y SOCIALES DE LA UNIVERSIDAD DEL CAUCA, PARA EL PRIMER PERIODO DE 2024.</t>
  </si>
  <si>
    <t>PRESTAR SERVICIOS DE APOYO ADMINISTRATIVO PARA LA LOS PROCESOS DE ACREDITACIÓN, RENOVACIÓN DE REGISTRO CALIFICADO Y COMITÉ CURRICULAR DE FACULTAD DE LOS DIFERENTES PROGRAMAS DE PREGRADO Y POSGRADO, CERTIFICACIONES, DIFERENTES NORMAS ISO 9001 EN LOS PROCESOS DE CALIDAD Y GESTIÓN, PARA EL PRIMER PERIODO DE 2024.</t>
  </si>
  <si>
    <t>PRESTAR SERVICIOS DE APOYO EN ACTIVIDADES RELACIONADAS CON EL FUNCIONAMIENTO DE LOS AUDITORIOS VIRGINIA GUTIÉRREZ DE PINEDA Y AUDITORIO SEDE ALTERNA FCHS, ORGANIZACIÓN, CONTROL Y MANEJO DE EQUIPOS AUDIOVISUALES DE LA FACULTAD DE CIENCIAS HUMANAS Y SOCIALES DE LA UNIVERSIDAD DEL CAUCA, ALIMENTACIÓN DE REDES Y/O PÁGINA DE LA FACULTAD CIENCIAS HUMANAS Y SOCIALES, PARA EL PRIMER PERIODO DE 2024.</t>
  </si>
  <si>
    <t>PRESTAR APOYO ADMINISTRATIVO AL DEPARTAMENTO DE HISTORIA ADSCRITO A LA FACULTAD DE CIENCIAS HUMANAS Y SOCIALES DE LA UNIVERSIDAD DEL CAUCA, PARA EL PRIMER PERIODO DE 2024.</t>
  </si>
  <si>
    <t>PRESTACIÓN DE SERVICIOS PROFESIONALES PARA EL ACOMPAÑAMIENTO DE PROCESOS ADMINISTRATIVOS, CONTABLES Y FINANCIEROS DEL CENTRO DE POSGRADOS DE LA FACULTAD DE CIENCIAS HUMANAS Y SOCIALES  DE LA UNIVERSIDAD DEL CAUCA, PARA EL PRIMER PERIODO DE 2024.</t>
  </si>
  <si>
    <t>PRESTAR SERVICIOS  DE  APOYO ADMINISTRATIVO Y JURÍDICO EN EL PRIMER PERIODO DE 2024, PARA EL FUNCIONAMIENTO DE LOS PROGRAMAS DE POSGRADOS DE LA FACULTAD  CIENCIAS HUMANAS  Y SOCIALES, DE LA UNIVERSIDAD  DEL CAUCA.</t>
  </si>
  <si>
    <t>PRESTAR APOYO ADMINISTRATIVO PARA LOS PROCESOS DEL DOCTORADO EN CIENCIAS HUMANAS, SEGUIMIENTO Y PROCESOS DE BECAS DE COLCIENCIAS, MINCIENCIAS Y COLFUTURO, PROCESOS DE CRONOGRAMAS ACADÉMICOS EN DIFERENTES COHORTES (8), Y EVALUACIÓN DOCENTE EN DIFERENTES COHORTES (8), ACTUALIZACIÓN Y GESTIÓN DOCUMENTAL DEL DOCTORADO.</t>
  </si>
  <si>
    <t>EMBALAR Y CATALOGAR LA DOCUMENTACIÓN DEL FONDO “ARCHIVO INACTIVO” DEL CENTRO DE INVESTIGACIONES JOSÉ MARÍA ARBOLEDA LLORENTE – ARCHIVO HISTÓRICO, PARA EL PRIMER PERIODO DE 2024.</t>
  </si>
  <si>
    <t>FACULTAD DE CIENCIAS HUMANAS Y SOCIALES "UNIDAD DE SERVICIOS EN LENGUAS EXTRANJERAS -UNILINGUA"</t>
  </si>
  <si>
    <t>55101509;60103700</t>
  </si>
  <si>
    <t>COMPRAVENTA DE TEXTOS  PARA ESTUDIANTES DE LOS NIVELES DE LOS CURSOS DE IDIOMAS SEMESTRALES DE UNILINGUA PARA LA ETAPA DE JOVENES Y ADULTOS  PARA EL PRIMER SEMESTRE DE  2024.</t>
  </si>
  <si>
    <t>FERNANDO VELASCO GARZÓN COORDINADOR UNILINGUA</t>
  </si>
  <si>
    <t>coounilingua@unicauca.edu.co</t>
  </si>
  <si>
    <t>COMPRAVENTA  PARA ESTUDIANTES DE LOS NIVELES DE LOS CURSOS DE IDIOMAS SEMESTRALES DE UNILINGUA PARA LA ETAPA DE JOVENES Y ADULTOS  PARA EL SEGUNDO SEMESTRE DE  2024.</t>
  </si>
  <si>
    <t>55101509;60103701</t>
  </si>
  <si>
    <t>COMPRAVENTA DE TEXTOS PARA ESTUDIANTES DE DIFERENTES NIVELES DE LOS CURSOS DE IDIOMAS SEMESTRALES DE UNILINGUA PARA ETAPAS DE SENSIBILIZACION E INFANTIL PARA EL SEGUNDO SEMESTRE DE 2024.</t>
  </si>
  <si>
    <t>82121507;49101602</t>
  </si>
  <si>
    <t>SUMINISTRO DE SOUVENIRES PARA ENTREGA EN EL DESARROLLO DE ACTIVIDADES ACADEMICAS  QUE PROGRAME UNILINGUA DIRIGIDAS A ESTUDIANTES, DOCENTES, MONITORES Y PERSONAL ADMINISTRATIVO</t>
  </si>
  <si>
    <t>14111500;44103100;44121600</t>
  </si>
  <si>
    <t>ADQUISICIÓN DE ELEMENTOS DE PAPELERÍA, Y ÚTILES ESCOLARES Y DE OFICINA PARA EL FUNCIONAMIENTO DE UNILINGUA Y LOS CURSOS DE LA UNIDAD DURANTE 2024</t>
  </si>
  <si>
    <t>PRESTAR SERVICIOS DE APOYO EN LA GESTION ADMINISTRATIVA Y EJECUCION DE PROCESOS ADMINISTRATIVOS EN LA UNIDAD DE SERVICIOS DE LENGUAS EXTRANJERAS - UNILINGUA</t>
  </si>
  <si>
    <t>PRESTAR SERVICIOS PROFESIONALES PARA EL ACOMPAÑAMIENTO DE PROCESOS ADMINISTRATIVOS, CONTABLES Y FINANCIEROS DE LA UNIDAD DE SERVICIOS DE LENGUAS EXTRANJERAS - UNILINGUA</t>
  </si>
  <si>
    <t xml:space="preserve"> PRESTAR SERVICIOS PROFESIONALES COMO COMUNICADOR SOCIAL PARA EL APOYO AL DISEÑO Y LA GENERACION DE CONTENIDOS EDUCATIVOS DIGITALES, PIEZAS AUDIOVISUALES Y LA IMPLEMENTACION DE UN PLAN ESTATEGICO PARA EL SELLO DE LA FACULTAD DE CIENCIAS HUMANAS Y SOCIALES Y LA UNIDAD DE SERVICIO EN LENGUAS EXTRANJERAS-UNILINGUA.</t>
  </si>
  <si>
    <t>56111800;56101500;56101700</t>
  </si>
  <si>
    <t xml:space="preserve">ADQUISICION DE MOBILIARIO PARA LA FACULTAD DE CIENCIAS HUMANAS Y SOCIALES (SILLAS PARA ESCRITORIO, MESAS 170x100 cm y DOS (2) JUEGOS DE SALA PARA EL AUDITORIO Y SEDE ALTERNA) </t>
  </si>
  <si>
    <t>abuelvas@unicauca.edu.co</t>
  </si>
  <si>
    <t>ADQUISICION DE EQUIPOS DE COMPUTO Y AFINES PARA  LA FACULTAD DE CIENCIAS HUMANAS Y SOCIALES (COMPUTADOR DE ESCRITORIO específicaciones mínimas Procesador 4 núcleos como mínimo Memoria/RAM: 8 GB. Espacio en disco. 10GB,  COMPUTADOR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y COMPUTADORES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t>
  </si>
  <si>
    <t>ADQUISICION DE DE DOS (2) UPS PARA  LA FACULTAD DE CIENCIAS HUMANAS Y SOCIALES</t>
  </si>
  <si>
    <t>ADQUISICION DE UNA (1) CAMARA DE VIDEO TIPO PANASONIC HC X20 4K PARA LA FACULTAD DE CIENCIAS HUMANAS Y SOCIALES</t>
  </si>
  <si>
    <t>ADQUISICION DE UN (1) MICROFONO INALAMBRICO TIPO SONY UWP D21 PARA LA FACULTAD DE CIENCIAS HUMANAS Y SOCIALES</t>
  </si>
  <si>
    <t>ADQUISICION DE TELEVISORES DE 65" PULGADAS 164 CM OLED65G3PSA 4K-UHD OLED SMART TV PARA LA FACULTAD DE CIENCIAS HUMANAS Y SOCIALES</t>
  </si>
  <si>
    <t>FACULTAD DE CIENCIAS HUMANAS Y SOCIALES, (ARCHIVO HISTÓRICO)</t>
  </si>
  <si>
    <t>ADQUISICION DE MATERIAL DE ARCHIVO (CAJA REFERENCIA "X 200" PARA ARCHIVO EN MATERIAL DESACIFICADO Y CAJA REFERENCIA "X 300" PARA ARCHIVO EN MATERIAL DESACIFICADO</t>
  </si>
  <si>
    <t>BEATRIZ EUGENIA QUINTERO ESPINOSA</t>
  </si>
  <si>
    <t>archivoh@unicauca.edu.co</t>
  </si>
  <si>
    <t>ADQUISICION DE MATERIAL DE ARCHIVO CARPETAS ACORDEON TAMAÑO OFICIO</t>
  </si>
  <si>
    <t>ADQUISICION DE MATERIAL DE ARCHIVO CARPETAS DE 4 ALETAS EN MATERIAL DESACIFICADO TAMAÑO OFICIO</t>
  </si>
  <si>
    <t>MEMORIA USB 16 GB. KINGSTON</t>
  </si>
  <si>
    <t>ADQUISICION DE PILA LITHIUM BATERÍA SAFT LS14250 1/2 AA 3.6V</t>
  </si>
  <si>
    <t>ADQUISICION DE PAPELERIA SOBRES BLANCOS PARA ARCHIVO TAMAÑO CARTA 22.5 X 29 CM 90GR PH NEUTRO SIN ADHESIVOS</t>
  </si>
  <si>
    <t>ADQUISICION DE CARROS DE CAFETERÍA PLÁSTICOS TRES NIVELES 86 X 42 X 91 CM</t>
  </si>
  <si>
    <t>ADQUISICION DE IMPRESORA MULTIFUNCIONAL (IMPRESIÓN, COPIA Y SCANNER) SISTEMA INYECCIÓN DE TINTA</t>
  </si>
  <si>
    <t>ADQUISICION DE DISCO DURO EXTRAÍBLE CAPACIDAD 8 TERAS</t>
  </si>
  <si>
    <t>PY - VICERRECTORIA CULTURA - IMPLEMENTACION PROGRAMA DE GENERO - RG 2022 - 016</t>
  </si>
  <si>
    <t xml:space="preserve">PAPELES Y CARTONES MIXTOS NO REVESTIDOS EN LA SUPERFICIE NI IMPREGNADOS </t>
  </si>
  <si>
    <t>CESAR ALFARO MOSQUERA</t>
  </si>
  <si>
    <t>vicecb@unicauca.edu.co</t>
  </si>
  <si>
    <t>90111503;90101800;90101802;90101801;90101603;90101601;90101604</t>
  </si>
  <si>
    <t>SERVICIOS DE ALOJAMIENTO EN HOTELES</t>
  </si>
  <si>
    <t>SERVICIOS DE CATERING PARA EVENTOS</t>
  </si>
  <si>
    <t>OTROS SERVICIOS DE TRANSPORTE TERRESTRE LOCAL DE PASAJEROS N.C.P.</t>
  </si>
  <si>
    <t>55121714;82101500;82101501;82121507</t>
  </si>
  <si>
    <t>OTROS SERVICIOS DE PUBLICIDAD</t>
  </si>
  <si>
    <t>82121700;82121506</t>
  </si>
  <si>
    <t>SERVICIOS DE IMPRESIÓN LITOGRÁFICA N.C.P.</t>
  </si>
  <si>
    <t xml:space="preserve">SERVICIOS DE EDUCACIÓN SUPERIOR NIVEL PREGRADO UNIVERSITARIA PRESTACIÓN DE SERVICIOS PROFESIONALES COMO PSICÓLOGO CLÍNICO PARA APOYAR EL PROGRAMA DE GENERO Y DIVERSIDADES SEXUALES, MEDIANTE CONSULTA TERAPÉUTICA INDIVIDUAL, GRUPAL, TALLERES DE PREVENCIÓN Y SENSIBILIZACIÓN DE TODA FORMA DE VIOLENCIAS BASADAS EN GÉNERO Y SEXUALES Y APOYAR LOS PROCESOS QUE SE ADELANTAN POR PARTE DE CADA ESTAMENTO UNIVERSITARIO QUE PERMITAN LA PROMOCIÓN DE UNA CULTURA QUE ERRADICA ESTAS VIOLENCIAS PARA EL PRIMERO Y SEGUNDO PERIODO DEL 2024.
</t>
  </si>
  <si>
    <t>PY - VICERRECTORIA CULTURA "PERMANESER - RG 2022 - 019"</t>
  </si>
  <si>
    <t>PAPELES Y CARTONES MIXTOS NO REVESTIDOS EN LA SUPERFICIE NI IMPREGNADOS (PAPELERIA)</t>
  </si>
  <si>
    <t>OTROS SERVICIOS DE COMIDAS CONTRATADAS (RESTAURANTE UNIVERSITARIO FACULTAD DE EDUCACION)</t>
  </si>
  <si>
    <t>OTROS SERVICIOS DE COMIDAS CONTRATADAS (RESTAURANTE UNIVERSITARIO FACULTAD DE CIENCIAS AGRARIAS)</t>
  </si>
  <si>
    <t>OTROS SERVICIOS DE COMIDAS CONTRATADAS (RESTAURANTE UNIVERSITARIO SANTANDER DE QUILICHAO)</t>
  </si>
  <si>
    <t>PRESTAR SERVICIOS TÉCNICOS EN EL ACOMPAÑAMIENTO Y SEGUIMIENTO A ESTUDIANTES EN RIESGO DE DESERCIÓN Y CON NECESIDADES DE FORTALECIMIENTO ACADÉMICO, ESPECÍFICAMENTE EN LA ASIGNATURA DE MATEMÁTICAS, DEL COMPONENTE DE FORMACIÓN PEDAGÓGICA DEL PROGRAMA PERMANESER DE LA UNIVERSIDAD DEL CAUCA PARA EL PRIMERO Y SEGUNDO PERIODO ACADÉMICO DEL AÑO 2024 EN LA SEDE NORTE DE LA UNIVERSIDAD DEL CAUA- MUNICIPIO DE SANTANDER DE QUILICHAO</t>
  </si>
  <si>
    <t>PRESTAR SERVICIOS TÉCNICOS EN PSICOLOGÍA EDUCATIVA A LOS ESTUDIANTES EN RIESGO DE DESERCIÓN EN EL MANEJO DE PROBLEMAS SOCIALES, EMOCIONALES, CONDUCTUALES Y DE APRENDIZAJE,  DEL COMPONENTE PSICOSOCIAL DEL PROGRAMA PERMANESER DE LA UNIVERSIDAD DEL CAUCA PARA EL PRIMERO Y SEGUNDO PERIODO ACADÉMICO DEL AÑO 2024.</t>
  </si>
  <si>
    <t>SERVICIOS DE EDUCACIÓN SUPERIOR NIVEL POSGRADO EN MAESTRÍA.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DEL PROYECTO PERMANESER DE LA UNIVERSIDAD DEL CAUCA PARA EL PRIMERO Y SEGUNDO PERIODO ACADÉMICO DEL AÑO 2024.</t>
  </si>
  <si>
    <t>SERVICIOS DE EDUCACIÓN SUPERIOR NIVEL PREGRADO UNIVERSITARIA.
PRESTAR SERVICIOS PROFESIONALES EN EL ACOMPAÑAMIENTO Y SEGUIMIENTO A ESTUDIANTES DE LA SEDE NORTE – MUNICIPIO DE SANTANDER DE QUILICHAO, EN RIESGO DE DESERCIÓN Y CON NECESIDADES DE FORTALECIMIENTO ACADÉMICO, ESPECÍFICAMENTE, LOS PROCESOS DE LECTURA, ESCRITURA Y ORALIDAD ACADÉMICA EN LENGUA CASTELLANA, DEL COMPONENTE DE FORMACIÓN PEDAGÓGICA ESTABLECIDOS EN EL MODELO DE PERMANENCIA Y GRADUACIÓN, ADEMÁS DE ARTICULAR PROCESOS DE LA VICERRECTORÍA DE CULTURA Y BIENESTAR EN LA SEDE DE LA UNIVERSIDAD DEL CAUCA UBICADA EN SANTANDER DE QUILICHAO PARA EL PRIMERO Y SEGUNDO SEMESTRE DEL 2024</t>
  </si>
  <si>
    <t>SERVICIOS DE EDUCACIÓN SUPERIOR NIVEL PREGRADO UNIVERSITARIA.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ESTABLECIDOS EN EL MODELO DE PERMANENCIA Y GRADUACIÓN DE LA UNIVERSIDAD DEL CAUCA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</si>
  <si>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</si>
  <si>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FÍSICA PARA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POPAYÁN PARA EL PRIMERO Y SEGUNDO PERIODO DEL 2024.</t>
  </si>
  <si>
    <t>SERVICIOS DE EDUCACIÓN SUPERIOR NIVEL POSGRADO EN MAESTRÍA. PRESTAR SERVICIOS PROFESIONALES EN EL ACOMPAÑAMIENTO Y SEGUIMIENTO A ESTUDIANTES DE LA SEDE NORTE – MUNICIPIO DE SANTANDER DE QUILICHAO, EN RIESGO DE DESERCIÓN Y CON NECESIDADES DE FORTALECIMIENTO ACADÉMICO, ESPECÍFICAMENTE POR FACTORES EN LAS ÁREAS DE FÍSICA BÁSICA Y MATEMÁTICAS, DEL COMPONENTE DE FORMACIÓN PEDAGÓGICA ESTABLECIDOS EN EL MODELO DE PERMANENCIA Y GRADUACIÓN DE LA UNIVERSIDAD DEL CAUCA Y BRINDAR ACOMPAÑAMIENTO A DOCENTES Y ESTUDIANTES DE EDUCACIÓN MEDIA PARA FORTALECER LAS COMPETENCIAS EN MATEMÁTICAS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</si>
  <si>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</si>
  <si>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MATEMÁTICAS PARA EL ACOMPAÑAMIENTO, ASESORÍAS Y SEGUIMIENTO A ESTUDIANTES EN RIESGO DE DESERCIÓN, Y CON NECESIDADAES DE FORTALECIMIENTO ACADÉMICO ESPECÍFICAMENTE POR FACTORES ACADÉMICOS EN ASIGNATURAS DEL ÁREA DE MATEMÁTICAS, DE LOS PROGRAMAS ACADÉMICOS QUE OFRECE LA UNIVERSIDAD DEL CAUCA EN EL MUNICIPIO DE POPAYÁN PARA EL PRIMERO Y SEGUNDO PERIODO DEL 202</t>
  </si>
  <si>
    <t>SERVICIOS DE EDUCACIÓN SUPERIOR NIVEL PREGRADO UNIVERSITARIA. PRESTAR SERVICIOS PROFESIONALES EN EL ACOMPAÑAMIENTO Y SEGUIMIENTO A ESTUDIANTES EN RIESGO DE DESERCIÓN Y CON NECESIDADES DE FORTALECIMIENTO ACADÉMICO, ESPECÍFICAMENTE POR FACTORES EN EL ÁREA DE MATEMÁTICAS, DEL COMPONENTE DE FORMACIÓN PEDAGÓGICA ESTABLECIDOS EN EL MODELO DE PERMANENCIA Y GRADUACIÓN DE LA UNIVERSIDAD DEL CAUCA Y BRINDAR ACOMPAÑAMIENTO A DOCENTES Y ESTUDIANTES DE EDUCACIÓN MEDIA PARA FORTALECER LAS COMPETENCIAS EN EL ÁREA DE MATEMÁTICAS PARA EL PRIMERO Y SEGUNDO PERIODO DEL 2024.</t>
  </si>
  <si>
    <t>SERVICIOS DE EDUCACIÓN SUPERIOR NIVEL PREGRADO UNIVERSITARIA. PRESTAR SERVICIOS PROFESIONALES COMO ADMINISTRADORA DE EMPRESAS PARA DISEÑAR E IMPLEMENTAR ESTRATEGIAS Y ACCIONES EDUCATIVAS Y PEDAGÓGICAS EN EL MARCO DEL DESARROLLO DE LOS PROYECTOS CAUCA TERRITORIO LIBRO Y ESCUELAS ARTÍSTICAS PARA LA PAZ Y LA RECONCILIACIÓN PARA EL PRIMERO Y SEGUNDO PERIODO DEL 2024</t>
  </si>
  <si>
    <t>SERVICIOS DE EDUCACIÓN SUPERIOR NIVEL PREGRADO UNIVERSITARIA. PRESTAR SERVICIOS PROFESIONALES PARA APOYAR LAS ACTIVIDADES ADMINISTRATIVAS EN LA RECOLECCIÓN, SISTEMATIZACIÓN Y ANÁLISIS DE  LA INFORMACIÓN QUE ARROJAN LOS COMPONENTES PSICOSOCIALES Y DE FORMACIÓN PEGADÓGICOS DEL PROGRAMA PERMANESER DE LA UNIVERSIDAD DEL CAUCA PARA EL PRIMER PERIODO ACADÉMICO DEL AÑO 2024.</t>
  </si>
  <si>
    <t>82101500;82101600;82101700;82101800;82101900</t>
  </si>
  <si>
    <t>PY - VICERRECTORIA CULTURA "FORTALECIMIENTO BIENESTAR INSTITUCIONAL - RG 2022 - 020"</t>
  </si>
  <si>
    <t>SERVICIOS DE SUMINISTRO DE COMIDAS A LA MESA, EN RESTAURANTES</t>
  </si>
  <si>
    <t>SERVICIOS INTEGRALES DE PUBLICIDAD</t>
  </si>
  <si>
    <t>PRESTAR  SERVICIOS TÉCNICOS PARA APOYAR A LA VICERRECTORIA DE CULTURA Y BIENSTAR, EN LA PRODUCCIÓN DE CONTENIDOS MULTIFORMATO, CUBRIMIENTO Y PRODUCCIÓN DE ELEMENTOS MEDIÁTICOS EN DIFERENTES FORMATOS PERIODÍSTICOS QUE FACILITEN LA DIFUSIÓN DE LA INFORMACIÓN DE LAS ACTIVIDADES DE POPAYÁN CIUDAD LIBRO 2024.</t>
  </si>
  <si>
    <t>PRESTAR SERVICIOS PROFESIONALES A LA VICERRECTORÍA DE CULTURA Y BIENESTAR PARA LA EJECUCIÓN DE LA AGENDA POPAYAN CIUDAD UNIVERSITARIA, COMO DISEÑADOR GRÁFICO, CREADOR DE CONTENIDOS DIGITALES Y ANALOGOS PARA REDES SOCIALES. APOYO A LA VICERRECTORÍA DE CULTURA  EN TODOS LOS PROCESOS COMUNICATIVOS QUE SE DESPLIEGUEN EN DICHOS PROYECTOS PARA EL PRIMERO Y SEGUNDO PERIODO DEL 2024.</t>
  </si>
  <si>
    <t>PY - VICERRECTORIA CULTURA "SALUD MENTAL UNIVERSITARIA RG 2022 - 021"</t>
  </si>
  <si>
    <t>SERVICIOS DE EDUCACIÓN SUPERIOR NIVEL PREGRADO UNIVERSITARIA. PRESTACIÓN DE SERVICIOS PROFESIONALES COMO PSICÓLOGO CLÍNICO PARA APOYAR LOS PROGRAMAS DE PROMOCIÓN Y PREVENCIÓN, CONSULTA TERAPÉUTICA INDIVIDUAL, DE PAREJA, DE FAMILIA O GRUPAL CON ÉNFASIS EN MANEJO DE JÓVENES Y ADULTOS PARA EL PRIMER Y SEGUNDO PERÍODO DE 2024.</t>
  </si>
  <si>
    <t>PY - VICERRECTORIA CULTURA " RECREACION Y DEPORTE UNIVERSITARIO RG 2022 - 022"</t>
  </si>
  <si>
    <t>49161500;49161600;49161700</t>
  </si>
  <si>
    <t>ARTICULOS DE DEPORTE</t>
  </si>
  <si>
    <t>1.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ATLETISMO.</t>
  </si>
  <si>
    <t>2.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GIMNASIA.</t>
  </si>
  <si>
    <t>3.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NATACIÓN.</t>
  </si>
  <si>
    <t>4.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UNA DISCIPLINA DE ARTE MARCIAL.</t>
  </si>
  <si>
    <t>5.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 DE DEPORTE DE CONJUNTO.</t>
  </si>
  <si>
    <t>53101800;53103000;53101500;53101600</t>
  </si>
  <si>
    <t>BUSOS DE ALGODÓN PERCHADO E IMPLEMENTOS DEPORTIVOS.</t>
  </si>
  <si>
    <t>RESTAURACIÓN Y REPARACIÓN DE MUEBLES (UNIVERSICLETAS)</t>
  </si>
  <si>
    <t>PY - VICERRECTORIA CULTURA "IMPLEMENTACION PARA LA ATENCION Y PREVENCION AL CONSUMO DE SUSTANCIAS PSICOACTIVAS Y DEMAS ADICCIONES. RG 2022 - 023"</t>
  </si>
  <si>
    <t>82121500;821211600;82121700;82121800;82121900</t>
  </si>
  <si>
    <t>REPRODUCCIÓN DE PINTURAS ORIGINALES, GRABADOS Y SIMILARES (SERVICIOS EDITORIALES)</t>
  </si>
  <si>
    <t>SERVICIOS DE EDUCACIÓN SUPERIOR NIVEL PREGRADO UNIVERSITARIA. PRESTAR SERVICIOS PROFESIONALES COMO PSICÓLOGO PARA IMPLEMENTAR Y EJECUTAR ESTRATEGIAS DE INTERVENCIÓN CLÍNICA Y COMUNITARIA DIRIGIDA A LA COMUNIDAD UNIVERSITARIA INMERSA O CON FACTORES DE RIESGO, RESPECTO DE CONSUMO DE SUSTANCIAS PSICOACTIVAS Y DEMÁS ADICCIONES, CON CAMPO DE ACCIÓN EN POPAYÁN Y MUNICIPIOS DONDE HACE PRESENCIA LA UNIVERSIDAD PARA EL PRIMER Y SEGUNDO PERÍODO DE 2024</t>
  </si>
  <si>
    <t>SERVICIOS DE EDUCACIÓN SUPERIOR NIVEL PREGRADO UNIVERSITARIA</t>
  </si>
  <si>
    <t>PY - VICERRECTORIA CULTURA "FORTALECIMIENTO DE LA CULTURA EN EL TERRITORIO - RG 2022 - 035"</t>
  </si>
  <si>
    <t>60131000;60131100;60131200;60131300;60131400</t>
  </si>
  <si>
    <t>INSTRUMENTOS MUSICALES</t>
  </si>
  <si>
    <t>OTROS SERVICIOS DE COMIDAS CONTRATADAS</t>
  </si>
  <si>
    <t>SERVICIOS DE TRANSPORTE FLUVIAL LOCAL DE PASAJEROS</t>
  </si>
  <si>
    <t>SERVICIOS DE ALQUILER DE BUSES CON OPERARIO</t>
  </si>
  <si>
    <t>OTROS SERVICIOS DE ALQUILER DE VEHÍCULOS DE TRASPORTE CON OPERARIO N.C.P.</t>
  </si>
  <si>
    <t>SERVICIOS DE DISEÑO Y DESARROLLO DE REDES Y SISTEMAS EN TECNOLOGÍAS DE LA INFORMACIÓN (TI)</t>
  </si>
  <si>
    <t>82101505;82101500;55121714;82121507;82101600</t>
  </si>
  <si>
    <t>RESTAURACIÓN Y REPARACIÓN DE MUEBLES</t>
  </si>
  <si>
    <t>43191618;82131603;45111819</t>
  </si>
  <si>
    <t>SERVICIOS DE DISENO PRODUCCION Y EDICION DE SONIDO</t>
  </si>
  <si>
    <t>43191618;82131500;82131600</t>
  </si>
  <si>
    <t>OTROS SERVICIOS DE DIVERSIÓN Y ENTRETENIMIENTO N.C.P. (TRANSMISIÓN STREAMEN CAUCA TERRITORIO LIBRO)</t>
  </si>
  <si>
    <t xml:space="preserve"> VICERRECTORIA DE CULTURA Y BIENESTAR "FUNCIONAMIENTO"</t>
  </si>
  <si>
    <t>PRESTAR SERVICIOS DE ACOMPAÑAMIENTO DE ACTIVIDADES ACORDES AL SISTEMA DE CULTURA Y BIENESTAR DE LA UNIVERSIDAD DEL CAUCA, ADEMÁS DEL APOYO EN EL DESARROLLO DE EXPERIENCIAS CON LA COMUNIDAD UNIVERSITARIA, PRINCIPALMENTE EN CUANTO AL ACERCAMIENTO A LA COMUNIDAD ESTUDIANTIL, PARA EL PRIMERO Y SEGUNDO PERIODO DEL 2024.</t>
  </si>
  <si>
    <t>PRESTAR SERVICIOS PROFESIONALES EN DERECHO PARA APOYAR LOS PROCESOS JURÍDICOS Y DE APOYO ADMISTRATIVO EN EL MARCO DE LAS ACTIVIDADES DE LA VICERRECTORÍA DE CULTURA Y BIENESTAR PARA EL PRIMER Y SEGUNDO PERIODO DEL 2024.</t>
  </si>
  <si>
    <t>PRESTAR SERVICIOS PROFESIONALES COMO DISEÑADOR GRÁFICO PARA LA PRODUCCIÓN DE ELEMENTOS GRÁFICOS ANÁLOGOS Y DIGITALES QUE PERMITAN LA DIFUSIÓN DE LOS SERVICIOS DE LAS DIVISIONES Y PROGRAMAS DE LA VICERRECTORÍA DE CULTURA Y BIENESTAR, ADEMÁS DE ACTIVIDADES APOYADAS POR LA VICERRECTORÍA DE CULTURA Y BIENESTAR PARA EL PRIMER Y SEGUNDO PERIODO DEL 2024.</t>
  </si>
  <si>
    <t>PRESTAR SERVICIOS PROFESIONALES DE APOYO PARA DISEÑAR E IMPLEMENTAR ESTRATEGIAS DE COMUNICACIÓN PARA LA VICERRECTORÍA DE CULTURA Y BIENESTAR CON EL FIN DE DAR A CONOCER LOS SERVICIOS, PROCESOS Y ACTIVIDADES PROPIAS Y APOYADAS POR ESTA VICERRECTORÍA PARA EL PRIMER Y SEGUNDO PERIODO DEL 2024.</t>
  </si>
  <si>
    <t>PRESTAR SERVICIOS PROFESIONALES EN INGENIERÍA ELECTRÓNICA Y TELECOMUNICACIONES, PARA SISTEMATIZACIÓN DE PROCESOS ADMINISTRATIVOS, GENERACIÓN DE BASES DE DATOS, PROGRAMACIÓN DE SOFTWARE Y CREACIÓN DE APLICATIVOS WEB RELACIONADOS CON LAS ACCIONES QUE SE ADELANTAN EN LA VICERRECTORÍA DE CULTURA Y BIENESTAR PARA EL PRIMER Y SEGUNDO PERIODO DEL 2024.</t>
  </si>
  <si>
    <t>AMPLIFICACIÓN DE SONIDO, ALQUILER DE TARIMAS, LUCES, PANTALLAS Y EN GENERAL TODA LA LOGÍSTICA PARA ATENDER EVENTOS DE LA UNIVERSIDAD DEL CAUCA DURANTE LA VIGENCIA 2024</t>
  </si>
  <si>
    <t>SERVICIO DE CATERING PARA EL DESARROLLO DE LAS ACTIVIDADES DE PLANES DE BIENESTAR UNIVERSITARIO CONTEMPLADOS EN EL PLAN DE ACCIÓN DE LA VICERRECTORÍA DE CULTURA Y BIENESTAR PARA EL SEGUNDO PERIODO 2024.</t>
  </si>
  <si>
    <t>SUMINISTRO DE SUVENIR PARA LA EJECUCIÓN DE LOS PLANES DE BIENESTAR (BIENVENDA DE ESTUDIANTES DE PRIMER SEMESTRE I Y II PERIODO, CONMEMORACIÓN DIA DE LA MUJER, DIA DE LA SECRETARIA, DIA DEL PROFESOR, DIA DEL ESTUDIANTE, CONMEMORACIÓN 25N. DURANTE EL 2024</t>
  </si>
  <si>
    <t>CELEBRACION NAVIDEÑA PARA HIJOS DE TRABAJADORES DE LA UNIVERSIDAD DEL CAUCA</t>
  </si>
  <si>
    <t>PRESTAR SERVICIOS DE APOYO, ACOMPAÑAMIENTO Y SISTEMATIZACIÓN DEL PROCESI DE ARCHIVISTICA Y TRANSFERENCIA DOCUMENTAL EN LA VICERRECTORÍA DE CULTURA Y BIENESTAR.</t>
  </si>
  <si>
    <t>DIVISION DE RECREACION Y EL DEPORTE</t>
  </si>
  <si>
    <t>SERVICIOS DE EDUCACIÓN DEPORTIVA Y DE RECREACIÓN (INSTRUCTORES DEPORTIVOS PARA NUEVAS LINEAS DE DEPORTE, EXPERTOS Y/O PROFESORES INVITADOS)
PRESTAR SERVICIOS TÉCNICOS DE APOYO A LOS PROGRAMAS Y PROCESOS DIRIGIDOS A LA COMUNIDAD  DE LA UNIVERSIDAD DEL CAUCA ENCAMINADOS A BENEFICIAR LA SALUD CORPORAL Y MENTAL MEDIANTE EL EJERCICIO FÍSICO, PREVENTIVO, FORMATIVO</t>
  </si>
  <si>
    <t>CARLOS JULIAN BURBANO</t>
  </si>
  <si>
    <t>recredeportes@unicauca.edu.co</t>
  </si>
  <si>
    <t>VICERRECTORIA DE CULTURA " DIVISIÓN DE GESTIÓN DE SALUD INTEGRAL Y DESARROLLO HUMANO"</t>
  </si>
  <si>
    <t>PRESTACIÓN DE SERVICIOS PROFESIONALES COMO PSICÓLOGO EN LA SEDE NORTE - SANTANDER DE QUILICHAO PARA APOYAR EL PROGRAMA DE PREVENCIÓN Y ATENCIÓN DE ADICIONES Y DEMÁS PROGRAMAS EN PROMOCIÓN Y PREVENCIÓN, CONSULTA TERAPÉUTICA INDIVIDUAL, DE PAREJA, DE FAMILIA O GRUPAL CON ÉNFASIS EN MANEJO DE JÓVENES Y ADULTOS CON DIFERENTES MOTIVOS DE CONSULTA PARA EL PRIMER PERÍODO DE 2024.</t>
  </si>
  <si>
    <t>CATALINA ZARAMA RUIZ</t>
  </si>
  <si>
    <t>salud@unicauca.edu.co</t>
  </si>
  <si>
    <t>PRESTAR SERVICIOS PROFESIONALES COMO TRABAJADORA SOCIAL PARA VERIFICAR Y ESTUDIAR LAS CONDICIONES SOCIOECONÓMICAS DE LOS ESTUDIANTES Y SUS FAMILIAS DE TODAS LAS REGIONES DEL PAÍS, QUE SOLICITAN RELIQUIDACIÓN DE SU MATRÍCULA FINANCIERA DENTRO DE LOS PROGRAMAS DE EDUCACIÓN SUPERIOR OFRECIDOS POR LA UNIVERSIDAD DEL CAUCA Y APOYAR LA EJECUCIÓN DE  ESTRATEGIAS SOCIOECONÓMICAS DE LA VICERRECTORÍA DE CULTURA Y BIENESTAR Y LA DIVISIÓN DE GESTIÓN DE SALUD INTEGRAL Y DESARROLLO HUMANO, COMO MONITORIAS, RESIDENCIAS UNIVERSITARIAS Y PLAN PADRINO PARA EL PRIMER PERÍODO DE 2024.</t>
  </si>
  <si>
    <t>PRESTAR SERVICIOS PROFESIONALES EN EL  PROGRAMA DE GENERO Y DIVERSIDADES SEXUALES PARA ACTIVIDADES RELACIONADAS CON SALUD SEXUAL Y REPRODUCTIVA DE LA DIVISIÓN DE GESTIÓN DE SALUD INTEGRAL Y DESARROLLO HUMANO, ASÍ COMO APOYO A LOS PROGRAMAS Y ACTIVIDADES DE PROMOCIÓN Y PREVENCIÓN EN LAS FACULTADES Y VERIFICAR, REVISAR, ELABORAR Y ACTUALIZAR LOS DOCUMENTOS DE LOS DIFERENTES SERVICIOS PRESTADOS POR LA DIVISIÓN DE GESTIÓN DE SALUD INTEGRAL Y DESARROLLO HUMANO CON SOCIALIZACIÓN, ADHERENCIA Y EVALUACIÓN PARA EL CUMPLIMIENTO DE LA NORMATIVIDAD VIGENTE QUE GARANTICE LA PERMANENCIA DE LA DIVISIÓN EN EL SISTEMA OBLIGATORIO DE GARANTÍA DE CALIDAD DE LA ATENCIÓN EN SALUD PARA EL PRIMER PERÍODO DE 2024.</t>
  </si>
  <si>
    <t>PRESTACIÓN DE SERVICIOS PROFESIONALES EN SALUD FÍSICA PARA APOYAR LOS PROGRAMAS DE LA VICERRECTORÍA DE CULTURA Y BIENESTAR Y DE PROMOCIÓN Y PREVENCIÓN DE LA DIVISIÓN DE GESTIÓN DE SALUD INTEGRAL Y DESARROLLO HUMANO, EN LAS DIFERENTES FACULTADES Y ESPACIOS DE LA UNIVERSIDAD DEL CAUCA PARA EL PRIMER PERÍODO DE 2024.</t>
  </si>
  <si>
    <t>PRESTAR SERVICIOS DE LAVADO Y PLANCHADO DE ROPERÍA</t>
  </si>
  <si>
    <t>ADQUISICION DE INSUMOS MÉDICOS, EQUIPOS  Y OTROS PARA LOS DIFERENTES CONSULTORIOS Y OFICINAS DE LA DIVISIÓN</t>
  </si>
  <si>
    <t xml:space="preserve"> CONSTRUCCIÓN DE CERRAMIENTO, DOTACIÓN DE EQUIPOS ESPECIALES Y MOBILIARIO PARA EDIFICIO DE RESIDENCIAS Y OFICINAS DE BIENESTAR UNIVERSITARIO</t>
  </si>
  <si>
    <t>92121700;45111800</t>
  </si>
  <si>
    <t>ADQUISICION DE  EQUIPOS PARA EL CIRCUITO CERRADO DE TELEVISIÓN IP (CÁMARAS DE SEGURIDAD) PARA EL EDIFICIO DE RESIDENCIAS UNIVERSITARIAS DE LA UNIVERSIDAD DEL CAUCA</t>
  </si>
  <si>
    <t>ADQUISICIÓN DE ELEMENTOS PARA RED CABLEADA E INÁMBRICA PARA EL EDIFICIO DE RESIDENCIAS UNIVERSITARIAS</t>
  </si>
  <si>
    <t>56101500;56101700;5611180</t>
  </si>
  <si>
    <t>DOTACIÓN DE MOBILIARIOS DE COCINA Y LAVANDERÍA</t>
  </si>
  <si>
    <t>92121700;43211507;43201803;52161520;45121603;43211509</t>
  </si>
  <si>
    <t>DOTACIÓN DE INFRAESTRUCTURA TECNOLÓGICA DE EQUIPOS DE CÓMPUTO, RED, DATOS, PROCESAMIENTO, COMUNICACIÓN Y SEGURIDAD</t>
  </si>
  <si>
    <t>VICERRECTORIA DE CULTURA Y BIENESTAR "DIVISIÓN GESTIÓN DE LA CULTURA"</t>
  </si>
  <si>
    <t xml:space="preserve">PRESTAR SERVICIOS PROFESIONALES PARA LA IMPLEMENTACION, SEGUIMIENTO Y EVALUACION DE LA ESCUELA ARTISTICAS PARA EL BIENESTAR UNIVERSITARIO Y LA ESCUELA DE FORMACIÓN ARTISTICA PARA LA PAZ Y LA RECONCILIACIÓN DENTRO DE LA INTERACCION SOCIAL UNIVERSITARIA VISUALIZADO EN EL PDI CON EL PRODUCTO ESCUELAS ARTISTICAS DIRECCIONADAS POR LA DIVISIÓN DE GESTIÓN DE LA CULTURA DE LA VICERRECTORÍA DE CULTURA Y BIENESTAR, DE LA MISMA MANERA IMPLEMENTAR EL PLAN DE TRABAJO DEL MODULO DE ARTES ESCENICAS (TEATRO, NARRACION ORAL Y PERFORMANCE) PARA LA FORMACIÓN DE PÚBLICOS EN LA UNIVERSIDAD Y LOS TERRITORIOS. </t>
  </si>
  <si>
    <t>FRANCISCO JAVIER VALENCIA CASTILLO</t>
  </si>
  <si>
    <t>divpatrimonio@unicauca.edu.co</t>
  </si>
  <si>
    <t xml:space="preserve">PRESTAR SERVICIOS PROFESIONALES PARA LA DIVISIÓN DE LA GESTIÓN DE LA CULTURA DE LA VICERRECTORÍA DE CULTURA Y BIENESTAR, PARA EL DISEÑO, EJECUCIÓN Y SEGUIMIENTO A LOS PROYECTOS FOCALIZADOS EN DIÁLOGOS DE SABERES INTERCULTURALES EN EL DEPARTAMENTO DEL CAUCA Y AL INTERIOR DE LA UNIVERSIDAD DEL CAUCA Y LA CONSTRUCCIÓN DE LA AGENDA CULTURAL UNIVERSITARIA ENCAMINADA A LA APROPIACIÓN DE LOS DIVERSOS SABERES, RECUPERACIÓN DE MEMORIAS DE LOS PUEBLOS, RELACIONES Y RECONOCIMIENTOS DE LOS SUJETOS Y SUS HACERES DENTRO DE LOS UNIVERSITARIOS Y LA COMUNIDAD EN GENERAL CON ENFOQUE TERRITORIAL. </t>
  </si>
  <si>
    <t>PRESTAR SERVICIOS PROFESIONALES PARA EL DESARROLLO DE LOS PROCESOS EDUCATIVOS, DE FORMACIÓN CULTURAL, SOLIDARIA Y DE PATRIMONIO FOCALIZADO EN EL PDI EN EL SUBPROGRAMA DE PATRIMONIO Y MEMORIA BICENTENARIO, ADSCRITO A LA DIVISIÓN DE GESTIÓN DE LA CULTURA ADSCRITA A LA VICERRECTORÍA DE CULTURA Y BIENESTAR PARA SER APLICADO LAS ACTIVIDADES DE AGENDA CULTURAL Y ESPACIOS DE INTERES CULTURAL CON EL QUE CUENTA LA UNIVERSIDAD DEL CAUCA PARA EL PRIMER PERIODO 2024</t>
  </si>
  <si>
    <t>SERVICIO PROFESIONALES EN AREAS AREA DE: MÚSICA, TEATRO, DANZA, MEDIACIÓN DE LECTURA Y ESCRITURA, HISTORIA Y PATRIMONIO PARA EL DISEÑO, EJECUCIÓN Y SEGUIMIENTO A LOS PROYECTOS DIÁLOGOS DE SABERES INTERCULTURALES Y LA CONSTITUCIÓN DE LA AGENDA CULTURAL UNIVERSITARIA, EN PROCESOS ARTÍSTICOS Y PATRIMONUIALES PARA LOS UNIVERSITARIOS Y LA FORMACIÓN DE PÚBLICOS EN LOS TERRITORIOS.</t>
  </si>
  <si>
    <t>SERVICIOS PROFESIONALES EN EL ÁREA DE LAS LETRAS PARA LA DIVISIÓN DE GESTIÓN DE LA CULTURA DE LA VICERRECTORÍA DE CULTURA Y BIENESTAR, PARA EL DISEÑO, EJECUCIÓN Y SEGUIMIENTO A LOS PROYECTOS DE RELACIONADOS CON CAUCA TERRITORIO LIBRO Y CIUDAD LIBRO EN EL MARCO DEL PRODUCTO AGENDA CULTURAL UNIVERSITARIA, EN PROCESOS DE MEDIACIÓN DE LA LECTURA Y ESCRITURA PARA LOS UNIVERSITARIOS Y LA FORMACIÓN DE PÚBLICOS EN LOS MUNICIPIOS DE POPAYÁN, SANTANDER DE QUILICHAO, PUERTO TEJADA, TIMBIQUI, LA VEGA Y ALMAGUER.</t>
  </si>
  <si>
    <t>SERVICIOS PROFESIONALES EN EL ÁREA DE MÚSICA PARA LA DIVISIÓN DE GESTIÓN DE LA CULTURA DE LA VICERRECTORÍA DE CULTURA Y BIENESTAR, PARA EL DISEÑO, EJECUCIÓN Y SEGUIMIENTO  A LOS PLANES DE FORMACIÓN ARTISTICA EN ESA MODALIDAD DENTRO DEL PRODUCTO DE ESCUELAS DE FORMACION ARTISTICA Y LA CONSTRUCCIÓN DE LA AGENDA CULTURAL UNIVERSITARIA PARA LOS UNIVERSITARIOS DENTRO DE LA FORMACIÓN DE PÚBLICOS EN LA INSTITUCIÓN.</t>
  </si>
  <si>
    <t>SERVICIOS PROFESIONALES EN LAS ÁREAS ARTISTICAS DE DANZAS Y ARTES PLASTICAS PARA LA DIVISIÓN DE GESTIÓN DE LA CULTURA DE LA VICERRECTORÍA DE CULTURA Y BIENESTAR, PARA EL DISEÑO, EJECUCIÓN Y SEGUIMIENTO A LOS PLANES DE FORMACIÓN ARTISTICA EN ESAS DOS ÁREAS DENTRO DEL PRODUCTO DE ESCUELAS DE FORMACION ARTISTICA RELACIONANDO LOS PROCESOS DESDE LOS SABERES INTERCULTURALES Y LA CONSTRUCCIÓN DE UNA AGENDA CULTURAL UNIVERSITARIA, DIRIGIDA A LOS UNIVERSITARIOS Y SUS HIJOS.</t>
  </si>
  <si>
    <t>SERVICIOS PROFESIONALES CON EXPERIENCIA EN LA GESTIÓN ARTISTICA PARA LA DIVISIÓN DE GESTIÓN DE LA CULTURA, PARA REALIZAR EL PROCESO DE GESTIÓN, IMPLEMENTACION Y EVALUACION A LOS PROCESOS DE FORMACIÓN ARTÍSTICA EN LA UNIVERSIDAD DEL CAUCA PARA LA SEDE NORTE QUE INTEGRE UNA AGENDA CULTURAL PERMANENTE EN ARTICULACIÓN CON LOS PLANES ESTABLECIDOS DESDE EL BINESTAR UNIVERSITARIO, QUE PONGA EN DIÁLOGOS LOS SABERES CULTURALES DE TERRITORIO, CONTRIBUYENDO AL AFIANZAMIENTO DE LA IDENTIDAD, LA SALVAGUARDA DE LA MEMORIA Y LA COMPLEMENTACIÓN DEL PROCESO EDUCATIVO UNIVERSITARIO .</t>
  </si>
  <si>
    <t>SERVICIOS DE APOYO TÉCNICO COMO TAXIDERMISTA PARA REALIZAR PROCESOS DE AMBIENTACIÓN MUSEAL EN EL MUSEO DE HISTORIA NATURAL, AL IGUAL QUE LA CONSERVACIÓN DE ESPECIES. DE LA MISMA MANERA APOYAR LA CONSTRUCCIÓN DEL SENDERO VIVO EN EL CENTRO DE ESTUDIOS VEGETALES DE LA UNIVERSIDAD DEL CAUCA UBICADO EN LA VEREDA LA REJOYA COMO PARTE DE LA DIFUSIÓN DEL PATRIMONIO NATURAL EXISTENTE EN LA UNIVERSIDAD PARA EL PRIMER PERIODO DE 2024</t>
  </si>
  <si>
    <t>SERVICIOS DE APOYO TÉCNICO Y ADMINISTRATIVO PARA REALIZAR EL PROCESO DE DILIGENCIAMIENTO DE FICHAS TÉCNICAS PATRIMONIALES, REVISIÓN, VERIFICACIÓN Y SISTEMATIZACIÓN DE INVENTARIOS EN SOFTWARE DE ELEMENTOS PATRIMONIALES CUSTODIADOS POR LA UNIVERSIDAD DEL CAUCA Y APOYAR LOS PROCESOS DEL PROGRAMA DE VOLUNTARIADO SSU COMO PARTE DEL PATRIMONIO UNIVERSITARIO PARA EL PRIMER PERIODO 2024</t>
  </si>
  <si>
    <t>SUMINISTRO DE TRANSPORTE TERRESTRE EN RUTAS NACIONALES  PARA EL DESARROLLO DE LAS ACTIVIDADES CULTURALES, ARTÍSTICAS Y PATRIMONIALES DE LA DIVISIÓN DE GESTIÓN DE LA CULTURA</t>
  </si>
  <si>
    <t>SUMINISTRO DE ALIMENTACIÓN PARA  PARA LOS INVITADOS A LAS ACTIVIDADES CULTURALES, ARTÍSTICAS Y PATRIMONIALES DE LA DIVISIÓN DE GESTIÓN DE LA CULTURA</t>
  </si>
  <si>
    <t>SUMINISTRO DE HOTELES PARA  PARA LOS INVITADOS A LAS ACTIVIDADES CULTURALES, ARTÍSTICAS Y PATRIMONIALES DE LA DIVISIÓN DE GESTIÓN DE LA CULTURA</t>
  </si>
  <si>
    <t>82101500;82121500;82101501</t>
  </si>
  <si>
    <t xml:space="preserve">CONTRATACIÓN DE SERVICIOS DE PUBLICIDAD EN GENERAL </t>
  </si>
  <si>
    <t>COMPRA DE INSUMOS Y  ELEMENTOS PARA CREACIÓN DE DIORAMAS Y CONSERVACIÓN MUSEAL REQUERIDOS PARA EL MUSEO DE HISTORIA NATURAL, CASA MUSEO MOSQUERA  Y CENTRO DE MEMORIA PANTEÓN DE LOS PRÓCERES</t>
  </si>
  <si>
    <t>VICERRECTORIA DE CULTURA Y BIENESTAR "DIVISIÓN GESTIÓN DE LA CULTURA -CONVENIO FUNDACIÓN ZOOLOGICO DE CALI"</t>
  </si>
  <si>
    <t>COMPRA DE INSUMOS PAA LABORATORIOS Y  ELEMENTOS PARA CREACIÓN DE DIORAMAS Y CONSERVACIÓN MUSEAL REQUERIDOS PARA EL MUSEO DE HISTORIA NATURAL,</t>
  </si>
  <si>
    <t>CONTRACIÓN PARA ADECUACIONES MENORES DE LA INFRAESTRUCTURA PARA EL AUDITORIO DEL MUSEO DE HISTORIA NATURAL: TARIMA EN MADERA, LUMINARIAS,  PUNTOS ELECTRICOS , INSTALACION PUNTOS DE INTERNET,  PIZO EN MADERA CON SU INTALACION</t>
  </si>
  <si>
    <t>81101500;72121400</t>
  </si>
  <si>
    <t>CONTRATACIÓN ADECUACION DE ENCHAPE EN LABORATORIOS DE TAXIDERMIA DEL MUSEO DE HISTORIA NATURAL</t>
  </si>
  <si>
    <t>81101500;72121401</t>
  </si>
  <si>
    <t>CONTRATACIÓN PARA MEJORAR EL ESPACIO EN CIELOS FALSOS Y E ILUMICACION NATURAL POR MEDIO DE SUS VENTANAS DE LAS SALAS DE ORNITOLOGIA Y MASTOZOOLOGÍA QUE PERMITAN ARTICULARSE Y COMPLEMENTAR COMO ESPACIOS DE INVESTIGACIÓN Y DE EXTENSIÓN</t>
  </si>
  <si>
    <t>PANTALLAS DE VIDEO PARA EL AUDITORIA DEL MUSEO DE HISTORIA NATURAL PANTALLA VIDEOWALL RESOLUCIÓN FULL HD</t>
  </si>
  <si>
    <t>CONTRATACIÓN DE SERVICIOS DE PUBLICIDAD EN GENERAL REQUERIDOS PARA EL MUSEO DE HISTORIA NATURAL</t>
  </si>
  <si>
    <t>SERVICIO PROFESIONALES EN AREAS DE BIOLOGIA  Y TURISMO</t>
  </si>
  <si>
    <t>SERVICIOS DE APOYO LOGÍSTICO PARA LA REALIZACIÓN DE "POPAYÁN CIUDAD LIBRO"</t>
  </si>
  <si>
    <t>SUMINISTRO DE TRANSMISIÓN STREAMING Y DESARROLLO DE PÁGINA WEB PARA "POPAYÁN CIUDAD LIBRO"</t>
  </si>
  <si>
    <t>CENTRO DE REGIONALIZACIÓN</t>
  </si>
  <si>
    <t>PRODUCTOS QUIMICOS N C P, INSUMOS DE LABORATORIO PARA LOS PROGRAMAS ACADÉMICOS DE INGENIERIA CIVIL E INGENIERÍA AGROINDUSTRIAL</t>
  </si>
  <si>
    <t>ÁLVARO RENÉ RESTREPO GARCÉS</t>
  </si>
  <si>
    <t xml:space="preserve">regionalizacion@unicauca.edu.co
</t>
  </si>
  <si>
    <t>12161500;39121321</t>
  </si>
  <si>
    <t>ARTICULOS N C P DE FERRETERIA Y CERRAJERIA (REPUESTOS, ACCESORIOS Y OTROS) EQUIPOS Y/O HERRAMIETAS NECESARIAS PARA EL BUEN FUNCIONAMIENTO DE LA SEDE NORTE - SANTANDER DE QUILICHAO</t>
  </si>
  <si>
    <t>SERVICIO DE TRANSPORTE TERRESTRE CON EL FIN DE GARANTIZAR EL CUMPLIMIENTO DE LAS ACTIVIDADES MISIONALES QUE REQUIERE EL CENTRO DE REGIONALIZACIÓN Y LA SEDE NORTE – SANTANDER DE QUILICHAO.</t>
  </si>
  <si>
    <t xml:space="preserve">PRESTACIÓN DE SERVICIOS PROFESIONALES PARA EL APOYO JURÍDICO Y ADMINISTRATIVO EN EL CENTRO DE REGIONALIZACIÓN DE LA UNIVERSIDAD DEL CAUCA </t>
  </si>
  <si>
    <t>REALIZAR ACTIVIDADES EN CALIDAD DE JUDICANTE, PRESTANDO APOYO JURÍDICO Y ADMINISTRATIVO EN EL CONSULTORIO JURÍDICO ERNESTO SAA VELASCO DE LA SEDE NORTE SANTANDER DE QUILICHAO DE LA UNIVERSIDAD DEL CAUCA</t>
  </si>
  <si>
    <t xml:space="preserve">PRESTAR SERVICIOS PROFESIONALES ESPECIALIZADOS PARA APOYAR LA PLANEACIÓN, EJECUCIÓN, CONTROL, COORDINACIÓN ACADÉMICA Y ADMINISTRATIVA DE LOS PROGRAMAS Y ESPACIOS FÍSICOS DE LA SEDE NORTE DE LA UNIVERSIDAD DEL CAUCA UBICADA EN SANTANDER DE QUILICHAO </t>
  </si>
  <si>
    <t xml:space="preserve">PRESTAR SERVICIOS PROFESIONALES DE GESTIÓN Y COORDINACIÓN FINANCIERA, ACADÉMICA Y ADMINISTRATIVA DEL CENTRO DE REGIONALIZACIÓN Y SUS SEDES </t>
  </si>
  <si>
    <t xml:space="preserve">PRESTAR SERVICIOS PROFESIONALES A LA DIRECCIÓN DEL CENTRO DE REGIONALIZACIÓN Y COORDINACIÓN DE LA SEDE NORTE SANTANDER DE QUILICHAO </t>
  </si>
  <si>
    <t xml:space="preserve">PRESTAR SERVICIOS DE APOYO EN PROCESOS ACADÉMICOS Y EN EL MANEJO DEL APLICATIVO SIMCA EN LA SEDE NORTE UBICADA EN SANTANDER DE QUILICHAO </t>
  </si>
  <si>
    <t xml:space="preserve">APOYO ADMINISTRATIVO EN LA EJECUCIÓN DEL SISTEMA DE REGISTRO Y CONTROL ACADÉMICO DE LOS PROGRAMAS DE REGIONALIZACIÓN DE LA SEDE NORTE Y MANEJO DOCUMENTAL </t>
  </si>
  <si>
    <t>PRESTAR SERVICIOS DE APOYO TÉCNICO PARA EL DESARROLLO DE LAS PRÁCTICAS DE LABORATORIO, PROCESOS ACADÉMICOS Y ADMINISTRATIVOS DE LOS PROGRAMAS QUE SE OFRECEN EN LA SEDE NORTE SANTANDER DE QUILICHAO DE LA UNIVERSIDAD DEL CAUCA</t>
  </si>
  <si>
    <t xml:space="preserve">PRESTAR SERVICIOS DE APOYO TÉCNICO PARA EL DESARROLLO DE LAS PRÁCTICAS DE LABORATORIO, PROCESOS ACADÉMICOS Y ADMINISTRATIVOS DE LOS PROGRAMAS QUE SE OFRECEN EN LA SEDE NORTE SANTANDER DE QUILICHAO DE LA UNIVERSIDAD DEL CAUCA </t>
  </si>
  <si>
    <t>PRESTAR SERVICIOS DE APOYO TÉCNICO Y ADMINISTRATIVO EN EL ÁREA DE SISTEMAS EN LOS ESPACIOS DE LA SEDE NORTE-UNIVERSIDAD DEL CAUCA, UBICADA EN SANTANDER DE QUILICHAO</t>
  </si>
  <si>
    <t xml:space="preserve">APOYO TÉCNICO A LOS COORDINADORES DE LOS DIFERENTES PROGRAMAS REGIONALIZADOS Y ENLACE DE CALIDAD DEL CENTRO DE REGIONALIZACIÓN </t>
  </si>
  <si>
    <t>PRESTAR SERVICIO TÉCNICO ADMINISTRATIVO PARA APOYO LOGÍSTICO LA PLANEACIÓN, OPERACIÓN COORDINACIÓN DE LOS PROGRAMAS QUE SE OFERTEN EN LA SEDE NORTE: CIUDADELA, CASONA Y CAMPUS CARVAJAL DE LA UNIVERSIDAD DEL CAUCA, UBICADA EN EL MUNICIPIO DE SANTANDER DE QUILICHAO</t>
  </si>
  <si>
    <t>SERVICIOS DE PUBLICIDAD</t>
  </si>
  <si>
    <t>45111900;43211500;43211507;43212100;45111609;72153613</t>
  </si>
  <si>
    <t xml:space="preserve">SERVICIOS DE BIBLIOTECAS, EQUIPOS, LIBROS, ESTANTERIA, CUÑAS PARA LIBROS, UNA IMPRESORAS LASER DE TONER A COLOR Y UNA IMPRESORA DE TINTA NEGRA, CABINA BLUETOOTH RECARGABLE, CONTROLES INALAMBRICOS PARA PRESENTACIONES </t>
  </si>
  <si>
    <t>73152108;72101507;81101706</t>
  </si>
  <si>
    <t>SERVICIO DE MANTENIMIENTO Y REPARACIÓN DE OTROS EQUIPOS N.C.P., MANTENIMIENTO DE CABINAS DE EXTRACCIÓN DE VAPORES QUÍMICOS, PILAS RECARGABLES, BOTAS PROTECTORAS RJ45 CAT 5E  X 100 UNIDADES</t>
  </si>
  <si>
    <t>93131608;90101603;90101501</t>
  </si>
  <si>
    <t>SERVICIOS DE SUMINISTRO DE COMIDAS A LA MESA EN RESTAURANTES</t>
  </si>
  <si>
    <t xml:space="preserve">OTROS SERVICIOS DE TRANSPORTE TERRESTRE LOCAL </t>
  </si>
  <si>
    <t>78111800;78117000</t>
  </si>
  <si>
    <t>SERVICIO DE RESTAURANTE PARA ATENDER EVENTOS DE CARÁCTER INSTITUCIONAL, BIENESTAR ESTUDIANTIL, ACADÉMICOS, ADMINISTRATIVOS Y RELACIONAMIENTO EMPRESARIAL PARA EL LOGRO DE LAS ACTIVIDADES MISIONALES DEL CENTRO DE REGIONALIZACIÓN Y DE LA SEDE NORTE DE LA UNIVERSIDAD DEL CAUCA.</t>
  </si>
  <si>
    <t>72102900;32101666;45121506;45121516;43191501;43191512</t>
  </si>
  <si>
    <t>APARATOS TRANSMISORES DE TELEVISION Y RADIO, TELEVISION, VIDEO Y CAMARAS DIGITALES, TELEFONOS</t>
  </si>
  <si>
    <t>MUEBLES, INSTRUMENTOS MUSICALES, ARTICULOS DE DEPORTE Y ANTIGÜEDADES</t>
  </si>
  <si>
    <t>CATALOGOS FOLLETOS Y OTRAS IMPRESIONES PUBLICITARIAS</t>
  </si>
  <si>
    <t>56101500;56101600;56101700</t>
  </si>
  <si>
    <t>MATERAS FUENTES Y DEMAS OBRAS Y ARTICULOS DECORATIVOS DE CEMENTO</t>
  </si>
  <si>
    <t>JUEGOS DE DOMINO LOTERIA Y OTROS JUEGOS DE SALA</t>
  </si>
  <si>
    <t>CENTRO DE REGIONALIZACIÓN, DESARROLLARÁ EL PROYECTO "PROGRAMA DE TRANSITO INMEDIATO A LA EDUCACIÓN SUPERIOR</t>
  </si>
  <si>
    <t>BUSOS DE ALGODÓN PERCHADO, PARA DEPORTE</t>
  </si>
  <si>
    <t>90111800;80131504</t>
  </si>
  <si>
    <t>SERVICIOS DE TRANSPORTE AÉREO DE PASAJEROS, EXCEPTO LOS SERVICIOS DE AEROTAXI</t>
  </si>
  <si>
    <t>SERVICIOS DE TRANSMISIÓN DE PROGRAMAS DE RADIO</t>
  </si>
  <si>
    <t>SERVICIOS DE TIPOGRAFÍA N.C.P.</t>
  </si>
  <si>
    <t xml:space="preserve">OFICINA DE PLANEACIÓN Y DESARROLLO INSTITUCIONAL </t>
  </si>
  <si>
    <t>PRESTAR SERVICIOS PROFESIONALES ESPECIALIZADOS EN CONTADURÍA PÚBLICA PARA APOYAR Y ASESORAR A NIVEL ECONÓMICO Y PRESUPUESTAL A LA OFICINA DE PLANEACIÓN Y DESARROLLO INSTITUCIONAL, COMO A LA UNIVERSIDAD DEL CAUCA EN LA VIGENCIA 2024.</t>
  </si>
  <si>
    <t>PRESTAR SERVICIOS PROFESIONALES ESPECIALIZADOS PARA APOYAR EL PROCESO DE SEGUIMIENTO Y MONITOREO AL PLAN DE DESARROLLO INSTITUCIONAL 2023 - 2027 "POR UNA UNIVERSIDAD DEL EXCELENCIA Y SOLIDARIA" EN LA VIGENCIA 2024.</t>
  </si>
  <si>
    <t>PRESTAR SERVICIOS PROFESIONALES PARA APOYAR A LA OFICINA DE PLANEACIÓN Y DESARROLLO INSTITUCIONAL EN LOS REPORTES, INFORMES Y OTROS DOCUMENTOS QUE REQUIERAN LOS DIFERENTES  ÓRGANOS DE CONTROL (PROCURADURÍA, DANE, SIRECI, FURAG, DAFP E ITA) Y ENTIDADES, EN LA VIGENCIA 2024.</t>
  </si>
  <si>
    <t>PY -  OFICINA DE PLANEACIÓN Y DESARROLLO INSTITUCIONAL "SISTEMAS ESTRATEGICOS DE ORGANIZACIÓN INSTITUCIONAL  - RG 2022 - 024"</t>
  </si>
  <si>
    <t xml:space="preserve">PRESTAR SERVICIOS PROFESIONALES PARA APOYAR LA ARTICULACIÓN INSTITUCIONAL EN LA UNIVERSIDAD DEL CAUCA Y LOS DIVERSOS ACTORES A NIVEL LOCAL, DEPARTAMENTAL Y NACIONAL A TRAVÉS DE LA OFICINA DE PLANEACIÓN Y DESARROLLO INSTITUCIONAL, EN LA VIGENCIA 2024. 
</t>
  </si>
  <si>
    <t xml:space="preserve">PRESTAR SERVICIOS PROFESIONALES PARA APOYAR LA VIGILANCIA TECNOLÓGICA Y LA CONSECUCIÓN DE RECURSOS PARA LA UNIVERSIDAD DEL CAUCA Y APOYAR EN LA OPERATIVIDAD Y GESTIÓN DE LOS DISTINTOS CONVENIOS COORDINADOS POR LA OFICINA DE PLANEACIÓN Y DESARROLLO INSTITUCIONAL, EN LA VIGENCIA 2024  </t>
  </si>
  <si>
    <t>PRESTAR SERVICIOS PROFESIONALES DE ÍNDOLE JURÍDICO PARA APOYAR Y ASESORAR A LA OFICINA DE PLANEACIÓN Y DESARROLLO INSTITUCIONAL CONFORME LA NORMATIVIDAD VIGENTE Y EN EL PROYECTO "SISTEMAS ESTRATÉGICOS DE ORGANIZACIÓN INSTITUCIONAL", LA VIGENCIA 2024.</t>
  </si>
  <si>
    <t>PRESTAR SERVICIOS PARA APOYAR EN EL PROCESO DE ACTUALIZACIÓN Y PUBLICACIÓN DE INFORMACIÓN ESTADÍSTICA EN LOS SISTEMAS DE INFORMACIÓN DE LA UNIVERSIDAD DEL CAUCA, EN LA VIGENCIA 2024.</t>
  </si>
  <si>
    <t>PRESTAR SERVICIOS PROFESIONALES PARA APOYAR LA DIAGRAMACIÓN, DISEÑO Y LA REALIZACIÓN DE INFOGRAFÍAS QUE SE REQUIERA EN LA OFICINA DE PLANEACIÓN Y DESARROLLO INSTITUCIONAL.</t>
  </si>
  <si>
    <t>PRESTAR SERVICIOS PROFESIONALES PARA APOYAR A LA OFICINA DE PLANEACIÓN Y DESARROLLO
INSTITUCIONAL EN EL SEGUIMIENTO A LAS POLÍTICAS DE "RACIONALIZACIÓN DE TRÁMITES" Y DE "TRANSPARENCIA, ACCESO A LA INFORMACIÓN Y LUCHA CONTRA LA CORRUPCIÓN" EN EL MARCO DEL MODELO INTEGRADO DE PLANEACIÓN Y GESTIÓN, EN LA VIGENCIA 2024.</t>
  </si>
  <si>
    <t xml:space="preserve">PRESTAR SERVICIOS PROFESIONALES PARA APOYAR EN LOS DIFERENTES PROCESOS DE PLANEACIÓN Y ADMINISTRATIVOS Y PLANTEAR ACCIONES ESTRATÉGICAS EN EL MARCO DE LOS PROYECTOS QUE LIDERA LA OFICINA DE PLANEACIÓN Y DESARROLLO INSTITUCIONAL, EN LA VIGENCIA 2024.     </t>
  </si>
  <si>
    <t>PRESTAR SERVICIOS PROFESIONALES ESPECIALIZADOS PARA APOYAR A LA OFICINA DE PLANEACIÓN Y DESARROLLO INSTITUCIONAL EN EL MANEJO DE HERRAMIENTAS TECNOLÓGICAS PARA LA ORGANIZACIÓN Y VISUALIZACIÓN DE INFORMACIÓN ESTADÍSTICA Y EL REPORTE, ACTUALIZACIÓN, CONSOLIDACIÓN Y PUBLICACIÓN DE INFORMACIÓN EN LOS SISTEMAS DE INFORMACIÓN DE LA UNIVERSIDAD DEL CAUCA ENMARCADO EN “UNICAUCA EN CIFRAS”</t>
  </si>
  <si>
    <t>PRESTAR SERVICIOS PROFESIONALES PARA APOYAR EN EL PLANTEAMIENTO DE INICIATIVAS DE GESTIÓN ESTRATÉGICA Y ADMINISTRATIVA PARA LAS DIFERENTES FACULTADES DE LA UNIVERSIDAD DEL CAUCA.</t>
  </si>
  <si>
    <t>PRESTAR SERVICIOS COMO PROFESIONAL ESPECIALIZADO PARA APOYAR EN LA ESTRUCTURACIÓN TÉCNICA Y LA FORMULACIÓN DE DISTINTOS PROYECTOS ESTRATÉGICOS PRIORIZADOS POR LA DIRECCIÓN UNIVERSITARIA, DESDE LA OFICINA DE PLANEACIÓN Y DESARROLLO INSTITUCIONAL.</t>
  </si>
  <si>
    <t>MAESTRIA EN INGENIERÍA TELEMÁTICA</t>
  </si>
  <si>
    <t>90111500;90111503</t>
  </si>
  <si>
    <t>ALOJAMIENTO DE JURADOS Y PROFESORES INVITADOS</t>
  </si>
  <si>
    <t>Coordinador del programa</t>
  </si>
  <si>
    <t>maestelematica@unicauca.edu.co</t>
  </si>
  <si>
    <t>82121800;82121802</t>
  </si>
  <si>
    <t>PUBLICACIÓN DE ARTÍCULOS EN REVISTAS</t>
  </si>
  <si>
    <t>PRESTACIÓN DE SERVICIOS DE APOYO A LA GESTIÓN DEL PROGRAMA Y APORTE PARA EL ENLACE DE POSGRADOS</t>
  </si>
  <si>
    <t>43211500;43211507;43211508;43223300;45111700</t>
  </si>
  <si>
    <t>ADQUISICION DE  COMPUTADORES, EQUIPOS ESPECIALIZADOS DE COMPUTO Y HARDWARE</t>
  </si>
  <si>
    <t>MAESTRÍA EN RECURSOS HIDROBIOLÓGICOS CONTINENTALES</t>
  </si>
  <si>
    <t>PRESTACIÓN DE SERVICIOS DE APOYO A LA GESTIÓN DEL PROGRAMA Y APORTE PARA EL PROGRAMA DE POSGRADOS</t>
  </si>
  <si>
    <t>Coordinador del programa: Camilo Andrade Sossa</t>
  </si>
  <si>
    <t>ceandrade@unicauca.edu.co</t>
  </si>
  <si>
    <t>41122400;41102501;41102600</t>
  </si>
  <si>
    <t>ADQUISICIÓN DE EQUIPO PARA LABORATORIO</t>
  </si>
  <si>
    <t>COMPRA DE SUMINISTROS PARA IMPRIMIR OFICIOS Y DEMAS 
RELACIONADOS PARA BRINDAR UNA MEJOR CALIDAD DEL PROGRAMA Y ARTÍCULOS DE OFICINA</t>
  </si>
  <si>
    <t>COMPRA DE ALCOHOL POTABLE SIN PIRIDINAS, PARA PRESERVACIÓN DE MATERIAL DE COLECTA DE LAS SALIDASS DE CAMPO DEL PROGRAMA DE MAESTRÍA</t>
  </si>
  <si>
    <t>SERVICIO DE TRADUCCIÓN DE TEXTOS PARA PUBLICACIONES CIENTÍFICAS</t>
  </si>
  <si>
    <t xml:space="preserve">MAESTRIA EN COMPUTACIÓN </t>
  </si>
  <si>
    <t>CONTRATO PROFESOR EXTERNA - CURSO COMPETENCIAS EMPRESARIALES</t>
  </si>
  <si>
    <t>Luz Marina Sierra Martínez</t>
  </si>
  <si>
    <t>maestriacomputacion@unicauca.edu.co</t>
  </si>
  <si>
    <t>CONTRATO OPS SECRETARIA APOYO COORDINACIÓN MAESTRÍA, JEFATURA Y PROGRAMA ING. SISTEMAS</t>
  </si>
  <si>
    <t>APORTE CONTRATO OPS ENLACE FIET</t>
  </si>
  <si>
    <t>82101500;82101600</t>
  </si>
  <si>
    <t xml:space="preserve">PAGO DE ELEMENTOS PUBLICITARIOS PARA LA MAESTRÍA EN COMPUTACIÓN </t>
  </si>
  <si>
    <t>CONTRATO OPS DISEÑADOR PUBLICIDAD PARA LA MAESTRÍA EN COMPUTACIÓN</t>
  </si>
  <si>
    <t>43211500;43201900</t>
  </si>
  <si>
    <t>COMPRA DE EQUIPO DE COMPUTO, PARTES ELECTRICAS O ELECTRÓNICAS O MOBILIARIO</t>
  </si>
  <si>
    <t>90111501;90111503</t>
  </si>
  <si>
    <t>OTROS SERVICIOS DE CONSULTORIA CIENTÍFICA Y TÉCNICA (PUBLICACIONES Y EVENTOS)</t>
  </si>
  <si>
    <t>SERVICIOS DE COMIDA A LA MESA PARA EXPERTOS INVITADOS</t>
  </si>
  <si>
    <t xml:space="preserve">MAESTRIA EN INGENERIA AMBIENTAL </t>
  </si>
  <si>
    <t>CONTRATO OPS ENLACE</t>
  </si>
  <si>
    <t>Nazly E. Sánchez</t>
  </si>
  <si>
    <t>nsanchez@unicauca.edu.co</t>
  </si>
  <si>
    <t>PAGOS PASAJES EXTERNOS</t>
  </si>
  <si>
    <t>JURADO TRABAJOS DE GRADO</t>
  </si>
  <si>
    <t>SERVICIO ALOJAMIENTO EXTERNOS</t>
  </si>
  <si>
    <t>90101501;90101603</t>
  </si>
  <si>
    <t>SERVICIOS DE ALIMENTACIÓN</t>
  </si>
  <si>
    <t>SERVICIOS INVESTIGATIVOS ANALISIS QUÍMICO DE LABORATORIOS</t>
  </si>
  <si>
    <t>PRODUCTOS QUÍMICOS</t>
  </si>
  <si>
    <t>MAESTRIA EN GEOMÁTICA</t>
  </si>
  <si>
    <t>ADQUISICÓN DE IMPRESORA PARA EL PROGRAMA</t>
  </si>
  <si>
    <t>NIXON ALEXANDER CORREA MUÑOZ</t>
  </si>
  <si>
    <t>posgradocivil@unicauca.edu.co</t>
  </si>
  <si>
    <t>ADQUISICÓN DE ESTACIÓN DE TRABAJO (PC-DESKTOP)</t>
  </si>
  <si>
    <t>43232500;81112501;43232100</t>
  </si>
  <si>
    <t>ADQUISICION DE  LICENCIA EDUCATIVA SOFTWARE ARCGIS</t>
  </si>
  <si>
    <t>SERVICIO DE SUMNISTRO DE COMIDAS (4COMXFDS*5FDS)*2PERSONAS</t>
  </si>
  <si>
    <t>MAESTRÍA EN EDUCACIÓN POPULAR, SEDE POPAYÁN</t>
  </si>
  <si>
    <t>SERVICIOS ADMINISTRATIVOS COMBINADOS DE OFICINA (OPS), PRESTAR SERVICIOS PROFESIONALES DE APOYO COMO ADMINISTRADOR DE EMPRESAS EN EL, PRIMER PERIODO DE 2024, PARA DESARROLLAR ACTIVIDADES DE PLANIFICACIÓN, PROYECCIÓN Y ORGANIZACIÓN ENLA MAESTRÍA EN EDUCACIÓN POPULAR, SEDE POPAYÁN DE LA UNIVERSIDAD DEL CAUCA.</t>
  </si>
  <si>
    <t>maestriaedupopular@unicauca.edu.co</t>
  </si>
  <si>
    <t>MAESTRÍA EN EDUCACIÓN POPULAR, SEDE SANTANDER DE QUILICHAO</t>
  </si>
  <si>
    <t>PRESTAR SERVICIOS PROFESIONALES COMO ADMINISTRADORA DE EMPRESAS EN LA VIGENCIA DEL 2024, PARA DESARROLLAR ACTIVIDADES DE PLANIFICACIÓN Y ORGANIZACIÓN EN LA MAESTRÍA EN EDUCACIÓN POPULAR, SEDE SANTANDER DE QUILICHAO DE LA UNIVERSIDAD DEL CAUCA</t>
  </si>
  <si>
    <t>ROBERT ALFREDO EUSCÁTEGUI PACHÓN</t>
  </si>
  <si>
    <t>educpopulaarsantander@unicauca.edu.co</t>
  </si>
  <si>
    <t>MAESTRÍA EN CIENCIAS MATEMÁTICAS</t>
  </si>
  <si>
    <t>COMPRA DE COMPUTADOR DE MESA PARA EL BUEN DESARROLLO Y FUNCIONAMIENTO DEL PROGRAMA DE POSGRADO.</t>
  </si>
  <si>
    <t>Coordinadora de programa: Martha Judith Romero Rojas</t>
  </si>
  <si>
    <t>mjromero@unicauca.edu.co</t>
  </si>
  <si>
    <t>COMPRA DE IMPRESORA LASER</t>
  </si>
  <si>
    <t xml:space="preserve">MAESTRÍA EN CIENCIAS AGRARIAS  </t>
  </si>
  <si>
    <t xml:space="preserve">APOYO ADMINISTRATIVO EN LOS PROGARAMAS DE POSGRADOS </t>
  </si>
  <si>
    <t xml:space="preserve">CARMANZA LILIANA LÓPEZ PATIÑO </t>
  </si>
  <si>
    <t>cllopez@unicauca.edu.co</t>
  </si>
  <si>
    <t>MAESTRÍA DEPORTE Y ACTIVIDAD FÍSICA</t>
  </si>
  <si>
    <t>ADQUISICION DE  EQUIPO DE CÓMPUTO</t>
  </si>
  <si>
    <t>COORDINADOR PROGRAMA</t>
  </si>
  <si>
    <t>ghrodriguez@unicauca.edu.co</t>
  </si>
  <si>
    <t>EQUIPO GPS DEPORTISTAS</t>
  </si>
  <si>
    <t>ADQUISICION DE  BANDA TROTADORA</t>
  </si>
  <si>
    <t>ADQUISICION DE  EQUIPO DINAMOMETRÌA</t>
  </si>
  <si>
    <t>SERVICIOS ADMINISTRATIVOS COMBINADOS DE OFICINA (OPS)</t>
  </si>
  <si>
    <t>MAESTRÍA EN BIOINGENIERÍA</t>
  </si>
  <si>
    <t>PRESTACIÓN DE SERVICIOS ¨PROFESIONALES PARA APOYO ACADEMICO Y ADMINISTRATIVO EN LA MAESTRIA EN BIOINGENIERIA EN EL PERIODO 2024-1 Y 2024-2</t>
  </si>
  <si>
    <t>Patricia Eugenia Vélez Varela</t>
  </si>
  <si>
    <t>pvelez@unicauca.edu.co</t>
  </si>
  <si>
    <t>PRESTACIÓN DE SERVICIOS ¨PROFESIONALES PARA APOYO ACADEMICO Y ADMINISTRATIVO EN LA MAESTRIA EN BIOINGENIERIA EN ACTIVIDADES DE RENOVACION DE REGISTRO CALIFICADO EN EL PERIODO 2024-1</t>
  </si>
  <si>
    <t>PRESTACIÓN DE SERVICIOS ESPECIALIAZADOS PARA ORIENTAR  ASIGNATURAS EN EL PROGRAMA DE MAESTRIA EN BIOINGENIERIA, SEDE SANTANDER DE QUILICHAO.</t>
  </si>
  <si>
    <t>ESPECIALIZACION EN ESTRUCTURAS FIC</t>
  </si>
  <si>
    <t>ADQUISICION DE EQUIPO DE COMPUTO</t>
  </si>
  <si>
    <t>CARLOS ARIEL HURTADO ASTAIZA</t>
  </si>
  <si>
    <t>cah@unicauca.edu.co</t>
  </si>
  <si>
    <t>ADQUISICON DE VIDEO BEAN</t>
  </si>
  <si>
    <t>45111609;45111900</t>
  </si>
  <si>
    <t>ADQUISICON DE TELEVISOR DE 48" SMART TV</t>
  </si>
  <si>
    <t>PRESTACION DE SERVICIOS DE SISTEMATIZACION DE MAQUINA UNIVERSAL</t>
  </si>
  <si>
    <t xml:space="preserve">ESPECIALIZACIÓN EN SEGURIDAD Y SALUD EN EL TRABAJO </t>
  </si>
  <si>
    <t>26121600;26111600</t>
  </si>
  <si>
    <t xml:space="preserve">ADQUISICÓN DE  EQUIPOS  ELECTONICOS PARA EL  PROYECTO DEL LABORATORIO DE  HIGIENE  INDUSTRIAL </t>
  </si>
  <si>
    <t xml:space="preserve">Juan Miguel Villa Latorre Coordinador del programa especialuización en Seguridad  y Salud en el Trabajo </t>
  </si>
  <si>
    <t>jmvilla@unicauca.edu.co</t>
  </si>
  <si>
    <t>56101600;56101500;72153613;56101800</t>
  </si>
  <si>
    <t>ADQUISICÓN MUEBLES DEL TIPO UTILIZADO EN LA OFICINA</t>
  </si>
  <si>
    <t>ADQUISICÓN PAQUETES DE SOFTWARE</t>
  </si>
  <si>
    <t>ADQUISICÓN LIBROS CIENTÍFICOS Y TÉCNICOS, IMPRESOS</t>
  </si>
  <si>
    <t>56101800;56101500</t>
  </si>
  <si>
    <t>ADQUISICÓN ARCHIVADORES METÁLICOS</t>
  </si>
  <si>
    <t>SE REQUIERE  UN DOCENTE PARA  PRESENTAR  SERVICIOS DE EDUCACIÓN SUPERIOR NIVEL POSGRADO CON  ESPECIALIZACIÓN</t>
  </si>
  <si>
    <t xml:space="preserve">SE REQUIERE  DOS DOCENTES PARA  PRESENTAR  SERVICIOS DE EDUCACIÓN SUPERIOR NIVEL POSGRADO CON DOCTORADO </t>
  </si>
  <si>
    <t>TÉCNICO CON CONOCIMIENTOS EN PSICOLOGÍA PARA APOYAR A LA ESPECIALIZACIÓN EN SEGURIDAD Y SALUD EN EL TRABAJO</t>
  </si>
  <si>
    <t>ESPECIALIZACIÓN EN INGENIERÍA DE RECURSOS HÍDRICOS - EIRH</t>
  </si>
  <si>
    <t>43211208;44103103</t>
  </si>
  <si>
    <t>ADQUISICIÓN DE EQUIPO DE CÓMPUTO (PERONAL) Y TÓNER A COLOR EPSON L575 PARA IMPRESORA</t>
  </si>
  <si>
    <t>CARLOS A. GALLARDO B.</t>
  </si>
  <si>
    <t>cgallard@unicauca.edu.co</t>
  </si>
  <si>
    <t>INSTRUMENTOS Y/O EQUIPOS DE LABORATORIO</t>
  </si>
  <si>
    <t>MAESTRÍA EN AUTOMÁTICA</t>
  </si>
  <si>
    <t>CONTRATO OPS ENLACE: PRESTACIÓN DE SERVICIOS DE APOYO A LA GESTIÓN DEL PROGRAMA Y APORTE PARA EL ENLACE DE POSGRADOS</t>
  </si>
  <si>
    <t xml:space="preserve">WILBER ACUNA BRAVO COORDINADOR MAESTRÍA AUTOMATICA   </t>
  </si>
  <si>
    <t>wacuna@unicauca.edu.co</t>
  </si>
  <si>
    <t xml:space="preserve">DOCTORADO EN CIENCIAS DE LA EDUCACION-RUDECOLOMBIA </t>
  </si>
  <si>
    <t xml:space="preserve">PRESTAR SERVICIOS PROFESIONALES COMO ADMINISTRADOR DE EMPRESAS,  PARA LA GESTIÓN Y EJECUCIÓN ADMINISTRATIVA EN EL PROGRAMA DE DOCTORADO EN CIENCIAS DE LA EDUCACIÓN CONFORME A LOS LINEAMIENTOS DEL CONVENIO UNIVERSIDAD DEL CAUCA-RUDECOLOMBIA, PARA LA VIGENCIA 2024. </t>
  </si>
  <si>
    <t xml:space="preserve">Coordinador del Programa </t>
  </si>
  <si>
    <t>doctoedu@unicauca.edu.co</t>
  </si>
  <si>
    <t>56101700;56101500;56101800</t>
  </si>
  <si>
    <t>DOCTORADO EN ETNOBIOLOGÍA Y ESTUDIOS BIOCULTURALES</t>
  </si>
  <si>
    <t>ASISTENCIA DE OFICINA O ADMINISTRATIVA TEMPORAL</t>
  </si>
  <si>
    <t>Diego Jesús Macías Pinto</t>
  </si>
  <si>
    <t>djmacias@unicauca.edu.co</t>
  </si>
  <si>
    <t>REPRODUCTOR DE CASETES O GRABADORA</t>
  </si>
  <si>
    <t>ADQUISICION DE  CHALECOS</t>
  </si>
  <si>
    <t>PUBLICACIONES IMPRESAS</t>
  </si>
  <si>
    <t>MATERIALES DE RECURSOS DEL PROFESOR</t>
  </si>
  <si>
    <t>DOCTORADO EN INGENIERÍA TELEMÁTICA</t>
  </si>
  <si>
    <t>COORDINADOR DEL PROGRAMA</t>
  </si>
  <si>
    <t>doctelematica@unicauca.edu.co</t>
  </si>
  <si>
    <t>78111500</t>
  </si>
  <si>
    <t>PASAJES DE JURADOS Y PROFESORES INVITADOS</t>
  </si>
  <si>
    <t>82101600;82101603</t>
  </si>
  <si>
    <t>PUBLICIDAD DEL PROGRAMA</t>
  </si>
  <si>
    <t>PUBLICACION DE ARTICULOS EN REVISTAS</t>
  </si>
  <si>
    <t>PRESTACION DE SERVICIOS DE APOYO A LA GESTION DEL PROGRAMA Y APORTE PARA EL ENLACE DE POSGRADOS</t>
  </si>
  <si>
    <t>ESPECIALIZACIÓN EN EDUCACIÓN Y DISCAPACIDAD</t>
  </si>
  <si>
    <t>Coordinador de la Especialización</t>
  </si>
  <si>
    <t>ed@unicauca.edu.co</t>
  </si>
  <si>
    <t>COMIDAS CONTRATADAS</t>
  </si>
  <si>
    <t>43211500;43211507</t>
  </si>
  <si>
    <t>ADQUISIÓN EQUIPOS DE COMPUTO PARA EL PROGRAMA DE ESPECIALIZACIÓN EN EDUCACIÓN Y DISCAPACIDAD</t>
  </si>
  <si>
    <t xml:space="preserve">DOCTORADO EN CIENCIAS AGRARIAS Y AGROINDUSTRIALES </t>
  </si>
  <si>
    <t>ADQUISICION DE EQUIPOS DE OFICINA COMO PROYECTORES PARA LOS POSGRADOS DE LA FACULTAD DE CIENCIAS AGRARIAS</t>
  </si>
  <si>
    <t xml:space="preserve">MARTHA ISABEL ALMANZA PINZÓN </t>
  </si>
  <si>
    <t>malmanza@unicauca.edu.co</t>
  </si>
  <si>
    <t>DOCTORADO EN CIENCIAS DE LA ELECTRÓNICA</t>
  </si>
  <si>
    <t>ADQUISICIÓN DE ÉQUIPOS DE CÓMPUTO Y HARDWARE PARA INVESTIGACIÓN</t>
  </si>
  <si>
    <t>OSCAR ANDRÉS VIVAS ALBÁN - COORDINADOR DOCTORADO EN CIENCIAS DE LA ELECTRÓNICA</t>
  </si>
  <si>
    <t>avivas@unicauca.edu.co</t>
  </si>
  <si>
    <t>APORTE PARA EL PAGO DEL ENLACE DE POSGRADOS DE LA FIET</t>
  </si>
  <si>
    <t>SERVICIOS DE TRANSPORTE PROFESORES UNICAUCA</t>
  </si>
  <si>
    <t>SERVICIO DE COMIDAS Y RESTAURANTE PROFESORES INVITADOS</t>
  </si>
  <si>
    <t>SERVICIOS DE TRANSPORTE PROFESORES INVITADOS</t>
  </si>
  <si>
    <t>DOCTORADO EN CIENCIAS AMBIENTALES</t>
  </si>
  <si>
    <t xml:space="preserve">ADQUISICION DE EQUIPOS COMPUTADORES PORTATILES </t>
  </si>
  <si>
    <t xml:space="preserve">APOLINAR FIGUEROA CASAS - COORDINADOR DOCTORADO EN CIENCIAS AMBIENTALES </t>
  </si>
  <si>
    <t>dicambientales@unicauca.edu.co</t>
  </si>
  <si>
    <t xml:space="preserve">ADQUISICION DE IMPRESORA DE TINTA CONTINUA </t>
  </si>
  <si>
    <t>ADQUISICION DE TELEVISORES - PANTALLAS INDUSTRIALES (SISTEMA WALL SCREEN)</t>
  </si>
  <si>
    <t>ADQUISICION DE  EQUIPO DE VIDEOCONFERENCIA (CÁMARA Y MICRÓFONO)</t>
  </si>
  <si>
    <t xml:space="preserve">PAQUETES DE SOFTWARE (LICENCIAS DE 2 AÑOS) </t>
  </si>
  <si>
    <t>PRESTAR SERVICIOS DE APOYO TÉCNICO EN LA ACTUALIZACIÓN, MANTENIMIENTO Y DESARROLLO DE NUEVOS MÓDULOS EN LA PLATAFORMA WEB DEL DOCTORADO INTERINSTITUCIONAL EN CIENCIAS AMBIENTALES DE LA UNIVERSIDAD DEL CAUCA EN CONVENIO CON LA UNIVERSIDAD DEL VALLE Y LA UNIVERSIDAD TECNOLÓGICA DE PEREIRA.</t>
  </si>
  <si>
    <t>PRESTAR SERVICIOS PROFESIONALES COMO ECONOMISTA PARA APOYAR ACTIVIDADES DE SOPORTE A LA COORDINACIÓN, PLANIFICACIÓN Y ASIGNACIÓN ADMINISTRATIVA Y FINANCIERA DE RECURSOS DEL DOCTORADO INTERINSTITUCIONAL EN CIENCIAS AMBIENTALES.</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</si>
  <si>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t>
  </si>
  <si>
    <t xml:space="preserve">SERVICIOS DE ALOJAMIENTO HOTEL </t>
  </si>
  <si>
    <t xml:space="preserve">SERVICIOS DE SUMINISTRO DE COMIDAS A LA MESA, EN RESTAURANTE </t>
  </si>
  <si>
    <t xml:space="preserve">SERVICIOS DE TRANSPORTE TERRESTES </t>
  </si>
  <si>
    <t xml:space="preserve">SERVICIOS DE MANTENIMIENTO Y REPARACION DE EQUIPOS DE OFICINA </t>
  </si>
  <si>
    <t xml:space="preserve">SERVICIOS DE MANTENIMIENTO Y REPARACION DE EQUIPOS PERIFERICOS </t>
  </si>
  <si>
    <t>DOCTORADO EN CIENCIAS DE LA COMPUTACIÓN</t>
  </si>
  <si>
    <t>43211500;43211507;43211508;43212100;43212105;43212110</t>
  </si>
  <si>
    <t>ADQUISICION DE EQUIPOS DE CÓMPUTO, IMPRESORA Y TONNERS PARA EL SALÓN DEL DOCTORADO (ACTIVIDADES DE INVESTIGACIÓN)</t>
  </si>
  <si>
    <t>CAROLINA GONZÁLEZ
COORDINADORA DOCTORADO EN CIENCIAS DE LA COMPUTACIÓN</t>
  </si>
  <si>
    <t>doccomputacion@unicauca.edu.co</t>
  </si>
  <si>
    <t>52161505;52161520;45121506</t>
  </si>
  <si>
    <t>ADQUISICION DE TELEVISOR, CÁMARA Y MICRÓFONO PARA EL SALÓN DEL DOCTORADO (ACTIVIDADES DE INVESTIGACIÓN)</t>
  </si>
  <si>
    <t>82101500;82101502</t>
  </si>
  <si>
    <t>PAGO DE DISEÑO DE AFICHES, PLEGABLES Y VIDEO PARA PROMOCIONAR EL PROGRAMA</t>
  </si>
  <si>
    <t>PAGO DE OPS PARA APOYO A LABORES ADMINISTRATIVAS DEL DOCTORADO</t>
  </si>
  <si>
    <t>PAGO DE APORTE PARA PAGO DEL ENLACE DE POSGRADOS DE LA FIET</t>
  </si>
  <si>
    <t>DOCTORADO EN CIENCIAS MATEMÁTICAS</t>
  </si>
  <si>
    <t>CONTRATACIÓN DE SERVICIOS DE APOYO A LA GESTIÓN DE PROGRAMA DE POSGRADO</t>
  </si>
  <si>
    <t>JHON JAIRO BRAVO GRIJALBA</t>
  </si>
  <si>
    <t>docmatematicas@unicauca.edu.co</t>
  </si>
  <si>
    <t>MAESTRÍA EN CIENCIAS-QUÍMICA</t>
  </si>
  <si>
    <t>CONTRATACIÒN PRESTACIÓN DE SERVICIOS DE APOYO A LA GESTIÓN DEL PROGRAMA DE POSGRADO</t>
  </si>
  <si>
    <t>José Antonio Gallo Corredor</t>
  </si>
  <si>
    <t>maestriaquimica@unicauca.edu.co</t>
  </si>
  <si>
    <t>DOCTORADO EN CIENCIAS-QUÍMICA</t>
  </si>
  <si>
    <t>Johnny Vilard Gutierrez</t>
  </si>
  <si>
    <t>doctoradoquimica@unicauca.edu.co</t>
  </si>
  <si>
    <t>ADQUISICION DE  EQUIPOS AUDIOVISUALES</t>
  </si>
  <si>
    <t>ADQUISICION DE  COMPUTADORES</t>
  </si>
  <si>
    <t>VRI REGALIAS - FORTALECIMIENTO BIOECONOMICO PARA LA REACTIVACION SOCIAL Y PRODUCTIVA A PARTIR DE LA OFERTA DE SEH EN EL CONTEXTO DEL CAMBIO CLIMATICO Y LOS RETOS DEL COVID19, EN LOS MUNICIPIOS DE PURACE, POPAYAN, CAJIBIO Y SILVIA, DEPARTAMENTO DEL CAUCA, REGION PACIFICO. BPIN 2021000100066</t>
  </si>
  <si>
    <t xml:space="preserve">CONTRATAR LOS SERVICIOS PROFESIONALES COMO COINVESTIGADOR OE3 - IMPLEMENTACION PILOTOS AGROECOLOGICOS EN EL CUMPLIMIENTO DE LOS OBJETIVOS DEL PROYECTO </t>
  </si>
  <si>
    <t xml:space="preserve">APOLINAR FIGUEROA CASAS </t>
  </si>
  <si>
    <t>apolinar@unicauca.edu.co</t>
  </si>
  <si>
    <t xml:space="preserve">CONTRATAR LOS SERVICIOS PROFESIONALES COMO COINVESTIGADOR INVESTIGACION PROFESIONAL VALORACION ECONOMETRICA O CADENAS DE VALOR EN EL CUMPLIMIENTO DE LOS OBJETIVOS DEL PROYECTO </t>
  </si>
  <si>
    <t xml:space="preserve">COMPRA DE EQUIPOS DE COMPUTO Y SOFTWARE EN EL CUMPLIMIENTO DE LOS OBJETIVOS DEL PROYECTO </t>
  </si>
  <si>
    <t xml:space="preserve">COMPRA DE EQUIPOS PARA LA TOMA DE VARIABLES EN CAMPO, MEDICION DE PARAMETROS DE CALIDAD DE AGUA  EN EL CUMPLIMIENTO DE LOS OBJETIVOS DEL PROYECTO </t>
  </si>
  <si>
    <t xml:space="preserve">SUMINISTRO DE TIQUETES AEREOS,TRANSPORTE TERRESTRE Y OTROS GASTOS DE VIAJE EN EL CUMPLIMIENTO DE LOS OBJETIVOS DEL PROYECTO </t>
  </si>
  <si>
    <t>PAGO DE LA PUBLICACION DE ARTICULOS ASOCIADOS A LOS RESULTADOS DEL PROYECTO  SOBRE LAS TEMATICAS, RESULTADOS Y AVANCES DEL PROYECTO A PUBLICAR EN REVISTAS INDEXADAS RELACIONADO CON LOS OBJETIVOS DEL PROYECTO</t>
  </si>
  <si>
    <t>PAGO DEL TRAMITE DE ISBN EN PAPEL, CODIGO DE BARRAS, DOS ISBN DIGITALES, TRES ISBN DIGITALES</t>
  </si>
  <si>
    <t>CONTRATACION DE LA PRESTACION DE SERVICIO IMPRESION, DIVULGACION Y DISEMINACION DE LOS RESULTADOS DEL PROYECTO</t>
  </si>
  <si>
    <t xml:space="preserve">CONTRATACION DE LA PRESTACION DE SERVICIOS PARA LA IMPLEMENTACION PILOTOS DE AGROSISTEMAS SOSTENIBLES EN EL CUMPLIMIENTO DE LOS OBJETIVOS DEL PROYECTO </t>
  </si>
  <si>
    <t xml:space="preserve">CONTRATACION DE LA PRESTACION DE SERVICIOS PARA LA IMPLEMENTACION PILOTOS DE SISTEMAS DE CAPTACION PARA COSECHA DE AGUA EN EL CUMPLIMIENTO DE LOS OBJETIVOS DEL PROYECTO </t>
  </si>
  <si>
    <t xml:space="preserve">CONTRATACION DE LA PRESTACION DE SERVICIOS PARA LA IMPLEMENTACION PILOTOS DE SEGURIDAD HIDRICA PARA LA TRATAMIENTO DE AGUA DE CONSUMO EN HOGARES RURALES - CARTUCHOS DE FILTRACION EN EL CUMPLIMIENTO DE LOS OBJETIVOS DEL PROYECTO </t>
  </si>
  <si>
    <t xml:space="preserve">CONTRATACION DE LA PRESTACION DE SERVICIOS PARA LA IMPLEMENTACION PILOTOS DE SOLUCIONES BASADAS EN LA NATURALEZA - SISTEMAS DE TRATAMIENTO DE AGUAS SERVIDAS EN EL CUMPLIMIENTO DE LOS OBJETIVOS DEL PROYECTO </t>
  </si>
  <si>
    <t xml:space="preserve">CONTRATACION DE LA PRESTACION DE SERVICIOS DE ANALISIS BASICO DE MUESTRAS DE SUELOS ASOCIADOS A LAS UNIDADES PILOTO DE SISTEMAS PRODUCTIVOS AGROECOLOGICOS EN EL CUMPLIMIENTO DE LOS OBJETIVOS DEL PROYECTO </t>
  </si>
  <si>
    <t xml:space="preserve">CONTRATACION DE LA PRESTACION DE SERVICIOS DE ANALISIS BASICO DE MUESTRAS DE AGUA CRUDA ASOCIADA A LAS FUENTES ABASTECEDORAS O DE AGUA TRATADA CON CARTUCHOS DE FILTRACION EN EL CUMPLIMIENTO DE LOS OBJETIVOS DEL PROYECTO </t>
  </si>
  <si>
    <t xml:space="preserve">CONTRATACION DE LA PRESTACION DE SERVICIOS DE TRADUCCION EN EL CUMPLIMIENTO DE LOS OBJETIVOS DEL PROYECTO </t>
  </si>
  <si>
    <t xml:space="preserve">CONTRATACION DE LA PRESTACION DE SERVICIOS DE CALIBRACION Y REPUESTOS DE SONDAS MULTIPARAMETRICAS, EQUIPOS DE CAMPO Y LABORATORIO EN EL CUMPLIMIENTO DE LOS OBJETIVOS DEL PROYECTO </t>
  </si>
  <si>
    <t>COMPRA DE MATERIALES DE OFICINA PARA EL CORRECTO DESARROLLO DE LAS TAREAS DEL PROYECTO</t>
  </si>
  <si>
    <t>COMPRA DE REACTIVOS Y SOLUCIONES PARA LA LA TOMA DE PRUEBAS DE CALIDAD DE AGUA EN CAMPO  EN EL CUMPLIMIENTO DE LOS OBJETIVOS DEL PROYECTO</t>
  </si>
  <si>
    <t>VRI REGALIAS - DESARROLLO DE ESTRATEGIAS DE SEGURIDAD ALIMENTARIA E HIDRICA PARA LA REACTIVACION ECONOMICA DE COMUNIDADES RURALES, MEDIANTE TRANSFERENCIA DE TECNOLOGIAS Y CONOCIMIENTOS PARA LA INNOVACION COMO MEDIDA DE ATENCION A LA EMERGENCIA COVID-19 EN EL CAUCA. BPIN 2020000100714</t>
  </si>
  <si>
    <t xml:space="preserve">CONTRATAR LA PRESTACION DE SERVICIOS PROFESIONANLES COMO COINVESTIGADOR EN PORCESAMIENTO ESTADISTICO DE DATOS PARA EL CUMPLIMIENTO DE LOS OBJETIVOS DEL PROYECTO </t>
  </si>
  <si>
    <t xml:space="preserve">CONTRATAR LA PRESTACION DE SERVICIOS PROFESIONANLES  COMO COINVESTIGADOR EN VALORACION SERVICIOS ECOSISTEMICOS - CONTRIBUCIONES DE LA NATURALEZA PARA EL CUMPLIMIENTO DE LOS OBJETIVOS DEL PROYECTO </t>
  </si>
  <si>
    <t xml:space="preserve">CONTRATAR LA PRESTACION DE SERVICIOS PROFESIONANLES  COMO AUXILIAR INVESTIGACION PILOTOS DE SISTEMAS PRODUCTIVOS AGROECOLOGICOS EFICIENTES EN EL USO DEL AGUA PARA EL CUMPLIMIENTO DE LOS OBJETIVOS DEL PROYECTO </t>
  </si>
  <si>
    <t xml:space="preserve">CONTRATAR LA PRESTACION DE SERVICIOS PROFESIONANLES COMO AUXILIAR INVESTIGACION ANALISIS ESTADISTICO PARA EL CUMPLIMIENTO DE LOS OBJETIVOS DEL PROYECTO </t>
  </si>
  <si>
    <t xml:space="preserve">CONTRATAR LA PRESTACION DE SERVICIOS PROFESIONANLES COMO APOYO A LA SUPERVISION PARA EL CUMPLIMIENTO DE LOS OBJETIVOS DEL PROYECTO </t>
  </si>
  <si>
    <t xml:space="preserve">COMPRA DE EQUIPOS DE MEDICION DE PARAMETROS DE CALIDAD DE AGUA PARA EL CUMPLIMIENTO DE LOS OBJETIVOS DEL PROYECTO </t>
  </si>
  <si>
    <t xml:space="preserve">CONTRATAR EL SUMINISTRO DE TIQUETES AEREOS Y OTROS GASTOS DE VIAJES PARA EL CUMPLIMIENTO DE LOS OBJETIVOS DEL PROYECTO </t>
  </si>
  <si>
    <t xml:space="preserve">CONTRATAR EL SERVICIO DE TRANSPORTE TERRESTRE Y OTROS GASTOS DE VIAJES PARA EL CUMPLIMIENTO DE LOS OBJETIVOS DEL PROYECTO </t>
  </si>
  <si>
    <t xml:space="preserve">CONTRATAR EL SUMINISTRO DE TIQUETES AEREOS, TERRESTRES Y OTROS GASTOS DE VIAJES PARA EL APOYO A LA SUPERVISION EN EL CUMPLIMIENTO DE LOS OBJETIVOS DEL PROYECTO </t>
  </si>
  <si>
    <t>COMPRA DE MATERIALES E INSUMOS PARA EL CORRECTO DESARROLLO DE LAS TAREAS DE SUPERVISION, FINANCIERAS Y OPERATIVAS DEL PROYECTO</t>
  </si>
  <si>
    <t xml:space="preserve">CONTRATAR LA PRESTACION DEL SERVICIO DE ANALISIS BASICO DE MUESTRAS DE SUELOS PARA EL CUMPLIMIENTO DE LOS OBJETIVOS DEL PROYECTO </t>
  </si>
  <si>
    <t xml:space="preserve">CONTRATAR LA PRESTACION DEL SERVICIO DE ANALISIS DE AGUA PARA EL CUMPLIMIENTO DE LOS OBJETIVOS DEL PROYECTO </t>
  </si>
  <si>
    <t>CONTRATAR LOS SERVICIOS DE TRADUCCION DE ATICULOS ASOCIADOS A LOS RESULTADOS DEL PROYECTO</t>
  </si>
  <si>
    <t xml:space="preserve">COMPRA DE REACTIVOS Y SOLUCIONES PARA LA CALIBRACION Y LIMPIEZA PARA LOS EQUIPOS DE MEDICION EN EL CUMPLIMIENTO DE LOS OBJETIVOS DEL PROYECTO </t>
  </si>
  <si>
    <t>VRI - PROYECTO "FORTALECIMIENTO AGROINDUSTRIAL DE LA QUINOA MEDIANTE EL ESCALAMIENTO DE PROTOTIPOS EN AMBIENTES RELEVANTES PARA LA INDUSTRIA CAUCANA. BPIN 2020000100052" ID 5637</t>
  </si>
  <si>
    <t>41121800;41104929;12161600;41121703;41121806;41121803;41122804;47131500;42132200;48102109;48102108;24111500;41121800;12352100;42131600;60121124;48102109;51211600;12352100;47131500;12131700;12352100;41122600;42141504;41121803;12352300;12352100;41121808;27111517;41104900;41121806;42142600</t>
  </si>
  <si>
    <t>SUMINISTRO DE INSUMOS, REACTIVOS E IMPLEMENTOS PARA ACTIVIDADES DE LABORATORIO</t>
  </si>
  <si>
    <t>DIEGO FERNANDO ROA ACOSTA</t>
  </si>
  <si>
    <t>droa@unicauca.edu.co</t>
  </si>
  <si>
    <t>PROYECTO "FORTALECIMIENTO AGROINDUSTRIAL DE LA QUINOA MEDIANTE EL ESCALAMIENTO DE PROTOTIPOS EN AMBIENTES RELEVANTES PARA LA INDUSTRIA CAUCANA. BPIN 2020000100052" ID 5637</t>
  </si>
  <si>
    <t>SUMINISTRO DE TINTAS, TONER, Y PAPEL PARA EL DESARROLLO DEL PROYECTO</t>
  </si>
  <si>
    <t>VRI - PROGRAMA ONDAS 2023-2024</t>
  </si>
  <si>
    <t>PRESTAR SERVICIOS PROFESIONALES PARA APOYAR A LA COORDINACIÓN EN LA IMPLEMENTACIÓN DEL PROGRAMA ONDAS CAUCA</t>
  </si>
  <si>
    <t>Giselle Zambrano</t>
  </si>
  <si>
    <t>gzambranog@unicauca.edu.co</t>
  </si>
  <si>
    <t>VRI - PROGRAMA ONDAS 2023-2025</t>
  </si>
  <si>
    <t>PRESTAR SERVICIOS PROFESIONALES PARA ASESORAR A LOS GRUPOS DE INVESTIGACIÓN DEL PROGRAMA ONDAS</t>
  </si>
  <si>
    <t>VRI - PROGRAMA ONDAS 2023-2026</t>
  </si>
  <si>
    <t>VRI - PROGRAMA ONDAS 2023-2028</t>
  </si>
  <si>
    <t>DESARROLLO DE LOS ENCUENTROS INTERMUNICIPALES/MUNICIPAL/ZONAL DEL PROGRAMA ONDAS</t>
  </si>
  <si>
    <t>VRI - PROGRAMA ONDAS 2023-2029</t>
  </si>
  <si>
    <t>WATER SECURITY AND SUSTAINABLE DEVELOPMENT HUB. UKRI GCRF “WATER” COLLABORATION AGREEMENT-HUB-ID 5142</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</si>
  <si>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</si>
  <si>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EDICION)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</si>
  <si>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</si>
  <si>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BIOLOGA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</si>
  <si>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PRESTAR SERVICIOS COMO ENLACE CIENTIFICO Y ADMINISTRATIVO DIRECTO ENTRE LA UNIVERSIDAD DE NEWCASTLE Y LA UNIVERSIDAD DEL CAUCA, A TRABAJAR DIRECTAMENTE CON EL DIRECTOR DEL PROYECTO Y MONITOREAR LAS ACTIVIDADES DE INVESTIGACION, REGISTROS FINANCIEROS, GASTOS Y CONTRATOS Y LIDERAR LA COMUNICACION Y CORRESPONDENCIA CON EL EQUIPO DIRECTIVO DE NEWCASTLE, LA UNIVERSIDAD DE CAUCA Y GRUPOS INTERNACIONALES DE INVESTIGACION DEL PROYECTO WATER SECURITY AND SUSTAINABLE DEVELOPMENT HUB. UKRI GCRF “WATER” COLLABORATION AGREEMENT ID 5142.</t>
  </si>
  <si>
    <t>PRESTACION DE SERVICIOS PROFESIONALES COMO INGENIERO FISICO PARA DESARROLLAR ACTIVIDADES DE INVESTIGACION Y COORDINACION PARA LA GENERACION DE INDICES RADIOMETRICOS QUE PERMITAN EL ANALISIS EN ESPACIO Y TIEMPO DE COBERTURAS DE LA TIERRA Y CUERPOS DE AGUA, AL IGUAL QUE SU CORRELACION E IMPLICACION EN POSIBLES RIESGOS EN LAS CUENCAS DE LOS DEPARTAMENTOS DEL CAUCA Y VALLE DEL CAUCA EN EL MARCO DEL PROYECTO WATER SECURITY AND SUSTAINABLE DEVELOPMENT HUB. UKRI GCRF “WATER” COLLABORATION AGREEMENT ID 5142.</t>
  </si>
  <si>
    <t>VRI REGALIAS  - IMPLEMENTACION DE UN PROGRAMA PARA LA PARTICIPACION Y ARTICULACION DEL ECOSISTEMA REGIONAL DE CIENCIA TECNOLOGIA E INNOVACION DEL CAUCA</t>
  </si>
  <si>
    <t>PRESTACION DE SERVICIOS PROFESIONALES COMO LIDER DE LOS PROCESOS USO DEL CONOCIMIENTO Y LA GESTION DE REDES TIC PARA EL DESARROLLO</t>
  </si>
  <si>
    <t>MARIO FERNANDO SOLARTE</t>
  </si>
  <si>
    <t>ecosistemactei@unicauca.edu.co</t>
  </si>
  <si>
    <t>PRESTACION DE SERVICIOS COMO AUXILIAR ADMINISTRATIVO PARA DAR APOYO A LA DIRECCION DEL PROYECTO EN PROCESOS Y PROCEDIMIENTOS ADMINISTRATIVOS EN LA FASE DE CIERRE</t>
  </si>
  <si>
    <t>PRESTACION DE SERVICIOS COMO CONTADOR PARA DAR APOYO EN PROCESOS Y PROCEDIMIENTOS ADMINSTRATIVOS</t>
  </si>
  <si>
    <t>PRESTACION DE SERVICIOS PROFESIONALES COMO APOYO EN LA GESTION DOCUMENTAL</t>
  </si>
  <si>
    <t>VRI REGALIAS - PROYECTO "IMPLEMENTACION DE UN PROGRAMA PARA LA PARTICIPACION Y ARTICULACION DEL ECOSISTEMA REGIONAL DE CIENCIA, TECNOLOGIA E INNOVACION DEL CAUCA (SISTEMA GENERAL DE REGALIAS) BPIN 2018000100041" ID: 5362</t>
  </si>
  <si>
    <t>44101700;44121600;44111500;44111900;44121900;44122000;14111506;44103105</t>
  </si>
  <si>
    <t>ADQUISICION DE ELEMENTOS DE OFICINA</t>
  </si>
  <si>
    <t>VRI REGALIAS - IMPLEMENTACIÓN DE UN PROGRAMA PARA LA PARTICIPACIÓN Y ARTICULACIÓN DEL ECOSISTEMA REGIONAL DE CIENCIA, TECNOLOGÍA E INNOVACIÓN DEL CAUCA (SISTEMA GENERAL DE REGALÍAS) BPIN 2018000100041 ID5632</t>
  </si>
  <si>
    <t>ADQUISICION DE  CARTUCHOS DE TINTA</t>
  </si>
  <si>
    <t>Mario Fernado Solarte Sarasty</t>
  </si>
  <si>
    <t>VRI REGALIAS - IMPLEMENTACION DE UN PROGRAMA PARA LA PARTICIPACION Y ARTICULACION DEL ECOSISTEMA REGIONAL DE CIENCIA, TECNOLOGIA E INNOVACION DEL CAUCA (SISTEMA GENERAL DE REGALIAS) BPIN 2018000100041</t>
  </si>
  <si>
    <t>SUMINISTRO DE MATERIAL PUBLICITARIO PARA EL CIERRE DEL PROYECTO</t>
  </si>
  <si>
    <t>MARIO SOLARTE</t>
  </si>
  <si>
    <t>APOYO LOGISTICO PARA EL ENCUENTRO CIENCIA - INDUSTRIA</t>
  </si>
  <si>
    <t>ECOSISTEMACTEI@UNICAUCA.EDU.CO</t>
  </si>
  <si>
    <t>APOYO LOGISTICO PARA EL EVENTO DE CIERRE DE LAS ACCIONES DEL PROYECTO</t>
  </si>
  <si>
    <t>APOYO LOGISTICO PARA REALIZAR LA ASAMBLEA DE SOCIOS SEMESTRAL PARA PRESENTAR AVANCES EN EL MARCO DEL PROYECTO ECOS CTEI</t>
  </si>
  <si>
    <t>PUBLICACIONES ASOCIADAS A LOS RESULTADOS DEL PROYECTO EN REVISTAS DE INVESTIGACION</t>
  </si>
  <si>
    <t>SUMINISTRO DE REFRIGERIOS</t>
  </si>
  <si>
    <t>Mario Solarte</t>
  </si>
  <si>
    <t>PRESTAR SERVICIOS DE CAPACITACION PARA EL PROYECTO ECOS EN SU FASE DE CIERRE</t>
  </si>
  <si>
    <t>PROYECTO IDENTIFICACION DE LAS NECESIDADES DE REHABILITACION DE LA POBLACION RESIDENTE EN 4 MUNICIPIOS. ID 6102</t>
  </si>
  <si>
    <t xml:space="preserve">PRESTAR SERVICIOS TECNICOS PARA  SUPERVISION DEL PROCESO DE ESTRUCTURACION Y ANALISIS DE INFORMACION DEL TRABAJO DE CAMPO DE LA APLICACION DEL INSTRUMENTO DE NECESIDADES DE REHABILITACION DE LA POBLACION RESIDENTE EN CUATRO MUNICIPIOS DEL DEPARTAMENTO DEL CAUCA. </t>
  </si>
  <si>
    <t>ANGELICA PATRICIA CHAMORRO ARRIETA</t>
  </si>
  <si>
    <t>achamorrro@unicauca.edu.co</t>
  </si>
  <si>
    <t>PRESTAR SERVICIOS DE APOYO ADMINISTRATIVO EN EL TRAMITE ENTRE LAS DIFERENTES DEPENDENCIAS QUE EL PROYECTO REQUIERA.</t>
  </si>
  <si>
    <t>PRESTAR SERVICIOS PARA LA COORDINACION DEL PROYECTO DE INVESTIGACION.</t>
  </si>
  <si>
    <t>PRESTAR SERVICIOS COMO COINVESTIGADOR DEL PROYECTO DE INVESTIGACION Y EQUIPO DE APOYO EN REHABILITACION</t>
  </si>
  <si>
    <t>ECONAVIPESCA PACIFICO: ECOSISTEMA PARA LA NAVEGACION PESQUERA SOSTENIBLE EN EL MUNICIPIOS DE GUAPI, CAUCA</t>
  </si>
  <si>
    <t>SERVICIO DE CONTRATACION DE PERSONAL, PRESTACION DE SERVICIOS DE APOYO A LA INVESTIGACION COMO INGENIERO EN EL MARCO DEL PROYECTO ECONAVIPESCA ID- 5556</t>
  </si>
  <si>
    <t>JAIRO ELICIO TOCANCIPA Falla</t>
  </si>
  <si>
    <t>jtocancipa@unicauca.edu.co</t>
  </si>
  <si>
    <t>SERVICIO DE CONTRATACION DE PERSONAL, PRESTACION DE SERVICIOS DE INVESTIGACION COMO APOYO AL DESARROLLO DE ESTRATEGIA COMUNICATIVA EN EL MARCO DEL PROYECTO 5556</t>
  </si>
  <si>
    <t>SERVICIO DE CONTRATACION DE PERSONAL, PRESTACION DE SERVICIOS PROFESIONALES COMO DISEÑADOR GRAFICO EN EL MARCO DEL PROYECTO ECONAVIPESCA ID- 5556</t>
  </si>
  <si>
    <t>SERVICIO DE CONTRATACION DE PERSONAL, PRESTACION DE SERVICIOS PROFESIONALES COMO ETNO EDUCADOR EN EL MARCO DEL PROYECTO ECONAVIPESCA ID- 5556</t>
  </si>
  <si>
    <t>SERVICIO DE CONTRATACION DE PERSONAL, PRESTACION DE SERVICIOS PROFESIONALES COMO ANTROPOLOGO PARA DESARROLLO DE ESTRATEGIA SOCIAL EN EL MARCO DEL PROYECTO ECONAVIPESCA ID- 5556</t>
  </si>
  <si>
    <t>SERVICIO DE CONTRATACION DE PERSONAL, PRESTACION DE SERVICIOS DE INVESTIGACION COMO APOYO AL DESARROLLO ECOSISTEMICO EN EL MARCO DEL PROYECTO ECONAVIPESCA ID- 5556</t>
  </si>
  <si>
    <t>SERVICIO DE CONTRATACION DE PERSONAL, PRESTACION DE SERVICIOS PROFESIONALES COMO ANTROPOLOGO EN EL MARCO DEL PROYECTO ECONAVIPESCA ID- 5556</t>
  </si>
  <si>
    <t>SERVICIO DE CONTRATACION DE PERSONAL, PRESTACION DE SERVICIOS PROFESIONALES COMO ECONOMISTA EN EL MARCO DEL PROYECTO ECONAVIPESCA ID- 5556</t>
  </si>
  <si>
    <t>82141504</t>
  </si>
  <si>
    <t>COMERCIO AL POR MENOR DE MATERIALES: COMPRA DE PAPELERIA EN EL MARCO DEL PROYECTO ECONAVIPESCA ID- 5556</t>
  </si>
  <si>
    <t>SERVICIOS DE DISEÑO DE GRAFICOS O GRAFICAS, CONTRATO PARA ELABORAR VIDEO DOCUMENTAL EN EL MARCO DEL PROYECTO ECONAVIPESCA ID- 5556</t>
  </si>
  <si>
    <t>82101500</t>
  </si>
  <si>
    <t>PUBLICIDAD IMPRESA, CONTRATO PARA SUMINISTRO DE LOS IMPRESOS CON LOS RESULTADOS DEL PROYECTO EN EL MARCO DEL PROYECTO ECONAVIPESCA ID- 5556</t>
  </si>
  <si>
    <t>84131509</t>
  </si>
  <si>
    <t>GESTION DE EVENTOS, EVENTO SOCIALIZACION DEL PROYECTO ECONAVIPESCA ID- 5556</t>
  </si>
  <si>
    <t>81141606;90111501;78111500</t>
  </si>
  <si>
    <t>PLANIFICACION DEL TRANSPORTE, HOTEL, TRANSPORTE AEREO. CONTRATAR SERVICIOS DE ALOJAMIENTO, TRANSPORTE AEREO, TERRESTRE Y ALIMENTACION PARA SALIDAS A CAMPO EN EL MARCO DEL PROYECTO ECONAVIPESCA ID- 5556</t>
  </si>
  <si>
    <t>SERVICIO DE CONTRATACION DE PERSONAL, PRESTACION DE SERVICIOS PROFESIONALES COMO ADMINISTRADOR Y/O FINANCIERO EN EL MARCO DEL PROYECTO ECONAVIPESCA ID- 5556</t>
  </si>
  <si>
    <t>SISTEMA DE INFORMACION GEOGRAFICA Y CARTOGRAFIA SOCIAL: METODOLOGIAS PARTICIPATIVAS PARA LA APROPIACION DEL ANALISIS ESPACIAL DE LOS INCENDIOS FORESTALES EN POPAYAN, 2018-2023</t>
  </si>
  <si>
    <t>COMPRA DE IMPRESORA MULTIFUNCIONAL PARA IMPRESION DE DOCUMENTOS PARA EL DESARROLLO DEL PROYECTO</t>
  </si>
  <si>
    <t>CAROLINA CASTRILLON</t>
  </si>
  <si>
    <t>ccastrillon@unicauca.edu.co</t>
  </si>
  <si>
    <t>COMPRA DE PAPEL PARA IMPRESION DE DOCUMENTOS DEL PROYECTO</t>
  </si>
  <si>
    <t>COMPRA DE CARPETAS PARA ALMACENAR DOCUMENTOS DEL PROYECTO</t>
  </si>
  <si>
    <t>SUMINISTRO DE IMPRESIPON DE MATERIAL DE DIVULGACION</t>
  </si>
  <si>
    <t>VRI REGALIAS  - CONFORMACION DE UN CENTRO DE DESARROLLO TECNOLOGICO PARA LA INNOVACION DE LA INFRAESTRUCTURA VIAL EN EL DEPARTAMENTO DEL CAUCA</t>
  </si>
  <si>
    <t>CONTRATAR EL SUMINISTRO DE EQUIPOS DE LABORATORIO PARA LA IMPLEMENTACION DEL SISTEMA DE GESTION EN LA ACREDITACION DE TRES ENSAYOS DE LABORATORIO BASADOS EN LA NORMA ISO/IEC-17025 EN EL MARCO DE LA EJECUCION DEL PROYECTO DENOMINADO "CONFORMACION DE UN CENTRO DE DESARROLLO TECNOLOGICO PARA LA INNOVACION DE LA INFRAESTRUCTURA VIAL EN EL DEPARTAMENTO DEL CAUCA" BPIN 2018000100167 ID 5019</t>
  </si>
  <si>
    <t>JAIME RAFAEL OBANDO ANTE</t>
  </si>
  <si>
    <t>jaimeobando@unicauca.edu.co</t>
  </si>
  <si>
    <t>CONTRATAR LA COMPRA DE EQUIPOS DE LABORATORIO PARA LA ACREDITACION DE ENSAYOS ANTE LA ONAC EN EL MARCO DE LA EJECUCION DEL PROYECTO DENOMINADO "CONFORMACION DE UN CENTRO DE DESARROLLO TECNOLOGICO PARA LA INNOVACION DE LA INFRAESTRUCTURA VIAL EN EL DEPARTAMENTO DEL CAUCA" BPIN 2018000100167 ID 5019</t>
  </si>
  <si>
    <t>PRESTAR EL SERVICIO DE CALIBRACION PARA LA ACREDITACION DE ENSAYOS ANTE LA ONAC EN EL MARCO DE LA EJECUCION DEL PROYECTO DENOMINADO "CONFORMACION DE UN CENTRO DE DESARROLLO TECNOLOGICO PARA LA INNOVACION DE LA INFRAESTRUCTURA VIAL EN EL DEPARTAMENTO DEL CAUCA" BPIN 2018000100167 ID 5019</t>
  </si>
  <si>
    <t>PRESTAR EL SERVICIO DE PROVEEDOR DE ENSAYOS DE APTITUD EN EL MARCO DE LA EJECUCION DEL PROYECTO DENOMINADO "CONFORMACION DE UN CENTRO DE DESARROLLO TECNOLOGICO PARA LA INNOVACION DE LA INFRAESTRUCTURA VIAL EN EL DEPARTAMENTO DEL CAUCA" BPIN 2018000100167 ID 5019</t>
  </si>
  <si>
    <t>22101600</t>
  </si>
  <si>
    <t>CONTRATAR LA OBRA DE UN TRAMO DE PRUEBA DE UN KILOMETRO (1 KM) DE VIA PARA LA COMPROBACION EN ENTORNO REAL DE LAS ALTERNATIVAS TECNOLOGICAS SELECCIONADAS EN EL MARCO DE LA EJECUCION DEL PROYECTO DENOMINADO "CONFORMACION DE UN CENTRO DE DESARROLLO TECNOLOGICO PARA LA INNOVACION DE LA INFRAESTRUCTURA VIAL EN EL DEPARTAMENTO DEL CAUCA" BPIN 2018000100167 ID 5019</t>
  </si>
  <si>
    <t>CONTRATAR EL SUMINISTRO DE MATERIAL PUBLICITARIO POP, PAUTAS Y DEMAS ELEMENTOS DE MARKETING DIGITAL EN EL MARCO DE LA EJECUCION DEL PROYECTO DENOMINADO "CONFORMACION DE UN CENTRO DE DESARROLLO TECNOLOGICO PARA LA INNOVACION DE LA INFRAESTRUCTURA VIAL EN EL DEPARTAMENTO DEL CAUCA" BPIN 2018000100167 ID 5019</t>
  </si>
  <si>
    <t>CONTRATAR LA COMPRA DE EQUIPOS DE LABORATORIO PARA RECOPILAR, PROCESAR Y ANALIZAR INFORMACION RELACIONADA CON VIAS Y TRANSITO, EN EL MARCO DEL PROYECTO "CONFORMACION DE UN CENTRO DE DESARROLLO TECNOLOGICO PARA LA INNOVACION DE LA INFRAESTRUCTURA VIAL EN EL DEPARTAMENTO DEL CAUCA"</t>
  </si>
  <si>
    <t>PRESTAR SERVICIOS PROFESIONALES ESPECIALIZADOS COMO APOYO A LOS PROCESOS INVESTIGATIVOS EN RELACION CON EL AREA DE SU EXPERTICIA EN EL MARCO DE LA EJECUCION DEL PROYECTO DENOMINADO "CONFORMACION DE UN CENTRO DE DESARROLLO TECNOLOGICO PARA LA INNOVACION DE LA INFRAESTRUCTURA VIAL EN EL DEPARTAMENTO DEL CAUCA" BPIN 2018000100167 ID 5019</t>
  </si>
  <si>
    <t>PRESTAR SERVICIOS PROFESIONALES COMO APOYO DESDE EL CAMPO DE EXPERTICIA EN RELACION A LAS ACTIVIDADES DEL PROYECTO. CERTIFICACION DE PRUEBAS, CARACTERIZACION DE MATERIALES, MODELACION Y ACOMPAÑAMIENTO EN LA ESTANDARIZACION DE METODOS CONSTRUCTIVOS EN EL MARCO DE LA EJECUCION DEL PROYECTO DENOMINADO "CONFORMACION DE UN CENTRO DE DESARROLLO TECNOLOGICO PARA LA INNOVACION DE LA INFRAESTRUCTURA VIAL EN EL DEPARTAMENTO DEL CAUCA" BPIN 2018000100167 ID 5019</t>
  </si>
  <si>
    <t>PRESTAR SERVICIOS PROFESONALES JURIDICOS EN EL MARCO DE LA EJECUCION DEL PROYECTO DENOMINADAO "CONFORMACION DE UN CENTRO DE DESARROLLO TECNOLOGICO PARA LA INNOVACION DE LA INFRAESTRUCTURA VIAL EN EL DEPARTAMENTO DEL CAUCA" BPIN 2018000100167 ID 5019</t>
  </si>
  <si>
    <t>141115000;44103100;44121700;44122000;44121700;44121600;31201600;14121900;44111600</t>
  </si>
  <si>
    <t>SUMINISTRO DE PAPELERIA Y UTILES DE ESCRITORIO Y DE OFICINA PARA “CONFORMACION DE UN CENTRO DE DESARROLLO TECNOLOGICO PARA LA INNOVACION DE LA INFRAESTRUCTURA VIAL EN EL DEPARTAMENTO DEL CAUCA.”</t>
  </si>
  <si>
    <t>90101800;90101600</t>
  </si>
  <si>
    <t>PRESTAR EL SERVICIO DE APOYO LOGISTICO PARA LA SOCIALIZACION DE RESULTADOS, REUNIONES Y ENCUENTROS EN EL MARCO DE EJECUCION DEL PROYECTO DENOMINADO "CONFORMACION DE UN CENTRO DE DESARROLLO TECNOLOGICO PARA LA INNOVACION DE LA INFRAESTRUCTURA VIAL EN EL DEPARTAMENTO DEL CAUCA".</t>
  </si>
  <si>
    <t>CONTRATAR LA COMPRAVENTA DE EQUIPOS DE APOYO EN EL MARCO DE LA EJECUCION DEL PROYECTO DENOMINADO "CONFORMACION DE UN CENTRO DE DESARROLLO TECNOLOGICO PARA LA INNOVACION DE LA INFRAESTRUCTURA VIAL EN EL DEPARTAMENTO DEL CAUCA".</t>
  </si>
  <si>
    <t>CONTRATAR EL SUMINISTRO DE MOBILIARIO PARA LOS ESPACIOS DEL LABORATORIO DE SUELOS Y PAVIMENTOS Y ESPACIOS ADMINISTRATIVOS EN EL MARCO DE LA EJECUCION DEL PROYECTO DENOMINADO "CONFORMACION DE UN CENTRO DE DESARROLLO TECNOLOGICO PARA LA INNOVACION DE LA INFRAESTRUCTURA VIAL EN EL DEPARTAMENTO DEL CAUCA"</t>
  </si>
  <si>
    <t>PERFILES TAXONOMICOS DEL MICROBIOMA EN REDES DE DISTRIBUCION DE ACUEDUCTOS RURALES: UNA APROXIMACION CLASICA, MOLECULAR Y METAGENOMICA</t>
  </si>
  <si>
    <t xml:space="preserve">CONTRATACION DE SERVICIOS PROFESIONALES PARA LA EVALUACION DE LA CALIDAD DE AGUA </t>
  </si>
  <si>
    <t>JAVIER LEYTON LUNA</t>
  </si>
  <si>
    <t>javierleyton@unicauca.edu.co</t>
  </si>
  <si>
    <t>COMPRA DE KITS O SUMINISTROS PARA PRUEBAS DE MICROBIOLOGIA O BACTERIOLOGIA</t>
  </si>
  <si>
    <t>VRI REGALIAS  - FORTALECIMIENTO DE LABORATORIOS DE ENSAYO DE LA UNIVERSIDAD DEL CAUCA, COMO ESTRATEGIA PARA FOMENTAR ACTIVIDADES DE PRESTACION DE SERVICIOS, INVESTIGACION, DESARROLLO TECNOLOGICO E INNOVACION- CAUCA" BPIN2020000100100008</t>
  </si>
  <si>
    <t>41122600;41103900;41102900;41122000;41122100;42142600;41103800;41122400;40161500;45131500;41116100;13111050;12352500;12352300;12352200;12191600;41104200;23151800;41115700;81141500;41111700;11101700;11101800;30265000;31201500;13111000;51182400;12142000;12142100;47131500;31211900;41121800;41104900;41116000;39121400;41104800;41121500;41121600;41121700;41122800;23151600;41104100;40101500;40142000</t>
  </si>
  <si>
    <t>ADQUSICION DE MATERIALES, CONSUMIBLES, REACTIVOS Y ACCESORIOS DE LABORATORIO, MANIPULACION DE MUESTRAS, ENTRE OTROS NECESARIOS PARA LA IMPLEMENTACION DE METODOS DE ENSAYO EN EL LOS LABORATORIOS:  REACTIVOS,ESTANDARES DE CALIBRACION,  CONSUMIBLES PARA CROMATOGRAFIA (COLUMNAS, JERINGAS, CARTUCHIS, FILTROS), RECIPIENTES Y UTENSILIOS PARA MANIPULACION Y ALMACENAMIENTO DE MUESTRAS, ELEMENTOS PARA LABORATORIO,CONSUMIBLES PARA CITOMETRIA,  CONSUMIBLES PARA SEM, CONSUMIBLES PARA BIODEGRADACION,CONSUMIBLES (PUNTAS PARA PIPETA, ELECTRODOS EN GEL, TUBOS PARA CENTRIGUGA, TUBOS DE ENSAYO), ELEMENTOS (PIPETAS),CONSUMIBLES PARA MICROSCOPIA Y ANALISIS TERMICO (CINTA CONDUCTORA, STUBS, CAPSULAS Y  TAPAS DE ALUMINIO), GASES, ELEMENTOS (SOPLADOR, MATERIALES (PAÑOS ESPECIALES, TARGET), MATERIALES(FRASCOS DE VIDRIO, PLASTICO, POMAS, PAPEL FILTRO), MATERIALES (LAMINAS PORTA Y CUBRE OBJETOS, RECIPIENTES ALMACENAMIENTO DE MUESTRAS, REACTIVOS, PINZAS, JERINGAS, CUCHILLAS, BISTURI, PAPEL FILTRO, AGITADORES, REJILLAS) EN TRE OTROS INSUMOS, CONSUMIBLES Y ACCESORIOS PARA IMPLEMENTACION DE METODOS DE ENSAYO EN EL LABORATORIO DE MICROSCOPIA, ENTRE OTROS REACTIVOS Y OTROS EN GENERAL  PARA LA IMLEMENTACION DE METODOS DE ENSAYO EN LOS LABORATORIOS)</t>
  </si>
  <si>
    <t>RICARDO BENITEZ BENITEZ</t>
  </si>
  <si>
    <t>rbenitez@unicauca.edu.co</t>
  </si>
  <si>
    <t>COMPRA DE UPS 6 Y/O 10KVA TECNOLOGIA ON LINE DE DOBLE CONVERSION</t>
  </si>
  <si>
    <t>55121700;55121900;46181500;46181532</t>
  </si>
  <si>
    <t xml:space="preserve">ADQUISICION DE ELEMENTOS DE SEGURIDAD Y SALUD (BATAS) Y MATERIALES DE SEÑALIZACION (CINTAS DE MARCACION, CARTELES, SEÑALETICAS), INDUMENTARIA (CAMISETAS CON LOGO) ENTRE OTRAS PARA DELIMITACION Y SEGURIDAD </t>
  </si>
  <si>
    <t>60121100;14122100;14111500;44121600;44121700;44121800;44121900;44122000;44122100;44121500;44102800;45101500;45101800;31201500;31201600;43201800;43202000</t>
  </si>
  <si>
    <t>ADQUISICION DE ELEMENTOS (SACAGRAPAS, BISTURI, COSEDORA), CONSUMIBLES (PAPEL KRAF, PAPEL IMPRESION, ADHESIVOS, MARCADORES, LAPICEROS, CORRECTOR, SEPARADORES, CARPETAS, GANCHOS, CLIPS, CINTAS, SOBRE MANILA,CD, BISTURI, TIJERAS, ETC ) ENTRE OTROS ELEMENTOS DE PAPELERIA</t>
  </si>
  <si>
    <t>46182000;46181500</t>
  </si>
  <si>
    <t>ADQUISICION DE ELEMENTOS, MATERIALES, CONSUMIBLES, HERRAMIENTAS, ACCESORIOS PARA PROTECCION PERSONAL Y SEGURIDAD INDUSTRIAL ENTRE OTROS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</si>
  <si>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</si>
  <si>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EN CONTADURIA PUBLICA CON EXPERIENCIA EN ACTIVIDADES RELACIOANDAS CON LA ADMINISTRACION DE PROYECTOS DE FINANCIACION EXTERNA (SGR, COLCIENCIAS), CONSOLIDACION DE INFORMES DE EJECUCION FINANCIERA Y TRAMISTES ADMINISTRATIVOS DE COMPRAS Y CONTRATACIONES.</t>
  </si>
  <si>
    <t>60121100;14122100;14111507;44121600;44121701;44122000;44122010;44121800;44121900;44122000;44122100;44121500;44102800;45101500;45101800;31201500;31201600;43201800;43202000</t>
  </si>
  <si>
    <t>ADQUISICION DE ELEMENTOS Y MATERIALES DE PAPELERIA PARA LA ADMINISTARCION DEL PROYECTO</t>
  </si>
  <si>
    <t>SERVICIO DE AUDITORIA INTERNAS DE CUMPLIMIENTO DE LOS REQUISITOS DE LA NORMA NTC ISO/IEC 17025:2017 Y NTC ISO 15189:2014 EN LOS LABORATORIOS DE INVESTIGACION DE LA UNIVERSIDAD DEL CAUCA</t>
  </si>
  <si>
    <t>ccobos@unicauca.edu.co</t>
  </si>
  <si>
    <t>EVALUACION DE LA ACTIVIDAD ANTIOXIDANTE Y CITOTOXICA DE NANOESTRUCTURAS DE OXIDO DE CERIO</t>
  </si>
  <si>
    <t>41116105;41121800</t>
  </si>
  <si>
    <t>ADQUISICION DE INSUMOS DE LABORATORIO EN EL MARCO DEL PROYECTO ID5971</t>
  </si>
  <si>
    <t xml:space="preserve">HAROLD BOLAÑOS </t>
  </si>
  <si>
    <t>haroldbolanos@unicauca.edu.co</t>
  </si>
  <si>
    <t>SERVICIO TECNICO DE ANALISIS DE MATERIALES EN EL MARCO DEL PROYECTO ID5971</t>
  </si>
  <si>
    <t>EPOXIDACION DE CICLOHEXENO EMPLEANDO CATALIZADORES DE RUTENIO ASISTIDA POR INTELIGENCIA ARTIFICIAL</t>
  </si>
  <si>
    <t xml:space="preserve">COMPRA DE PLANCHA CALENTAMIENTO PARA EL CUMPLIMIENTO DE LOS OBJETIVOS DEL PROYECTO </t>
  </si>
  <si>
    <t>CRISTIAN DAVID MIRANDA MUÑOZ</t>
  </si>
  <si>
    <t>cdmiranda@unicauca.edu.co</t>
  </si>
  <si>
    <t>COMPRA DE GASES ESPECIALES PARA REALIZAR SEGUIMIENTO REACCION</t>
  </si>
  <si>
    <t>COMPRA REACTIVOS NECESARIOS PARA DESARROLLO OBJETIVOS PROYECTO</t>
  </si>
  <si>
    <t>VRI REGALIAS - CONSOLIDACION DE PROCESOS DE TRANSFERENCIA DE CONOCIMIENTO Y TECNOLOGIAS PARA LA PRODUCCION DE MATERIALES BIODEGRADABLES DESARROLLADOS EN EL DEPARTAMENTO DEL CAUCA</t>
  </si>
  <si>
    <t>12161503;2162000;50221303;50221303;50221303;50221303;41122400;50407070;41116105;47132102;31211903;42172001</t>
  </si>
  <si>
    <t>COMPRA DE MATERIAS PRIMAS, INSUMOS, ACCESORIOS Y CONSUMIBLES REQUERIDOS PARA LOS PROCESOS DE DEMOSTRACION TECNOLOGICA</t>
  </si>
  <si>
    <t>HUGO PORTELA GUARIN</t>
  </si>
  <si>
    <t>hportela@unicauca.edu.co</t>
  </si>
  <si>
    <t xml:space="preserve">73171605;43211507;43212104;20121445;40151601
</t>
  </si>
  <si>
    <t>COMPRA DE EQUIPOS AUXILIARES O ACCESORIOS PARA COMPLEMENTAR LAS LINEAS DE PROCESO</t>
  </si>
  <si>
    <t>COMPRA DE GRUA O ESTIBADOR ELECTRICO</t>
  </si>
  <si>
    <t>PRESTAR SERVICIOS PARA REALIZAR  MANTENIMIENTO O ADAPTACION PARA LAS LINEAS O PLANTA DE PROCESO</t>
  </si>
  <si>
    <t>PRESTAR SERVICIOS COMO INVESTIGADOR RELACIONADO CON LA IDENTIFICACION DE LAS NECESIDADES DE LA INDUSTRIA, APOYO A LAS DEMOSTRACIONES TECNOLOGICAS Y ESTRUCTURACION DE PAQUETES TECNOLOGICOS</t>
  </si>
  <si>
    <t>78141900;24101602</t>
  </si>
  <si>
    <t>PRESTAR SERVICIOS PARA TRANSPORTE, INSTALACION Y PUESTA A PUNTO DE NUEVOS EQUIPOS</t>
  </si>
  <si>
    <t>PRESTAR SERVICIOS PARA REALIZAR LAS PRUEBAS DE CARACTERIZACION DE LOS PROTOTIPOS COMO PARTE DE LA VERIFICACION CONTINUA DE LOS PROCESOS Y LA CONSOLIDACION DE LAS FICHAS TECNICAS DE LOS MISMOS</t>
  </si>
  <si>
    <t>PRESTAR SERVICIOS PARA DETERMINAR LA CIRCULARIDAD DE LOS PROCESOS PARA LA PRODUCCION DE LOS PROTOTIPOS DE MATERIALES BIODEGRADABLES</t>
  </si>
  <si>
    <t>PRESTAR SERVICIOS COMO INVESTIGADOR RELACIONADO CON LA DOCUMENTACION DE LOS PROCESOS A NIVEL DE PLANTA PILOTO Y ENTORNO REAL</t>
  </si>
  <si>
    <t>PRESTAR SERVICIOS COMO INVESTIGADOR RELACIONADO CON EL APOYO A LAS DEMOSTRACIONES TECNOLOGICA Y VERIFICACION CONTINUA DE LOS PROCESOS</t>
  </si>
  <si>
    <t>47121803;47121806;47121810;47121701;47121709</t>
  </si>
  <si>
    <t>COMPRA DE SUMINISTROS PARA LA LIMPIEZA, LUBRICANTES, ACEITES, GRASAS Y ANTICORROSIVOS, RECIPIENTES UTENSILIOS PARA EL MANIPULACION, ALMACENAMIENTO Y TRANSPORTE DE MATERIALES, PRODUCTOS PARA EL CUIDADO Y LIMPIEZA PERSONA</t>
  </si>
  <si>
    <t>12171703;44121600;44103103;44103125</t>
  </si>
  <si>
    <t>COMPRA DE ELEMENTOS DE PAPELERIA</t>
  </si>
  <si>
    <t>43211509;43211508</t>
  </si>
  <si>
    <t>COMPRA COMPUTADORES CON LICENCIA DE SOFTWARE OPERATIVO Y DE OFICINA, TABLET Y/O EQUIPOS DE AUDIO, VIDEOBEAM, ACCESORIOS O EQUIPOS SIMILARES</t>
  </si>
  <si>
    <t xml:space="preserve">PRESTAR SERVICIO DE APOYO PARA LA PROMOCION, PUBLICIDAD, MARKETING DEL PROYECTO, ESTUDIO FOTOGRAFICO  Y/O TEMAS RELACIONADOS COMO APOYO A LA VALIDACION TECNICA Y PRECOMERCIAL DE LOS DIFERENTES PROTOTIPOS </t>
  </si>
  <si>
    <t>PRESTAR SERVICIO PARA LA ESTRUCTURACION DE UN PLAN DE SOSTENIBILIDAD DE LOS RESULTADOS DE PROYECTOS I +D EN MATERIALES BIODEGRADABLES (EQUIPOS DE LABORATORIO Y PLANTA PILOTO, BIOPLANTA Y PLANTA DE ALMIDONES)  PARA EL APROVECHAMIENTO POR PARTE DE LA UNIVERSIDAD DEL CAUCA Y LA REGION</t>
  </si>
  <si>
    <t>PRESTAR SERVICIOS PARA REALIZAR COORDINACION ADMINISTRATIVA DEL PROYECTO BIOTRANSFERENCIA</t>
  </si>
  <si>
    <t>PRESTAR SERVICIOS COMO PROFESIONAL FINANCIERO PARA APOYAR EL CIERRE DEL PROYECTO Y SEGUIMIENTO FINANCIERO</t>
  </si>
  <si>
    <t>PRESTAR SERVICIOS COMO APOYO ADMINISTRATIVO PARA LA ORGANIZACION DEL ARCHIVO DEL PROYECTO</t>
  </si>
  <si>
    <t>CREACION DE UNA ESTRATEGIA DIDACTICA PARA EL ACERCAMIENTO A LOS RITMOS DEL PACIFICO: BUNDE, CURRULAO Y RUMBA, APOYADO EN EL UNIVERSO AUDIOVISUAL DEL VIDEOJUEGO OI MARIMBI.</t>
  </si>
  <si>
    <t xml:space="preserve">CONTRATACION DE SERVICIO DE PRODUCCION DE VIDEOS </t>
  </si>
  <si>
    <t xml:space="preserve">LINA MARIA OSPINA GARCIA </t>
  </si>
  <si>
    <t>linaospina@unicauca.edu.co</t>
  </si>
  <si>
    <t>CONTRATACION DE SERVICIO DE DISEÑO ARTISTICO</t>
  </si>
  <si>
    <t>CONTRATACION DE IMPRESION</t>
  </si>
  <si>
    <t>CONTRATACION DE  IMPRESION DE HOJA DE INSTRUCCIONES O MANUAL TENICO</t>
  </si>
  <si>
    <t>VRI REGALIAS - FORTALECIMIENTO DE UNA CAFICULTURA AGROECOLOGICA COMO ESTRATEGIA DE ADAPTACION AL CAMBIO CLIMATICO EN EL DEPARTAMENTO DEL CAUCA</t>
  </si>
  <si>
    <t xml:space="preserve">PRESTAR SERVICIOS PROFESIONALES COMO APOYO EN EL DISEÑO DE UNA ESTRATEGIA DE PARTICIPACION COMUNITARIA EN LOS MUNICIPIOS DE TIMBIO, MERCADERES Y BOLIVAR, DEL PROYECTO DENOMINADO </t>
  </si>
  <si>
    <t>OLGA CADENA DURAN</t>
  </si>
  <si>
    <t>olgacadena@unicauca.edu.co</t>
  </si>
  <si>
    <t xml:space="preserve">PRESTAR SERVICIOS PROFESIONALES COMO APOYO EN EL DISEÑO DE UNA ESTRATEGIA DE PARTICIPACION COMUNITARIA EN LOS MUNICIPIOS DE PATIA, ARGELIA Y BALBOA DEL PROYECTO DENOMINADO </t>
  </si>
  <si>
    <t>12161503;50221303;50221303;50221303;50221303;41122400;50407070;41116105;47132102;31211903;42172001</t>
  </si>
  <si>
    <t>FORTALECIMIENTO DE LA RED DE VALOR DE LA YUCA EN COLOMBIA MEDIANTE COINNOVACION EN PRODUCCION PRIMARIA, TRANSFORMACION, Y ACCESO A MERCADOS CON CRITERIOS DE SOSTENIBILIDAD, COMPETITIVIDAD Y CIRCULARIDAD</t>
  </si>
  <si>
    <t xml:space="preserve">CONVENIO ESPECIFICO DE COOPERACION ENTRE LA UNIVERSIDAD DEL CAUCA Y SEI </t>
  </si>
  <si>
    <t>HECTOR SAMUEL VILLADA CASTILLO</t>
  </si>
  <si>
    <t>villada@unicauca.edu.co</t>
  </si>
  <si>
    <t>23151515;23151513</t>
  </si>
  <si>
    <t>COMPRA DE MOLDE PARA MACETA</t>
  </si>
  <si>
    <t>PRESTAR SERVICIOS COMO APOYO ADMINISTRATIVO DEL PROYECTO BIOECONOMIA ID 5766</t>
  </si>
  <si>
    <t>PRESTAR SERVICIOS PROFESIONALES COMO ENCARGADO DEL SEGUIMIENTO FINANCIERO DEL PROGRAMA BIOECONOMIA ID 5766</t>
  </si>
  <si>
    <t>PRESTAR SERVICIOS PROFESIONALES COMO COORDINADOR ADMINISTRATIVO DEL PROGRAMA BIOECONOMIA ID 5766</t>
  </si>
  <si>
    <t>COMPRA DE ELEMENTOS DE ASEO Y SEGURIDAD INDUSTRIAL</t>
  </si>
  <si>
    <t>21101604;21101605;21101609;21101806;21101803;21102305</t>
  </si>
  <si>
    <t>COMPRA DE ELEMENTOS PARA LA CONSTRUCCION DE VIVERO Y REGADIO DE PLANTAS, INSUMOS AGROPECUARIOS</t>
  </si>
  <si>
    <t>12171509;12171605;12161503</t>
  </si>
  <si>
    <t>COMPRA DE REACTIVOS Y ADITIVOS</t>
  </si>
  <si>
    <t>COMPRA DE CONSUMIBLES PARA LA CARACTERIZACION TECNICA DE PROTOTIPOS</t>
  </si>
  <si>
    <t>ELEMENTOS DE PAPELERIA Y OFICINA</t>
  </si>
  <si>
    <t>11121806;50407070;50426868</t>
  </si>
  <si>
    <t>COMPRA DE MATERIAS PRIMAS PARA LA ELABORACION DEL PRODUCTO (AFRECHO DE YUCA - FIBRAS NATURALES (COCO, FIQUE, ETC) - GLICERINA -BIOPOLIMERO COMERCIAL - HARINA DE YUCA)</t>
  </si>
  <si>
    <t>PRESTAR SERVICIOS COMO AUXILIAR DE INVESTIGACION</t>
  </si>
  <si>
    <t>PRESTAR SERVICIOS PROFESIONALES COMO INGENIERO AGROINDUSTRIAL PARA APOYAR ACTIVIDADES</t>
  </si>
  <si>
    <t>PRESTAR SERVICIOS PROFESIONALES COMO INGENIERO AGROINDUSTRIAL PARA LIDERAR ACTIVIDADES</t>
  </si>
  <si>
    <t>PRESTAR SERVICIOS PROFESIONALES COMO INGENIERO AGROINDUSTRIAL</t>
  </si>
  <si>
    <t xml:space="preserve">PRESTAR SERVICIOS COMO QUIMICA </t>
  </si>
  <si>
    <t>PRESTAR SERVICIOS ESPECIALIZADOS PARA REALIZAR ESTUDIO DE ECONOMIA CIRCULAR</t>
  </si>
  <si>
    <t>PRESTAR SERVICIOS PROFESIONALES PARA APOYAR ACTIVIDADES DE DEMOSTRACION DE LA TECNOLOGIA EN ENTORNO REAL</t>
  </si>
  <si>
    <t>PRESTAR SERVICIOS Y SUMINISTRO DE INSUMOS RELACIONADOS CON  LA PROTECCION Y DIVULGACION DEL PROYECTO PARA LA PARTICIPACION EN EVENTO(S)</t>
  </si>
  <si>
    <t>PRESTAR SERVICIOS PARA LA CONTRATACION DE UN OPERADOR LOGISTICO QUE SUMINISTRE LOS GASTOS PARA LAS SALIDAS DE APOYO A PRODUCTORES, TRANSFORMADORES DE ALMIDON Y EJERCICIOS RELACIONADOS CON VALIDACION PRE COMERCIAL DE LOS PROTOTIPOS</t>
  </si>
  <si>
    <t>PRESTAR SERVICIOS ESPECIALIZADOS  Y/O CONSULTORIA Y/O ASESORIA EN PROPIEDAD INTELECTUAL</t>
  </si>
  <si>
    <t>PRESTAR SERVICIOS PROFESIONALES PARA REALIZAR   PARA LA VALORACION FINANCIERA DE LOS PAQUETES TECNOLOGICOS DERIVADOS DE LAS TECNOLOGIAS Y PORTAFOLIOS DE NEGOCIACION</t>
  </si>
  <si>
    <t>PRESTAR SERVICIOS ESPECIALIZADO Y/O CONSULTORIA Y/O ASESORIA, PARA LA APROPIACION DE CONOCIMIENTO PARA LA TRANSFERENCIA DE CONOCIMIENTO Y DE TECNOLOGIA</t>
  </si>
  <si>
    <t>PRESTAR SERVICIO ESPECIALIZADO DE ASESORIA Y/O CONSULTORIA PARA LA ELABORACION DE PAQUETES TECNOLOGICOS</t>
  </si>
  <si>
    <t>VRI REGALIAS - FORTALECIMIENTO DE CAPACIDADES DE CTEI PARA LA INNOVACION EDUCATIVA EN EDUCACION BASICA Y MEDIA, MEDIANTE USO DE LA PLATAFORMA DE RECOMENDACIONES DE CONTENIDOS DE VIDEO (VLRF ) EN INSTITUCIONES OFICIALES Y PRIVADAS DEL MUNICIPIO DE POPAYAN – CAUCA</t>
  </si>
  <si>
    <t>CONSULTORIA PARA ASESORAR EL DISEÑO, CONSTRUCCION Y DESPLIEGUE DEL SISTEMA DE RECOMENDACIONES INTEGRADA EN LA PLATAFORMA VLRF</t>
  </si>
  <si>
    <t>JOSE LUIS ARCINIEGAS</t>
  </si>
  <si>
    <t>jlarci@unicauca.edu.co</t>
  </si>
  <si>
    <t>CONSULTORIA PARA PARA ASESORAR EL DISEÑO, CONSTRUCCION Y DESPLIEGUE DEL SISTEMA DE DISTRIBUCION DE VIDEO INTEGRADO LAS COMPETENCIAS EDUCATIVAS EN LA PLATAFORMA VLRF</t>
  </si>
  <si>
    <t>PRESTACION DE SERVICIOS PROFESIONALES PARA APOYAR LAS GESTIONES ADMINISTRATIVAS Y LOGISTICAS DE LA FINALIZACION Y LIQUIDACION DEL PROYECTO VLRF</t>
  </si>
  <si>
    <t>55101519;55101506;82111801;82111804;82111503</t>
  </si>
  <si>
    <t>PRODUCCION DE ARTICULOS DE INVESTIGACION, PARA DIFUNDIR LAS EXPERIENCIAS Y EL CONOCIMIENTO ANTE PARES ACADEMICOS EN REVISTAS ESPECIALIZADAS CON CARGO AL PROYECTO VLRF</t>
  </si>
  <si>
    <t>86101601;86101607;86101610;86101710</t>
  </si>
  <si>
    <t>INSCRIPCIONES A EVENTOS EN TEMAS RELACIONADOS CON SERVICIOS PARA LA EDUCACION SOPORTADA EN LAS TIC CON CARGO AL PROYECTO VLRF</t>
  </si>
  <si>
    <t>81111506;81111503;81112009;81101703</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</si>
  <si>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</si>
  <si>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</si>
  <si>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</si>
  <si>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PRESTACION DE SERVICIOS PROFESIONALES COMO COORDINADOR ADMINISTRATIVO DEL PROYECTO VLRF</t>
  </si>
  <si>
    <t xml:space="preserve">VRI REGALIAS - PROYECTO "APROPIACION SOCIAL DEL CONOCIMIENTO PARA INNOVAR EN EL MONITOREO Y PREDICCION DE LA VARIABILIDAD CLIMATICA QUE CONTRIBUYAN A LA PRODUCCION SOSTENIBLE DEL CAFE" </t>
  </si>
  <si>
    <t xml:space="preserve">43232102;47101500;70131502;70171505;81112501;43231512
</t>
  </si>
  <si>
    <t>SERVICIOS TECNICOS</t>
  </si>
  <si>
    <t>GESTION DEL CONOCIMIENTO SOBRE LOS EFECTOS DE LA VIOLENCIA EN LA SALUD EN EL PACIFICO NARIÑENSE DESDE EL MODELO DE LOS DETERMINANTES SOCIALES DE LA SALUD.</t>
  </si>
  <si>
    <t>86121802</t>
  </si>
  <si>
    <t>MATERIALES Y/O INSUMOS PARA LA ORGANIZACION DE UN SEMINARIO DE DIVULGACION DE LOS RESULTADOS DEL PROYECTO ID 5870</t>
  </si>
  <si>
    <t>DIEGO MAURICIO LOPEZ GUTIERREZ</t>
  </si>
  <si>
    <t>dmlopez@unicauca.edu.co</t>
  </si>
  <si>
    <t>PRESTAR SERVICIOS PROFESIONALES DE APOYO  A LA INVESTIGACION EN EL COMPONENTE INTELIGENTE DEL SISTEMA DE GESTION DE CONOCIMIENTO PARA EL PROYECTO ID 5870</t>
  </si>
  <si>
    <t>PRESTAR SERVICIOS PROFESIONALES PARA COORDINACION DEL COMPONENTE DE DESARROLLO TECNOLOGICO PARA EL PROYECTO ID 5870</t>
  </si>
  <si>
    <t>DESARROLLO DE UN SISTEMA DE IMPRESION 3D DE MATERIALES NO-CONVENCIONALES SOSTENIBLES PARA EL AVANCE DE LA INFRAESTRUCTURA RURAL DEL DEPARTAMENTO DEL CAUCA" APROBADO POR EL SGR-FCTI BAJO CODIGO BPIN 2020000100625</t>
  </si>
  <si>
    <t>PRESTAR SERVICIOS PROFESIONALES ESPECIALIZADOS COMO ARQUITECTO (A) PARA LA COORDINACION TECNICA,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</si>
  <si>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ESPECIALIZADOS COMO ARQUITECTO (A),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</si>
  <si>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DELINEANTE DE ARQUITECTURA PARA EL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</si>
  <si>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INGENIERO (A) CIVIL, PARA LA REALIZACION DE LAS ACTIVIDADES DEL PROYECTO, CERTIFICACION DE PRUEBAS, CARACTERIZACION DE MATERIALES, MODELACION Y ACOMPAÑAMIENTO EN LA ESTANDARIZACION DE METODOS CONSTRUCTIVOS EN EL MARCO DEL PROYECTO "DESARROLLO  DE UN SISTEMA DE IMPRESION 3D DE MATERIALES NO-CONVENCIONALES SOSTENIBLES PARA EL AVANCE DE LA INFRAESTRUCTURA RURAL DEL DEPARTAMENTO DEL CAUCA". BPIN 2020000100625</t>
  </si>
  <si>
    <t>PRESTAR SERVICIOS PROFESIONALES DE APOYO COMO ANTROPOLOGO (A) PARA REALIZAR EL ACOMPAÑAMIENTO SOCIAL A LA POBLACION DEL ÁREA DE INFLUENCIA DEL PROYECTO, APOYO EN LAS ACTIVIDADES DE TRABAJO DE CAMPO, ACTIVIDADES DE SOCIALIZACION, COORDINACION DE ENCUENTROS DE INTERCAMBIO DE SABERES, ENTREVISTAS E IDENTIFICACION DE SABEDORES QUE EMPLEEN ELEMENTOS NO TRADICIONALES EN LA CONSTRUCCION DE VIVIENDAS EN EL MARCO DEL PROYECTO "DESARROLLO DE UN SISTEMA DE IMPRESION 3D DE MATERIALES NO-CONVENCIONALES SOSTENIBLES PARA EL AVANCE DE LA INFRAESTRUCTURA RURAL DEL DEPARTAMENTO DEL CAUCA" BPIN 2020000100625</t>
  </si>
  <si>
    <t>PRESTAR SERVICIOS PROFESIONALES ESPECIALIZADOS COMO ADMINISTRADOR (A) DE EMPRESAS, ECONOMISTA O PROFESIONAL EN CIENCIAS CONTABLES, ECONOMICAS O ADMINISTRATIVAS. ESPECIALISTA EN ALTA GERENCIA O ESPECIALISTA EN GERENCIA DE PROYECTOS Y/O INNOVACION Y/O AFINES CON EXPERIENCIA EN PROYECTOS PARA LA COORDINACION ADMINISTRATIVA Y FINANCIERA DEL PROYECTO DENOMINADO  "DESARROLLO  DE UN SISTEMA DE IMPRESION 3D DE MATERIALES NO-CONVENCIONALES SOSTENIBLES PARA EL AVANCE DE LA INFRAESTRUCTURA RURAL DEL DEPARTAMENTO DEL CAUCA"  BPIN 2020000100625.</t>
  </si>
  <si>
    <t>PRESTAR SERVICIOS COMO AUXILIAR CONTABLE PARA EL APOYO ADMINISTRATIVO Y FINANCIERO DEL PROYECTO DENOMINADO  "DESARROLLO  DE UN SISTEMA DE IMPRESION 3D DE MATERIALES NO-CONVENCIONALES SOSTENIBLES PARA EL AVANCE DE LA INFRAESTRUCTURA RURAL DEL DEPARTAMENTO DEL CAUCA"  BPIN 2020000100625</t>
  </si>
  <si>
    <t>PRESTAR SERVICIOS PROFESIONALES DE APOYO COMO COMUNICADOR (A) PARA LIDERAR LOS PROCESOS DE SOCIALIZACION Y DIFUSION ENTRE TODOS LOS ACTORES INTERNOS Y EXTERNOS INVOLUCRADOS EN EL MARCO DEL PROYECTO "DESARROLLO  DE UN SISTEMA DE IMPRESION 3D DE MATERIALES NO-CONVENCIONALES SOSTENIBLES PARA EL AVANCE DE LA INFRAESTRUCTURA RURAL DEL DEPARTAMENTO DEL CAUCA" APROBADO POR EL SGR-FCTI BAJO CODIGO BPIN 2020000100625"EN EL MARCO DEL PROYECTO "DESARROLLO  DE UN SISTEMA DE IMPRESION 3D DE MATERIALES NO-CONVENCIONALES SOSTENIBLES PARA EL AVANCE DE LA INFRAESTRUCTURA RURAL DEL DEPARTAMENTO DEL CAUCA" BPIN 2020000100625.</t>
  </si>
  <si>
    <t>PRESTACIÓN DE SERVICIOS PROFESIONALES ESPECIALIZADOS COMO INGENIERO CIVIL PARA APOYAR EL CUMPLIMIENTO DE LAS ACTIVIDADES N° 1.1 Y 2.1 DESCRITAS EN EL ANEXO N° 3 DEL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</si>
  <si>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TRANSPORTE TERRESTRE AUTOMOTOR A TODO COSTO ENTRE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</si>
  <si>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SERVICIOS DE HOSPEDAJE Y ALIMENTACIÓN A TODO COSTO Y POR MONTO AGOTABLE, EN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</si>
  <si>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PRESTACION DE SERVICIOS PARA LA TOMA DE MUESTRAS Y ANALISIS DE LABORATORIO EN EL MARCO DEL CONVENIO DE COOPERACIÓN CELEBRADO ENTRE LA UNIVERSIDAD DEL VALLE Y LA UNIVERSIDAD DEL CAUCA - PROYECTO "DESARROLLO DE UN SISTEMA DE IMPRESION 3D DE MATERIALES NO-CONVENCIONALES SOSTENIBLES PARA EL AVANCE DE LA INFRAESTRUCTURA RURAL DEL DEPARTAMENTO DEL CAUCA", APROBADO POR EL SGR-FCTI BAJO EL CÓDIGO BPIN 2020000100625 - ID 5841</t>
  </si>
  <si>
    <t>DISEÑO DE UN OBSERVATORIO DE DERECHOS HUMANOS, MEDIO AMBIENTE Y GENERO PARA EL CAUCA</t>
  </si>
  <si>
    <t>ADQUISICION DE MATERIALES E INSUMOS PARA IMPRESIONES NECESARIAS PARA EL PROYECTO</t>
  </si>
  <si>
    <t xml:space="preserve">BARBARA GONZALEZ MEDINA </t>
  </si>
  <si>
    <t>barbaragonzalez@unicauca.edu.co</t>
  </si>
  <si>
    <t xml:space="preserve">ADQUISICION DE MATERIALES E INSUMOS PARA PUBLICACIONES NECESARIAS PARA EL DESARROLLO DEL PROYECTO </t>
  </si>
  <si>
    <t>APOYO LOGISTICO PARA EVENTO DE SOCIALIZACION DEL PROYECTO</t>
  </si>
  <si>
    <t>ESTUDIO DE SOSTENIBILIDAD EN UN SISTEMA LECHERO DEL PENIPLANO DE POPAYAN - CAUCA</t>
  </si>
  <si>
    <t>60106201</t>
  </si>
  <si>
    <t>ADQUISICION DE PLEGABLES, VOLANTES Y MATERIAL IMPRESO/MATERIAL PARA COMPARTIR EN CAPACITACIONES /MATERIALES DIDACTICOS DE AGRICULTURA</t>
  </si>
  <si>
    <t xml:space="preserve">SANDRA MORALES </t>
  </si>
  <si>
    <t>samorales@unicauca.edu.co</t>
  </si>
  <si>
    <t>85121804</t>
  </si>
  <si>
    <t>PRESTAR SERVICIOS PARA ANALSIS LABORATORIO DESARROLLAR ACTIVIDADES 1,1; 2,1; 3,1 Y 3,2/SERVICIOS DE LABORATORIOS BIOLOGICOS</t>
  </si>
  <si>
    <t>70131707</t>
  </si>
  <si>
    <t>PRESTAR SERVICIOS PARA ANALISIS DE SUELO FINCA GENERAL - DESARROLLAR ACTIVIDADES 1,1; 21 Y 3,3 /ANALISIS DE FERTILIDAD DEL SUELO</t>
  </si>
  <si>
    <t>90101700;90101800;50192700</t>
  </si>
  <si>
    <t>REFRIGERIOS DIA DE CAMPO OBJETIVO 4</t>
  </si>
  <si>
    <t>VIATICOS TRANSPORTE PERSONAL INVESTIGACION SEGUIMIENTO PROYECTO</t>
  </si>
  <si>
    <t>PUBLICACION ARTICULO CUMPLIR OBJETIVO 4</t>
  </si>
  <si>
    <t>IMPLEMENTACION PLATAFORMA EN CIENCIAS OMICAS Y SALUD DEL CANCER MAMARIO, SUR-OCCIDENTE (FASE II) Y MODELAMIENTO CON TECNICAS DE INTELIGENCIA ARTIFICIAL</t>
  </si>
  <si>
    <t>COMPRA DE JUEGO DE PIPETAS EPPENDORF 0,1-10, 10-100, 100-1000 UL PARA EL CUMPLIMIENTO DE LOS OBJETIVOS DEL PROYECTO, QUE ES LA EXTRACCION DE ACIDOS NUCLEICOS Y CAPACITACION EN TOMA DE MUESTRAS Y TECNICAS MOLECULARES DE AISLAMIENTO DE DNA DE TEJIDO TUMORAL Y DE CONTROL.</t>
  </si>
  <si>
    <t>PATRICIA EUGENIA VELEZ VARELA</t>
  </si>
  <si>
    <t>COMPRA DE CAMARA ELECTROFORESIS HORIZONTAL Y FUENTE DE PODER PARA EL CUMPLIMIENTO DE LOS OBJETIVOS  Y LA VISUALIZACION DE ACIDOS NUCLEICOS Y CAPACITACION EN TOMA DE MUESTRAS Y TECNICAS MOLECULARES DE AISLAMIENTO DE DNA DE TEJIDO TUMORAL Y DE CONTROL, Y ESTABLECIMIENTO DE BANCOS DE DNA.</t>
  </si>
  <si>
    <t>COMPRA DE DOS COMPUTADORES PORTATILES LENOVO THINKPAD X1 CARBON DE 11AVA O 12AVA GEN (14”, INTEL) PARA EL CUMPLIMIENTO DE LOS OBJETIVOS DEL PROYECTO, QUE ES EL ANALISIS DE MAMOGRAFIAS, LA PRIORIZACION DE VARIANTES BASADA EN UN MAYOR IMPACTO NOCIVO SOBRE LAS PROTEINAS, SELECCION DE MUESTRAS DE TCGA PARA ANALISIS COMPARATIVO CON MUESTRAS COLOMBIANAS, EL ANALISIS FUNCIONAL Y ANOTACION DE VARIANTES, LA IMPLEMENTACION DE TECNICAS DE INTELIGENCIA ARTIFICIAL,  EL MAPEO DE EXOMAS Y LLAMADA DE VARIANTES GENETICAS, EL ANALISIS DE DATOS Y DISCUSION DE RESULTADOS PARA ARTICULOS CIENTIFICOS, COMO TAMBIEN, LA TOMA DE DATOS DE HISTORIAS CLINICAS Y ANALISIS DE MAMOGRAFIAS, IMPLEMENTACION DE TECNICAS DE INTELIGENCIA ARTIFICIAL, MODELAR MEDIANTE TECNICAS DE IA LA INFORMACION EXOMICA REVELADA Y LA INFORMACION BIOMEDICA RELEVANTE.</t>
  </si>
  <si>
    <t xml:space="preserve">COMPRA DE PHMETRO PARA EL CUMPLIMIENTO DE LOS OBJETIVOS DEL PROYECTO, QUE ES LA EXTRACCION DE ACIDOS NUCLEICOS Y CAPACITACION EN TOMA DE MUESTRAS Y TECNICAS MOLECULARES DE AISLAMIENTO DE DNA DE TEJIDO TUMORAL Y DE CONTROL. </t>
  </si>
  <si>
    <t xml:space="preserve">COMPRA DE CAMARA DE FLUJO LAMINAR PARA EL CUMPLIMIENTO DE LOS OBJETIVOS DEL PROYECTO, QUE ES LA EXTRACCION DE ACIDOS NUCLEICOS Y CAPACITACION EN TOMA DE MUESTRAS Y TECNICAS MOLECULARES DE AISLAMIENTO DE DNA DE TEJIDO TUMORAL Y DE CONTROL. </t>
  </si>
  <si>
    <t>COMPRA DE RACKS PUNTAS CON FILTRO MICROPIPETAS ESTERILES 0,1-10, 10-100, 100-1000 UL PARA EL CUMPLIMIENTO DE LOS OBJETIVOS DEL PROYECTO, QUE ES LA EXTRACCION DE ACIDOS NUCLEICOS Y CAPACITACION EN TOMA DE MUESTRAS Y TECNICAS MOLECULARES DE AISLAMIENTO DE DNA DE TEJIDO TUMORAL Y DE CONTROL.</t>
  </si>
  <si>
    <t>COMPRA DE TUBOS EPPENDORF PARA EL CUMPLIMIENTO DE LOS OBJETIVOS DEL PROYECTO, QUE ES LA EXTRACCION DE ACIDOS NUCLEICOS Y CAPACITACION EN TOMA DE MUESTRAS Y TECNICAS MOLECULARES DE AISLAMIENTO DE DNA DE TEJIDO TUMORAL Y DE CONTROL.</t>
  </si>
  <si>
    <t>COMPRA DE GEL DE AGAROSA PARA EL CUMPLIMIENTO DE LOS OBJETIVOS DEL PROYECTO, QUE ES LA COMPROBACION DE EXTRACCION DE DNA.</t>
  </si>
  <si>
    <t>COMPRA DE BUFFER DE CARGA PARA EL CUMPLIMIENTO DE LOS OBJETIVOS DEL PROYECTO, QUE ES COMPROBACION DE EXTRACCION DE DNA.</t>
  </si>
  <si>
    <t>COMPRA DE PROTEINASA K PARA EL CUMPLIMIENTO DE LOS OBJETIVOS DEL PROYECTO, QUE ES LA COMPROBACION DE EXTRACCION DE DNA.</t>
  </si>
  <si>
    <t>COMPRA DE TUBOS EDTA PARA EL CUMPLIMIENTO DE LOS OBJETIVOS DEL PROYECTO, QUE ES LA TOMA DE MUESTRAS.</t>
  </si>
  <si>
    <t>COMPRA DE NITROGENO LIQUIDO PARA EL CUMPLIMIENTO DE LOS OBJETIVOS DEL PROYECTO, QUE ES LA CONSERVACION DE MUESTRAS.</t>
  </si>
  <si>
    <t>COMPRA DE KITS PARA EXTRACCION DE DNA PARA EL CUMPLIMIENTO DE LOS OBJETIVOS DEL PROYECTO, QUE ES LA EXTRACCION DE DNA.</t>
  </si>
  <si>
    <t>PAGO DE SERVICIOS TECNICOS DE SECUENCIACION DE EXOMAS DE 130 MUESTRAS (100 MUESTRAS DE CANCER MAMARIO Y 30 DE CONTROL)</t>
  </si>
  <si>
    <t>PAGO DE SERVICIOS TECNICOS DE PATOLOGIAS DE 130 MUESTRAS</t>
  </si>
  <si>
    <t>PAGO DE PUBLICACIONES  "CARTILLA DE SENSIBILIZACION PARA EL AUTOCUIDADO Y AUTOEXAMEN PARA LA PREVENCION DEL CANCER DE MAMA", PARA EL CUMPLIMIENTO DE LOS OBJETIVOS DEL PROYECTO, COMO MEDIO DE DIVULGACION DE INFORMACION RELACIONADA CON EL PROYECTO.</t>
  </si>
  <si>
    <t>PAGO DE PUBLICACIONES PARA EL CUMPLIMIENTO DE LOS OBJETIVOS DEL PROYECTO, COMO LA DIVULGACION DE RESULTADOS EN REVISTAS CIENTIFICAS.</t>
  </si>
  <si>
    <t>CONTRATO VINCULACION DE UN ESTUDIANTE, PARA EL CUMPLIMIENTO DE LOS OBJETIVOS DEL PROYECTO, QUE SON EL APOYO EN EXTRACCION Y SELECCION DE CARACTERISTICAS DE LAS IMAGENES Y DATOS TABULADOS DE CANCER DE MAMA PARA LA IMPLEMENTACION DE TECNICAS DE INTELIGENCIA ARTIFICIAL.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</si>
  <si>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Y ELABORACION DE INFORME DE ACTIVIDADES.</t>
  </si>
  <si>
    <t>CONTRATO VINCULACION DE UN ESTUDIANTE, PARA EL CUMPLIMIENTO DE LOS OBJETIVOS DEL PROYECTO, QUE SON EL APOYO EN EXTRACCION Y SELECCION DE CARACTERISTICAS DE HISTORIAS CLINICAS DE PACIENTES CON CANCER DE MAMA PARA LA IMPLEMENTACION DE TECNICAS DE INTELIGENCIA ARTIFICIAL Y ENTRENAMIENTO PRELIMINARES DE SISTEMA DE INTELIGENCIA ARTIFICIAL IA (RED NEURONAL).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</si>
  <si>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EXTRACCION Y SELECCION DE CARACTERISTICAS DE IMAGENES Y DATOS, IMPLEMENTACION DE IA Y ELABORACION DE INFORME DE ACTIVIDADES.</t>
  </si>
  <si>
    <t>CONTRATO VINCULACION DE UN ESTUDIANTE, PARA EL CUMPLIMIENTO DE LOS OBJETIVOS DEL PROYECTO, QUE ES INTELIGENCIA ARTIFICIAL, ANALISIS MULTIFRACTAL, EXOMICA Y MAMOGRAFIA.</t>
  </si>
  <si>
    <t>CONTRATO VINCULACION DE UN ESTUDIANTE, PARA EL CUMPLIMIENTO DE LOS OBJETIVOS DEL PROYECTO, QUE ES EL APOYO EN EXTRACCION Y SELECCION DE CARACTERISTICAS DE LAS IMAGENES Y DATOS TABULADOS DE CANCER DE MAMA PARA LA IMPLEMENTACION DE TECNICAS DE INTELIGENCIA ARTIFICIAL.</t>
  </si>
  <si>
    <t>CONTRATO VINCULACION DE UN ESTUDIANTE, PARA EL CUMPLIMIENTO DE LOS OBJETIVOS DEL PROYECTO, QUE ES LA TOMA DE DATOS DE HISTORIAS CLINICAS, RECOLECCION DE MUESTRAS Y AISLAMIENTO DE ADN DE MUESTRAS, RECOLECCION DE ENCUESTAS,TECNICAS MOLECULARES DE AISLAMIENTO, RECOPILACION DE DATOS, TALLERES DE SENSIBILIZACION Y MOTIVACION, ELABORACION DE CARTILLA DE SENSIBILIZACION PARA AUTOCUIDADO EN PACIENTES CON CANCER MAMARIO Y ELABORACION DE INFORME DE ACTIVIDADES.</t>
  </si>
  <si>
    <t>CONTRATO DE VINCULACION DE UN ESTUDIANTE, PARA EL CUMPLIMIENTO DE LOS OBJETIVOS DEL PROYECTO, QUE ES LA TOMA DE DATOS DE HISTORIAS CLINICAS, RECOLECCION DE MUESTRAS Y AISLAMIENTO DE DNA DE MUESTRAS, ESTANDARIZACION DE AISLAMIENTO DE DNA DE TEJIDO FRESCO DE MUESTRAS DE TUMOR Y/O EMBEBIDAS EN PARAFINA Y TEJIDO CONTROL, RECOLECCION DE ENCUESTAS, TECNICAS MOLECULARES DE AISLAMIENTO, RECOPILACION DE DATOS, TALLERES DE SENSIBILIZACION Y MOTIVACION, ELABORACION DE CARTILLA DE SENSIBILIZACION PARA EL AUTOCUIDADO EN PACIENTES CON CANCER MAMARIO Y ELABORACION DE INFORME DE ACTIVIDADES.</t>
  </si>
  <si>
    <t>CONTRATO VINCULACION DE UN ESTUDIANTE, PARA EL CUMPLIMIENTO DE LOS OBJETIVOS DEL PROYECTO, QUE ES LA TOMA DE DATOS DE HISTORIAS CLINICAS, RECOLECCION DE MUESTRAS Y AISLAMIENTO DE ADN DE MUESTRAS, RECOLECCION DE ENCUESTAS, TECNICAS MOLECULARES DE AISLAMIENTO, RECOPILACION DE DATOS, TALLERES DE SENSIBILIZACION Y MOTIVACION, ELABORACION DE CARTILLA DE SENSIBILIZACION PARA AUTOCUIDADO EN PACIENTES CON CANCER MAMARIO Y ELABORACION DE INFORME DE ACTIVIDADES.</t>
  </si>
  <si>
    <t>CONTRATO DE UN PERSONAL CIENTIFICO, PARA EL CUMPLIMIENTO DE LOS OBJETIVOS DEL PROYECTO, QUE ES EL MUESTREO, TECNICAS MOLECULARES Y ANALISIS DE DATOS, DISCUSION DE RESULTADOS Y ESCRITURA DE ARTICULOS.</t>
  </si>
  <si>
    <t>PAGO DE INSCRIPCION A EVENTOS ACADEMICOS, PARA EL CUMPLIMIENTO DE LOS OBJETIVOS DEL PROYECTO, QUE ES LA DIFUSION DE LOS RESULTADOS OBTENIDOS.</t>
  </si>
  <si>
    <t>PAGO DE LA ADMINISTRACION DEL PROYECTO, PARA EL CUMPLIMIENTO DE LOS OBJETIVOS DEL PROYECTO, QUE ES EL BUEN DESARROLLO DEL PROYECTO.</t>
  </si>
  <si>
    <t xml:space="preserve">VICERRECTORIA DE INVESTIGACIONES </t>
  </si>
  <si>
    <t>PRESTAR SERVICIOS PROFESIONALES ESPECIALIZADOS PARA EL APOYO EN LA COORDINACION, CONTROL DE PLANES, PROGRAMAS, CONVENIOS Y PROYECTOS DE LA VICERRECTORÌA DE INVESTIGACIONES. ASÌ COMO EN LOS PROCESOS ADMINISTRATIVOS Y CONTRACTUALES DE LAS DEPENDENCIAS QUE ESTRUCTURAN LA VICERRECTORIA DE INVESTIGACIONES DE LA UNIVERSIDAD DEL CAUCA.</t>
  </si>
  <si>
    <t>MARISOL MUÑOZ ORDÓÑEZ</t>
  </si>
  <si>
    <t>vri@unicauca.edu.co</t>
  </si>
  <si>
    <t>PRESTAR SERVICIOS PROFESIONALES ESPECIALIZADOS PARA LA ATENCION DE LOS PROCESOS ADMINISTRATIVOS Y CONTRACTUALES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</si>
  <si>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</si>
  <si>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PRESTAR SERVICIOS PROFESIONALES ESPECIALIZADOS PARA EL ACOMPAÑAMIENTO Y MONITOREO DE MECANISMOS DE INVESTIGACION DE FINANCIACION EXTERNA, COMO CONVENIOS, PROGRAMAS, PROYECTOS, CONTRATOS, ENTRE OTROS, A CARGO DE LA VICERRECTORIA DE INVESTIGACIONES DE LA UNIVERSIDAD DEL CAUCA.</t>
  </si>
  <si>
    <t>PRESTAR LOS SERVICIOS PROFESIONALES ESPECIALIZADOS, APOYANDO LOS PROCESOS DE MONITOREO AL REPORTE DE INFORMACION DE LOS PROYECTOS FINANCIADOS CON RECURSOS DEL SGR QUE SON EJECUTADOS POR LA UNIVERSIDAD DEL CAUCA Y QUE ESTAN A CARGO DE LA VICERRECTORIA DE INVESTIGACIONES.</t>
  </si>
  <si>
    <t>PRESTACION DE SERVICIOS PARA APOYO A LA GESTION EN LOS DIFERENTES PROCESOS Y PROCEDIMIENTOS ADMINISTRATIVOS DE LA DIVISION DE GESTION DE LA INVESTIGACION, ADSCRITA A LA VICERRECTORIA DE INVESTIGACIONES DE LA UNIVERSIDAD DEL CAUCA.</t>
  </si>
  <si>
    <t>PRESTAR SERVICIOS PROFESIONALES EN EL PROCESO DE REGISTROS CONTABLES, SEGUIMIENTO CONTABLE Y CONTROL CONTABLE DE LOS RECURSOS DEL SISTEMA GENERAL DE REGALIAS EN VIRTUD DE LOS PROYECTOS EN LOS CUALES LA UNIVERSIDAD DEL CAUCA ACTUA EN CALIDAD DE ENTIDAD EJECUTORA.</t>
  </si>
  <si>
    <t>MARIA OTILIA SOLARTE DAGUA</t>
  </si>
  <si>
    <t>PRESTAR SERVICIOS COMO JUDICANTE PARA EL APOYO EN EL DESARROLLO DE LOS PROCESOS ADMINSITRATIVOS Y CONTRACTUALES DE LA VICERRECTORIA DE INVESTIGACIONES EN ARTICULACION CON LOS SISTEMAS ADMINISTRATIVO Y FINANCIERO DE LA UNIVERSIDAD DEL CAUCA</t>
  </si>
  <si>
    <t>PRESTAR SERVICIOS TECNICOS DE APOYO ADMINISTRATIVO EN LA RECEPCION Y GESTION DE TRAMITES DE COMPETENCIA DE LA VICERRECTORIA DE INVESTIGACION DE LA UNIVERSIDAD DEL CAUCA</t>
  </si>
  <si>
    <t>PRESTAR SERVICIOS PROFESIONALES DE APOYO EN EL AREA DE ADQUISICIONES E INVENTARIOS PARA LLEVAR A CABO EL PROCESO DE ADQUISICION DE BIENES REQUERIDOS POR LA VICERRECTORIA DE INVESTIGACIONES DE LA UNIVERSIDAD DEL CAUCA.</t>
  </si>
  <si>
    <t>PRESTAR SERVICIOS PROFESIONALES DE APOYO EN LA GESTION DE PROCESOS ADMINISTRATIVOS DERIVADOS DE PROYECTOS DE INVESTIGACION INTERNOS DE LA UNIVERSIDAD DEL CAUCA.</t>
  </si>
  <si>
    <t>PRESTAR SERVICIOS PROFESIONALES DE APOYO EN LA DIVISION DE GESTION DE LA INVESTIGACION DE LA VICERRECTORIA DE INVESTIGACION Y EN LAS ACTIVIDADES RELACIONADAS CON EL FUNCIONAMIENTO Y FORTALECIMIENTO DE LOS SEMILLEROS DE INVESTIGACION DE LA UNIVERSIDAD DEL CAUCA</t>
  </si>
  <si>
    <t>PRESTAR SERVICIOS DE APOYO A LA GESTION ADMINISTRATIVA Y DE GESTION DOCUMENTAL A CARGO DE LA VICERRECTORIA DE INVESTIGACIONES DE LA UNIVERSIDAD DEL CAUCA</t>
  </si>
  <si>
    <t>PRESTAR SERVICIOS PROFESIONALES ESPECIALIZADOS COMO APOYO EN LA ATENCION AL SISTEMA DE GESTION DE LA CALIDAD DE LA VICERRECTORIA DE INVESTIGACIONES Y LA ACREDITACION INSTITUCIONAL Y DE PROGRAMAS DE PREGRADO Y POSGRADO.</t>
  </si>
  <si>
    <t>PRESTAR SERVICIOS PROFESIONALES DE APOYO PARA LA GESTION TECNICA Y ADMINISTRATIVA DE ACTIVIDADES RELACIONADAS CON LOS GRUPOS DE INVESTIGACION, ASI COMO EN LOS PROCESOS ADMINISTRATIVOS DE LICENCIAS REQUERIDAS PARA PROCESOS DERIVADOS DE LA VICERRECTORIA DE INVESTIGACIONES.</t>
  </si>
  <si>
    <t>PRESTAR SERVICIOS TECNICOS DE APOYO ADMINISTRATIVO PARA EL ACOMPAÑAMIENTO Y MONITOREO DE MECANISMOS DE INVESTIGACION DE FINANCIACION EXTERNA A CARGO DE LA VICERRECTORIA DE INVESTIGACIONES</t>
  </si>
  <si>
    <t>PRESTACION DE SERVICIOS TECNICOS EN LA ATENCION DE REQUERIMIENTOS DE INDOLE FINANCIERO, CONTABLE Y PRESUPUESTAL EN EL MARCO DE LA EJECUCION DE PROYECTOS A CARGO DE LA VICERRECTORIA DE INVESTIGACIONES DE LA UNIVERSIDAD DEL CAUCA.</t>
  </si>
  <si>
    <t>PRESTAR SERVICIOS PROFESIONALES DE APOYO ADMINISTRATIVO EN LOS PROCESOS Y PROCEDIMIENTO RELACIONADOS CON EL SISTEMA DE INVESTIGACION DE LA UNIVERSIDAD DEL CAUCA</t>
  </si>
  <si>
    <t>PRESTAR SERVICIOS PROFESIONALES COMO APOYO EN EL REPORTE DE INFORMACION DE LOS PROYECTOS FINANCIADOS CON RECURSOS DEL SISTEMA GENERAL DE REGALIAS QUE SEAN EJECUTADOS POR LA UNIVERSIDAD DEL CAUCA Y QUE SE ENCUENTREN A CARGO DE LA VICERRECTORIA DE INVESTIGACIONES.</t>
  </si>
  <si>
    <t>PRESTAR SERVICIOS PROFESIONALES COMO APOYO PARA LA ATENCION DE LOS PROCESOS ADMINISTRATIVOS Y CONTRACTUALES A CARGO DE LA VICERRECTORIA DE INVESTIGACIONES</t>
  </si>
  <si>
    <t>PRESTAR SERVICIOS PROFESIONALES DE APOYO JURIDICO EN LOS PROCESOS ADMINISTRATIVOS Y CONTRACTUALES A CARGO DE LA VICERRECTORIA DE INVESTIGACIONES DE LA UNIVERSIDAD DEL CAUCA.</t>
  </si>
  <si>
    <t>PRESTACION DE SERVICIOS TECNICOS DE APOYO ADMINISTRATIVO Y DE GESTION DOCUMENTAL EN LAS DIFERENTES ETAPAS CONTRACTUALES DE LOS PROCESOS QUE ADELANTA EL EQUIPO JURIDICO DE LA VICERRECTORIA DE INVESTIGACIONES DE LA UNIVERSIDAD DEL CAUCA</t>
  </si>
  <si>
    <t>PRESTACION DE SERVICIOS TECNICOS DE APOYO A LA VICERRECTORIA DE INVESTIGACIONES DE LA UNIVERSIDAD DEL CAUCA, EN LA IMPLEMENTACION Y/O ACTUALIZACION DEL INVENTARIO DOCUMENTAL, EL CUAL FUNCIONA COMO ARCHIVO SATELITE POR EL VOLUMEN E INMEDIATEZ DE ACTIVIDADES DIARIAS RECOMENDADAS DENTRO DE ESTAS DEPENDENCIA</t>
  </si>
  <si>
    <t>PRESTACION DE SERVICIOS TECNICOS DE APOYO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</si>
  <si>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PRESTACION DE SERVICIOS COMO APRENDIZ SENA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</si>
  <si>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PRESTAR SERVICIOS PROFESIONALES PARA EL DESARROLLO DE LAS ACTIVIDADES DEL COMITE DE APOYO EN ASUNTOS CIENCIOMETRICOS</t>
  </si>
  <si>
    <t>PRESTAR SERVICIOS PROFESIONALES PARA EL DESARROLLO DE LAS ACTIVIDADES DEL COMITE DE APOYO EN ASUNTOS CIENCIOMETRICOS.</t>
  </si>
  <si>
    <t>PRESTAR SERVICIOS TÉCNICOS EN APOYO A LA MEJORA CONTINUA Y EL MODELAMIENTO DE PROCESOS Y PROCEDIMIENTOS DE LA VICERRECTORÍA DE INVESTIGACIONES.</t>
  </si>
  <si>
    <t>PRESTAR SERVICIOS TECNICOS DE APOYO EN PROCESOS ADMINISTRATIVOS DE LA VICERRECTORIA DE INVESTIGACIONES DE LA UNIVERSIDAD DEL CAUCA</t>
  </si>
  <si>
    <t>PRESTAR DE SERVICIOS COMO JUDICANTE PARA APOYO EN ASUNTOS DE ÍNDOLE JURÍDICO DE LA VICERRECTORÍA DE INVESTIGACIONES DE LA UNIVERSIDAD DEL CAUCA.</t>
  </si>
  <si>
    <t xml:space="preserve">PRESTAR SERVICIOS PROFESIONALES PARA APOYAR ACTIVIDADES DE RELACIONAMIENTO INTERINSTITUCIONAL DEL CENTRO DE REGIONALIZACION DE LA UNIVERSIDAD DEL CAUCA, SEDE NORTE (SANTANDER DE QUILICHAO) CON EL SECTOR EMPRESARIAL DEL DEPARTAMENTO DEL CAUCA </t>
  </si>
  <si>
    <t>ALVARO RENE RESTREPO GARCES</t>
  </si>
  <si>
    <t>VICERRECTORIA DE INVESTIGACIONES - ÁREA DE DESARROLLO EDITORIAL</t>
  </si>
  <si>
    <t xml:space="preserve">SUMINISTRO DE IMPRESION LIBROS COLECCION POSTERIS LVMEN </t>
  </si>
  <si>
    <t>JUAN CARLOS PINO CORREA</t>
  </si>
  <si>
    <t>editorialuc@unicauca.edu.co</t>
  </si>
  <si>
    <t xml:space="preserve">MATERIAL DE PUBLICIDAD, PROMOCION Y MARKETING COLECCION POSTERIS LVMEN </t>
  </si>
  <si>
    <t>SUMINISTRO DE IMPRESION LIBROS COLECCION GENERAL</t>
  </si>
  <si>
    <t>ADQUISICION DE ACCESORIOS PARA CAMARA</t>
  </si>
  <si>
    <t>ADQUISICION DE CAMARA</t>
  </si>
  <si>
    <t xml:space="preserve">ADQUISICION DE EQUIPO AUDIOVISUAL </t>
  </si>
  <si>
    <t xml:space="preserve">ADQUISICION DE DISPOSITIVOS DE ALMACENAMIENTO </t>
  </si>
  <si>
    <t>ADQUISICION DE IMPRESORA A COLOR</t>
  </si>
  <si>
    <t>ADQUISICION DE LICENCIA SUITE ADOBE</t>
  </si>
  <si>
    <t>ADQUISICION DE EQUIPOS PARA DISEÑO GRAFICO</t>
  </si>
  <si>
    <t>ARRENDAMIENTO DE UN ESPACIO EN LA CIUDAD DE BOGOTA PARA MONTAR UN STAND EN LA FERIA INTERNACIONAL DEL LIBRO DE BOGOTA (FILBO)</t>
  </si>
  <si>
    <t>SERVICIOS DE APOYO PARA EL DISEÑO, MONTAJE, DESMONTAJE Y MANTENIMIENTO DEL STAND FERIA INTERNACIONAL DEL LIBRO DE BOGOTA (FILBO)</t>
  </si>
  <si>
    <t>PARTICIPACION EN FERIAS INTERNACIONALES</t>
  </si>
  <si>
    <t>PARTICIPACION EN FERIAS NACIONALES</t>
  </si>
  <si>
    <t>PRESTAR LOS SERVICIOS PROFESIONALES EN LA ASISTENCIA, SEGUIMIENTO, DIAGRAMACIÓN Y DISEÑO DE PROCESOS EDITORIALES A CARGO DEL ÁREA DE DESARROLLO EDITORIAL.</t>
  </si>
  <si>
    <t>PRESTAR LOS SERVICIOS PROFESIONALES EN LA ASISTENCIA DE PROCESOS EDITORIALES A CARGO DEL ÁREA DE DESARROLLO EDITORIAL.</t>
  </si>
  <si>
    <t>FRANCISCO JOSE PINO CORREA</t>
  </si>
  <si>
    <t>PRESTAR SERVICIOS PROFESIONALES EN EL PROCESO DE ORGANIZACIÓN Y CORRECCIÓN DE ESTILO EN EL ÁREA DE DESARROLLO EDITORIAL.</t>
  </si>
  <si>
    <t>PRESTAR SERVICIOS PROFESIONALES DE APOYO EN EL PROCESO DE CORRECCIÓN DE ESTILO DEL ÁREA DE DESARROLLO EDITORIAL.</t>
  </si>
  <si>
    <t>PRESTAR SERVICIOS PROFESIONALES PARA LA ORGANIZACIÓN DE LOS PROCESOS DE NATURALEZA ADMINISTRATIVA Y COMERCIAL A CARGO DEL ÁREA DE DESARROLLO EDITORIAL.</t>
  </si>
  <si>
    <t>PRESTAR SERVICIOS PROFESIONALES PARA EL DISEÑO E IMPLEMENTACIÓN DE UN PLAN ESTRATÉGICO DE COMUNICACIÓN PARA EL ÁREA DE DESARROLLO EDITORIAL.</t>
  </si>
  <si>
    <t xml:space="preserve">PRESTAR SERVICIOS PROFESIONALES EN LA REALIZACIÓN DE LA PRODUCCIÓN DE MATERIAL DIVULGATIVO, PERIODÍSTICO E INFORMATIVO QUE PERMITA VISIBILIZAR LOS DIFERENTES PROCESOS A CARGO DE LA VICERRECTORÍA DE INVESTIGACIONES </t>
  </si>
  <si>
    <t>dae_vri@unicauca.edu.co</t>
  </si>
  <si>
    <t>PRESTAR SERVICIOS PROFESIONALES PARA EL DISEÑO DE PIEZAS INFORMATIVAS DE LA VICERRECTORÍA DE INVESTIGACIONES, CREACIÓN DE LA PREPRODUCCIÓN, PRODUCCIÓN Y POSTPRODUCCIÓN DE MATERIAL DIVULGATIVO E INFORMATIVO PARA SER PRESENTADO EN MEDIOS MASIVOS DE COMUNICACIÓN, PÁGINAS WEB OFICIALES Y REDES DE LA UNIVERSIDAD DEL CAUCA</t>
  </si>
  <si>
    <t>PRESTAR SERVICIOS PROFESIONALES DE APOYO A LAS DIFERENTES DIVISIONES DE LA VICERRECTORÍA DE INVESTIGACIONES EN COMUNICACIÓN AUDIOVISUAL Y FOTOGRÁFICA</t>
  </si>
  <si>
    <t>PRESTAR SERVICIOS PROFESIONALES DE APOYO EN LOS PROCESOS COMUNICATIVOS DE LA VICERRECTORÍA DE INVESTIGACIONES, ASÍ COMO PRESTAR APOYO EN EL PROCESO EDITORIAL Y ADMINISTRATIVO DE LA REVISTA NOVEDADES COLOMBIANAS DEL MUSEO DE HISTORIA NATURAL Y DEL DEPARTAMENTO DE BIOLOGÍA DE LA UNIVERSIDAD DEL CAUCA</t>
  </si>
  <si>
    <t>SECRETARÍA GENERAL</t>
  </si>
  <si>
    <t>PRESTAR SERVICIOS DE APOYO JURÍDICO COMO ABOGADO ESPECIALIZADO EN LA ORIENTACIÓN, TRÁMITE Y GESTIÓN DE ASUNTOS DE ORDEN LEGAL DE LA SECRETARÍA GENERAL DE LA UNIVERSIDAD DEL CAUCA.</t>
  </si>
  <si>
    <t>LAURA ISMENIA CASTELLANOS VIVAS</t>
  </si>
  <si>
    <t>secgral@unicauca.edu.co</t>
  </si>
  <si>
    <t>PRESTAR SERVICIOS DE APOYO, ORIENTACIÓN Y TRÁMITE DE ASUNTOS DE ORDEN JURÍDICO DE LA SECRETARÍA GENERAL DE LA UNIVERSIDAD DEL CAUCA Y ADMINISTRACIÓN DEL SISTEMA PQRSF</t>
  </si>
  <si>
    <t xml:space="preserve">PRESTAR SUS SERVICIOS DE APOYO EN LA GESTIÓN Y TRAMITE ADMINISTRATIVO DE LA SECRETARÍA GENERAL DE LA UNIVERSIDAD DEL CAUCA </t>
  </si>
  <si>
    <t xml:space="preserve">PRESTAR SUS SERVICIOS DE JUDICANTE EN LA GESTIÓN Y TRAMITE ADMINISTRATIVO DE LA SECRETARÍA GENERAL DE LA UNIVERSIDAD DEL CAUCA </t>
  </si>
  <si>
    <t xml:space="preserve">PRESTAR SUS SERVICIOS COMO APRENDIZ EN LA GESTIÓN Y TRAMITE ADMINISTRATIVO DE LA SECRETARÍA GENERAL DE LA UNIVERSIDAD DEL CAUCA </t>
  </si>
  <si>
    <t xml:space="preserve">ÁREA DE GESTIÓN DOCUMENTAL </t>
  </si>
  <si>
    <t>PRESTACIÓN DE SERVICIOS PARA EL APOYO EN LA ORGANIZACIÓN TOPOGRAFICA, BUSQUEDA Y RESPUESTA DE LA INFORMACIÓN SOLICITADA POR LOS USUARIOS INTERNOS Y EXTERNOS ACORDE CON LOS LINEAMIENTOS Y DIRECTRICES ESTABLECITODOS POR EL ÁREA E GESTIÓN DOCUMENTAL Y LA NORMATIVIDAD ARCHVISTICA ESTABLECIDA POR EL ARCHIVO GENERAL DE LA NACIÓN</t>
  </si>
  <si>
    <t>PRESTAR SERVICIOS EN LA CONSTRUCCIÓN DE PLANES, GUÍAS, MANUALES, ACTUALIZACIÓN DE TABLAS DE RETENCIÓN DOCUMENTAL, APOYO, VISITAS Y ORIENTACIÓN, CAPACITACIÓN Y TRÁMITE EN LOS DIFERENTES PROCESOS QUE INTEGRAN EL PROGRAMA DE GESTIÓN DOCUMENTAL PARA LA UNIVERSIDAD DEL CAUCA</t>
  </si>
  <si>
    <t>PRESTAR SERVICIOS DE SEGUIMIENTO Y CAPACITACIÓN AL PROGRAMA DE GESTIÓN DOCUMENTAL DE LA UNIVERSIDAD DEL CAUCA; ACUERDO AGN 042 DE 2002 Y ACTUALIZACIÓN Y CONSTRUCCIÓN DE PLANES, GUÍAS, MANUALES, DE LOS DIFERENTES INSTRUMENTOS ARCHIVÍSTICOS ESTABLECIDOS EN EL DECRETO AGN 1080 DE 2015.</t>
  </si>
  <si>
    <t>PRESTAR  SERVICIOS DE APOYO EN LA ORGANIZACIÓN, BUSQUEDA Y RESPUESTA DE LA INFORMACIÓN DOCUMENTAL SOLICITADA POR LOS USUARIOS INTERNOS Y EXTERNOS DE ACUERDO CON LOS LINEAMIENTOS Y DIRECTRICES ESTABLECITODOS POR EL ÁREA E GESTIÓN DOCUMENTAL Y LA NORMATIVIDAD ARCHVISTICA ESTABLECIDA POR EL ARCHIVO GENERAL DE LA NACIÓN</t>
  </si>
  <si>
    <t>PROYECTO INVERSIÓN: INSTRUMENTOS ARCHIVÍSTICOS PARA LA GESTIÓN DOCUMENTAL DE LA UNIVERSIDAD DEL CAUCA 2024-2027</t>
  </si>
  <si>
    <t>INSTRUMENTOS ARCHIVÍSTICOS PARA LA GESTIÓN DOCUMENTAL DE LA UNIVERSIDAD DEL CAUCA 2024-2027</t>
  </si>
  <si>
    <t>COMPRA DE HOJA DE SEGURIDAD PARA LA ELABORACIÓN DE LAS ACTAS DE GRADO DE LOS ESTUDIANTES DE LA UNIVERSIDAD DEL CAUCA</t>
  </si>
  <si>
    <t>14111828;14111542;14111500</t>
  </si>
  <si>
    <t>MATERIALES  Y SUMINISTROS- COMPRA DE MATERIAL DE ARCHIVO (TAPAS, CARPETAS, FOLDER, GANCHOS Y CAJAS), DE ACUERDO CON LAS ESPECIFICACIONES TÉCNICAS ESTABLECIDAS POR EL ARCHIVO GENERAL DE LA NACIÓN</t>
  </si>
  <si>
    <t>14111828;14111542;14111501</t>
  </si>
  <si>
    <t>SERVICIOS POSTALES Y DE MENSAJERÍA- SUMINISTRO DE SERVICIOS DE MENSAJERÍA EXPRESA, A NIVEL, NACIONAL, DEPARTAMENTAL, URBANA, RURAL E INTERNACIONAL, PARA LA RECEPCIÓN, RECOLECCIÓN, Y ENTREGA PERSONALIZADA DE ENVÍOS DE CORRESPONDENCIA QUE REQUIERA DESPACHAR LA UNIVERSIDAD DEL CAUCA</t>
  </si>
  <si>
    <t xml:space="preserve">SERVICIO DE COPIA Y REPRODUCCIÓN PARA LA SECRETARÍA GENERAL </t>
  </si>
  <si>
    <t>ADQUISICICIÓN DE EQUIPOS DE CÓMPUTO PARA LA SECRETARÍA GENERAL</t>
  </si>
  <si>
    <t xml:space="preserve">ADQUISICICIÓN DE EQUIPOS DE CÓMPUTO PARA LA SECRETARÍA GENERAL </t>
  </si>
  <si>
    <t xml:space="preserve">ADQUISICICIÓN DE EQUIPOS DE CÓMPUTO PARA EL ÁREA DE GESTIÓN DOCUMENTAL </t>
  </si>
  <si>
    <t>SECRETARÍA GENERAL-CONSEJO SUPERIOR</t>
  </si>
  <si>
    <t>ALOJAMIENTO; SERVICIOS DESUMINISTRO DE COMIDAS Y BEBIDAS CONSEJO SUPERIOR</t>
  </si>
  <si>
    <t>SECRETARÍA GENERAL-CONSEJO ACADEMICO</t>
  </si>
  <si>
    <t>SERVICIOS DESUMINISTRO DE COMIDAS Y BEBIDAS CONSEJO ACADÉMICO</t>
  </si>
  <si>
    <t>78111800;78111700;78111801</t>
  </si>
  <si>
    <t>DESPLAZAMIENTO A SESIONES DEL CONSEJO ACADÉMICO DEL REPRESENTANTE DE LOS ESTUDIANTES POR APRTE DE LOS PROGRAMAS REGIONALIZADOS DE LA UNIVERSIDAD DEL CAUCA</t>
  </si>
  <si>
    <t>COMPRA DE MEDALLAS UNIVERSIDAD DEL CAUCA - ACUERDO NÚMERO 016 DE 1992 EMITIDO POR EL CONSEJO SUPERIOR DE LA UNIVERSIDAD DEL CAUCA.</t>
  </si>
  <si>
    <t>14111503;60121010</t>
  </si>
  <si>
    <t xml:space="preserve">ELABORACIÓN DE PERGAMINO PARA LA CONMEMORACIÓN O RECONOCIMIENTOS QUE REALICE LA UNIVERSIDAD DEL CAUCA </t>
  </si>
  <si>
    <t>ADQUISICION DE  DESHUMIDIFICADORES</t>
  </si>
  <si>
    <t>ESCÁNERES</t>
  </si>
  <si>
    <t>ADQUISICION DE  IMPRESORAS LÁSER</t>
  </si>
  <si>
    <t>ADQUISICION DE  UNIDADES DE DISCO DURO</t>
  </si>
  <si>
    <t>MUEBLES DE OFICINA</t>
  </si>
  <si>
    <t>48101518;56141503;48102105;48101919</t>
  </si>
  <si>
    <t xml:space="preserve">ADQUISICIÓN DE ELEMENTOS PARA EL BUEN FUNCIONAMIENTO DEL CAFETÍN DE LA RECTORIA DE INSUMOS QUE PERMITAN SU ADECUADO FUNCIONAMIENTO - GRECAS, VASOS, CRISTALES, HERVIDORA </t>
  </si>
  <si>
    <t>ADQUISICIÓN SONIDO PARA EL AULA MAXIMA DE LA UNIVERSIDAD DEL CAUCA - PARANINFO FRANCISCO JOSE DE CALDAS, - CONSOLA, MICROFONOS FIJOS Y DE SOLAPA Y CABINAS PORTATILES BOSSE</t>
  </si>
  <si>
    <t>SECRETARIA GENERAL</t>
  </si>
  <si>
    <t>EXTRACTOR</t>
  </si>
  <si>
    <t>ADQUISICION DE  DESTRUCTORA DE PAPEL</t>
  </si>
  <si>
    <t>ADQUISICION DE  BÁSCULA</t>
  </si>
  <si>
    <t>ADQUISICION DE  EMPASTE DE LIBROS</t>
  </si>
  <si>
    <t xml:space="preserve">COMPRA DE DOS (2) TRAJES  </t>
  </si>
  <si>
    <t>82121905</t>
  </si>
  <si>
    <t>RESTAURACIÓN O REPARACIÓN DE ENCUADERNACIÓN</t>
  </si>
  <si>
    <t>DIVISION DE GESTION DEL TALENTO HUMANO GRUPO GESTION PENSIONAL</t>
  </si>
  <si>
    <t>ESTIMACION DEL CALCULO DE LOS PASIVOS ACTUARIALES CORRDIENTES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</si>
  <si>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DORA NURIA INSUASTY PATIÑO</t>
  </si>
  <si>
    <t>dinsuasty@unicauca.edu.co</t>
  </si>
  <si>
    <t>VRI - VALIDACIÓN PRECOMERCIAL DE UN PROTOTIPO DE BOLSA BIODEGRADABLE PARA ALMÁCIGOS DE FRUTALES COMO FORTALECIMIENTO DE LAS CAPACIDADES CIENTÍFICAS, TECNOLÓGICAS Y DE INNOVACIÓN DE LA UNIVERSIDAD DEL CAUCA.</t>
  </si>
  <si>
    <t>PRESTAR SERVICIOS COMO INVESTIGADORA PARA APOYAR EL AJUSTE DE VARIABLES DEL PROCESO DE EXTRUSIÓN, ACTIVIDADES DE SEGUIMIENTO EN CAMPO Y ESTRATEGIA DE APROPIACIÓN SOCIAL DEL CONOCIMIENTO EN SU ETAPA DE ALISTAMIENTO</t>
  </si>
  <si>
    <t>HÉCTOR SAMUEL VILLADA CASTILLO</t>
  </si>
  <si>
    <t>PRESTAR SERVICIOS COMO INVESTIGADOR PARA AJUSTAR EL PROCESO PARA PRODUCCIÓN DE LA BOLSA BIODEGRADABLE, ACTIVIDADES DE SEGUIMIENTO EN ALMÁCIGO Y ACTIVIDADES EN CAMPO</t>
  </si>
  <si>
    <t>PRESTAR SERVICIOS COMO INVESTIGADOR EVALUAR LA BOLSA BIODEGRADABLE, ACTIVIDADES DE TRABAJO EN CAMPO Y APOYO EN LA ESTRATEGIA DE APROPIACIÓN SOCIAL DEL CONOCIMIENTO EN SU ETAPA DE ALISTAMIENTO</t>
  </si>
  <si>
    <t>PRESTAR SERVICIOS COMO PERSONAL DE APOYO AL DESARROLLO DE ACTIVIDADES DEL PROYECTO</t>
  </si>
  <si>
    <t>12161503;50221303;41122403;41116105;47132102;41104915;13111049</t>
  </si>
  <si>
    <t>COMPRA DE MATERIALES E INSUMOS NECESARIOS PARA PRODUCCIÓN DE BOLSAS DE ALMÁCIGO Y PRUEBAS DE ANÁLISIS</t>
  </si>
  <si>
    <t>12171703;44103103;14111500;44103125;14111530;14111519;44121715;44121701;44121708;44121716;44121630;44122003;4412201</t>
  </si>
  <si>
    <t>PRESTAR SERVICIO DE APOYO PARA LA REALIZACIÓN DE ACTIVIDADES DE DESARROLLO DE COMUNICACIÓN Y DIFUSIÓN DEL PROYECTO</t>
  </si>
  <si>
    <t>PRESTAR SERVICIO DE APOYO EN LA ASESORÍA ESPECIALIZADA EN EL MANEJO DE PARCELAS Y PROCESO DE SIEMBRA</t>
  </si>
  <si>
    <t>PRESTAR SERVICIO DE APOYO EN REALIZACIÓN DE PRUEBAS TÉCNICAS DE LABORATORIO ESPECIALIZADAS</t>
  </si>
  <si>
    <t>PRESTAR SERVICIO DE APOYO EN PROCESO DE BIODEGRADACIÓN</t>
  </si>
  <si>
    <t>RECTORÍA</t>
  </si>
  <si>
    <t>SUMINISTRAR EL SERVICIO DE ALOJAMIENTO Y ALIMENTACION EN EXCEENTES CONDICIONES DE CALIDAD Y BIOSEGURIDAD PARA ASISTENTES Y/O INVITADOS A LOS EVENTOS INSTITUCIONALES DE LA UNIVERSIDAD DEL CAUCA DURANTE LA VIGENCIA 2024, EN UN ESTABLECIMIENTO ESPECIALIZADO QUE DENTRO DE SU OBJETO SOCIAL TENGA AUTORIZADOS ESTOS SERVICIOS.</t>
  </si>
  <si>
    <t>Rector</t>
  </si>
  <si>
    <t>rectoria@unicauca.edu.co</t>
  </si>
  <si>
    <t>CENTRO UNIVERSITARIO DE SALUD ALFONSO LÓPEZ</t>
  </si>
  <si>
    <t>43212105;43211500;56112005;43211500</t>
  </si>
  <si>
    <t xml:space="preserve"> ADQUISICON DE CATORCE (14) EQUIPOS DE COMPUTO, UNA IMPRESORA LASER A COLOR Y ACCESORIOS TALES COMO TRES CÁMARAS PARA ADAPTAR A LOS EQUIPOS Y OCHO PARLANTES.</t>
  </si>
  <si>
    <t>OMAIRA ESPINOSA  AGUILAR</t>
  </si>
  <si>
    <t>cus-al@unicauca.edu.co</t>
  </si>
  <si>
    <t>42242000;42151600</t>
  </si>
  <si>
    <t xml:space="preserve"> ELEMENTOS HOSPITALARIOS PARA DAR CUMPLIMIENTO A LAS NECESIDADES DE LOS USUARIOS</t>
  </si>
  <si>
    <t>561016000;56101500;72153613;56101800</t>
  </si>
  <si>
    <t>ELEMENTOS DE MOBILIARIO PARA EL CENTRO DE SALUD ALFONSO LOPEZ</t>
  </si>
  <si>
    <t xml:space="preserve"> CABINA DE FONOAUDIOLOGIA</t>
  </si>
  <si>
    <t xml:space="preserve"> CONTRATACIÓN DE PERSONAL CAPACITADO EN EL MANEJO DE LAVANDERÍA HOSPITALARIA. PARA EL LAVADO DESINFECCIÓN, PLANCHADO Y TRANSPORTE DE ROPA HOSPITALARIA,  TAMPOCO CON LAVANDERÍA NI CON LOS EQUIPOS NECESARIO PARA EL ARREGLO DE LA ROPA QUE SE UTILIZA PARA LA ATENCIÓN DE LOS PACIENTES.</t>
  </si>
  <si>
    <t xml:space="preserve"> MÉDICO GENERAL PARA EL CENTRO DE SALUD. ESTE PROFESIONAL SE REQUIERE DE MANERA PERMANENTE PARA GARANTIZAR LA ATENCIÓN DE LA DEMANDA DE USUARIOS QUE DIARIAMENTE SE PRESENTAN.</t>
  </si>
  <si>
    <t xml:space="preserve">CONTRATACION DE  AUXILIAR DE ENFERMERÍA  1  CAPACITADO Y CON EXPERIENCIA EN LA NORMA ADMINISTRATIVA DE INMUNOBIOLÓGICOS, SEGÚN NORMATIVIDAD DE SALUD Y DEMÁS NORMATIVIDAD.
</t>
  </si>
  <si>
    <t>CONTRATACION DE  AUXILIAR DE ENFERMERÍA  2 CAPACITADO Y CON EXPERIENCIA EN LA NORMA ADMINISTRATIVA DE INMUNOBIOLÓGICOS, SEGÚN NORMATIVIDAD DE SALUD Y DEMÁS NORMATIVIDAD.</t>
  </si>
  <si>
    <t>PROFECIONAL  ODONTÓLOGO PARA EL CENTRO DE SALUD ALFONSO LOPEZ.</t>
  </si>
  <si>
    <t xml:space="preserve">
 CONTRATACIÓN DE UN PROFESIONAL EN FISIOTERAPIA </t>
  </si>
  <si>
    <t xml:space="preserve"> CONTRATAR PERSONAL  #1  EXPERTO ARCHIVO QUE REALICE  ACTIVIDADES EN EL CENTRO UNIVERSITARIO DE SALUD “ALFONSO LÓPEZ” PARA EL SEGUNDO SEMESTRE DEL 2023.
PARA REALIZAR ESTAS LABORES SE REQUIERE DE UNA PERSONA CAPACITADA Y CON EXPERIENCIA COMO TECNÓLOGO EN GESTIÓN DOCUMENTAL
</t>
  </si>
  <si>
    <t xml:space="preserve"> CONTRATAR PERSONAL #2  EXPERTO ARCHIVO QUE REALICE  ACTIVIDADES EN EL CENTRO UNIVERSITARIO DE SALUD “ALFONSO LÓPEZ” PARA EL SEGUNDO SEMESTRE DEL 2023.
PARA REALIZAR ESTAS LABORES SE REQUIERE DE UNA PERSONA CAPACITADA Y CON EXPERIENCIA COMO TECNÓLOGO EN GESTIÓN DOCUMENTAL
</t>
  </si>
  <si>
    <t>52121509;52121701</t>
  </si>
  <si>
    <t xml:space="preserve"> DOTACION SUFICIENTE DE LENCERIA (SABANAS, FUNDAS, TOALLAS ENTRE OTRAS) PA GARANTIZAR UN ATENCION HUMANITARIA A TODOS LOS USUARIOS. EL LAVADO CONTINUO HACE QUE ESTOS ELEMENTOS SE DETERIOREN FACILMENTE, POR ESO SE DEBE CONTAR CON UN STOC DE LENCERIA PARA QUE LOS USUARIOS ENCUENTREN UN AMBIENTE AGRADABLE, EL CUAL HACE PARTE DE UN PROCESO DE ATENCION CON CALIDAD.</t>
  </si>
  <si>
    <t>PRESTAR SERVICIOS DE APOYO PROFESIONAL PARA LA CARGA DE INFORMACIÓN EN LA PLATAFORMA DEL SISTEMA DE INFORMACIÓN DE LA EDUCACIÓN SUPERIOR - SNIES, ADMINISTRADA POR EL MINISTERIO DE EDUCACIÓN NACIONAL (MEN), ASÍ COMO PARA LA GESTIÓN DE ARCHIVOS VINCULADOS CON LOS DOCUMENTOS DE LAS HISTORIAS LABORALES DE LOS DOCENTES. ADEMÁS, SE INCLUYEN OTROS PROCESOS ESPECÍFICOS DE LA DIVISIÓN DE GESTIÓN DEL TALENTO HUMANO.</t>
  </si>
  <si>
    <t>OFICINA DE PENSIONES</t>
  </si>
  <si>
    <t>PRESTAR SERVICIOS DE APOYO PARA LA BÚSQUEDA Y REGISTRO DE INFORMACIÓN DE APORTES EN SEGURIDAD SOCIAL QUE REPOSAN EN NÓMINAS Y CARPETA DE APORTES DE TRABAJADORES OFICIALES, ADMINISTRATIVOS, DOCENTES Y EX FUNCIONARIOS REQUERIDA A NIVEL PERSONAL Y POR LAS ADMINISTRADORAS DE PENSIONES NECESARIOS PARA LA EXPEDICIÓN DE CERTIFICADOS DE BONOS PENSIONALES CETIL Y CORRECCIÓN DE HISTORIAS LABORALES, VIGENCIA 2024.</t>
  </si>
  <si>
    <t>PRESTAR SERVICIOS PROFESIONALES PARA LA ACTUALIZACIÓN Y REVISIÓN DE LA BASE DE DATOS DE LIQUIDACIONES DE CUOTAS PARTES PENSIONALES, ASÍ COMO REALIZAR CUENTAS DE COBRO POR CONCEPTO DE CUOTAS PARTES A FAVOR Y REVISIÓN DE CUENTAS DE COBRO EN CONTRA, LIQUIDAR LOS INTERESES DTF PARA DAR RESPUESTAS A COBROS O PAGOS POR PARTE DE LA UNIVERSIDAD, APOYO EN EL ESTUDIO DE MERCADEO PARA EL ENCARGO FIDUCIARIO DEL PASIVO PENSIONAL, APOYO EN LA LIQUIDACIÓN DE CUOTAS PARTES A FAVOR EN EL SISTEMA SQUID, PRESENTACIÓN DE INFORMES A LA DIVISIÓN DE GESTIÓN FINANCIERA PARA LA CONCILIACIÓN TRIMESTRAL DEL CÁLCULO ACTUARIAL, VIGENCIA 2024</t>
  </si>
  <si>
    <t>DIVISION DE GESTION FINANCIERA</t>
  </si>
  <si>
    <t>PRESTAR SERVICIOS TÉCNICOS DE APOYO EN LAS DIFERENTES ACTIVIDADES DE ORGANIZACIÓN DEL ARCHIVO DE LA DIVISIÓN FINANCIERA, INCLUIDAS LAS ACTIVIDADES DE TRANSFERENCIAS PRIMARIAS DEL ARCHIVO DE LA DIVISIÓN FINANCIERA AL ARCHIVO CENTRAL DE LA UNIVERSIDAD DEL CAUCA, PARA LA VIGENCIA 2024.</t>
  </si>
  <si>
    <t>financiera@unicauca.edu.co</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</si>
  <si>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</si>
  <si>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EL SEGUNDO PERIODO DE 2024.</t>
  </si>
  <si>
    <t>PRESTACIÓN DE SERVICIOS TÉCNICOS DE APOYO EN LA CONCILIACIÓN DE INFORMACIÓN CONTABLE CON LA GENERADA POR LA OFICINA JURÍDICA, ADQUISICIONES E INVENTARIOS Y TESORERÍA DE LA DIVISIÓN DE GESTIÓN FINANCIERA DE LA UNIVERSIDAD DEL CAUCA PARA LA VIGENCIA 2024.</t>
  </si>
  <si>
    <t>PRESTAR SERVICIOS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</si>
  <si>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ESPECIALIZADOS Y HOMOLOGABLES, DE CARÁCTER ADMINISTRATIVO/FINANCIERO, EN LAS ACTIVIDADES DEL ÁREA DE TESORERÍA DE LA DIVISIÓN DE GESTIÓN FINANCIERA, DE LA UNIVERSIDAD DEL CAUCA PARA LA VIGENCIA 2024.</t>
  </si>
  <si>
    <t>PRESTAR SERVICIOS PROFESIONALES COMO CONTADORA PUBLICA EN LA DIVISIÓN DE GESTIÓN FINANCIERA EN LA ELABORACIÓN DE ÓRDENES DE PAGO, CREACIÓN DE TERCEROS, REVISIÓN Y VALIDACIÓN DE LOS REPORTES DE NÓMINA Y FINANCIERO PARA EL DILIGENCIAMIENTO DEL FORMULARIO DE INGRESOS Y RETENCIONES; Y DEMÁS ACTIVIDADES DE APOYO QUE REQUIERA EL ÁREA DE TESORERÍA DE LA UNIVERSIDAD DEL CAUCA, PARA LA VIGENCIA 2024.</t>
  </si>
  <si>
    <t>PRESTAR SERVICIOS TÉCNICOS DE APOYO EN LA ELABORACIÓN DE LAS CONCILIACIONES DE LAS CUENTAS BANCARIAS DE LA UNIVERSIDAD DEL CAUCA, SEGUIMIENTO Y DEPURACIÓN DE LAS SUBCUENTAS 249032 - CHEQUES NO COBRADOS O POR RECLAMAR Y 240720 - RECAUDOS POR CLASIFICAR Y ELABORACIÓN DE INFORMES DE PARTIDAS PENDIENTES POR CONCILIAR PARA EL COMITÉ TÉCNICO DE SOSTENIBILIDAD CONTABLE PARA LA VIGENCIA 2024.</t>
  </si>
  <si>
    <t>PRESTAR SERVICIOS PROFESIONALES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</si>
  <si>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EN CONTADURÍA PÚBLICA PARA LA LEGALIZACIÓN DE AVANCES Y DEMÁS ACTIVIDADES DEL ÁREA DE TESORERÍA DE LA DIVISIÓN DE GESTIÓN FINANCIERA DE LA UNIVERSIDAD DEL CAUCA, PARA LA VIGENCIA 2024.</t>
  </si>
  <si>
    <t>PRESTAR SERVICIOS PROFESIONALES EN SISTEMAS EN EL PROCESO DE CONTROL Y SEGUIMIENTO DE LAS FACTURAS ELECTRÓNICAS -GENERACIÓN-TRANSMISIÓN Y VALIDACIÓN- QUE EXPIDE LA UNIVERSIDAD Y LAS FACTURAS ELECTRÓNICAS QUE SE RECEPCIONAN DE LOS PROVEEDORES POR LA ADQUISICIÓN DE BIENES Y SERVICIOS EN DESARROLLO DE LA MISIONALIDAD; APOYO COMO ENLACE ENTRE EL PROVEEDOR TECNOLÓGICO DE LA FACTURACIÓN ELECTRÓNICA Y LA UNIVERSIDAD DEL CAUCA; Y EL SEGUIMIENTO Y CONCILIACIÓN MENSUAL DE LOS RECAUDOS DE LA ESTAMPILLA UNIVERSIDAD DEL CAUCA 180 AÑOS, PARA LA VIGENCIA 2024.</t>
  </si>
  <si>
    <t>PRESTAR SERVICIOS PROFESIONALES EN LA DIVISIÓN DE GESTIÓN FINANCIERA EN LA ELABORACIÓN DE ÓRDENES DE PAGO EN CUMPLIMENTO DE LA MISIONALIDAD DE LA UNIVERSIDAD; APOYO DIRECTO A LA DIVISIÓN DE GESTIÓN FINANCIERA EN LA ENTREGA DE INFORMES PARA AUDITORIAS Y TEMAS RELACIONADOS CON GESTIÓN DE LA CALIDAD Y DEMÁS ACTIVIDADES QUE REQUIERA EL ÁREA DE TESORERÍA DE LA UNIVERSIDAD DEL CAUCA, PARA LA VIGENCIA 2024</t>
  </si>
  <si>
    <t>PRESTACIÓN DE SERVICIOS PROFESIONALES COMO ADMINISTRADOR DE EMPRESAS PARA EL SEGUIMIENTO, AJUSTES, ELABORACIÓN DE REGISTROS CONTABLES Y VERIFICACIÓN DE LA INFORMACIÓN TENDIENTES A LA PRESENTACIÓN RAZONABLE DE LOS SALDOS EN EL ESTADO DE SITUACIÓN FINANCIERA DE LA UNIVERSIDAD DEL CAUCA, PARA LA VIGENCIA 2024.</t>
  </si>
  <si>
    <t>PRESTAR SERVICIOS PROFESIONALES COMO ADMINISTRADOR DE EMPRESAS APOYANDO A LA DIVISIÓN FINANCIERA EN EL PROCESO DE TRÁMITES PRESUPUESTALES, PAGOS, REPORTES, INFORMES FINANCIEROS Y EN GENERAL EL SEGUIMIENTO Y CONTROL DE LOS RECURSOS DEL SISTEMA GENERAL DE REGALIAS PARA LA VIGENCIA 2024.</t>
  </si>
  <si>
    <t>PRESTAR SERVICIOS DE APOYO ASISTENCIAL EN LAS DIFERENTES ACTIVIDADES DE ORGANIZACIÓN DE ARCHIVO DE LA DIVISIÓN FINANCIERA, INCLUIDAS LAS ACTIVIDADES DE TRANSFERENCIAS PRIMARIAS DEL ARCHIVO DE LA DIVISIÓN FINANCIERA AL ARCHIVO CENTRAL DE LA UNIVERSIDAD DEL CAUCA, PARA LA VIGENCIA 2024.</t>
  </si>
  <si>
    <t>PRESTAR SERVICIOS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</si>
  <si>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DE APOYO EN EL SERVICIO DE MASAJES DEPORTEIVOS PARA LA COMUNIDAD UNIVERSITARIA</t>
  </si>
  <si>
    <t>OFICINA JURÍDICA</t>
  </si>
  <si>
    <t>PRESTAR SERVICIOS COMO ABOGADO ADSCRITO A LA OFICINA ASESORA JURIDICA DE LA UNIVERSIDAD DEL CAUCA PARA DESEMPEÑAR LA REPRESENTACION JUDICIAL Y EXTRAJUDICIAL DEL ENTE UNIVERSITARIO EN LOS DIFERENTES ASUNTOS QUE ESTA SEA PARTE,ASI COMO EL APOYO JURIDICO EN LOS ASUNTOS DE CONOCIMIENTO DE LA OFICINA ASESORA JURIDICA, PARA EL AÑO 2024</t>
  </si>
  <si>
    <t>PABLO ZAMBRANO SIMMONDS</t>
  </si>
  <si>
    <t>juridica@unicauca.edu.co</t>
  </si>
  <si>
    <t>PRESTAR SERVICIOS PROFESIONALES COMO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t>
  </si>
  <si>
    <t>PRESTAR SERVICIOS COMO ABOGADO ESPECIALIZADO U HOMOLOGABLE, ADSCRITO A LA OFICINA ASESORA JURÍDICA DE LA UNIVERSIDAD DEL CAUCA, PARA DESEMPEÑAR LA REPRESENTACIÓN JUDICIAL Y EXTRAJUDICIAL DEL ENTE UNIVERSITARIO EN LOS DIFERENTES ASUNTOS QUE ESTA SEA PARTE INCLUYENDO AQUELLOS DE MATERIA PENAL, ASÍ COMO EL APOYO JURÍDICO EN LOS ASUNTOS DE CONOCIMIENTO DE LA OFICINA ASESORA JURÍDICA, PARA EL AÑO 2024.</t>
  </si>
  <si>
    <t>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t>
  </si>
  <si>
    <t xml:space="preserve">PRESTAR SERVICIOS DE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 </t>
  </si>
  <si>
    <t xml:space="preserve">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 </t>
  </si>
  <si>
    <t>PRESTACIÓN DEL SERVICIO DE ENTREGA OPORTUNA Y VERAZ DE LOS ESTADOS JUDICIALES, EDICTOS Y FIJACIONES DE LOS DESPACHOS JUDICIALES A NIVEL NACIONAL A TRAVÉS DE MEDIO ELECTRÓNICO, PARA EL AÑO 2024.</t>
  </si>
  <si>
    <t>DIRECCIÓN RECTORÍA</t>
  </si>
  <si>
    <t xml:space="preserve">PRESTAR SERVICIOS COMO PROFESIONAL EN COMUNICACIÓN SOCIAL, PARA EL AÑO 2024, CON EL FIN DE APOYAR Y ACOMPAÑAR LAS ACTIVIDADES, NOTICIAS, TEMAS Y EVENTOS DE LA AGENDA DE LA RECTORÍA DE LA UNIVERSIDAD DEL CAUCA. </t>
  </si>
  <si>
    <t xml:space="preserve">EL CONTRATISTA SE COMPROMETE A PRESTAR SERVICIOS DE APOYO TÉCNICO EN LABORES ADMINISTRATIVAS DE ARCHIVO Y RADICACIÓN DE LA DOCUMENTACIÓN QUE LLEGA A LA RECTORÍA DE LA UNIVERSIDAD DEL CAUCA PARA EL AÑO 2024. </t>
  </si>
  <si>
    <t>PRESTAR SERVICIOS PROFESIONALES COMO INGENIERA INDUSTRIAL, CON EL FIN DE APOYAR EN LA GESTIÓN DE SEGUIMIENTOS A CONTRATOS A CARGO DE LA RECTORÍA; ELABORACIÓN Y SEGUIMIENTO DEL PLAN ANUAL DE ADQUISICIONES; REVISIÓN, REDIRECCIONAMIENTO Y SEGUIMIENTO DEL CORREO ELECTRÓNICO DE LA RECTORÍA Y APOYO EN EL CUMPLIMIENTO DE LOS PROCESOS EXTERNOS Y PROCEDIMIENTOS INTERNOS DE LA UNIVERSIDAD DEL CAUCA PARA EL AÑO 2024.</t>
  </si>
  <si>
    <t>PRESTAR LOS SERVICIOS DE UN MEDICO ESPECIALISTA EN AUDITORIA MEDICA CON PERFIL EN ADMINISTRACION EN SALUD PARA DESARROLLAR ACTIVIDADES DE AUDITORIA DE AUTORIZACIONES, SUPERVISION DE CONTRATOS Y AUTORIZACION DE REEMBOLSOS EN LA UNIDAD DE SALUD DE LA UNIVERSIDAD DEL CAUCA PARA EL PRIMER PERIODO DEL AÑO 2024.</t>
  </si>
  <si>
    <t>CENTRO DE CALIDAD Y ACREDITACIÓN</t>
  </si>
  <si>
    <t xml:space="preserve">PRESTAR SERVICIO PROFESIONAL EN EL SEGUIMIENTO AL FORTALECIMIENTO DEL SISTEMA DE GESTIÓN DE LA CALIDAD DE LA UNIVERSIDAD DEL CAUCA CON LA CONSTRUCCIÓN DE MODELOS QUE PERMITAN LA OPTIMIZACIÓN Y AUTOMATIZACIÓN DEL PROCESO, VIGENCIA 2024. </t>
  </si>
  <si>
    <t>DIVISION DE GESTION DE MEDIOS Y RECURSOS</t>
  </si>
  <si>
    <t>PRESTAR SERVICIOS TÉCNICOS DE APOYO A LA DIVISIÓN DE GESTION DE MEDIOS Y RECURSOS BIBLIOGRÁFICOS EN ACTIVADADES RELACIONADAS CON LA GESTION DE LA BIBLIOTECA Y TRABAJOS DE OFICINA RELACIONADOS CON OFIMÁTICA, ATENCION A USUARIOS Y SUMINISTRO DE INFORMACION SEGÚN EL REQUERIMIENTO DE LA COMUNIDAD ACADEMICA.</t>
  </si>
  <si>
    <t xml:space="preserve"> PRESTAR SERVICIOS TÉCNICOS DE APOYO A LA DIVISIÓN DE GESTION DE MEDIOS Y RECURSOS BIBLIOGRÁFICOS PARA REALIZAR LA DIGITACIÓN DEL MATERIAL BIBLIOGRÁFICO Y APOYAR EL SERVICIO BIBLIOTECARIO EN LA FORMACION A USUARIOS Y PRESTACION DE SERVICIOS BIBLIOTECARIOS</t>
  </si>
  <si>
    <t>PRESTAR SERVICIOS TÉCNICOS DE APOYO A LA DIVISIÓN DE GESTION DE MEDIOS Y RECURSOS BIBLIOGRÁFICOS PARA REALIZAR LAS ACTIVIDADES RELACIONADAS CON EL DESARROLLO, SOPORTE Y MANTENIMIENTO DE LAS BASES DE DATOS DEL REPOSITORIO INSTITUCIONAL Y EL SISTEMA DE GESTION BIBIOGRAFICA KOHA, ADEMAS APOYAR EL SERVICIO BIBLIOTECARIO EN LA PRESTACION DE SERVICIOS BIBLIOTECARIOS.</t>
  </si>
  <si>
    <t>PRESTAR SERVICIOS TÉCNICOS DE APOYO A LA DIVISIÓN DE GESTION DE MEDIOS Y RECURSOS BIBLIOGRÁFICOS PARA REALIZAR LA DIGITACIÓN DEL MATERIAL BIBLIOGRÁFICO Y APOYAR EL SERVICIO BIBLIOTECARIO EN LA FORMACION A USUARIOS Y PRESTACION DE SERVICIOS BIBLIOTECARIOS.</t>
  </si>
  <si>
    <t>DIRECCIÓN VICE-RECTORÍA ACADÉMICA</t>
  </si>
  <si>
    <t xml:space="preserve">PRESTAR SERVICIOS TECNICOS PARA EL APOYO JURÍDICO A LOS PROCEDIMIENTOS ADMINISTRATIVOS Y ACADEMICOS A CARGO DE LA VICERRECTORIA ACADEMICA PARA LA VIGENCIA 2024. </t>
  </si>
  <si>
    <t>DIRECCIÓN F.C.C.E.A.</t>
  </si>
  <si>
    <t xml:space="preserve">PRESTAR LOS SERVICIOS PROFESIONALES JURÍDICOS PARA LA APLICACIÓN DE LA NORMATIVIDAD VIGENTE INSTITUCIONAL EN LOS ACTOS Y PROCEDIMIENTOS ADMINISTRATIVOS PARA EL APOYO DE LA DECANATURA DE LA FACULTAD DE CIENCIAS CONTABLES, ECONÓMICAS Y ADMINISTRATIVAS DE LA UNIVERSIDAD DEL CAUCA PARA LA VIGENCIA 2024. </t>
  </si>
  <si>
    <t>CIRO ALIRIO FIGUEROA</t>
  </si>
  <si>
    <t>cafigueroa@unicauca.edu.co</t>
  </si>
  <si>
    <t>PRESTAR SERVICIOS DE APOYO EN LOS ARCHIVOS DE GESTIÓN DE LA DECANATURA Y SECRETARIA GENERAL DE LA FACULTAD DE CIENCIAS CONTABLES ECONÓMICAS Y ADMINISTRATIVAS PARA LA VIGENCIA 2024.</t>
  </si>
  <si>
    <t>DIRECCIÓN FAC. CIENCIAS DE LA SALUD</t>
  </si>
  <si>
    <t>PRESTAR SERVICIOS DE APOYO TECNICO -ADMINISTRATIVO, EN LA REALIZACION DEL CONTROL, REGISTRO , INVENTARIO, PARA LA GESTION DE EQUIPOS, COMODATOS, PERMISOS E INCAPACIDADES ,SISTEMATIZANDO Y APOYANDO LOS PROCEDIMIENTOS TECNICOS MISIONALES DE LA FACULTAD DE CIENCIAS DE LA SALUD DE LA UNIVERSIDAD DEL CAUCA, PARA LA VIGENCIA 2024.</t>
  </si>
  <si>
    <t>ADRIANA CASTRO MAÑUNGA</t>
  </si>
  <si>
    <t>adrianacastro@unicauca.edu.co</t>
  </si>
  <si>
    <t xml:space="preserve">PRESTAR SERVICIOS DE APOYO TÉCNICO ADMINISTRATIVO EN LA JEFATURA Y COORDINACIÓN DEL DEPARTAMENTO DE ANESTESIA DE LA FACULTAD DE CIENCIAS DE LA SALUD, EN LA RECEPCIÓN Y RESPUESTA DE SOLICITUDES Y REQUERIMIENTOS DE LOS ESTUDIANTES Y DOCENTES DE MANERA PRESENCIAL Y POR CORREO ELECTRÓNICO Y LA ELABORACIÓN DE SOLICITUDES DE AVANCES, COMISIONES ACADÉMICAS Y TRAMITES PROPIOS DE LA JEFATURA COORDINACIÓN, PARA LA VIGENCIA 2024. </t>
  </si>
  <si>
    <t xml:space="preserve">PRESTAR EL SERVICIO DE APOYO ASISTENCIAL EN LOS TRÁMITES ACADÉMICO-ADMINISTRATIVOS, MEDIANTE LA RECEPCIÓN, RADICACIÓN, CLASIFICACIÓN Y ORGANIZACIÓN DE LOS DOCUMENTOS Y SOLICITUDES PRESENTADOS ANTE LA FACULTAD DE CIENCIAS DE LA SALUD, para la viegencia 2024. </t>
  </si>
  <si>
    <t>PRESTAR SERVICIOS DE APOYO TÉCNICO ADMINISTRATIVO EN EL LABORATORIO DE GENÉTICA HUMANA DE LA FACULTAD DE CIENCIAS DE LA SALUD EN LOS PROCESOS DE DOCENCIA INVESTIGACIÓN Y SERVICIO, PARA LA VIGENCIA 2024.</t>
  </si>
  <si>
    <t>DIRECCIÓN FAC. CIENCIAS HUMANAS Y SOCIAL</t>
  </si>
  <si>
    <t xml:space="preserve">PRESTAR APOYO TÉCNICO COMUNICATIVO EN LA FACULTAD DE CIENCIAS HUMANAS Y SOCIALES Y DEMÁS ACTIVIDADES QUE REQUIERE EL DECANO DE LA FACULTAD DE CIENCIAS HUMANAS Y SOCIALES DE LA UNIVERSIDAD DEL CAUCA PARA LA VIGENCIA 2024. </t>
  </si>
  <si>
    <t>ALFONSO BUELVAS</t>
  </si>
  <si>
    <t>DIRECCIÓN PROGRAMAS REGIONALIZACIÓN</t>
  </si>
  <si>
    <t>PRESTAR APOYO A LOS SERVICIOS ADMINISTRATIVOS Y DE BIBLIOTECA QUE DEMANDE EL CENTRO DE REGIONALIZACIÓN DE LA UNIVERSIDAD DEL CAUCA EN LA SEDE NORTE, UBICADA EN SANTANDER DE QUILICHAO PARA LA VIGENCIA 2024.</t>
  </si>
  <si>
    <t>arestrepo@unicauca.edu.co</t>
  </si>
  <si>
    <t>ADMINISTRACION POSGRADOS</t>
  </si>
  <si>
    <t xml:space="preserve">PRESTAR SERVICIOS TÉCNICOS PARA EL APOYO EN LOS PROCESOS Y PROCEDIMIENTOS ADMINISTRATIVOS DEL CENTRO DE POSGRADOS. ADEMÁS DE BRINDAR APOYO EN LAS ACTIVIDADES DE GESTIÓN DOCUMENTAL DE HISTORIAS ACADÉMICAS DE LOS ESTUDIANTES NUEVOS Y ACTIVOS PARA LA VIGENCIA 2024. </t>
  </si>
  <si>
    <t>Martha Lucia Chaves Zúñiga</t>
  </si>
  <si>
    <t>direcposgrados@unicauca.edu.co</t>
  </si>
  <si>
    <t>PRESTAR SERVICIOS COMO PROFESIONAL EN ADMINISTRACIÓN DE EMPRESAS ESPECIALIZADO PARA COORDINAR, CONSTRUIR E IMPLEMENTAR LOS PROCESOS DE MERCADEO, CALIDAD, ACADÉMICOS, ADMINISTRATIVOS Y NORMATIVOS DEL CENTRO DE POSGRADOS Y DEMÁS ASUNTOS DE ORDEN ADMINISTRATIVO QUE POR COMPETENCIA O DELEGACIÓN LE ASISTEN A LA MISMA DEPENDENCIA EN EL MARCO DEL PROYECTO DE INVERSIÓN DENOMINADO "REESTRUCTURACIÓN ORGANIZACIONAL DEL CENTRO DE POSGRADOS.</t>
  </si>
  <si>
    <t xml:space="preserve">PRESTAR SERVICIOS PROFESIONALES DE DISEÑADOR GRÁFICO PARA LA CREACIÓN DE UNA ESTRATEGIA COMUNICATIVA VISUAL QUE PERMITE EL POSICIONAMIENTO DE LOS PROGRAMAS DE POSGRADO EN APOYO AL CENTRO DE POSGRADOS DE LA UNIVERSIDAD DEL CAUCA PARA LA VIGENCIA 2024. </t>
  </si>
  <si>
    <t>RENOVACIÓN DE LA ACREDITACIÓN Y LA CERTIFICACIÓN INSTITUCIONAL</t>
  </si>
  <si>
    <t xml:space="preserve">PRESTAR SERVICIOS PROFESIONALES PARA EL CENTRO DE GESTIÓN DE LA CALIDAD Y ACREDITACIÓN INSTITUCIONAL DE LA UNIVERSIDAD DEL CAUCA, RELACIONADOS CON EL SEGUIMIENTO A LA EJECUCIÓN PRESUPUESTAL DE LAS ACTIVIDADES PRIORIZADAS EN LOS PLANES DE MEJORA DE LOS PROGRAMAS DE PREGRADO Y POSGRADO, PRODUCTO DE LOS PROCESOS DE AUTOEVALUACIÓN CON FINES DE ACREDITACIÓN DE LA UNIVERSIDAD DEL CAUCA, VIGENCIA 2024. </t>
  </si>
  <si>
    <t>calidad@unicauca.edu.co</t>
  </si>
  <si>
    <t>PRESTAR SERVICIOS DE APOYO A ACTIVIDADES INHERENTES A LOS PROCESOS DE CERTIFICACIÓN, ACREDITACIÓN DE PROGRAMAS Y ACREDITACIÓN INSTITUCIONAL, VIGENCIA 2024.</t>
  </si>
  <si>
    <t>ACREDITACIÓN DE LOS PROGRAMAS DE PREGRADO Y POSGRADO ACREDITABLES</t>
  </si>
  <si>
    <t>PRESTAR SERVICIOS PROFESIONALES PARA PLANEAR, DISEÑAR Y DESARROLLAR PROCESOS COMUNICATIVOS RELACIONADOS CON LA ACREDITACIÓN DE PROGRAMAS, ACREDITACIÓN INSTITUCIONAL, LA RENOVACIÓN Y CERTIFICACIÓN DE PROGRAMAS, VIGENCIA 2024</t>
  </si>
  <si>
    <t>ALEXANDER BUEN DIA ASTUDILLO</t>
  </si>
  <si>
    <t>abuendia@unicauca.edu.co</t>
  </si>
  <si>
    <t xml:space="preserve">PRESTAR SERVICIOS PROFESIONALES PARA EL CENTRO DE GESTIÓN DE LA CALIDAD Y LA ACREDITACIÓN INSTITUCIONAL DE LA UNIVERSIDAD DEL CAUCA RELACIONADOS CON EL ACOMPAÑAMIENTO, LA REVISIÓN, LA ORGANIZACIÓN Y LA PROYECCIÓN DE DOCUMENTOS, GUÍAS, FORMATOS Y ACTIVIDADES QUE HACEN PARTE DE LOS PROCESOS DE AUTOEVALUACIÓN, REGISTRO CALIFICADO Y ACREDITACIÓN DE ALTA CALIDAD DE LOS PROGRAMAS DE PREGRADO Y POSGRADO. VIGENCIA 2024. </t>
  </si>
  <si>
    <t>PRESTAR SERVICIOS TÉCNICOS PARA EL APOYO DE LA PLANEACIÓN, DISEÑO E IMPLEMENTACIÓN DE ESTRATEGIAS QUE PERMITAN LA VISIBILIZARÍAN DEL CENTRO DE GESTIÓN DE GESTIÓN DE LA CALIDAD EN EL MARCO DE LA ACREDITACIÓN INSTITUCIONAL., VIGENCIA 2024.</t>
  </si>
  <si>
    <t>FORTALECIMIENTO DEL SISTEMA DE GESTIÓN AMBIENTAL DE LA UNIVERSIDAD DEL CAUCA</t>
  </si>
  <si>
    <t xml:space="preserve">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 </t>
  </si>
  <si>
    <t>MARIA ALEXANDRA MUÑOZ CAMPO</t>
  </si>
  <si>
    <t>alexandramuñoz@unicauca.edu.co</t>
  </si>
  <si>
    <t xml:space="preserve"> EL CONTRATISTA SE COMPROMETE A PRESTAR SERVICIOS PROFESIONALES PARA EL MANEJO Y DESACTIVACIÓN DE SUSTANCIAS Y RESIDUOS QUÍMICOS GENERADOS POR PRÁCTICAS ACADÉMICAS Y OTRAS ACTIVIDADES A TRAVÉS DEL COMITÉ DE GESTIÓN INTEGRAL DE SUSTANCIAS Y RESIDUOS QUÍMICOS - CGISRQ ADSCRITO AL DEPARTAMENTO DE QUÍMICA, DE ACUERDO A LO DEFINIDO EN LA POLÍTICA AMBIENTAL INSTITUCIONAL, VIGENCIA 2024.</t>
  </si>
  <si>
    <t>CENTRO UNIVERSIT. EN SALUD-ALFONSO LOPEZ</t>
  </si>
  <si>
    <t>PRESTAR SERVICIOS TÉCNICOS EN GESTIÓN DOCUMENTAL, PARA CLASIFICAR, UNIFICAR Y DIGITAR HISTORIAS CLÍNICAS (FONDO ACUMULADO), CON LAS HISTORIAS CLÍNICAS ACTUALES DEL CENTRO UNIVERSITARIO DE SALUD "ALFONSO LÓPEZ". PARA LA VIGENCIA 2024.</t>
  </si>
  <si>
    <t>OMAIRA ESPINOZA AGUILAR</t>
  </si>
  <si>
    <t>omairaespinosa@unicauca.edu.co</t>
  </si>
  <si>
    <t>PRESTAR SERVICIOS MÉDICO ASISTENCIALES EN EL CENTRO UNIVERSITARIO DE SALUD ALFONSO LÓPEZ PARA LA VIGENCIA 2024.</t>
  </si>
  <si>
    <t>PRESTAR SERVICIOS PROFESIONALES COMO FISIOTERAPEUTA PARA EL SISTEMA DE CALIDAD Y VIGILANCIA EPIDEMIOLÓGICA, IMPLEMENTAR Y COORDINAR PROCESOS ASISTENCIALES Y ADMINISTRATIVOS DE ACUERDO A LA NORMATIVIDAD VIGENTE EN EL "CENTRO UNIVERSITARIO DE SALUD ALFONSO LÓPEZ". PARA LA VIGENCIA 2024.</t>
  </si>
  <si>
    <t>PRESTAR SERVICIOS COMO AUXILIAR DE ENFERMERÍA PARA LA ATENCIÓN AL USUARIO PARA ATENDER LA PRECONSULTA Y POSCONSULTA PARA LA SATISFACCIÓN DE LOS USUARIOS Y LA DEMANDA INSATISFECHA EN EL CENTRO UNIVERSITARIO DE SALUD ALFONSO LÓPEZ. PARA LA VIGENCIA 2024.</t>
  </si>
  <si>
    <t>PRESTAR SERVICIOS TÉCNICOS EN GESTIÓN DOCUMENTAL PARA CLASIFICAR, UNIFICAR Y DIGITAR HISTORIAS CLÍNICAS (FONDO ACUMULADO), CON LAS HISTORIAS CLÍNICAS ACTUALES DEL CENTRO UNIVERSITARIO DE SALUD "ALFONSO LÓPEZ". PARA LA VIGENCIA 2024.</t>
  </si>
  <si>
    <t>PRESTAR SERVICIOS TÉCNICOS DE APOYO LOGISTICO Y TECNOLOGICO PARA LA ELABORACIÓN DE LA CREACIÓN DE LA I.P.S PARA LA VIGENCIA 2024.</t>
  </si>
  <si>
    <t>PRESTAR SERVICIOS COMO AUXILIAR EN ENFERMERÍA PARA APOYAR LA ATENCIÓN EN EL SERVICIO DE VACUNACIÓN EN EL CENTRO UNIVERSITARIO DE SALUD ALFONSO LÓPEZ PARA LA VIGENCIA 2024.</t>
  </si>
  <si>
    <t>CENTRO DE CONSULTORÍA JURÍDICA</t>
  </si>
  <si>
    <t>PRESTAR SERVICIOS DE APOYO PROFESIONAL ACADÉMICO Y ADMINISTRATIVO DEL CENTRO DE CONSULTORÍA JURÍDICA EN LOS PROGRAMAS DE COBERTURA Y EXTENSIÓN DE LA FACULTAD DE DERECHO, CIENCIAS POLÍTICAS Y SOCIALES PARA LA VIGENCIA DEL 2024.</t>
  </si>
  <si>
    <t>MAGDA CRISTINA QUINTANA</t>
  </si>
  <si>
    <t>consultorios@unicauca.edu.co</t>
  </si>
  <si>
    <t>MAESTRÍA EN CIENCIAS QUÍMICA, DOCTORADO EN CIENCIAS QUÍMICA Y DOCTORADO EN CIENCIAS MATEMÁTICAS</t>
  </si>
  <si>
    <t>PRESTAR SERVICIOS DE APOYO TÉCNICO, EN LOS TRÁMITES ACADÉMICO - ADMINISTRATIVOS DE MAESTRÍA EN CIENCIAS QUÍMICA, DOCTORADO EN CIENCIAS QUÍMICA Y DOCTORADO EN CIENCIAS MATEMÁTICAS DE LA FACULTAD DE CIENCIAS NATURALES EXACTAS Y DE LA EDUCACIÓN DE LA UNIVERSIDAD DEL CAUCA, PARA LA VIGENCIA 2024.</t>
  </si>
  <si>
    <t>DOCTORADO EN INGENIERIA TELEMATICA</t>
  </si>
  <si>
    <t>PRESTAR SERVICIOS DE APOYO A LA GESTIÓN DE LA INFORMACIÓN ACADÉMICA, FINANCIERA Y ADMINISTRATIVA DE LOS PROGRAMAS DE MAESTRÍA Y DOCTORADO EN INGENIERÍA TELEMÁTICA, Y LOS PROCESOS DE CALIDAD DE DICHOS PROGRAMAS PARA LA VIGENCIA DEL 2024.</t>
  </si>
  <si>
    <t>ALVARO RENDON GALLON</t>
  </si>
  <si>
    <t>arendon@unicauca.edu.co</t>
  </si>
  <si>
    <t>DEPARTAMENTO DE EDUCACIÓN FÍSICA, RECREACIÓN Y DEPORTES DE LA FACULTAD DE CIENCIAS NATURALES, EXACTAS Y DE LA EDUCACIÓN</t>
  </si>
  <si>
    <t>PRESTAR SERVICIOS PROFESIONALES DE APOYO , PARA LA GESTIÓN, PLANIFICACIÓN, EJECUCIÓN Y SEGUIMIENTO DE LOS TRÁMITES ACADÉMICOS Y ADMINISTRATIVOS DE LOS PROGRAMAS DE POSGRADO MAESTRÍA EN DEPORTE Y ACTIVIDAD FÍSICA, ESPECIALIZACIÓN EN EDUCACIÓN Y DISCAPACIDAD, Y MAESTRÍA EN EDUCACIÓN, ESTUDIOS DEL CUERPO Y LA MOTRICIDAD, PERTENECIENTES AL DEPARTAMENTO DE EDUCACIÓN FÍSICA, RECREACIÓN Y DEPORTES DE LA FACULTAD DE CIENCIAS NATURALES, EXACTAS Y DE LA EDUCACIÓN DE LA UNIVERSIDAD DEL CAUCA, DURANTE LA VIGENCIA DEL AÑO 2024.</t>
  </si>
  <si>
    <t xml:space="preserve">MAEST. EN INGENIERIA FISICA MAEST. EN CIENCIAS MATEMÁTICAS
</t>
  </si>
  <si>
    <t>PRESTAR SERVICIOS DE APOYO PROFESIONAL EN EL DESARROLLO DE ACTIVIDADES DE PLANIFICACIÓN Y ORGANIZACIÓN EN LOS PROGRAMAS DE: MAESTRÍA EN INGENIERÍA FÍSICA, MAESTRÍA EN RECURSOS HIDROBIOLÓGICOS CONTINENTALES, MAESTRÍA EN BIOLOGÍA, Y MAESTRÍA EN CIENCIAS MATEMÁTICAS DE LA FACULTAD DE CIENCIAS NATURALES, EXACTAS Y DE LA EDUCACIÓN DE LA UNIVERSIDAD DEL CAUCA, PARA LA VIGENCIA 2024.</t>
  </si>
  <si>
    <t>ESP. EN GOBIERNO Y POLÍTICAS PÚBLICAS</t>
  </si>
  <si>
    <t>PRESTAR SERVICIOS DE APOYO A LOS PROCESOS ACADÉMICO ADMINISTRATIVOS DE LOS PROGRAMAS DE POSGRADO DE LA FACULTAD DE DERECHO, CIENCIAS POLÍTICAS Y SOCIALES.</t>
  </si>
  <si>
    <t>ecamacho@unicauca.edu.co</t>
  </si>
  <si>
    <t>MAEST. EN COMPUTACION</t>
  </si>
  <si>
    <t>PRESTAR APOYO TÉCNICO PARA EL DESARROLLO Y SOPORTE DE ACTIVIDADES ADMINISTRATIVAS AL INTERIOR DE LA JEFATURA DEL DEPARTAMENTO DE SISTEMAS Y COORDINACIONES DE LOS PROGRAMAS DE PREGRADO Y POSGRADO QUE ADMINISTRA EL DEPARTAMENTO PARA LA VIGENCIA DEL 2024</t>
  </si>
  <si>
    <t>atoledo@unicauca.edu.co</t>
  </si>
  <si>
    <t>MAEST. EN AUTOMATICA</t>
  </si>
  <si>
    <t>PRESTAR SERVICIOS DE APOYO EN TRÁMITES ADMINSITRATIVOS QUE TEQUIERE EL PROGRAMA DE MAESTRIA EN AUTOMATICA Y EL DEPARTAMENTO DE ELECTRONICA INSTRUMENTACIÓN Y CONTROL DE LA FACULTAD DE INGENIERIA ELECTRONICA Y TELECOMUNICACIONES DE LA UNIVERSIDAD DEL CAUCA PARA LA VIGENCIA DE 2024</t>
  </si>
  <si>
    <t>ESP. GERENCIA DE IMPUESTOS</t>
  </si>
  <si>
    <t>PRESTAR SERVICIO DE APOYO A LAS ACTIVIDADES ADMINISTRATIVAS DEL CENTRO DE ESTUDIOS Y SERVICIOS, Y ACTIVIDADES DE RELACIONAMIENTO CON EL SECTOR EXTERNO DE PREGRADOS Y POSGRADOS DE LA FACULTAD DE CIENCIAS CONTABLES, ECONÓMICAS Y ADMINISTRATIVAS PARA LA VIGENCIA 2024.</t>
  </si>
  <si>
    <t>ESP. REV. FISCAL Y AUDITORIA INTERNAL</t>
  </si>
  <si>
    <t>PRESTAR SERVICIO DE APOYO EN LABORES DE ENLACE DE LOS PROGRAMAS DE POSGRADOS DE LA FACULTAD DE CIENCIAS CONTABLES, ECONÓMICAS Y ADMINISTRATIVAS DE LA UNIVERSIDAD DEL CAUCA PARA LA VIGENCIA 2024.</t>
  </si>
  <si>
    <t>ESP.GERENCIA DE PROYECTOS</t>
  </si>
  <si>
    <t>PRESTAR SERVICIOS PROFESIONALES PARA APOYAR LOS PROCESOS DE FORMULACIÓN DE PROPUESTAS Y PROGRAMAS ACADÉMICOS EN LA FACULTAD DE CIENCIAS CONTABLES ECONÓMICAS Y ADMINISTRATIVAS DE LA UNIVERSIDAD DEL CAUCA PARA LA VIGENCIA 2024.</t>
  </si>
  <si>
    <t>PRESTAR LOS SERVICIOS PROFESIONALES DE GESTIÓN ADMINISTRATIVA Y DE MERCADEO PARA EL APOYO A LOS PROGRAMAS DE POSGRADOS ADSCRITOS A LA FACULTAD DE CIENCIAS CONTABLES, ECONÓMICAS Y ADMINISTRATIVAS DE LA UNIVERSIDAD DEL CAUCA PARA LA VIGENCIA 2024.</t>
  </si>
  <si>
    <t>PRESTAR SERVICIO DE APOYO A LA DECANATURA EN LA LOGÍSTICA SOBRE MAQUINAS, EQUIPOS DE COMPUTO Y AUDIOVISUALES PARA LAS ACTIVIDADES DE LOS PROGRAMAS DE POSGRADOS DE LA FACULTAD DE CIENCIAS CONTABLES, ECONÓMICAS Y ADMINISTRATIVAS PARA VIGENCIA 2024. DURANTE OCHO (08) MESES A PARTIR DE LA FECHA DEL ACTA DE INICIO.</t>
  </si>
  <si>
    <t>MAEST. CIENCIAS AGRARIAS</t>
  </si>
  <si>
    <t>PRESTAR SERVICIOS DE APOYO TECNICO PARA RECEPCIÓN, TRAMITE, EJECUCIÓN Y SEGUIMIENTO DE LAS ACTIVIDADES ADMINISTRATIVAS EN LOS PROGRAMAS DE POSGRADOS ADSCRITOS A LA FACULTAD DE CIENCIAS AGRARIAS DE LA UNIVERSIDAD DEL CAUCA PARA LA VIGENCIA 2024.</t>
  </si>
  <si>
    <t>DOCT. EN ETNOBIOLOGÍA Y EST. BIOCULTURAL</t>
  </si>
  <si>
    <t>PRESTAR SERVICIOS DE APOYO PROFESIONAL, EN EL DESARROLLO DE ACTIVIDADES DE PLANIFICACIÓN, ORGANIZACIÓN Y GESTIÓN DEL DOCTORADO EN ETNOBIOLOGÍA Y ESTUDIOS BIOCULTURALES ADSCRITO A LA FACULTAD DE CIENCIAS NATURALES, EXACTAS Y DE LA EDUCACIÓN DE LA UNIVERSIDAD DEL CAUCA, PARA LA VIGENCIA 2024.</t>
  </si>
  <si>
    <t>MAESTRÍA EN EDUCACIÓN MODALIDAD INVESTIG</t>
  </si>
  <si>
    <t>PRESTAR SERVICIOS PROFESIONALES COMO ADMINISTRADORA DE EMPRESAS, DURANTE LA VIGENCIA 2024, PARA PLANIFICACION, ORGANIZACION, GESTIÓN Y EJECUCIÓN DEL PROGRAMA DE POSGRADO MAESTRÍA EN EDUCACIÓN MODALIDAD INVESTIGACIÓN, DE LA FACULTAD DE CIENCIAS NATURALES, EXACTAS Y DE LA EDUCACIÓN DE LA UNIVERSIDAD DEL CAUCA.</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</si>
  <si>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 PARA LA VIEGENCIA 2024.</t>
  </si>
  <si>
    <t>APOLINAR FIGUEROA</t>
  </si>
  <si>
    <t>ESP. SEGURIDAD Y SALUD EN EL TRABAJO</t>
  </si>
  <si>
    <t>PRESTAR SERVICIOS PROFESIONALES DE APOYO COMO ECONOMISTA A LA ESPECIALIZACIÓN EN SEGURIDAD Y SALUD EN EL TRABAJO, EN SUS ACTIVIDADES ACADÉMICO ADMINISTRATIVAS Y EN LA FORMULACIÓN Y SEGUIMIENTO DEL PROYECTO DEL LABORATORIO DE HIGIENE INDUSTRIAL, PARA LA VIGENCIA 2024.</t>
  </si>
  <si>
    <t>MAEST. EN ANTROPOLOGIA</t>
  </si>
  <si>
    <t>PRESTAR SERVICIOS DE APOYO TECNICO Y JURÍDICO PARA LA VIGENCIA 2024, PARA EL FUNCIONAMIENTO DE LOS PROGRAMAS DE POSGRADOS DE LA FACULTAD CIENCIAS HUMANAS Y SOCIALES, DE LA UNIVERSIDAD DEL CAUCA</t>
  </si>
  <si>
    <t>PROGRAMAS DE POSGRADOS DE LA FACULTAD CIENCIAS HUMANAS Y SOCIALES</t>
  </si>
  <si>
    <t>PRESTACIÓN DE SERVICIOS PROFESIONALES PARA EL ACOMPAÑAMIENTO DE PROCESOS ADMINISTRATIVOS, CONTABLES Y FINANCIEROS DE EL CENTRO DE POSGRADOS DE LA FACULTAD DE CIENCIAS HUMANAS Y SOCIALES DE LA UNIVERSIDAD DEL CAUCA PARA EL AÑO 2024</t>
  </si>
  <si>
    <t>ESP.EN INGENIERÍA DE RECURSOS HIDRICOS</t>
  </si>
  <si>
    <t>PRESTAR LOS SERVICIOS DE APOYO ADMINISTRATIVO A LA CORODINACION DEL PROGRAMA DE INGENIERIA CIVIL PARA EL EIFICINTE DESARROLLO Y SEGUIMIENTO DE LOS PROCESOS ACADEMICOS DE LOS ESTUDIANTES DE LA FACULTAD DE INGENIERIA CIL DE LA UNIVERSIDAD DEL CAUCA, PARA EL AÑO 2024.</t>
  </si>
  <si>
    <t>PRESTAR SERVICIOS PROFESIONALES ESPECIALIZADOS PARA LA GESTIÓN INTEGRAL DEL DOCTORADO EN CIENCIAS DE LA EDUCACIÓN DE RUDECOLOMBIA A NIVEL NACIONAL. ESTO INCLUYE LA SUPERVISIÓN Y COORDINACIÓN DE LAS ACTIVIDADES ACADÉMICAS Y ADMINISTRATIVAS DEL PROGRAMA, GARANTIZANDO UNA GESTIÓN EFICIENTE DE LOS RECURSOS Y EL CUMPLIMIENTO DE LOS OBJETIVOS ESTABLECIDOS.</t>
  </si>
  <si>
    <t>PRESTAR SERVICIOS TÉCNICOS PARA APOYAR A LA ESPECIALIZACIÓN EN SEGURIDAD Y SALUD EN EL TRABAJO, EN LA ACTUALIZACIÓN DEL DOCUMENTO DE FORMULACIÓN DE LA MAESTRÍA EN SEGURIDAD Y SALUD EN EL TRABAJO Y LA CREACIÓN DEL PEP CON EL FIN DE OBTENER EL REGISTRO CALIFICADO Y DAR APERTURA AL PROGRAMA, PARA LA VIGENCIA 2024.</t>
  </si>
  <si>
    <t>PRESTAR SERVICIOS PROFESIONALES PARA APOYAR AL GESTOR DE CALIDAD EN LOS PROCESOS DE REGISTRO CALIFICADO QUE SE ADELANTAN EN LA FACULTAD DE CIENCIAS CONTABLES, ECONÓMICAS Y ADMINISTRATIVAS DE LA UNIVERSIDAD DEL CAUCA PARA LA VIGENCIA 2024.</t>
  </si>
  <si>
    <t>APOYO TÉCNICO EN ACTIVIDADES RELACIONADAS CON EL FUNCIONAMIENTO DE LOS AUDITORIOS VIRGINIA GUTIÉRREZ DE PINEDA Y AUDITORIO SEDE ALTERNA FCHS, ORGANIZACIÓN, CONTROL Y MANEJO DE EQUIPOS AUDIOVISUALES DE LA FACULTAD DE CIENCIAS HUMANAS Y SOCIALES DE UNICAUCA, ALIMENTACIÓN DE REDES Y/O PÁGINA DE LA FACULTAD CIENCIAS HUMANAS Y SOCIALES, PARA LA VIGENCIA 2024</t>
  </si>
  <si>
    <t>PRESTAR SERVICIOS PROFESIONALES COMO
ARQUITECTO PARA APOYAR Y ASESORAR A LA VICERRECTORÍA
ADMINISTRATIVA EN TODOS LOS PROCESOS PRE-CONTRACTUALES,
CONTRACTUALES Y POST-CONTRACTUALES DE LAS INTERVENTORÍAS,
CONSULTORÍAS Y CONSTRUCCIÓN DE OBRAS DE INFRAESTRUCTURA Y EN LA
ELABORACIÓN DE DISEÑOS ARQUITECTÓNICOS QUE SE REQUIERAN EN LA
UNIVERSIDAD DEL CAUCA Y EN LOS DEMÁS PROCESOS QUE LA VICERRECTORÍA
ADMINISTRATIVA REQUIERA.</t>
  </si>
  <si>
    <t>JORGEN ENRIQUE BARRERA MORENO</t>
  </si>
  <si>
    <t>VICEADM@UNICAUCA.EDU.CO</t>
  </si>
  <si>
    <t>VICERRECTORIA ADMINISTRATIVA</t>
  </si>
  <si>
    <t>CONTRATACION DE PRESTACIONES DE SERVICIO, JUDICATURAS Y/O PRACTICAS A CARGO A FUNCINAMIENTO E INVERSION DE LAS DIFERNETES DEPNDECIAS ACADEMICO ADMINISTRIVAS DE LA INSTITUCION.</t>
  </si>
  <si>
    <t>DEIBAR RENÉ HURTADO HERRERA</t>
  </si>
  <si>
    <t>Revisó:</t>
  </si>
  <si>
    <t>OBRAS CIVILES PARA ADECUACION FISICA EN LA DIVISION DE GESTION FINANCIERA DE LA UNIVERSIDAD DEL CAUCA</t>
  </si>
  <si>
    <t>SERVICIOS DE CONTRATACIÓN DE PERSONAL - 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t>
  </si>
  <si>
    <t>25.440.000 COP</t>
  </si>
  <si>
    <t>SERVICIOS DE CONTRATACIÓN DE PERSONAL - LA CONTRATISTA SE COMPROMETE A BRINDAR SUS SERVICIOS PROFESIONALES PARA LA IMPLEMENTACIÓN DE LA POLÍTICA AMBIENTAL Y SUS OBJETIVOS, ASÍ COMO LA ACTUALIZACIÓN Y SEGUIMIENTO DEL PLAN DE GESTIÓN INTEGRAL DE RESIDUOS PGIR Y LA EJECUCIÓN DEL PROYECTO DENOMINADO : FORTALECIMIENTO DEL SISTEMA DE GESTIÓN AMBIENTAL DE LA UNIVERSIDAD DEL CAUCA VIGENCIA 2024.</t>
  </si>
  <si>
    <t>21.808.000 COP</t>
  </si>
  <si>
    <t>SERVICIOS DE CONTRATACIÓN DE PERSONAL - EL CONTRATISTA SE COMPROMETE A PRESTAR SERVICIOS PROFESIONALES PARA EL MANEJO Y DESACTIVACIÓN DE SUSTANCIAS Y RESIDUOS QUÍMICOS GENERADOS POR PRÁCTICAS ACADÉMICAS Y OTRAS ACTIVIDADES A TRAVÉS DEL COMITÉ TÉCNICO DE GESTIÓN INTEGRAL DE SUSTANCIAS Y RESIDUOS QUÍMICOS - CGISRQ ADSCRITO A LO DEFINIDO EN LA POLÍTICA AMBIENTAL INSTITUCIONAL, VIGENCIA 2024.</t>
  </si>
  <si>
    <t>SERVICIOS DE CONTRATACIÓN DE PERSONAL - EL CONTRATISTA SE COMPROMETE A PRESTAR SERVICIOS PROFESIONALES PARA EL APOYO EN EL DISEÑO, ORGANIZACIÓN, EJECUCIÓN Y CONTROL DE PLANES TENIENDO EN CUENTA LOS REQUERIMIENTOS DE LA NORMA ISO14001:2015 Y LA POLÍTICA AMBIENTAL DE LA UNIVERSIDAD DEL CAUCA, VIGENCIA 2024.</t>
  </si>
  <si>
    <t>26111607;60104702</t>
  </si>
  <si>
    <t>43211500:43211507;43212100</t>
  </si>
  <si>
    <t>41112100;41111902;26111701</t>
  </si>
  <si>
    <t>41111507; 41111509; 41111504</t>
  </si>
  <si>
    <t>MANTENIMIENTO DE LOS SISTEMAS DE  REFRIGERACIÓN Y AIRES ACONDICIONADOS DE LA UNIVERSIDAD DEL CAUCA</t>
  </si>
  <si>
    <t>OBRA CIVIL PARA EL MANTENIMIENTO Y ENLUCIMIENTO DE FACHADAS EXTERNAS DE LOS EDIFICIOS DE LA UNIVERSIDAD DEL CAUCA, UBICADOS EN EL SECTOR HISTORICO DE LA CIUDAD DE POPAYÁN AÑO 2024</t>
  </si>
  <si>
    <t>INTERVENTORÍA INTEGRAL TÉCNICA, ADMINISTRATIVA Y FINANCIERA PARA LAS OBRAS DE MANTENIMIENTO Y ENLUCIMIENTO DE FACHADAS EXTERNAS DE LOS EDIFICIOS DE LA UNIVERSIDAD DEL CAUCA, UBICADOS EN EL SECTOR HISTÓRICO DE LA CIUDAD DE POPAYÁN. AÑO 2024.</t>
  </si>
  <si>
    <t>CAMISAS, CAMIBUSOS Y TULAS CON  DISTINTIVO INSTITUCIONAL PARA LOS CONDUCTORES DE LA UNIVERSIDAD DEL CAUCA</t>
  </si>
  <si>
    <t>SUMINISTRO DEL SERVICIO DE ALIMENTACIÓN (REFRIGERIOS, ALMUERZOS) PARA DIFERENTES ACTIVIDADES Y EVENTOS REALIZADOS POR LAS UNIDADES ACADÉMICAS, ADMINISTRATIVAS Y DE EXTENSIÓN, Y, EN EL MARCO DE PROYECTOS DE INVERSIÓN DE LA UNIVERSIDAD DEL CAUCA DURANTE LA VIGENCIA 2024.</t>
  </si>
  <si>
    <t>PRESTAR SERVICIOS PROFESIONALES PARA APOYAR A LA OFICINA DE PLANEACIÓN Y DESARROLLO INSTITUCIONAL EN LA IMPLEMENTACIÓN DEL MODELO INTEGRADO DE PLANEACIÓN Y GESTIÓN- MIPG PARA LA VIGENCIA 2024.</t>
  </si>
  <si>
    <t>12161503;41116105</t>
  </si>
  <si>
    <t>DESARROLLO DEL ENCUENTRO DEPARTAMENTAL DEL PROGRAMA ONDAS</t>
  </si>
  <si>
    <t>PRESTAR SERVICIOS DE DISEÑADOR GRAFICO PARA LA REALIZACION DE MATERIAL TIPO INFOGRAFIA PARA SER ENTREGADOS EN LOS CUATRO MUNICIPIOS ANALIZADOS</t>
  </si>
  <si>
    <t>41101500;27121502;43201611;22101600;41111502</t>
  </si>
  <si>
    <t>56101500;56101504;56101507;56101519;56101522</t>
  </si>
  <si>
    <t xml:space="preserve">DIFERENTES DEPENDENCIAS </t>
  </si>
  <si>
    <t xml:space="preserve">SUMINISTRO DE SERVICIOS DE HOTEL PARA ALOJAMIENTO Y ALIMENTACIÓN DE DOCENTES VISITANTES, CONFERENCISTAS, PROFESORES INVITADOS QUE IMPARTIRÁN CATEDRA, CAPACITACIONES, TALLERES, SEMINARIOS, EN LOS DIFERENTES PROGRAMAS DE PREGRADO, POSGRADO Y OTRAS DEPENDENCIAS Y EN EL MARCO DE PROYECTOS DE INVERSIÓN  DE LA UNIVERSIDAD DEL CAUCA EN LA VIGENCIA 2024. </t>
  </si>
  <si>
    <t>N.A</t>
  </si>
  <si>
    <t>8209800</t>
  </si>
  <si>
    <t>PY - OFICINA DE PLANEACION “ADQUISICION DE MOBILIARIO EQUIPOS Y EQUIPOS ESPECIALES PARA IMPLEMENTACION DEL PLAN MAESTRO, URBANISTICO Y ARQUITECTONICO CON RG 2017-016 - PFC 2022"</t>
  </si>
  <si>
    <t>56101900; 56121500; 56121800</t>
  </si>
  <si>
    <t>ADQUISICIÓN E INSTALACIÓN DE MOBILIARIO DE POSGRADOS PARA EL EDIFICIO BICENTENARIO DE LA UNIVERSIDAD DEL CAUCA</t>
  </si>
  <si>
    <t>INTERVENTORÍA INTEGRAL TÉCNICA, ADMINISTRATIVA Y FINANCIERA PARA LAS OBRAS DE MANTENIMIENTO INTEGRAL DE BIENES MUEBLES  E INMUEBLES DE LA UNIVERSIDAD DEL CAUCA VIGENCIA 2024</t>
  </si>
  <si>
    <t>MANTENIMIENTO PREVENTIVO DEL ASCENSOR UP10-2S60-4/4/4-SIMPLEX MARCA ESTILO - HOSTING DE LA FACULTAD DE CIENCIAS CONTABLES, ECONÓMICAS Y ADMINISTRATIVAS DE LA UNIVERSIDAD DEL CAUCA</t>
  </si>
  <si>
    <t>MANTENIMIENTO PREVENTIVO DEL ASCENSOR MITSUBISHI DEL EDIFICIO DE LAS TICS DE LA UNIVERSIDAD DEL CAUCA</t>
  </si>
  <si>
    <t>CO-CAU-19002</t>
  </si>
  <si>
    <t>MANTENIMIENTO PREVENTIVO DE ASCENSORES DE QUIMICA, HUMANAS Y MANTENIMIENTO CORRECTIVO Y PREVENTIVO DE SALVA ESCALERAS</t>
  </si>
  <si>
    <t>ADQUISICIÓN DE ELEMENTOS DE DOTACIÓN (CALZADO Y ROPA LABOR) POR SISTEMA DE BONOS PAPEL, PARA EMPLEADOS PÚBLICOS Y UN TRABAJADOR OFICIAL DE LA UNIVERSIDAD DEL CAUCA.</t>
  </si>
  <si>
    <t>56101502;52141501</t>
  </si>
  <si>
    <t>ADQUISICIÓN DE MOBILIARIO (SOFÁ Y MINI NEVERA) PARALAS OFICINAS DEL CENTRO DE REGIONALIZACIÓN</t>
  </si>
  <si>
    <t>BRINDAR SERVICIOS DE APOYO ADMINISTRATIVO DE LA VICERRECTORÍA ACADÉMICA - JUDICANTE</t>
  </si>
  <si>
    <t>BRINDAR SERVICIOS DE APOYO ADMINISTRATIVO DE LA VICERRECTORÍA ACADÉMICA - JUDICANTE DARCA</t>
  </si>
  <si>
    <t>SERVICIO PROFESIONAL EN BIOLOGIA Y/O AFINES PARA PUESTA EN MARCHA DE EQUIPOS Y/O ACCESORIOS QUE ESTEN INVOLUCRADOS EN EL MONTAJE DE METODOS A IMPLEMENTAR Y VALIDAR LABORATORIO DE MICROSCOPIA</t>
  </si>
  <si>
    <t>$ 5.256.199</t>
  </si>
  <si>
    <t>PRESTAR LOS SERVICIOS PARA REALIZAR ACTIVIDADES EN AUTORIZACIONES DE MEDIANA Y ALTA COMPLEJIDAD PARA LA ATENCION A LOS AFILIADOS A LA UNIDAD DE SALUD DE LA UNIVERSIDAD DEL CAUCA.</t>
  </si>
  <si>
    <t>ADQUISICION DE TABLERO BAJA TENSION 250 A. 220 V. PARA LAS INSTALACIONES DEL LABORATORIO DE USO DE SUELOS Y PAVIMENTOS DE LA FACULTAD DE INGENIERIA CIVIL, LO ANTERIOR CON EL FIN DE TENER ADECUACIONES FISICAS E INSTALACIONES ELECTRICAS PARAR MEJORAR LOS ESPACIOS DE LOS LABORATORIOS DE SUELOS Y PAVIMENTOS Y ESPACIOS ADMINISTRATIVOS DE LA FIC DE LA UNIVERSIDAD DEL CAUCA EN EL MARCO DEL PROYECTO DENOMINADO "CONFORMACION DE UN CENTRO DE DESARROLLO TECNOLOGICO PARA LA INNOVACION DE LA INFRAESTRUCTURA VIAL EN EL DEPARTAMENTO DEL CAUCA" Y ADQUISICION DE CABLEADO DE CONEXIÓN PARA LOS EQUIPOS DEL TABLERO BAJA TENSION 250 A. 220 V. GARANTIZANDO ASI UN FUNCIONAMINETO SEGURO Y EFICIENTE.</t>
  </si>
  <si>
    <t>PY - OFICINA DE PLANEACION “DOTACION Y ACCESIBILIDAD UNIVERSAL" CON RG 2022-030</t>
  </si>
  <si>
    <t>56101900; 56121500; 56121800;</t>
  </si>
  <si>
    <t>43211500; 43211507;; 43212100; 43212105; 43212110; 45111616</t>
  </si>
  <si>
    <t>ADQUISICIÓN DE EQUIPOS DE COMPUTO, IMPRESORAS Y VIDEOPROYECTORES PARA DIFERENTES UNIDADES ACADEMICAS Y ADMNISTRATIVAS DE LA UNIVERSIDAD DEL CAUCA DE LA VIGENCIA 2024.</t>
  </si>
  <si>
    <t>FACULTAD DE INGENIRIA ELECTRONICA Y TELECOMUNICAICONES</t>
  </si>
  <si>
    <t>PRESTACION DE SERVICIOS DE APOYO PARA LA GESTION DEL ARCHIVO DOCUMENTAL QUE SE GENERA EN LA DECANATURA DE LA FACULTAD INGENIERÍA ELECTRÓNICA Y TELECOMUNICACIONES</t>
  </si>
  <si>
    <t>14.536.000 COP</t>
  </si>
  <si>
    <t>ALEJANDRO TOLEDO TOVAR-DECANO FIET</t>
  </si>
  <si>
    <t xml:space="preserve">AREA DE MANTENIMIENTO </t>
  </si>
  <si>
    <t>SUMINISTRO DEL SERVICIO DE MANTENIMIENTO PREVENTIVO, CORRECTIVO E INSUMOS PARA LAS PLANTAS ELECTRICAS DE LA UNIVERSIDAD DEL CAUCA</t>
  </si>
  <si>
    <t xml:space="preserve">IVAN  ALBERTO RUIZ CAMAYO </t>
  </si>
  <si>
    <t xml:space="preserve">armantenimiento@unicauca.edu.co </t>
  </si>
  <si>
    <t>FAC. CIENCIAS DE LA SALUD - LABORATORIO DE MICROBIOLOGÍA Y PARASITOLOGÍA</t>
  </si>
  <si>
    <t>ADQUISICIÓN DE IMPRESORA MULTIFUNCIONAL INALÁMBRICA ECO TANK L32250. FABRICANTE: EPSON. No. PARTE: C11CJ67301. # 1</t>
  </si>
  <si>
    <t>MARÍA FERNANDA MESÍAS MUÑOZ</t>
  </si>
  <si>
    <t>mmesias@unicauca.edu.co</t>
  </si>
  <si>
    <t>ADQUISICIÓN DE PUESTO MODULAR REF: PMPI160150: DE 1,50*1,60. COMPUESTO POR: 1 SUPERFICIE DE 0,60*1,50, 1 SUPERFICIE DE 0,60*1,00 DE 30 MM. ENCHAPADAS EN FÓRMICA, 1 CUERPO ESCRITORIO DE 2 GAVETAS SENCILLAS, 1 ARCHIVO, 2 PEDESTALES EN L TROQUELADO, FALDA METÁLICA. # 1</t>
  </si>
  <si>
    <t>ADQUISICIÓN DE SILLA BUTACO PARA MESONES CON ESPALDAR ALTO ENTRE DE 90 CM A 1 METRO, EN PLÁSTICO, 4 PATAS METÁLICAS. COLCOR NEGRO. # 30</t>
  </si>
  <si>
    <t>COMPRA DE 17 SILLAS ERGONÓMICAS CON TODOS LOS SISTEMAS DE AJUSTE NECESARIOS QUE PERMITAN UNA POSTURA CÓMODA DE TRABAJO CON MECANISMOS DE REGULACIÓN PARA LA SECRETARÍA GENERAL DE LA UNIVERSIDAD DEL CAUCA.</t>
  </si>
  <si>
    <t>INGRY YOHANA QUIÑONEZ</t>
  </si>
  <si>
    <t>ingryyohana@unicauca.edu.co</t>
  </si>
  <si>
    <t>MANTENIMIENTO PREVENTIVO Y CORRECTIVO DE LA CALDERA TECNIK DE 10 BHP</t>
  </si>
  <si>
    <t>ADQUISICIÓN DE INDICADORES Y REACTIVOS (ADQUISICIÓN DE REACTIVOS PARA DESEMPEÑARA LAS ACTIVIDADES DEL PROGRAMA)</t>
  </si>
  <si>
    <t>JOSÉ ANTONIO GALLO CORREDOR</t>
  </si>
  <si>
    <t>PY - OFICINA DE PLANEACIÓN Y DESARROLLO INSTITUCIONAL "SISTEMAS ESTRATEGICOS DE ORGANIZACIÓN INSTITUCIONAL - RG 2022 - 024"</t>
  </si>
  <si>
    <t>PRESTAR SERVICIOS PROFESIONALES PARA APOYAR A LA OFICINA DE PLANEACIÓN Y DESARROLLO INSTITUCIONAL EN LA PARTE COMUNICACIONAL Y ESTRATEGICA DE LA RENDICION DE CUENTAS VIGENCIA 2024</t>
  </si>
  <si>
    <t>OBRAS CIVILES PARA ADECUACION FISICA EN LA DECANATURA DE LA FACULTAD DE DERECHO, CIENCIAS POLITICAS Y SOCIALES DE LA UNIVERSIDAD DEL CAUCA</t>
  </si>
  <si>
    <t>FACULTAD DE CIENCIAS DE LA SALUD</t>
  </si>
  <si>
    <t>43211507;43212100</t>
  </si>
  <si>
    <t>ADQUISICION DE DIEZ (10) COMPUTADORES Y CINCO (5) IMPRESORAS PARA LA FACULTAD DE CIENCIAS DE LA SALUD.</t>
  </si>
  <si>
    <t>53103000;53101800;53101602;53101604</t>
  </si>
  <si>
    <t>ADQUISICION DE CAMIBUSOS, CHAQUETAS Y CAMISAS FORMALES CON LOGO INSTITUCIONAL PARA FUNCIONARIOS DE LA FACULTAD DE CIENCIAS DE LA SALUD</t>
  </si>
  <si>
    <t>DIVISIÓN TIC - FORTALECIMIENTO DE PROCESOS ACADÉMICO ADMINISTRATIVOS A TRAVÉS DE LA IMPLANTACIÓN DE UN SISTEMA DE GESTIÓN INTEGRAL</t>
  </si>
  <si>
    <t>CONSULTORIA PARA LA DEFINICIÓN, PROTIPADO E IMPLEMENTACIÓN UN APLICATIVO DE PLANEACIÓN ACADÉMICA PARA LA UNIVERSIDAD DEL CAUCA</t>
  </si>
  <si>
    <t>59.000.000 COP</t>
  </si>
  <si>
    <t>ACTUALIZACIÓN DE LICENCIA SOFTWARE SISTEMA DE INFORMACION GEOGRAFICA (ARCGIS) PROCESOS ACADEMICOS</t>
  </si>
  <si>
    <t>2.600.000 COP</t>
  </si>
  <si>
    <t>43212110 ; 43211711</t>
  </si>
  <si>
    <t>COMPRA DE IMPRESORAS DE STICKER Y EQUIPOS DE ESCANER PARA EL SISTEMA DE GESTION DOCUMENTAL ELECTRONICO EN EL PROYECTO FORTALECIMIENTO DE LOS PROCESOS ACADEMICOS ADMINISTRATIVOS</t>
  </si>
  <si>
    <t>CO-CAU-19004</t>
  </si>
  <si>
    <t>PRESTAR SERVICIOS DE APOYO PARA EJECUTAR ACTIVIDADES DE INSTALACIÓN, INVENTARIO Y ACTUALIZACIÓN DE PUNTOS DE RED, DESARROLLO E IMPLEMENTACIÓN DE LA HERRAMIENTA DIGITAL OPENDCIM, MANTENIMIENTO Y ORGANIZACIÓN FÍSICA DE CADA UNO DE LOS CENTROS DE CABLEADO QUE SE ENCUENTRAN INSTALADOS EN LAS DIFERENTES FACULTADES Y DEPENDENCIAS DE LA UNIVERSIDAD DEL CAUCA</t>
  </si>
  <si>
    <t>CO-CAU-19006</t>
  </si>
  <si>
    <t>CO-CAU-19007</t>
  </si>
  <si>
    <t>COMPRA/DESARROLLO DE UNA PLATAFORMA WEB PARA EL SOPORTE DE ENSEÑANZA/APRENDIZAJE ONLINE DE LOS PROGRAMAS DE POSGRADOS Y EDUCACIÓN CONTINUA DE LA UNIVERSIDAD DEL CAUCA</t>
  </si>
  <si>
    <t>200.000.000 COP</t>
  </si>
  <si>
    <t>CO-CAU-19008</t>
  </si>
  <si>
    <t>DIVISIÓN TIC - MODERNIZACIÓN DE RECURSOS Y PLATAFORMAS TECNOLÓGICAS DE LA UNIVERSIDAD DEL CAUCA</t>
  </si>
  <si>
    <t>ADQUIRIR Y RENOVAR SOPORTE DE GARANTIA PARA SWITCH</t>
  </si>
  <si>
    <t>11.700.000 COP</t>
  </si>
  <si>
    <t>ADQUIRIR CONTROL Y MONITOREO REMOTO SUBESTACIÓN DATACENTER</t>
  </si>
  <si>
    <t>98.175.000 COP</t>
  </si>
  <si>
    <t>SOPORTE MANTENIMIMIENTO DE SISTEMA DE DETECCIÓN Y EXTINCIÓN DE INCENDIOS DATACENTER</t>
  </si>
  <si>
    <t>100.000.000 COP</t>
  </si>
  <si>
    <t>ADQUIRIR Y RENOVAR EL CABLEADO ESTRUCTURADO PARA LAS DIFERENTES FACULTADES Y EDIFICIOS ADMINISTRATIVOS DE LA UNIVERSIDAD DEL CAUCA</t>
  </si>
  <si>
    <t>65.000.000 COP</t>
  </si>
  <si>
    <t>44103100; 44103112</t>
  </si>
  <si>
    <t>COMPRA DE SUMINISTROS PARA EL PROCESO DE CARNETIZACIÓN DE LA UNIVERSIDAD DEL CAUCA</t>
  </si>
  <si>
    <t>36.799.560 COP</t>
  </si>
  <si>
    <t>INSTALACIÓN Y REPOSICIÓN DE LA FIBRA ÓPTICA DE LA UNIVERSIDAD DEL CAUCA</t>
  </si>
  <si>
    <t>13.101.000 COP</t>
  </si>
  <si>
    <t>SERVICIO PROFESIONAL EN AREAS ALINEADAS A QUIMICA, BIOLOGIA, LICENCIATURA EN BIOLOGIA, INGENIERIA AGROINDUSTRIAL A FINES PARA PUESTA EN MARCHA DE EQUIPOS Y/O ACCESORIOS QUE ESTEN INVOLUCRADOS EN EL MONTAJE DE METODOS A IMPLEMENTAR Y VALIDAR LABORATORIO DE REOLOGÍA Y EMPAQUES</t>
  </si>
  <si>
    <t>Ricardo Benitez Benitez</t>
  </si>
  <si>
    <t>SERVICIO PROFESIONAL QUIMICA; MAGISTER EN CALIDAD Y GESTIÓN INTEGRAL; CONOCIMIENTOS EN: NORMAS PARA LABORATORIOS DE ENSAYO (NTC ISO/IEC 17025 Y/O NTC ISO 151489), AUDITORIAS INTERNAS, VALIDACIÓN DE MÉTODOS, IMPLEMENTACIÓN DE SGC PARA LABORATORIOS; EXPERIENCIA EN IMPLEMENTACIÓN DE MÉTODOS, LABORATORIOS DE ENSAYO Y EN EJECUCIÓN DE PROYECTOS DE INVESTIGACIÓN; PARA COORDINAR LAS ACTIVIDADES DE INCORPORACIÓN EN EL SGC LOS REQUISITOS ESTABLECIDOS EN LAS NORMAS NTC ISO/IEC 17025:2017 Y NTC ISO 15189:2014, EN LOS LABORATORIOS DE ENSAYO Y CLÍNICOS DE LA UNIVERSIDAD DEL CAUCA. ADEMÁS REALIZAR ACTIVIDADES RELACIONADAS CON LA MEJORA DE LA INFRAESTRUCTURA, ARTICULACIÓN DE LOS LABORATORIOS E IMPLEMENTACION Y VALIDACIÓND E MÉTODOS DE ENSAYO.</t>
  </si>
  <si>
    <t xml:space="preserve">CENTRO UNIVERSITARIO DE SALUD ALFONSO LOPEZ </t>
  </si>
  <si>
    <t>PRESTAR SERVICIOS DE CONSULTORÍA PARA LA ELABORACIÓN DEL PROYECTO DE CREACIÓN DE LA IPS DE LA UNIVERSIDAD DEL CAUCA, A PARTIR DEL CENTRO UNIVERSITARIO EN SALUD ALFONSO LOPEZ (CUS)</t>
  </si>
  <si>
    <t>OMAIRA ESPINOSA AGUILAR</t>
  </si>
  <si>
    <t>FACULTAD DE INGENIERIA ELECTRONICA Y TELECOMUNICACIONES</t>
  </si>
  <si>
    <t>PRESTACIÓN DE SERVICIOS DE APOYO PARA LA GESTIÓN DEL ARCHIVO DOCUMENTAL QUE SE GENERA EN LA DECANATURA DE LA FACULTAD INGENIERÍA ELECTRÓNICA Y TELECOMUNICACIONES</t>
  </si>
  <si>
    <t>FACULTAD DE INGENIERIA CIVIL</t>
  </si>
  <si>
    <t>PRESTAR SERVICIOS DE APOYO AL DOCENTE EN EL DESARROLLO DE PRACTICAS DE LABORATORIO DE AMBIENTAL Y SANITARIA DE LA FACULTAD DE INGENIERIA CIVIL DE LA UNIVERSIDAD DEL CAUCA, PARA EL AÑO 2024</t>
  </si>
  <si>
    <t xml:space="preserve">FACULTAD CIENCIAS DE LA SALUD </t>
  </si>
  <si>
    <t>ADQUISICIÓN DE AIRES ACONDICIONADOS PARA LA FACULTAD CIENCIAS DE LA SALUD</t>
  </si>
  <si>
    <t>ADQUISICIÓN DE LAMPARAS DE VIDEO BEAM PARA LA FACULTAD CIENCIAS DE LA SALUD</t>
  </si>
  <si>
    <t>ADQUISICIÓN DE CABLES Y CONVERTIDORES PARA VIDEOBEAM  PARA LA FACULTAD CIENCIAS DE LA SALUD</t>
  </si>
  <si>
    <t>56101703;56112104;56112101</t>
  </si>
  <si>
    <t xml:space="preserve">ADQUISICIÓN DE MOBILIARIO PARA LA  FACULTAD CIENCIAS DE LA SALUD INCLUYE: SIETE (7) ESCRITORIOS PARA LOS JEFES DPTOS CLINICOS, UN (1) MESA DE JUNTAS 1.20 CMS, 6 SILLAS ESTELA ALTA 2 PALANCAS JEFES DPTOS CLINICOS, 6 SILLAS BUTTERFLY ASIENTO TAPIZADO JEFES DPTOS CLINICOS, 6 SILLAS LIA FULL TAPIZ AUDITORIO ANTONIO JOSE LEMUZ GUZMAN, 4  DOMOS PARA LA ZONA VERDE   </t>
  </si>
  <si>
    <t xml:space="preserve">SUMINISTRO DE SOPORTE, ACTUALIZACIÓN Y MANTENIMIENTO DEL SOFTWARE (SIIS) SISTEMA DE INFORMACIÓN DE SALUD DE ACUERDO CON LA NORMATIVIDAD VIGENTE EMANADA DEL MINISTERIO DE SALUD Y PROTECCIÓN SOCIAL, SUPERSALUD, SECRETARIAS DE SALUD Y DEMÁS ENTES DEL ORDEN NACIONAL O REGIONAL QUE AFECTAN LA OPERATIVIDAD DE LAS DEPENDENCIAS EN LAS CUALES SE ENCUENTRA INSTALADO </t>
  </si>
  <si>
    <t>ADQUISICIÓN DE CUATRO DOMOS PARA INSTALAR EN LA ZONA VERDE DE LA FACULTAD DE CIENCIAS DE LA SALUD PARA USO ACADÉMICO Y DE ESPARCIMIENTO DE LOS ESTUDIANTES.</t>
  </si>
  <si>
    <t>FORTALECIMIENTO DE LABORATORIOS DE ENSAYO DE LA UNIVERSIDAD DE CAUCA, COMO ESTRATEGIA PARA FOMENTAR ACTIVIDADES DE PRESTACION DE SERVICIOS, INVESTIGACION, DESARROLLO TECNOLOGICO E INNOVACION – CAUCA, ID 5406 BPIN 2020000100008.</t>
  </si>
  <si>
    <t>VICERRECTORIA DE INVESTIGACIONES</t>
  </si>
  <si>
    <t>SERVICIO PROFESIONAL EN AREAS ALINEADAS A QUIMICA, BIOLOGIA, LICENCIATURA EN BIOLOGIA, INGENIERIA AGROINDUSTRIAL A FINES PARA PUESTA EN MARCHA DE EQUIPOS Y/O ACCESORIOS QUE ESTEN INVOLUCRADOS EN EL MONTAJE DE METODOS A IMPLEMENTAR Y VALIDAR LABORATORIO DE REOLOGIA Y EMPAQUES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</si>
  <si>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</si>
  <si>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QUIMICA, MAGISTER EN CALIDAD Y GESTION INTEGRAL, CONOCIMIENTOS EN NORMAS PARA LABORATORIOS DE ENSAYO NTC ISO/IEC 17025 Y/O NTC ISO 151489, AUDITORIAS INTERNAS, VALIDACION DE METODOS, IMPLEMENTACION DE SGC PARA LABORATORIOS EXPERIENCIA EN IMPLEMENTACION DE METODOS, LABORATORIOS DE ENSAYO Y EN EJECUCION DE PROYECTOS DE INVESTIGACION PARA COORDINAR LAS ACTIVIDADES DE INCORPORACION EN EL SGC LOS REQUISITOS ESTABLECIDOS EN LAS NORMAS NTC ISO/IEC 17025 2017 Y NTC ISO 15189 2014, EN LOS LABORATORIOS DE ENSAYO Y CLINICOS DE LA UNIVERSIDAD DEL CAUCA. ADEMAS REALIZAR ACTIVIDADES RELACIONADAS CON LA MEJORA DE LA INFRAESTRUCTURA, ARTICULACION DE LOS LABORATORIOS E IMPLEMENTACION Y VALIDACION DE METODOS DE ENSAYO.</t>
  </si>
  <si>
    <t>SERVICIO PROFESIONAL QUIMICO MAGISTER EN QUIMICA, CONOCIMIENTOS EN NORMAS PARA LABORATORIOS DE ENSAYO NTC ISO/IEC 17025 Y/O NTC ISO 151489, AUDITORIAS INTERNAS, VALIDACION DE METODOS, IMPLEMENTACION DE SGC PARA LABORATORIOS, PROCESOS DE ARTICULACION CON EL ENTORNO Y TRANSFERENCIAS EXPERIENCIA EN PROYECTOS DE INVESTIGACION, LABORATORIOS DE ENSAYO, COORDINACION DE LABORATORIO PARA COORDINAR LAS ACTIVIDADES DE LA ARTICULACION DE LOS LABORATORIOS DE LA UNIVERSIDAD DEL CAUCA PARA GENERAR UN ECOSISTEMA SOSTENIBLE DE PRESTACION DE SERVICIOS ESPECIALIZADOS, DESARROLLO DE TECNOLOGIAS, INVESTIGACION E INNOVACION. ADEMAS, REALIZAR ACTIVIDADES RELACIONADAS CON LA MEJORA DE LA INFRAESTRUCTURA, IMPLEMENTACION Y VALIDACION DE METODOS DE ENSAYO.</t>
  </si>
  <si>
    <t>SERVICIO PROFESIONAL EN CONTADURIA PUBLICA CON EXPERIENCIA EN ACTIVIDADES RELACIOANDAS CON LA ADMINISTRACION DE PROYECTOS DE FINANCIACION EXTERNA SGR, COLCIENCIAS, CONSOLIDACION DE INFORMES DE EJECUCION FINANCIERA Y TRAMITES ADMINISTRATIVOS DE COMPRAS Y CONTRATACIONES.</t>
  </si>
  <si>
    <t>COLABORACIONES, PROCESOS DE INVESTIGACION CREACION EN DIALOGO SOBRE EL CUERPO Y EL TERRITORIO ID 6045.</t>
  </si>
  <si>
    <t>73151900;82101500;82101502</t>
  </si>
  <si>
    <t>CONTRATAR EL SERVICIO DE DISEÑO E IMPRESION DE PIEZAS GRAFICAS (AFICHE, PENDON Y FICHAS TECNICAS) PARA EL PROYECTO DE INVESTIGACION DENOMINADO COLABORACIONES PROCESOS DE INVESTIGACION CREACION EN DIALOGO SOBRE EL CUERPO Y EL TERRITORIO.</t>
  </si>
  <si>
    <t>ORLANDO MARTÍNEZ VESGA</t>
  </si>
  <si>
    <t>omartinezv@unicauca.edu.co</t>
  </si>
  <si>
    <t>CONTRATAR EL SERVICIO TECNICO DE APOYO DE INVESTIGACION EN EL MARCO DEL PROYECTO, PARA ASISTENTES DE MONTAJE Y DE SALA.</t>
  </si>
  <si>
    <t>60121140;44121600;23153407;31162300;31162304;31162308;31162309</t>
  </si>
  <si>
    <t>COMPRA DE MATERIALES DE MONTAJE Y ADECUACIÓN DE SALA PARA LA EXPOSICIÓN DE RESULTADOS DEL PROYECTO DE INVESTIGACIÓN DENOMINADO"COLABORACIONES: PROCESOS DE INVESTIGACIÓN-CREACIÓN EN DIÁLOGO SOBRE EL CUERPO Y EL TERRITORIO"</t>
  </si>
  <si>
    <t>vilard@unicauca.edu.co</t>
  </si>
  <si>
    <t>FORTALECIMIENTO DE UNA CAFICULTURA AGROECOLOGICA COMO ESTRATEGIA DE ADAPTACION AL CAMBIO CLIMATICO EN EL DEPARTAMENTO DEL CAUCA- ID 5822</t>
  </si>
  <si>
    <t>PRESTAR SERVICIOS PROFESIONALES COMO ORIENTADOR DE PROCESOS FORMATIVOS, PARA LA SISTEMATIZACION DE LOS MECANISMOS REPLICA DE PRACTICAS Y CONOCIMIENTOS LOCALES.</t>
  </si>
  <si>
    <t>Olga Cadena Cadena Durán</t>
  </si>
  <si>
    <t>PRESTAR SERVICIOS PROFESIONALES COMO ORIENTADOR DE PROCESOS FORMATIVOS, PARA EL USO POTENCIAL DE LA AGROBIODIVERSIDAD EN FINCAS CAFETERAS.</t>
  </si>
  <si>
    <t>PRESTAR SERVICIOS PROFESIONALES COMO APOYO EN LA IMPLEMENTACION DE PROCESOS DE EDUCACION INTERCULTURAL.</t>
  </si>
  <si>
    <t>PRESTAR SERVICIOS PROFESIONALES PARA LA CREACION DE VIDEOS EN EL MARCO DEL PROYECTO.</t>
  </si>
  <si>
    <t>PRESTAR SERVICIOS PROFESIONALES EN CIENCIAS AGRARIAS PARA DESARROLLAR TODO EL TRABAJO COMUNITARIO QUE REQUIERA EL PROYECTO DURANTE SU EJECUCION EN EL MUNICIPIO DE ARGELIA - BALBOA</t>
  </si>
  <si>
    <t>PRESTAR SERVICIOS PROFESIONALES PARA EL DESARROLLO DE ACTIVIDADES DE APROPIACION SOCIAL DEL CONOCIMIENTO.</t>
  </si>
  <si>
    <t>PRESTAR SERVICIOS PROFESIONALES COMO INVESTIGADOR PARA DESARROLLAR TODO EL TEMA DE AGRODIVERSIDAD Y DESARROLLO SOSTENIBLE QUE REQUIERA EL PROYECTO.</t>
  </si>
  <si>
    <t>PRESTAR SERVICIOS PROFESIONALES EN CIENCIAS AGRARIAS PARA DESARROLLAR TODO EL TRABAJO COMUNITARIO QUE REQUIERA EL PROYECTO DURANTE SU EJECUCION EN EL MUNICIPIO DE BOLIVAR</t>
  </si>
  <si>
    <t>PRESTAR SERVICIOS PROFESIONALES EN CIENCIAS AGRARIAS PARA DESARROLLAR TODO EL TRABAJO COMUNITARIO QUE REQUIERA EL PROYECTO DURANTE SU EJECUCION EN EL MUNICIPIO DE PATIA.</t>
  </si>
  <si>
    <t>PRESTAR SERVICIOS PROFESIONALES PARA EL DESARROLLO DE PROCESOS FORMATIVOS Y DE EDUCACION RURAL.</t>
  </si>
  <si>
    <t>PRESTAR SERVICIOS PROFESIONALES PARA EL DESARROLLO DE PROCESOS FORMATIVOS Y ECONOMIA SOLIDARIA.</t>
  </si>
  <si>
    <t>PROYECTO ECONAVIPESCA PACIFICO ECOSISTEMA PARA LA NAVEGACION PESQUERA SOSTENIBLE EN EL MUNICIPIOS DE GUAPI, CAUCA ID 5556.</t>
  </si>
  <si>
    <t>MARISOL OROZCO ALVAREZ</t>
  </si>
  <si>
    <t>300 6552319</t>
  </si>
  <si>
    <t>maorozco@unicauca.edu.co</t>
  </si>
  <si>
    <t>SERVICIO DE CONTRATACION DE PERSONAL, PRESTACION DE SERVICIOS DE INVESTIGACION SOCIAL EN EL MARCO DEL PROYECTO 5556</t>
  </si>
  <si>
    <t>SERVICIO DE CONTRATACION DE PERSONAL, PRESTACION DE SERVICIOS PROFESIONALES DEL EQUIPO SOCIAL EN EL MARCO PROYECTO ECONAVIPESCA ID- 5556</t>
  </si>
  <si>
    <t>SERVICIOS DE DISEÑO DE GRAFICOS O GRAFICAS, CONTRATO PARA ELABORAR VIDEO DOCUMENTAL EN EL MARCO DEL PROYECTO ECONAVIPESCA ID 5556</t>
  </si>
  <si>
    <t>PUBLICIDAD IMPRESA, CONTRATO PARA SUMINISTRO DE LOS IMPRESOS CON LOS RESULTADOS DEL PROYECTO EN EL MARCO DEL PROYECTO ECONAVIPESCA ID 5556</t>
  </si>
  <si>
    <t>93141701; 81141606;90111501;78111500</t>
  </si>
  <si>
    <t>GESTION DE EVENTOS, PLANIFICACION DEL TRANSPORTE, COMIDA, FOTOGRAFIA, EVENTO SOCIALIZACION CON INVITADOS DEL PROYECTO ECONAVIPESCA ID- 5556</t>
  </si>
  <si>
    <t>44121600;44121701;44122000;44122010;44121800;44121900;44122000;44122100</t>
  </si>
  <si>
    <t>ADQUISICION DE MATERIALES, PAPELERIA Y SUMINISTRO DE OFICINA EN EL MARCO DEL PROYECTO ECONAVIPESCA ID- 5556</t>
  </si>
  <si>
    <t>CREACION DE UNA ESTRATEGIA DIDACTICA PARA EL ACERCAMIENTO A LOS RITMOS DEL PACIFICO, BUNDE, CURRULAO Y RUMBA, APOYADO EN EL UNIVERSO AUDIOVISUAL DEL VIDEOJUEGO OI MARIMBI, ID 6053</t>
  </si>
  <si>
    <t>SERVICIO DE DISEÑO ARTISTICO, CONTRATAR DISEÑADOR PARA LA ELABORACION DE LA CARTILLA GUIA DIDACTICA Y ASI DAR CUMPLIMIENTO A UNO DE LOS OBJETIVOS DEL PROYECTO.</t>
  </si>
  <si>
    <t>Lina María Ospina García</t>
  </si>
  <si>
    <t>IMPRESIÓN, REALIZAR LAS IMPRESIONES DE LA GUIA DIDACTICA, PARA CUMPLIR CON LOS OBJETIVOS DEL PROYECTO.</t>
  </si>
  <si>
    <t>PROYECTO EMISION DE GASES EN SISTEMAS DE HUMEDALES CONSTRUIDOS DE FLUJO VERTICAL NO SATURADOS EN LIXIVIADOS CON DOS TIPOS DE MACROFITAS ID 5952.</t>
  </si>
  <si>
    <t>411040000; 41104207; 41115703</t>
  </si>
  <si>
    <t>PRESTAR SERVICIOS TECNICOS CON EL FIN DE ANALIZAR LA MUESTRAS.</t>
  </si>
  <si>
    <t>40171517; 40172100; 40172400; 40171708; 40172005; 40172308; 40172508; 40172608; 40172709; 40172808; 40172906; 40173304; 47101523; 24112600; 41122004; 42132200; 40151503; 40151510; 39121635; 41103500; 41115406; 41111951; 41111966; 41122305; 41114408; 40101604; 40101606</t>
  </si>
  <si>
    <t>ADQUISICION DE MATERIALES E INSUMOS PARA LA CONSTRUCCION DEL MONTAJE PILOTO PARA EL CUMPLIMIENTO DE LAS ACTIVIDADES EN EL MARCO DEL PROYECTO ID 5952</t>
  </si>
  <si>
    <t>12161500;12161503</t>
  </si>
  <si>
    <t>ADQUISICION DE REACTIVOS PARA EL CUMPLIMIENTO DE LAS ACTIVIDADES EN EL MARCO DEL PROYECTO ID 5952</t>
  </si>
  <si>
    <t>VALIDAR UN ALIMENTO PROBIOTICO A ESCALA DE LABORATORIO COMO ALTERNATIVA PARA PROMOVER EL CRECIMIENTO, LA PRODUCTIVIDAD Y MEJORAR LA RESPUESTA INMUNE INNATA EN LA PRODUCCION DE TILAPIA ROJA ID 5777</t>
  </si>
  <si>
    <t>PRESTACION DE SERVICIOS PARA APOYO EN ACTIVIDADES DE VIABILIDAD ECONOMICA EN EL MARCO DEL PROYECTO ID 5777</t>
  </si>
  <si>
    <t>JOSÉ LUIS HOYOS CONCHA</t>
  </si>
  <si>
    <t>jlhoyos@unicauca.edu.co</t>
  </si>
  <si>
    <t>PRESTACION SERVICIOS PROFESIONALES PARA EL DESARROLLO DE ACTIVIDADES RELACIONADAS CON LA EVALUACION DE PARAMETROS DE CRECIMIENTO Y EFICIENCIA PRODUCTIVA EN JUVENILES DE TILAPIA ROJA ALIMENTADA CON ALIMENTO PROBIOTICO A NIVEL DE LABORATORIO EN EL MARCO DEL PROYECTO ID 5777.</t>
  </si>
  <si>
    <t>PRESTACION DE SERVICIOS PROFESIONALES COMO COINVESTIGADORA PARA LA EVALUACION DE PARAMETROS PRODUCTIVOS Y DE EFICIENCIA NUTRITIVA EN TILAPIA ROJA MEDIANTE EL SUMINISTRO DE ALIMENTO PROBIOTICOS A NIVEL DE LABORATORIO EN EL MARCO DEL PROYECTO ID 5777.</t>
  </si>
  <si>
    <t>PRESTACION DE SERVICIOS DE TECNICOS COMO AUXILIAR DE INVESTIGACION PARA EL APOYO DE ACTIVIDADES RELACIONADAS CON LA SELECCION DE LAS CEPAS PROBIOTICAS, EVALUACION DEL MEDIO DE CULTIVO ALTERNATIVO PARA LA PROPAGACION DE CEPAS PROBIOTICAS Y DETERMINACION DE LA VIABILIDAD DE LA CEPA PROBIOTICA EN EL ALMACENAMIENTO A NIVEL DE LABORATORIO EN EL MARCO DEL PROYECTO ID 5777.</t>
  </si>
  <si>
    <t>JOSE LUIS HOYOS CONCHA</t>
  </si>
  <si>
    <t>PRESTACION DE SERVICIOS PARA EL APOYO EN ACTIVIDADES DE ESTANDARIZACION DEL MEDIO PARA LA PROPAGACION DE LA CEPA PROBIOTICA SELECCIONADA, EN EL MARCO DEL PROYECTO ID 5777</t>
  </si>
  <si>
    <t>PRESTACION DE SERVICIOS TECNICOS PARA ADECUACION DE INFRAESTRUCTURA EN EL MARCO DEL PROYECTO ID 5777</t>
  </si>
  <si>
    <t>PRESTACION DE SERVICIOS TECNICOS PARA EL DESARROLLO DE PRUEBAS DE EXTRUSION Y DETERMINACION DE LA VIABILIDAD DEL PROBIOTICO EN EL ALIMENTO, EN EL MARCO DEL PROYECTO ID 5777</t>
  </si>
  <si>
    <t>PRESTACION DE SERVICIOS TECNICOS PARA EL DESARROLLO DE PRUEBAS DE EFICIENCIA PRODUCTIVA EN EL MARCO DEL PROYECTO ID 5777</t>
  </si>
  <si>
    <t>INVESTIGACION Y DESARROLLO PARA EL FORTALECIMIENTO DE LA CADENA PRODUCTIVA DE LA FRESA EN EL DEPARTAMENTO DEL CAUCA BPIN 2018000100185 ID 5452.</t>
  </si>
  <si>
    <t>PRESTAR SERVICIOS COMO INVESTIGADOR PRINCIPAL PARA LA DIRECCION CIENTIFICO-TECNICA DEL PROYECTO.</t>
  </si>
  <si>
    <t>3188202836 - 3116318860</t>
  </si>
  <si>
    <t>CONSULTORIA PARA LA OBTENCION Y EVALUACION DE UN PRODUCTO EXTRUIDO CON INCLUSION DE COMPUESTOS FENOLICOS CONTENIDOS EN EXTRACTO DE FRESA.</t>
  </si>
  <si>
    <t>CONSULTORIA PARA EL ESTUDIO METAGENOMICO E IDENTIFICACION DE BACTERIAS Y HONGOS PRESENTES EN EL CULTIVO DE FRESA EN LOS MUNICIPIOS ALIADOS DEL PROYECTO, Y DESARROLLAR UNA BIOFORMULACION CON MICROORGANISMOS BIOCONTROLADORES PARA EL CONTROL DE LAS PLAGAS Y ENFERMEDADES CONTEMPLADAS EN ESTE PROYECTO.</t>
  </si>
  <si>
    <t>PRESTAR SERVICIOS PROFESIONALES COMO ASESOR PARA EL DESARROLLO DE BIOINSUMOS A ESCALA.</t>
  </si>
  <si>
    <t>CONSULTORIA PARA LA CARACTERIZACION DE BIOCOMPUESTOS DE FRESA Y EVALUACION DEL EFECTO DEL GRADO DE MADUREZ.</t>
  </si>
  <si>
    <t>CONSULTORIA PARA EL DESARROLLO Y ESTABLECIMIENTO DE METODOS CROMATOGRAFICOS PARA LA DETERMINACION CUANTITATIVA DE AGROQUIMICOS POR MEDIO DE CROMATOGRAFIA LIQUIDA ACOPLADA A ESPECTROMETRIA DE MASAS, ANALISIS DE DATOS Y ESTRUCTURACION DE PLANES DE ACCIONES PARA EL MANEJO DE SUSTANCIAS QUIMICAS EN CULTIVOS DE FRESA, ANALISIS FISICOQUIMICO DE MATERIAS PRIMAS Y PRODUCTOS TERMINADOS.</t>
  </si>
  <si>
    <t>PRESTAR SERVICIOS PROFESIONALES COMO ASESOR EN PROCESOS DE FILTRACION POR MEMBRANAS.</t>
  </si>
  <si>
    <t>PRESTAR SERVICIOS PROFESIONALES PARA REALIZAR LA CARACTERIZACION AMBIENTAL Y DE BUENAS PRACTICAS AGRICOLAS (BPA) DE LAS FINCAS DE LAS ORGANIZACIONES ALIADAS AL PROYECTO, DOCUMENTO GUIA PARA EL CUMPLIMIENTO DE BPA, Y SEGUIMIENTO Y VALIDACION A LA GUIA DE BPA, AL PLAN DE SIEMBRA Y COSECHA DESARROLLADO PARA LAS ORGANIZACIONES ALIADAS AL PROYECTO.</t>
  </si>
  <si>
    <t>PRESTAR SERVICIOS PROFESIONALES PARA EL DESARROLLO DE ACTIVIDADES DE IMPREGNACION DE COMPUESTOS ACTIVOS EN PRODUCTOS ALIMENTARIOS.</t>
  </si>
  <si>
    <t>PRESTAR SERVICIOS DE APOYO EN LABORATORIO PARA EL DESARROLLO DE ACTIVIDADES DE BIOINSUMOS, OBTENCION DE ALTERNATIVAS DIFERENCIALES POR MICROFILTRACION, EXTRUSION E IMPREGNACION.</t>
  </si>
  <si>
    <t>PRESTAR SERVICIOS DE APOYO EN ACTIVIDADES DE CAMPO EN EL MUNICIPIO DE SOTARA.</t>
  </si>
  <si>
    <t>PRESTAR SERVICIOS DE APOYO EN ACTIVIDADES DE CAMPO EN EL MUNICIPIO DE SILVIA.</t>
  </si>
  <si>
    <t>PRESTAR SERVICIOS PROFESIONALES PARA EL DISEÑO Y COORDINACION DE LOS TALLERES Y RESULTADOS DEL UACO EN LA CADENA PRODUCTIVA DE LA FRESA.</t>
  </si>
  <si>
    <t>PRESTAR SERVICIOS PROFESIONALES PARA DESARROLLAR PROCESOS DE ASOCIATIVIDAD, GOBERNANZA Y MODELO DE NEGOCIO DE LAS ORGANIZACIONES DE CADENA.</t>
  </si>
  <si>
    <t>PRESTAR SERVICIOS PROFESIONALES PARA APOYO EN PROCESO DE INVESTIGACION DEL ESTUDIO DENTRO DEL COMPONENTE TECNICO.</t>
  </si>
  <si>
    <t>PRESTAR SERVICIOS PROFESIONALES PARA EL DISEÑO Y DESARROLLO DE LA ESTRATEGIA DE COMUNICACIONES DEL PROYECTO.</t>
  </si>
  <si>
    <t>PRESTACION DE SERVICIOS PARA LA INSTALACION Y FUNCIONAMIENTO DE EQUIPOS DE LABORATORIO.</t>
  </si>
  <si>
    <t>PRESTACION DE SERVICIOS PARA MANTENIMIENTO DE EQUIPOS DE LABORATORIO.</t>
  </si>
  <si>
    <t>PRESTACION DE SERVICIOS PARA LA REALIZACION DE PRUEBAS DE LABORATORIO.</t>
  </si>
  <si>
    <t>82141504;82101500</t>
  </si>
  <si>
    <t>PRESTACION DE SERVICIOS DE DISEÑO, IMPRESION Y ELABORACION DE MATERIAL INFORMATIVO DEL PROYECTO.</t>
  </si>
  <si>
    <t>PRESTACION DE SERVICIO DE TRANSPORTE ESPECIAL DE PASAJEROS EN LOS MUNICIPIOS BENEFICIARIOS DEL PROYECTO.</t>
  </si>
  <si>
    <t>SUMINISTRO DE ALIMENTACION PARA EL DESARROLLO DE VISITAS TECNICAS, TALLERES Y JORNADAS DE TRABAJO CON PRODUCTORES DE FRESA Y EQUIPO TECNICO DEL PROYECTO.</t>
  </si>
  <si>
    <t>PRESTAR SERVICIOS PROFESIONALES COMO COORDINADOR ADMINISTRATIVO PARA EL CUMPLIMIENTO INTEGRAL DE LOS OBJETIVOS E INDICADORES PROPUESTOS EN EL PROYECTO.</t>
  </si>
  <si>
    <t>PROYECTO "INVESTIGACION Y DESARROLLO PARA EL FORTALECIMIENTO DE LA CADENA PRODUCTIVA DE LA FRESA EN EL DEPARTAMENTO DEL CAUCA (SISTEMA GENERAL DE REGALIAS) BPIN 2018000100185" ID 5452</t>
  </si>
  <si>
    <t>43211500;43212100;45111600</t>
  </si>
  <si>
    <t>ADQUISICION DE COMPUTADORES DE ESCRITORIO, COMPUTADORES PORTÁTILES, IMPRESORAS PARA ACTIVIDADES DE ADMINISTRACIÓN DEL PROYECTO</t>
  </si>
  <si>
    <t>ADQUISICION DE ELEMENTOS Y MATERIALES DE PAPELERIA PARA LA ADMINISTRACIÓN DEL PROYECTO</t>
  </si>
  <si>
    <t>FORTALECIMIENTO DE CAPACIDADES DE CTEI PARA LA INNOVACION EDUCATIVA EN EDUCACION BASICA Y MEDIA, MEDIANTE USO DE LA PLATAFORMA DE RECOMENDACIONES DE CONTENIDOS DE VIDEO (VLRF) EN INSTITUCIONES OFICIALES Y PRIVADAS DEL MUNICIPIO DE POPAYAN, CAUCA. ID 5635</t>
  </si>
  <si>
    <t>86141501; 81101703; 81131502; 81131501; 81131503; 81131504; 81131505</t>
  </si>
  <si>
    <t>APOYO EN LA DIRECCION CIENTIFICO, TECNOLOGICA DEL PROYECTO Y APOYO EN EL DESARROLLO DEL PAQUETE 4 (VALIDACION DEL CASO DE ESTUDIO)</t>
  </si>
  <si>
    <t>Jose Luis Arciniegas</t>
  </si>
  <si>
    <t>322 4037713</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</si>
  <si>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</si>
  <si>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</si>
  <si>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</si>
  <si>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81112009; 80111621</t>
  </si>
  <si>
    <t>81111506; 81111503; 81112009; 81101703</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</si>
  <si>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</si>
  <si>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</si>
  <si>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80161502; 80161504; 80161506; 80161501; 80111701; 80111706</t>
  </si>
  <si>
    <t>PRESTACION DE SERVICIOS PROFESIONALES COMO COORDINADOR ADMINISTRATIVO DEL PROYECTO VLRF.</t>
  </si>
  <si>
    <t>PRESTACION DE SERVICIOS PROFESIONALES PARA APOYAR LAS GESTIONES ADMINISTRATIVAS Y LOGISTICAS DE LA FINALIZACION DEL PROYECTO VLRF.</t>
  </si>
  <si>
    <t>PRESTACION DE SERVICIOS PROFESIONALES DE APOYO A LA SUPERVISION DEL PROYECTO.</t>
  </si>
  <si>
    <t>55101519; 55101506; 82111801; 82111804; 82111503</t>
  </si>
  <si>
    <t>PRODUCCION DE ARTICULOS DE INVESTIGACION, PARA DIFUNDIR LAS EXPERIENCIAS Y EL CONOCIMIENTO ANTE PARES ACADEMICOS EN REVISTAS ESPECIALIZADAS.</t>
  </si>
  <si>
    <t>78111502; 78111603; 78111802; 78111804; 78111808; 90101501; 90111501; 90111503</t>
  </si>
  <si>
    <t>PAGO DE GASTOS DE VIAJE Y VIATICOS PARA EVENTOS Y ESTANCIAS NACIONALES Y/O INTERNACIONALES CON CARGO AL PROYECTO VLRF.</t>
  </si>
  <si>
    <t>FORTALECIMIENTO DE CAPACIDADES DE CTEI PARA LA INNOVACION EDUCATIVA EN EDUCACION BASICA Y MEDIA, MEDIANTE USO DE LA PLATAFORMA DE RECOMENDACIONES DE CONTENIDOS DE VIDEO VLRF EN INSTITUCIONES OFICIALES Y PRIVADAS DEL MUNICIPIO DE POPAYAN CAUCA ID 5635.</t>
  </si>
  <si>
    <t>APOYO EN LA DIRECCION CIENTIFICO, TECNOLOGICA DEL PROYECTO Y APOYO EN EL DESARROLLO DEL PAQUETE 4 VALIDACION DEL CASO DE ESTUDIO.</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</si>
  <si>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</si>
  <si>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</si>
  <si>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</si>
  <si>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</si>
  <si>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</si>
  <si>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PROYECTO "EPOXIDACION DE CICLOHEXENO EMPLEANDO CATALIZADORES DE RUTENIO ASISTIDA POR INTELIGENCIA ARTIFICIAL" ID 5997</t>
  </si>
  <si>
    <t>ADQUISICION DE UN AGITADOR MAGNÉTICO CON PLACA CALEFACTORA PARA EL LABORATORIO DE INVESTIGACIÓN EN CATÁLISIS</t>
  </si>
  <si>
    <t>JOHNNY VILARD GUTIERREZ</t>
  </si>
  <si>
    <t>ADQUISICION DE GASES PARA EL CROMATÓGRAFO DEL LABORATORIO DE INVESTIGACIÓN EN CATÁLISIS</t>
  </si>
  <si>
    <t>ADQUISICION DE REACTIVOS QUÍMICOS PARA EL LABORATORIO DE INVESTIGACIÓN EN CATÁLISIS</t>
  </si>
  <si>
    <t>PRESTAR SERVICIOS DE APOYO TECNICO PARA LA ADMINISTRACION,ORGANIZACION Y CUSTODIA DEL ARCHIVO ACORDE CON LA NORMATIVIDAD ARCHIVISTICA INTERNA Y EXTERNA APLICABLE PARA EL CONVENIO DE COOPERACION CELEBRADO ENTRE LA UNIVERSIDAD DEL VALLE Y LA UNIVERSIDAD DEL CAUCA PROYECTO "DESARROLLO DE UN SISTEMA DE IMPRESIÓN 3D DE MATERIALES NO-CONVENCIONALES SOSTENIBLES PARA EL AVANCE DE LA INFRAESTRUCTURA RURAL DEL DEPARTAMENTO DEL CAUCA", APROBADO POR EL SGR-FCTI BAJO EL CODIGO BPIN 2020000100625 ID 5841</t>
  </si>
  <si>
    <t>PRESTAR SERVICIOS PROFESIONALES DE APOYO JURIDICO EN LOS PROCESOS ADMINISTRATIVOS Y CONTRACTUALES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</si>
  <si>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ESPECIALIZADOS COMO INGENIERO CIVIL PARA APOYAR EL CUMPLIMIENTO DE LAS ACTIVIDADES N° 1.1 Y 2.1 DESCRITAS EN EL ANEXO N° 3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</si>
  <si>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COMO DISEÑADOR GRAFICO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</si>
  <si>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SUMINISTRO DE MATERIAL P.O.P. PARA LA CORRECTA EJECUCION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ID 5841</t>
  </si>
  <si>
    <t>CONSOLIDACION DE PROCESOS DE TRANSFERENCIA DE CONOCIMIENTO Y TECNOLOGIAS PARA LA PRODUCCION DE MATERIALES BIODEGRADABLES DESARROLLADOS EN EL DEPARTAMENTO DEL CAUCA ID 5451</t>
  </si>
  <si>
    <t>PRESTACION DE SERVICIOS PARA ADELANTAR LA GESTION DE LOS SERVICIOS ASOCIADOS A LA ADQUISICION DE LA LINEA DE PRODUCCION DE ALMIDON DULCE DE ALTA CALIDAD, EN EL MARCO DE LAS DEMOSTRACIONES TECNOLOGICAS Y GESTION DE LA TRANSFERENCIA CON BASE EN LAS NECESIDADES DE LA INDUSTRIA.</t>
  </si>
  <si>
    <t>PRESTACION DE SERVICIO ESPECIALIZADO PARA LA OPERACION DE LA BIOPLANTA Y REALIZACION DE ACTIVIDADES DE CAPACITACION PARA TECNICOS Y AGRICULTORES DE YUCA, EN EL MARCO DEL PROYECTO.</t>
  </si>
  <si>
    <t>PRESTACION DE SERVICIO PARA LA ADECUACION DEL AREA DE TERRENO, SUMINISTRO DE ENERGIA Y AGUA.</t>
  </si>
  <si>
    <t>PRESTAR SERVICIOS COMO INVESTIGADORA PARA APOYAR EL COMPONENTE DE TRANSFERENCIA DE CONOCIMIENTO CON LOS DIFERENTES ACTORES INVOLUCRADOS EN EL MARCO DE LA EJECUCIÓN DE PROYECTO DENOMINADO “CONSOLIDACIÓN DE PROCESOS DE TRANSFERENCIA DE CONOCIMIENTO Y TECNOLOGÍA PARA LA PRODUCCIÓN DE MATERIALES BIODEGRADABLES DESARROLADOS EN EL DEPARTAMENTO DEL CAUCA” ID 5451</t>
  </si>
  <si>
    <t>PRESTAR SERVICIOS COMO TECNOLOGO INVESTIGADOR RELACIONADO CON LA GESTION DE LA TECNOLOGIA RESPECTO A LA APROPIACION Y OPERACION DEL SISTEMA DE MEJORAMIENTO DE LA CALIDAD DEL ALMIDON DE YUCA EN DESARROLLO DE LA ACTIVIDAD 1.2 ADOPCION DE BUENAS PRACTICAS DE TRANSFORMACION A PARTIR DE LA IDENTIFICACION Y USO DE LOS EQUIPOS BASE EN LA LINEA DE EXTRACCION DE ALMIDON DE ALTA CALIDAD EN EL MARCO DEL PROYECTO CONSOLIDACION DE PROCESOS DE TRANSFERENCIA DE CONOCIMIENTO Y TECNOLOGIA PARA LA PRODUCCION DE MATERIALES BIODEGRADABLES DESARROLADOS EN EL DEPARTOMENTE DEL CAUCA BPIN 2018000100042</t>
  </si>
  <si>
    <t>APROXIMACION METAGENOMICA EN AGUAS DE CONSUMO URBANAS Y RURALES, UNA ESTRATEGIA INTEGRAL DE SALUD AMBIENTAL EN EL
 SUROCCIDENTE COLOMBIANO ID 6081.</t>
  </si>
  <si>
    <t>ADQUISICION DE ARTÍCULOS DE VIDRIO Y PLASTICO Y SUMINISTROS GENERALES DE LABORATORIO EN EL MARCO DEL PROYECTO ID 6081</t>
  </si>
  <si>
    <t>HERNANDO VARGAS URICOECHEA</t>
  </si>
  <si>
    <t>hernandovargasu10@yahoo.com</t>
  </si>
  <si>
    <t>41116129; 12161500; 41116133</t>
  </si>
  <si>
    <t>ADQUISICION DE KITS, REACTIVOS O SUMINISTROS PARA ANÁLISIS BIOLOGICO Y QUÌMICO DEL AGUA EN EL MARCO DEL PROYECTO ID 6081</t>
  </si>
  <si>
    <t>44121600;82121501;82121500</t>
  </si>
  <si>
    <t>ADQUISICION DE MATERIALES COMUNICATIVOS Y EDUCATIVOS PARA LA IMPLEMENTACIÓN DE LA ESTRATEGIA COMUNITARIA EN SALUD AMBIENTAL EN EL MARCO DEL PROYECTO ID 6081</t>
  </si>
  <si>
    <t>43212100; 43211900; 43211500; 45111616; 39121004</t>
  </si>
  <si>
    <t>ADQUISICION DE EQUIPOS DE OFICINA, PARA EL CUMPLIMIENTO DE LOS OBJETIVOS EN EL MARCO DEL PROYECTO ID 6081</t>
  </si>
  <si>
    <t>41103000; 48101516; 41104500; 41104423; 41115318; 41103900</t>
  </si>
  <si>
    <t>ADQUISICION DE MAQUINARIA Y EQUIPOS PARA EL FORTALECIMIENTO DEL LABORATORIO EN EL MARCO DEL PROYECTO ID 6081</t>
  </si>
  <si>
    <t>PRESTACION DE SERVICIOS PROFESIONALES COMO INVESTIGADOR AMBIENTAL PARA EL EL DIAGNOSTICO Y CARACTERIZACION DE LOS SISTEMAS DE ABASTECIMIENTO RURALES Y URBANOS DE LA REGION PACIFICA, EN EL MARCO DEL PROYECTO ID 6081</t>
  </si>
  <si>
    <t>PRESTACION SERVICIOS PROFESIONALES COMO INGENIERA AMBIENTAL PARA EL APOYO EN EL LEVANTAMIENTO Y PROCESAMIENTO DE LA INFORMACION DE CAMPO Y APOYO EN EL DESARROLLO DE LA ESTRATEGIA COMUNITARIA EN EL MARCO DEL PROYECTO ID 6081</t>
  </si>
  <si>
    <t>HERNANDO VARGAS</t>
  </si>
  <si>
    <t>PRESTACION DE SERVICIOS PROFESIONALES COMO BIOLOGO INVESTIGADOR PARA EL ANALISIS MOLECULAR Y EPIDEMIOLOGICO DE LA REGION PACIFICA EN EL PROYECTO ID 6081</t>
  </si>
  <si>
    <t>PRESTACION DE SERVICIOS PROFESIONALES COMO INGENIERO AMBIENTAL PARA EL LEVANTAMIENTO Y PROCESAMIENTO DE INFORMACION, DESARROLLO DEL DIAGNOSTICO PARTICIPATIVO E IMPLEMENTACION DE LA ESTRATEGIA DE SALUD AMBIENTAL DEL PROYECTO ID 6081</t>
  </si>
  <si>
    <t>PRESTACION DE SERVICIOS PROFESIONALES COMO INGENIERA AMBIENTAL PARA EL LEVANTAMIENTO DE CARTOGRAFIA SOCIAL, TOMA DE MUESTRAS DE AGUA E IMPLEMENTACION DE LA ESTRATEGIA COMUNITARIA EN EL MARCO DEL PROYECTO ID 6081</t>
  </si>
  <si>
    <t>PROFESIONAL DE APOYO AL PROYECTO EN LA RECOLECCION Y LEVANTAMIENTO DE INFORMACION DE CAMPO Y TOMA DE MUESTRAS DE AGUA Y PROCESAMIENTO DE LABORATORIO EN EL MARCO AL PROYECTO ID 6081</t>
  </si>
  <si>
    <t>78111802
 71123005</t>
  </si>
  <si>
    <t>PRESTACION DE SERVICIOS DE OPERADOR LOGISTICO CON HORARIOS PROGRAMADOS PARA EL TRANSPORTE Y ALIMENTACIoN EN LAS DIFERENTES ACTIVIDADES EN CAMPO.</t>
  </si>
  <si>
    <t>VICERRECTORIA DE INVESTIGACION</t>
  </si>
  <si>
    <t>SUMINISTRO DE TIQUETES AEREOS PARA PERSONAL DE PLANTA Y CONTRATISTAS ADSCRITOS A LA VICERRECTORIA DE INVESTIGACIONES DE LA UNIVERSIDAD DEL CAUCA</t>
  </si>
  <si>
    <t>311 7027676</t>
  </si>
  <si>
    <t>PROYECTO APROPIACION SOCIAL DEL CONOCIMIENTO PARA INNOVAR EN EL MONITOREO Y PREDICCION DE LA VARIABILIDAD CLIMATICA QUE CONTRIBUYAN A LA PRODUCCION SOSTENIBLE DEL CAFE.</t>
  </si>
  <si>
    <t>PRESTAR LOS SERVICIOS PROFESIONALES COMO ANTROPOLOGO(A), EN LA PLANIFICACION E IMPLEMENTACION DE LOS MECANISMOS DE APROPIACION SOCIAL DEL CONOCIMIENTO EN EL MARCO DE LA EJECUCION DEL PROYECTO “APROPIACION SOCIAL DEL CONOCIMIENTO PARA INNOVAR EN EL MONITOREO Y PREDICCION DE LA VARIABILIDAD CLIMATICA QUE CONTRIBUYAN A LA PRODUCCION SOSTENIBLE DEL CAFE.</t>
  </si>
  <si>
    <t>Fernando Andres Muñoz</t>
  </si>
  <si>
    <t>famunoz@unicauca.edu.co</t>
  </si>
  <si>
    <t>43232102;47101500;70131502;70171505; 81112501;43231512;1112106</t>
  </si>
  <si>
    <t>ESTUDIO DE LOS PRINCIPALES FACTORE DE LOS PARASITOS, LOS VECTORES Y EL HUESPED PARA EL DESARROLLO DE ESTRATEGIAS DE ELIMINACION DE LA MALARIA EN EL DEPARTAMENTO DEL CAUCA, CODIGO BPIN 2020000100482 ID 5726</t>
  </si>
  <si>
    <t>PRESTAR SERVICIOS PROFESIONALES PARA EL APOYO A LA COORDINACION TECNICA E INVESTIGATIVA DEL PROYECTO "ESTUDIO DE LOS PRINCIPALES FACTORE DE LOS PARASITOS, LOS VECTORES Y EL HUESPED PARA EL DESARROLLO DE ESTRATEGIAS DE ELIMINACION DE LA MALARIA EN EL DEPARTAMENTO DEL CAUCA", CODIGO BPIN 2020000100482 ID 5726</t>
  </si>
  <si>
    <t>BEATRIZ EUGENIA BASTIDAS SANCHEZ</t>
  </si>
  <si>
    <t>bbastidas@unicauca.edu.co</t>
  </si>
  <si>
    <t>PRESTAR SERVICIOS PROFESIONALES PARA EL APOYO LA COORDINACION ADMINISTRATIVA Y FINANCIERA DEL PROYECTO "ESTUDIO DE LOS PRINCIPALES FACTORE DE LOS PARASITOS, LOS VECTORES Y EL HUESPED PARA EL DESARROLLO DE ESTRATEGIAS DE ELIMINACION DE LA MALARIA EN EL DEPARTAMENTO DEL CAUCA", CODIGO BPIN 2020000100482 ID 5726</t>
  </si>
  <si>
    <t>PRESTAR LOS SERVICIOS DE APOYO A LA SUPERVISION EN LA GESTION TECNICA, ADMINISTRATIVA Y FINANCIERA DEL PROYECTO"ESTUDIO DE LOS PRINCIPALES FACTORE DE LOS PARASITOS, LOS VECTORES Y EL HUESPED PARA EL DESARROLLO DE ESTRATEGIAS DE ELIMINACION DE LA MALARIA EN EL DEPARTAMENTO DEL CAUCA", CODIGO BPIN 2020000100482 ID 5726</t>
  </si>
  <si>
    <t>90121502-78115 781118-78111808</t>
  </si>
  <si>
    <t>SUMINISTRO DE TRANSPORTE, ALOJAMIENTO Y ALIMENTACION PARA EL DESARROLLO DE ACTIVIDADES EL MARCO DE LA EJECUCION DEL PROYECTO "ESTUDIO DE LOS PRINCIPALES FACTORES DE LOS PARASITOS, LOS VECTORES Y EL HUESPED PARA EL DESARROLLO DE ESTRATEGIAS DE ELIMINACION DE LA MALARIA EN EL DEPARTAMENTO DEL CAUCA", CODIGO BPIN 2020000100482 ID 5726</t>
  </si>
  <si>
    <t>90111503;901018, 90101802,90101801; 90101603,90101601,90101604</t>
  </si>
  <si>
    <t>SUMINISTRO DE SERVICIOS LOGISTICOS EN EL MARCO DEL PROYECTO PROYECTO DENOMINADO "ESTUDIO DE LOS PRINCIPALES FACTORES DE LOS PARASITOS, LOS VECTORES Y EL HUESPED PARA EL DESARROLLO DE ESTRATEGIAS DE ELIMINACION DE LA MALARIA EN EL DEPARTAMENTO DEL CAUCA", CODIGO BPIN 2020000100482 ID 5726</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</si>
  <si>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 5797</t>
  </si>
  <si>
    <t>PRESTAR SERVICIOS PROFESIONALES COMO COINVESTIGADOR OE3 PARA LA IMPLEMENTACION DE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</si>
  <si>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$ 2</t>
  </si>
  <si>
    <t>APOLINAR FIGUEROA CASAS</t>
  </si>
  <si>
    <t>PRESTAR SERVICIOS PROFESIONALES COMO COINVESTIGADOR INVESTIGACION VALORACION ECONOMETRICA O CADENAS DE VALOR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</si>
  <si>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TIQUETES AEREOS, TRANSPORTE TERRESTRE Y OTROS GASTOS DE VIAJE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</si>
  <si>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 LA PUBLICACION DE ARTICULOS ASOCIADOS A LOS RESULTADOS DEL PROYECTO SOBRE LAS TEMATICAS, RESULTADOS Y AVANCES DE LA INVESTIGACION EN EL MARCO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</si>
  <si>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</si>
  <si>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 PARA LA IMPRESION, DIVULGACION Y DISEMINACION DE LOS RESULTADOS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</si>
  <si>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AGROSISTEMAS SOSTENIBLES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</si>
  <si>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SISTEMAS DE CAPTACION PARA COSECHA DE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</si>
  <si>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DE SEGURIDAD HIDRICA PARA TRATAMIENTO DE AGUA DE CONSUMO EN HOGARES RURALES CARTUCHOS DE FILTRACION EN EL MARCO DEL PROYECTO FORTALECIMIENTO BIOECONOMICO PARA LA REACTIVACION SOCIAL Y PRODUCTIVA A PARTIR DE LA OFERTA DE SERVICIOS ECOSISTEMICOS HÍDRICOS EN EL CONTEXTO DEL CAMBIO CLIMATICO Y LOS RETOS DEL COVID19, EN MUNICIPIOS PRIORIZADOS DEL DEPARTAMENTO DEL CAUCA BPIN 2021000100066, ID 5797.</t>
  </si>
  <si>
    <t>SUMINISTRO DE UNIDADES PILOTOS PARA LA IMPLEMENTACION DE SOLUCIONES BASADAS EN LA NATURALEZA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</si>
  <si>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SUELOS ASOCIADOS A LAS UNIDADES PILOTO DE SISTEMAS PRODUCTIVOS AGROECOLOGICOS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</si>
  <si>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AGUA CRUDA ASOCIADA A LAS FUENTES ABASTECEDORAS O DE AGUA TRATADA CON CARTUCHOS DE FILTRACION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</si>
  <si>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TRADUCCION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</si>
  <si>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CALIBRACION Y REPUESTOS DE SONDAS MULTIPARAMETRICAS, EQUIPOS DE CAMPO Y LABORATORIO EN EL CUMPLIMIENTO DE LOS OBJETIVOS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</si>
  <si>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MATERIALES DE OFICINA PARA EL CORRECTO DESARROLLO DE LAS TAREAS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</si>
  <si>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REACTIVOS Y SOLUCIONES PARA LA TOMA DE PRUEBAS DE CALIDAD DE AGUA EN CAMPO EN EL CUMPLIMIENTO DE LOS OBJETIVOS DEL PROEYCTO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</si>
  <si>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</si>
  <si>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EDICIÓN)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</si>
  <si>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</si>
  <si>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</si>
  <si>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DESARROLLO DE ESTRATEGIAS DE SEGURIDAD ALIMENTARIA E HIDRICA PARA LA REACTIVACION ECONOMICA DE COMUNIDADES RURALES, MEDIANTE TRANSFERENCIA DE TECNOLOGIAS Y CONOCIMIENTOS PARA LA INNOVACION COMO MEDIDA DE ATENCION A LA EMERGENCIA COVID-19 EN EL CAUCA BPIN 2020000100714 ID 5650</t>
  </si>
  <si>
    <t>CONTRATAR LA PRESTACION DE SERVICIOS PROFESIONANLES COMO COINVESTIGADOR EN PORCESAMIENTO ESTADISTICO DE DATOS PARA EL CUMPLIMIENTO DE LOS OBJETIVOS DEL PROYECTO.</t>
  </si>
  <si>
    <t>PRESTACION DE SERVICIOS PROFESIONANLES COMO AUXILIAR INVESTIGACION PILOTOS DE SISTEMAS PRODUCTIVOS AGROECOLOGICOS EFICIENTES EN EL USO DEL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</si>
  <si>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COMO AUXILIAR INVESTIGACION ANALISIS ESTADISTICO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</si>
  <si>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PARA BRINDAR APOYO A LA ADMINISTRACION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</si>
  <si>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PROFESIONANLES COMO APOYO A LA SUPERVISION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</si>
  <si>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TRANSPORTE TERRESTRE Y OTROS GASTOS DE VIAJES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</si>
  <si>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SUMINISTRO DE TIQUETES AEREOS, TERRESTRES Y OTROS GASTOS DE VIAJES PARA EL APOYO A LA SUPERVISION EN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</si>
  <si>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BASICO DE MUESTRAS DE SUELOS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</si>
  <si>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DE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</si>
  <si>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 LA PUBLICACION DE ARTICULOS ASOCIADOS A LOS RESULTADOS DEL PROYECTO SOBRE LAS TEMATICAS, RESULTADOS Y AVANCES DEL PROYECTO A PUBLICAR EN REVISTAS INDEXADAS RELACIONADO CON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</si>
  <si>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DEL TRAMITE DE ISBN EN PAPEL, CODIGO DE BARRAS, DOS ISBN DIGITALES, TRES ISBN DIGITALES EN EL MARCO DE LA EJECUCION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</si>
  <si>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IMPLEMENTACION DEL PROYECTO DE JOVENES INVESTIGADORES E INNOVADORES EN EL DEPARTAMENTO DEL CAUCA BPIN 2020000100043 ID 5645</t>
  </si>
  <si>
    <t>PRESTACION DE SERVICIOS ESPECIALIZADOS PARA BRINDAR APOYO EN LA EVALUACION DE LA EXPERIENCIA, PREPARACION Y COORDINACION DE REUNIONES DE COMITE TECNICO Y DEL COMITE INSTITUCIONAL, PREPARACION DE ACTAS, COORDINACION DE ACTIVIDADES ENTRE LAS INSTITUCIONES VINCULADAS, PREPARACION DE INFORMES, INTERLOCUCION CON LAS OFICINAS JURIDICAS DE LAS INSTITUCIONES, EN EL MARCO DEL IMPLEMENTACION DEL PROYECTO DE JOVENES INVESTIGADORES E INNOVADORES EN EL DEPARTAMENTO DEL CAUCA.</t>
  </si>
  <si>
    <t>Carlos Alberto Cobos Lozada</t>
  </si>
  <si>
    <t>PRESTACION DE SERVICIOS ESPECIALIZADOS COMO LIDER DE OPERACION PARA REALIZAR AJUSTES A LOS TERMINOS DE REFERENCIA, REALIZAR EL PROCESO DE EVALUACION PRELIMINAR DE DOCUMENTACION DE LAS PROPUESTAS, REALIZACION DE CONTRATOS, OTROSI YO RESOLUCIONES, SEGUIMIENTO AL PROYECTO, ENTRE OTRAS EN EL MARCO DEL IMPLEMENTACION DEL PROYECTO DE JOVENES INVESTIGADORES E INNOVADORES EN EL DEPARTAMENTO DEL CAUCA.</t>
  </si>
  <si>
    <t>PRESTACION DE SERVICIOS TECNICOS DE APOYO EN LA OPERACION DEL PROYECTO, ORGANIZACION Y ALMACENAMIENTO DEL ARCHIVO GENERAL DEL PROYECTO SEGUN LAS NORMAS TECNICAS VIGENTES, APOYO A LA ORGANIZACION DE ACTAS CON SUS FIRMAS, ENTRE OTROS, EN EL MARCO DEL IMPLEMENTACION DEL PROYECTO DE JOVENES INVESTIGADORES E INNOVADORES EN EL DEPARTAMENTO DEL CAUCA.</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</si>
  <si>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</si>
  <si>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ENMARCADO EN EL PROYECTO IMPLEMENTACION DEL PROYECTO DE JOVENES INVESTIGADORES E INNOVADORES EN EL DEPARTAMENTO DEL CAUCA.</t>
  </si>
  <si>
    <t>BECAS, PASANTIAS QUE RECIBIRAN LOS JOVENES SELECCIONADOS EN LA TERCERA CONVOCATORIA DEL PROYECTO, DONDE CADA JOVEN BENEFICIARIO RECIBIRA APROXIMADAMENTE UN TOTAL DE 36 SMMLV (12 MESES X 3 SMMLV) PAGADEROS CONFORME SE EXPRESA EN LOS TERMINOS DE REFERENCIA DE LA CONVOCATORIA.</t>
  </si>
  <si>
    <t>PUBLICAR Y DIVULGAR LOS RESULTADOS DE LA INVESTIGACION POSTERIOR AL DESARROLLO DE SU BECA-PASANTIA, A JOVENES BENEFICIARIOS DE LA CONVOCATORIA 2.</t>
  </si>
  <si>
    <t>PUBLICAR Y DIVULGAR LOS RESULTADOS DE LA INVESTIGACION POSTERIOR AL DESARROLLO DE SU BECA-PASANTIA, A JOVENES BENEFICIARIOS DE LA CONVOCATORIA 3.</t>
  </si>
  <si>
    <t>ADQUISICIÓN DE FILTROS DE AGUA PARA LA VICERRECTORÍA ADMINISTRATIVA Y SUS DEPENDENCIAS ADSCRITAS.</t>
  </si>
  <si>
    <t>PRESTAR SERVICIOS DE APOYO TÉCNICO EN SEGURIDAD, PREVENCIÓN Y ATENCIÓN DE EMERGENCIAS Y CONTROL DE RIESGOS ASOCIADOS A LAS ACTIVIDADES QUE SE DESARROLLEN EN LAS PISCINAS DE LA UNIVERSIDAD, LOCALIZADAS EN EL CENTRO DEPORTIVO UNIVERSITARIO TULCÁN.</t>
  </si>
  <si>
    <t>DIVISION DE LA RECREACION Y EL DEPORTE</t>
  </si>
  <si>
    <t>PRESTAR SERVICIOS TÉCNICOS DE APOYO A LOS PROGRAMAS Y PROCESOS DIRIGIDOS A LA COMUNIDAD DE LA UNIVERSIDAD DEL CAUCA ENCAMINADOS A BENEFICIAR LA SALUD CORPORAL Y MENTAL MEDIANTE EL EJERCICIO FÍSICO, PREVENTIVO, FORMATIVO A TRAVÉS DE LA PRÁCTICA DE LA ACTIVIDAD FÍSICA MUSICALIZADA (AERÓBICOS, BAILE DEPORTIVO Y BAILES LATINOS)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</si>
  <si>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ATLETISMO Y FÚTBOL SALA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</si>
  <si>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AJEDREZ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</si>
  <si>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BALONCESTO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</si>
  <si>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VOLEIBOL EN LA SEDE NORTE DE SANTANDER DE QUILICHAO.</t>
  </si>
  <si>
    <t>52161520;45111713</t>
  </si>
  <si>
    <t>ADQUISICIÓN SONIDO PARA EL CENTRO DEPORTIVO UNIVERSITARIO - CDU - MICROFONOS FIJOS Y DE SOLAPA, Y CABINAS PORTATILES</t>
  </si>
  <si>
    <t>PRESTAR SERVICIOS PROFESIONALES EN PSICOLOGÍA EDUCATIVA A LOS ESTUDIANTES EN RIESGO DE DESERCIÓN EN EL MANEJO DE PROBLEMAS SOCIALES, EMOCIONALES, CONDUCTUALES Y DE APRENDIZAJE, DEL COMPONENTE PSICOSOCIAL DEL PROGRAMA PERMANESER DE LA UNIVERSIDAD DEL CAUCA PARA EL AÑO 2024.</t>
  </si>
  <si>
    <t>PRESTACIÓN SERVICIOS PROFESIONALES COMO PSICÓLOGO EDUCATIVO PARA APOYAR EL PROGRAMA DE PERMANENCIA Y GRADUACIÓN EN LA UNIVERSIDAD DEL CAUCA, CON EL PROPOSITO DE ORIENTAR A ESTUDIANTES EN EL MANEJO DE LA SALUD MENTAL, EL MANEJO DE PROBLEMAS SOCIALES, EMOCIONALES Y CONDUCTUALES DEL COMPONENTE PSICOSOCIAL DEL PROGRAMA PERMANESER PARA EL AÑO 2024.</t>
  </si>
  <si>
    <t>VICERRECTORIA DE CULTURA Y BIENESTAR</t>
  </si>
  <si>
    <t>PRESTAR SERVICIOS DE APOYO COMO TECNÓLOGA EN GESTIÓN ADMINISTRATIVA EN EL PROCESO DE ORGANIZACIÓN Y GESTIÓN DE DOCUMENTOS EN LA VICERRECTORÍA DE CULTURA Y BIENESTAR DURANTE EL AÑO 2024.</t>
  </si>
  <si>
    <t>PRESTAR SERVICIOS PROFESIONALES COMO DISEÑADOR PARA LOS PROCESOS COMUNICATIVOS E INFORMATIVOS A TRAVÉS DE LA ORGANIZACIÓN Y REALIZACIÓN DE MATERIAL AUDIOVISUAL Y ANÁLOGO DE SERVICIOS, PROYECTOS Y ACTIVIDADES DE LA VICERRECTORÍA DE CULTURA Y BIENESTAR PARA EL AÑO 2024.</t>
  </si>
  <si>
    <t xml:space="preserve">REALIZACION DE ADECUACIONES PARA LA INFRAESTRUCTURA CIVIL, ARQUITECTONICA, ELECTRICA Y DE DATOS DE RESIDENCIAS UNIVERSITARIAS DE LA UNIVERSIDAD DEL CAUCA RG 2023-003 </t>
  </si>
  <si>
    <t xml:space="preserve">SOLICITUD CONTRATACIÓN PARA COMPRA DE EQUIPOS PARA EL CIRCUITO CERRADO DE TELEVISIÓN IP (CAMARAS DE SEGURIDAD) PARA EL EDIFICIO DE RESIDENCIAS UNIVERSITARIAS DE LA UNIVERSIDAD DEL CAUCA </t>
  </si>
  <si>
    <t xml:space="preserve">COMPRA DE EQUIPOS DE RED CABLEADA E INALÁMBRICA PARA EL EDIFICIO DE RESIDENCIAS UNIVERSITARIAS DE LA UNIVERSIDAD DEL CAUCA </t>
  </si>
  <si>
    <t>ESPECIALIZACION EN REVISORIA FISCAL Y AUDITORIA INTERNACIONAL</t>
  </si>
  <si>
    <t>PRESTAR SERVICIOS PROFESIONALES PARA APOYAR LOS PROCESOS DE AUTOEVALUACION DE PROGRAMAS ACADEMICOS CON FINES DE RENOVACION DE REGISTROS CALIFICADOS EN LA FACULTAD DE CIENCIAS CONTABLES ECONOMICAS Y ADMINISTRATIVAS DE LA UNIVERSIDAD DEL CAUCA PARA LA VIGENCIA 2024</t>
  </si>
  <si>
    <t>CIRO ALIRIO FIGUEROA LOPEZ</t>
  </si>
  <si>
    <t>ESPECIALIZACION EN GERENCIA DE IMPUESTOS</t>
  </si>
  <si>
    <t>PRESTAR SERVICIO DE RESPALDO EN LA GESTION DE RECURSOS AUDIOVISUALES EN LOS AUDITORIOS Y AULAS DESTINADOS A LOS PROGRAMAS DE PREGRADO Y POSGRADO DE LA FACULTAD DE CIENCIAS CONTABLES, ECONOMICAS Y ADMINISTRATIVAS DURANTE EL PERIODO 2024.</t>
  </si>
  <si>
    <t>SUMINISTRO DE SERVICIOS PARA RECOLECCIÓN, TRANSPORTE Y DISPOSICIÓN FINAL DE RESIDUOS HOSPITALARIOS, TUBERÍA FLUORESCENTE, TONERS, GRASAS, ACEITES Y OTROS PRODUCTOS GENERADOS POR LAS DIFERENTES DEPENDENCIAS DE LA UNIVERSIDAD DEL CAUCA.</t>
  </si>
  <si>
    <t>FACULTAD DE SALUD</t>
  </si>
  <si>
    <t>PRESTAR SERVICIOS PROFESIONALES COMO APOYO ADMINISTRATIVO, ACADEMICO Y DE GESTION DEL DISEÑO, ORGANIZACION, PREPARACION, PROMOCION E IMPLEMENTACION DE LOS PROCESOS DE CALIDAD DE LA OFERTA ACADEMICA, DE PRE Y POSGRADO PARA LA FACULTAD DE CIENCIAS DE LA SALUD, APLICANDO LAS POLITICAS, PROCEDIMIENTOS Y OBJETIVOS DEL SISTEMA DE GESTION DE LA CALIDAD.</t>
  </si>
  <si>
    <t>ADQUISICIÓN DE  4 VENTILADORES PARA EL ÁREA DE ADQUISICIONES E INVENTARIOS DE LA UNIVERSIDAD DEL CAUCA..</t>
  </si>
  <si>
    <t>Vicerrector Administrativo</t>
  </si>
  <si>
    <t>Jefe Oficina Asesora Jurídica</t>
  </si>
  <si>
    <t>Jose Reymir Ojeda Ojeda, Área de Adquisiciones e Inventarios</t>
  </si>
  <si>
    <t>Lady Cristina Paz, Oficina Asesora Jurídica</t>
  </si>
  <si>
    <t>RENOVACION DE PÓLIZA Y SERVICIOS DE CADUCEOS FACTURACIÓN E HISTORIA CLINICA, Y TRANSMISIÓN DE FACTURACIÓN ELECTRÓNICA PARA EL AÑO 2024.</t>
  </si>
  <si>
    <t xml:space="preserve">"ADQUISICION DE EQUIPOS DE OFICINA PARA FORTALECER EL  FUNCIONAMIENTO DE LA UNIDAD DE SERVICIOS EN LENGUAS EXTRANJERAS COMO: ADAPTADOR/CONVERTIDOR 3 A 2 POLO A TIERRA,CABLE CONVERTIDOR HDMI A VGA PC; CABLE HDMI 4K EMNMALLADO DE 12 MTRS Y 3 MTRS;  CAFETERA OSTER PROGRAMABLE DE 12 TAZAS; DISCO DURO EXTERNO TOSHIBA; EXTENSIÓN DE CORREO TRENZADA DE 10 MTRS;FILTRO PURIFICADOR DE AGUA;REGULADOR DR VOLTAJE UNITEC U-2000 CON 8 TOMAS; COMPUTADOR DE ESCRITORIO DE 8 GENERACIÓN (SISTEMA OPERATIVO DE 64BITS,WINDOWS 10, DISCO DURO DE 2 TB, MEMORIA RAM 18GB O 32 GB, PROCESADOR INTER CORE i7, TRES AÑOS DE GARANTÍA);SOPORTE DE PISO PARA TELEVISORES PROFESIONALES DE GRAN FORMATO; SOPORTE DE TV EXTENSIBLE DOBLE; TV SAMSUMG DE 65"" CRYSTAL UHD 4K SMART TV. IMPRESORA RICOH P C2504SP MANUFACTURADA, VELOCIDAD: 25 PPM. COPIA E IMPRESIÓN NEGRO &amp; COLOR FORMATO: COPIA E IMPRESIÓN CARTA, OFICIO Y DOBLE CARTA,ROCESADOR: PMC-SIERRA RM7035 600 MHZ, MEMORIA: ESTÁNDAR: 2 GB MÁXIMO: 4 GB UNIDAD DE DISCO DURO: 250 GB, COPIA MÚLTIPLE: HASTA 999 COPIAS
ZOOM: DESDE 25% HASTA 400% EN INCREMENTOS DE 1%TAMAÑO DE PAPEL RECOMENDADO: SRA3, A3, A4, A5, A6, B4, B5, B6 CAPACIDAD ENTRADA PAPEL: ESTÁNDAR: 1.200 HOJAS MÁXIMO: 2.300 HOJAS CAPACIDAD SALIDA PAPEL: MÁXIMO: 1.625 HOJAS GRAMAJE PAPEL: 52  -  300  G/M² CONSUMO DE ENERGÍA: MÁXIMO: 1.700 W"
</t>
  </si>
  <si>
    <t>ADQUISICION DE MOBILIARIO PARA OFICINA ( SILLAS ERGONOMICAS, MOVILES PARA TV)</t>
  </si>
  <si>
    <t xml:space="preserve">PUBLICACIÓN DE LIBROS </t>
  </si>
  <si>
    <t>ESTIMACION DEL CALCULO DE LOS PASIVOS ACTUARIALES CORRIENTES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</si>
  <si>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PRESTACION DE SERVICIOS PROFESIONALES COMO COINVESTIGADORA PARA EL DESARROLLO DE ACTIVIDADES DE EVALUACION DE PARAMETROS INMUNOLOGICOS MEDIANTE EL SUMINISTRO DE PROBIOTICOS, EN EL MARCO DEL PROYECTO ID 5777.</t>
  </si>
  <si>
    <t>FACULTAD DE CIENCIAS CONTABLE, ECONÓMICAS Y ADMINISTRATIVAS</t>
  </si>
  <si>
    <t>ADQUISICIÓN DE IMPRESORA MULTIFUNCIONAL PARA EL DESARROLLO DE LAS ACTIVIDADES ADMINISTRATIVAS DE LA  FACULTAD DE CIENCIAS CONTABLE, ECONÓMICAS Y ADMINISTRATIVAS</t>
  </si>
  <si>
    <t>ADQUISICION DE  ELEMENTOS DE PROTECCIÓN PERSONAL PARA LA FACULTAD DE CIENCIAS AGRARIAS.</t>
  </si>
  <si>
    <t>ESPECIALIZACIÓN EN SEGURIDAD Y SALUD EN EL TRABAJO</t>
  </si>
  <si>
    <t>45111603;39121011</t>
  </si>
  <si>
    <t xml:space="preserve">ADQUISICIÓN DE EQUIPOS TECNOLÓGICOS  (PANTALLAS INTERACTIVAS , UPS  Y SOPORTE) Y MOBILIARIOS  PARA LAS ACTIVIDADES ACADÉMICAS DE LOS ESTUDIANTES DE  LA FACULTAD DE CIENCIAS AGRARIAS  Y LA FACULTAD DE CIENCIAS DE LA SALUD. </t>
  </si>
  <si>
    <t>JUAN MIGUEL VILLA LATORRE</t>
  </si>
  <si>
    <t>COMPRA DE INSUMOS, EQUIPOS Y HERRAMIENTAS PARA EL DESARROLLO DE LAS DISTINTAS ACTIVIDADES DE FORMACIÓN DE LOS DIFERENTES PROGRAMAS DE LA FACULTAD DE CIENCIAS AGRARIAS.</t>
  </si>
  <si>
    <t>COMPRA DE EQUIPO; DISPENSADORA COFFE BAR 300 PARA LAS ACTIVIDADES ACADÉMICAS DE LA FACULTAD DE CIENCIAS AGRARIAS.</t>
  </si>
  <si>
    <t>COMPRA DE EQUIPO; ZORRA DE CARGA PESADA PARA EL DESARROLLO DE LAS DIFERENTES ACTIVIDADES  ACADÉMICAS Y ADMINISTRATIVAS DE LA FACULTAD DE CIENCIAS AGRARIAS.</t>
  </si>
  <si>
    <t xml:space="preserve">SUSCRIPCIÓN DE SOPORTE TECNICO A LA PLATAFORMA EZPROXY, GARANTIZANDO EL ACCESO A LA COMUNIDAD ACADÉMICA A LOS RECURSOS EDUCATIVOS DIGITALES DE BASE DE DATOS VINCULADOS A LA BIBLIOTECA VIRTUAL. </t>
  </si>
  <si>
    <t>FACULTAD DE CIENCIAS EXACTAS Y DE LA EDUCACIÓN</t>
  </si>
  <si>
    <t>42192600;12161500;41116100;41121500;41121600;41121700;41121800;41122400;41122500;41122700;41122800;42132200</t>
  </si>
  <si>
    <t>ADQUISICION DE REACTIVOS E INSUMOS PARA LOS DEPARTAMENTOS  Y LABORATORIOS DE BIOLOGIA, QUIMICA, FISICA Y BIOTERIO DE LA FACULTAD DE CIENCIAS NATURALES EXACTAS Y DE LA EDUCACION</t>
  </si>
  <si>
    <t>MELISSA CAROLINA PATIÑO PORTELA</t>
  </si>
  <si>
    <t>8209800 EXT 2393</t>
  </si>
  <si>
    <t>melyportela@unicauca.edu.co</t>
  </si>
  <si>
    <t>49161500;49161600;49161700;49171500;49181500;49201500;49201600;49221500</t>
  </si>
  <si>
    <t>ADQUISICION DE INSUMOS PARA EL DEPARTAMENTO DE EDUCACION FISICA RECREACION Y DEPORTES DE LA FACULTAD DE CIENCIAS NATURALES EXACTAS Y DE LA EDUCACION</t>
  </si>
  <si>
    <t>GUILLERMO HERNANDO RODRIGUEZ VELEZ</t>
  </si>
  <si>
    <t>8209800 EXT 2358</t>
  </si>
  <si>
    <t>DEPARTAMENTO DE MORFOLOGÍA</t>
  </si>
  <si>
    <t>ADQUISICIÓN DE CUATRO (4) AIRES ACONDICIONADOS PARA EL DEPARTAMENTO DE MORFOLOGÍA.</t>
  </si>
  <si>
    <t>CARLOS ALBETO MUÑOZ ARDILA</t>
  </si>
  <si>
    <t>3043 910001</t>
  </si>
  <si>
    <t>cmunozardila@unicauca.edu.co</t>
  </si>
  <si>
    <t>31211900;44121708;14111507;47131600</t>
  </si>
  <si>
    <t>COMPRA DE MATERIALES, INSUMOS, HERRAMIENTAS Y ELEMENTOS ESPECÍFICOS PARA LA PREPRODUCCIÓN, MONTAJE Y POSTPRODUCCIÓN</t>
  </si>
  <si>
    <t>DIRECCIÓN FACULTAD CIENCIAS DE LA SALUD</t>
  </si>
  <si>
    <t>82121700;82121500</t>
  </si>
  <si>
    <t xml:space="preserve">SUMINISTRO DE FOTOCOPIAS E IMPRESIONES PARA GARANTIZAR EL OPTIMO DESARROLLO Y EJECUCIÓN EN LO RELACIONADO CON LO ADMINISTRATIVO, INVESTIGACIÓN, PROGRAMAS ACADEMICOS Y LABORATORIOS  DE LA FACULTAD DE CIENCIAS DE LA SALUD </t>
  </si>
  <si>
    <t>ESPECIALIZACIÓN SEGURIDAD Y SALUD EN EL TRABAJO</t>
  </si>
  <si>
    <t>ADQUISICÓN DE EQUIPOS ELECTRONICOS PARA LA FACULTAD DE CIENCIAS AGRARIAS Y CIENCIAS DE LA SALUD (11 PANTALLAS INTERACTIVAS 86" )</t>
  </si>
  <si>
    <t xml:space="preserve">JUAN MIGUEL VILLA LATORRE </t>
  </si>
  <si>
    <t>PRESTAR SERVICIOS PROFESIONALES PARA APOYAR A LA OFICINA DE PLANEACIÓN Y DESARROLLO INSTITUCIONAL EN LA FORMULACIÓN DE PROYECTOS ANTE EL SISTEMA GENERAL DE REGALÍAS.</t>
  </si>
  <si>
    <t>FORMACIÓN DE CAPITAL HUMANO DE ALTO NIVEL UNIVERSIDAD DEL CAUCA - BPIN 2019000100046  - BPIN 2020000100319                                     FORMACIÓN DE CAPÍTAL HUMANO DE ALTO NIVEL PARA PROMOVER EL LIDERAZGO SOCIAL COMUNITARIO Y AFRONTAR LA 4RI EN EL DEPARTAMENTO DEL CAUCA.- BPIN 2021000100129</t>
  </si>
  <si>
    <t>SERVICIO DE APOYO PARA EL REPORTE DE INFORMACIÓN DE LOS PROYECTOS DE BECAS BICENTENARIO Y 4RI EN APLICATIVO GESPROY</t>
  </si>
  <si>
    <t>PRESTAR SERVICIOS PROFESIONALES DE APOYO COMO ABOGADO PARA BRINDAR SOPORTE JURÍDICO EN LAS REFORMAS, MODIFICACIONES Y ACTUALIZACIONES DE LA NORMATIVIDAD A CARGO DE LA VICERRECTORÍA ACADÉMICA DE LA UNIVERSIDAD DEL CAUCA</t>
  </si>
  <si>
    <t>GRUPO DE CONTROL INTERNO DISCIPLINARIO UNIVERSIDAD DEL CAUCA</t>
  </si>
  <si>
    <t>ADQUISICIÓN DE EQUIPOS DE COMPUTO PARA EL GRUPO DE CONTROL INTERNO DE LA UNIVERSIDAD DEL CAUCA</t>
  </si>
  <si>
    <t>KEVIN ROBINSON NARVÁEZ CHILMA</t>
  </si>
  <si>
    <t>cdisciplinario@unicauca.edu.co</t>
  </si>
  <si>
    <t>CONTRATAR UN ABOGADO PARA PRESTAR SERVICIOS PROFESIONALES DE APOYO AL GRUPO DE CONTROL INTERNO DISCIPLINARIO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t>
  </si>
  <si>
    <t>ESPECIALIZACION EN GERENCIA DE PROYECTOS - POPAYAN  ESPECIALIZACION EN GERENCIA DE IMPUESTOS                                    ESPECIALIZACION EN REVISORIA FISCAL Y AUDITORIA INTERNACIONAL</t>
  </si>
  <si>
    <t>43211507;43212100;45111609;45111900</t>
  </si>
  <si>
    <t>ADQUISICION DE EQUIPOS DE COMPUTO IMPRESORAS AUDIOVISUALES DE COMUNICACION Y ACCESORIOS PARA LOS POSGRADOS DE LA FCCEA DE LA UNIVERSIDAD DEL CAUCA</t>
  </si>
  <si>
    <t>ESPECIALIZACION EN GERENCIA DE PROYECTOS - POPAYAN</t>
  </si>
  <si>
    <t>ADQUISICION DE LIBROS TITULADO PROYECTOS IDENTIFICACION FORMULACION EVALUACION Y GERENCIA PARA LOS ESTUDIANTES DE LA ESPECIALIZACION EN GERENCIA DE PROYECTOS DE LA FACULTAD DE CIENCIAS CONTABLES ECONOMICAS Y ADMINISTRATIVAS DE LA UNIVERSIDAD DEL CAUCA</t>
  </si>
  <si>
    <t>80111623;81141601;90101603</t>
  </si>
  <si>
    <t>ADQUISICION DE SERVICIO DE LOGISTICA CONTRATACION DE SERVICIO DE CATERING PARA EL CONGRESO DE PROYECTOS DE POSGRADOS DE LA FACULTAD DE CIENCIAS CONTABLES ECONOMICAS Y ADMINISTRATIVAS DE LA UNIVERSIDAD DEL CAUCA</t>
  </si>
  <si>
    <t>posgradosfccea@unicauca.edu.co</t>
  </si>
  <si>
    <t>FACULTAD DE CIENCIAS CONTABLES ECONÓMICAS Y ADMINISTRATIVAS   Y          ESPECIALIZACION EN GERENCIA DE PROYECTOS - POPAYAN</t>
  </si>
  <si>
    <t>82101500;82121500;82121506;82121900;82121801</t>
  </si>
  <si>
    <t>ADQUISICIÓN DE SOUVENIRS Y MATERIAL PUBLICITARIO E INDUMENTARIA PARA LOS PROGRAMAS DE LA FACULTAD DE CIENCIAS CONTABLES, ECONÓMICAS Y ADMNISTRATIVAS.</t>
  </si>
  <si>
    <t>FACULTAD DE CIENCIAS CONTABLES, ECONÓMICAS Y ADMINISTRATIVAS 
- ESPECIALIZACION EN GERENCIA DE IMPUESTOS</t>
  </si>
  <si>
    <t>43231601;81112501;43231512</t>
  </si>
  <si>
    <t>ADQUISICION DE ELEMENTOS DE CONSUMO (USO DE LICENCIA PARA UN SERVIDOR EN LA NUBE DEL SOFTWARE CONTABLE ADMINISTRATIVO MILLENIUM ENTERPRISE) PARA DESARROLLAR CON ESTUDIANTES DE X SEMESTRE DEL PROGRAMA DE CONTADURIA PUBLICA EN POPAYÁN, DURANTE LA VIGENCIA 2024</t>
  </si>
  <si>
    <t>ESPECIALIZACION EN REVISORIA FISCAL</t>
  </si>
  <si>
    <t>53101602;53101604</t>
  </si>
  <si>
    <t>ADQUISICIÓN DE CAMISAS PARA EL PERSONAL ADMINISTRATIVO Y DOCENTE DE LA FACULTAD DE CIENCIAS CONTABLES, ECONÓMICAS Y ADMINISTRATIVAS CON SU RESPECTIVO LOGO.</t>
  </si>
  <si>
    <t>ADQUISICION DE FOTOCOPIADORA MULTIFUNCIONAL RICOH 4055 ESCANEO SOLIDO UNI-DIMENSIONAL A TRAVES DE CCD PROCESO DE IMPRESIÓN ESCANEO UNICO DE RAYO LASER E IMPRESIÓN ELECTROFOTOGRAGIC TIPO DE TONER COMPONENTE DUAL EN SECO RESOLUCIÓN DE COPIADO 600X600 PPP MEMORIA (ESTANDAR/MAXIMA) 2 GB RAM + HDD DE 320 GB CAPACIDAD ESTANDAR DE PAPEL 1200 HOJAS (550 HOJASX2 BANDEJAS Y BANDEJA BYPASS DE 100 HOJAS) MAXIMA CAPACIDAD 4700 HOJAS (CON LCT TANDEM + LCT DE PAPEL LATERAL) EQUIPO REMANOFACTURADO GARANTIA 1 AÑO</t>
  </si>
  <si>
    <t>ADQUISICION DE STAND COUNTER DESK -ESCRITORIO PORTATIL MATERIAL PLASTICO PVC TAMAÑO TOTAL DE LA ESTRUCTURA 83 CM ANCHO X 2.10 MT ALTO APROX - TAMAÑO CENEFA 80 CM ANCHO X 30 CM ALTO APROX - TAMAÑO ESCRITORIO 83 CM ANCHO X 86 CM ALTO X 42 CM PROFUNDIDAD APROX</t>
  </si>
  <si>
    <t>53101800;55121714</t>
  </si>
  <si>
    <t>ADQUISICION DE CHAQUETAS INSTITUCIONALES Y VINILOS IMPRESOS CON ARAÑA</t>
  </si>
  <si>
    <t>ADQUISICION DE ATRIL EN ACRILICO CON LOGO DE LA UNIVERSIDAD CALIBRE 10 MM MEDIDA 60x50x110 CM ALTURA CON ENTREPAÑO BASE 30 x 40 CMS</t>
  </si>
  <si>
    <t>ESPECIALIZACION EN GERENCIA DE PROYECTOS - POPAYAN  ESPECIALIZACION EN GERENCIA DE IMPUESTOS   - FACULTAD DE CIENCIAS CONTABLES, ECONÓMICAS Y ADMINISTRATIVAS</t>
  </si>
  <si>
    <t>ADQUISICION DE MOBILIARIO PARA LA FACULTAD DE CIENCIAS CONTABLES, ECONÓMICAS Y ADMINISTRATIVAS
- PARA UNA AREA DE 6 METROS POR 5.40 CMS, EN FORMA DE U PARA UNA CAPACIDAD DE 27 PUESTOS DE TRABAJO MEDIDAS 80CMS POR 50CMS CON PEDESTALES Y FALDAS METALICAS Y SILLAS FIJAS INTERLOCUTORAS TAPIZADAS EN PAÑO O CORDOBAN.
- PARA UNA AREA DE 7.70CM POR 5.80CM PARA UNA CAPACIDAD 31 PERSONAS EN U MEDIDAS DEL PUESTO DE 80CM POR 50CM SILLAS FIJAS INTERLOCUTORAS TAPIZADAS EN PAÑO O CORDOBAN
- PUESTOS DE TRABAJO TIPO SECRETARIAL DE 1,20 X60CM CON ARCHIVADOR 2X1 FALDA Y PEDESTAL SILLAS GIRATORIAS EJECUTIVAS CON BRAZO GRADUABLES 2 CONTACTOS TAPIZADAS EN PAÑO MESA PARA JUNTAS DE DIAMETRO 1,2OCMS CON ESTRUCTURA METALICA SILLAS FIJAS DE RECEPCION REFERENCIA ISOSCELES</t>
  </si>
  <si>
    <t>FACULTAD DE CIENCIAS CONTABLES, ECONÓMICAS Y ADMINISTRATIVAS   ESPECIALIZACION EN REVISORIA FISCAL</t>
  </si>
  <si>
    <t>ADQUISICION DE DISCOS DE ESTADO SOLIDO SSD SATA 2.5 A 600 MB/S CONFIGURACIÓN ADVANCED HOST CONTROLLER INTERFACE AHCI SSD KINGSTON 256 GB SSD KINGSTON 480 GB</t>
  </si>
  <si>
    <t>PRESTACION DE SERVICIO ESPECIALIZADO Y/O CONSULTORIA PARA LA FORMULACION DE PROYECTOS DIRIGIDOS AL DESARROLLO E INNOVACION EN PRODUCTOS Y PROCESOS AGROINDUSTRIALES EN EL DEPARTAMENTO DEL CAUCA, DE ACUERDO A LOS LINEAMIENTOS DEL DEPARTAMENTO DE PROSPERIDAD SOCIAL</t>
  </si>
  <si>
    <t>FREDY JAVIER LOPEZ MOLINA</t>
  </si>
  <si>
    <t>DIVISIÓN DE TECNOLOGÍAS DE LA INFORMACIÓN  Y DE LAS COMUNICACIONES</t>
  </si>
  <si>
    <t>52131600;14121701</t>
  </si>
  <si>
    <t xml:space="preserve">ADQUISICIÓN DE PERSIANA Y PAPEL OPALIZADO CON LOGO UNICAUCA DIVISIÓN TIC. </t>
  </si>
  <si>
    <t>ARRENDAMIENTO DE UN ESPACIO EN LA CIUDAD DE POPAYAN PARA EL MONTAJE DE UN STAND PARA LA PARTICIPACIÓN DE LA UNIVERSIDAD DEL CAUCA EN EXPOCAUCA 2024</t>
  </si>
  <si>
    <t>PRESTACIÓN DE SERVICIOS EN EL SUMINISTRO DE TIQUETES AÉREOS, PARA EL DESPLAZAMIENTO DE LOS FUNCIONARIOS DE LA UNIDAD DE SALUD EN DESARROLLO DE LA MISIÓN INSTITUCIONAL.</t>
  </si>
  <si>
    <t>DIVISIÓN ADMINISTRATIVA Y DE SERVICIOS</t>
  </si>
  <si>
    <t>ADQUISICIÓN DE 6 SILLAS ERGONÓMICAS PARA LOS FUNCIONARIOS DE LA DIVISIÓN ADMINISTRATIVA  Y DE SERVICIOS</t>
  </si>
  <si>
    <t>LEYLA MILENA LLANTEN ESCOBAR</t>
  </si>
  <si>
    <t>dadministrativa@unicauca.edu.co</t>
  </si>
  <si>
    <t>VRI REGALIAS - CONSOLIDACION DE PROCESOS DE TRANSFERENCIA DE CONOCIMIENTO Y TECNOLOGIAS PARA LA PRODUCCION DE MATERIALES BIODEGRADABLES DESARROLLADOS EN EL DEPARTAMENTO DEL CAUCA ID 5451</t>
  </si>
  <si>
    <t>SUMINISTRO DE TRANSPORTE PARA IMPLEMENTACIÓN DE TALLERES Y PRÁCTICAS ORIENTADAS A LA GESTIÓN DEL CAMBIO</t>
  </si>
  <si>
    <t>PRESTAR SERVICIOS PROFESIONALES COMO COMUNICADORA SOCIAL PARA EJECUTAR UN PLAN DE COMUNICACION ALINEADO A LOS PROCESOS ACTUALES DE TRANSFERENCIA DE CONOCIMIENTO Y TECNOLOGIA QUE REALIZA EL PROYECTO, Y DIVULGACION DE LOS RESULTADOS EN REDES SOCIALES Y DEMAS MEDIOS DE COMUNICACION, EN EL MARCO DE LA ETAPA FINAL DEL PROYECTO “CONSOLIDACION DE PROCESOS DE TRANSFERENCIA DE CONOCIMIENTO Y TECNOLOGIAS PARA LA PRODUCCION DE MATERIALES BIODEGRADABLES DESARROLLADOS EN EL DEPARTAMENTO DEL CAUCA” ID5451</t>
  </si>
  <si>
    <t>PRESTAR SERVICIOS PARA REALIZAR PRUEBAS DE MIGRACIÓN GLOBAL SIMULANTES A, B, C Y D -</t>
  </si>
  <si>
    <t>FORTALECIMIENTO DE UNA CAFICULTURA AGROECOLÓGICA COMO ESTRATEGIA DE ADAPTACION AL CAMBIO CLIMATICO EN EL DEPARTAMENTO DEL CAUCA- ID 5822</t>
  </si>
  <si>
    <t>PRESTACION DE SERVICIOS PROFESIONALES PARA LLEVAR A CABO LA ADMINISTRACION DEL PROYECTO</t>
  </si>
  <si>
    <t>OLGA LUCIA CADENA DURAN</t>
  </si>
  <si>
    <t>PRESTACION DE SERVICIOS DE APOYO PARA REALIZAR LABORES DE SEGUIMIENTO ADMINISTRATIVO Y FINANCIERO</t>
  </si>
  <si>
    <t>PRESTACION DE SERVICIOS PROFESIONALES PARA EL SEGUIMIENTO DEL PROYECTO Y EL CARGUE DE INFORMACION A LA PLATAFORMA GESPROY</t>
  </si>
  <si>
    <t>PRESTACION DE SERVICIOS COMO BACHILLER PARA EL DESARROLLO DE ACTIVIDADES ADMINSITRATIVAS DEL PROYECTO</t>
  </si>
  <si>
    <t>PRESTACION DE SERVICIOS PROFESIONALES EN INGENIERIA PARA EL ACOMPAÑAMIENTO Y/O SEGUIMIENTO AL PROYECTO</t>
  </si>
  <si>
    <t>PRESTACION DE SERVICIOS PROFESIONALES AGROECOLOGICOS PARA DESARROLLAR TODO EL TRABAJO COMUNITARIO QUE REQUIERA EL PROYECTO DURANTE SU EJECUCION</t>
  </si>
  <si>
    <t>PRESTACIÓN DE SERVICIOS PROFESIONALES COMO APOYO EN LA IMPLEMENTACION DE PROCESOS DE EDUCACION INTERCULTURAL</t>
  </si>
  <si>
    <t>PRESTACION DE SERVICIOS PROFESIONAL PARA LA IMPLEMENTACION DEL SISTEMA GEOGRAFICO QUE PERMITA DAR SOLUCION A LOS TEMAS DE GEOREREGENCIACION NECESARIOS EN EL PROYECTO</t>
  </si>
  <si>
    <t>VRI REGALIAS, IMPLEMENTACION DE UN PROGRAMA PARA LA PARTICIPACION Y ARTICULACION DEL ECOSISTEMA REGIONAL DE CIENCIA TECNOLOGIA E INNOVACION DEL CAUCA ID 5362</t>
  </si>
  <si>
    <t>PRESTAR SERVICIOS COMO CODIRECTOR DEL PROYECTO Y COORDINADOR DEL COMPONENTE 2 “FORTALECIMIENTO DE LA GOBERNANZA TERRITORIAL DE LA CIENCIA, TECNOLOGIA E INNOVACION EN EL DEPARTAMENTO DEL CAUCA”</t>
  </si>
  <si>
    <t>PRESTAR SERVICIOS COMO AUXILIAR TECNICO TECNOLOGO EN TELEMATICA PARA APOYAR CIERRE ADMINISTRATIVO.</t>
  </si>
  <si>
    <t>PRESTAR SERVICIOS PROFESIONALES COMO ENLACE SUBREGIONAL EN LA ETAPA DE CIERRE DEL PROYECTO.</t>
  </si>
  <si>
    <t>PRESTAR SERVICIOS PROFESIONALES COMO AUXILIAR DE INVESTIGACION DEL COMPONENTE 1 COMO APOYO PARA EL CIERRE DEL PROYECTO.</t>
  </si>
  <si>
    <t>PRESTAR SERVICIOS PROFESIONALES COMO AUXILIAR DE INVESTIGACION DEL COMPONENTE 2 COMO APOYO PARA EL CIERRE DEL PROYECTO.</t>
  </si>
  <si>
    <t>PRESTAR SERVICIOS PROFESIONALES COMO AUXILIAR DE INVESTIGACION DEL COMPONENTE 3 COMO APOYO PARA EL CIERRE DEL PROYECTO.</t>
  </si>
  <si>
    <t>PRESTAR SERVICIOS DE SUMINISTRO DE MATERIAL PUBLICITARIO DE FINAL DEL PROYECTO.</t>
  </si>
  <si>
    <t>PRESTAR SERVICIOS PROFESIONALES COMO EXPERTO TEMATICO PARA EL FOMENTO DE LA CULTURA DE LA CTEI.</t>
  </si>
  <si>
    <t>ARRENDAMIENTO DE UN ESPACIO EN LA CIUDAD DE POPAYAN PARA EL MONTAJE DE UN STAND PARA LA PARTICIPACION DE LA UNIVERSIDAD DEL CAUCA EN EXPOCAUCA 2024</t>
  </si>
  <si>
    <t>46181504;46181532;46181538;46181604;46181606;6181704;46181804;46181901;6181902;46182001;46182205;46182206;46182306;46191601</t>
  </si>
  <si>
    <t>COMPRA DE SUMINISTROS PARA LA SEGURIDAD Y PROTECCIÓN PERSONAL Y EN EL TRABAJO</t>
  </si>
  <si>
    <t>42171903;51142001;51101500;51101507;51101511;51101701;51102702</t>
  </si>
  <si>
    <t>COMPRA DE MEDICAMENTOS Y PRODUCTOS PARA PRIMEROS AUXILIOS</t>
  </si>
  <si>
    <t>56101703;56101522;56101520</t>
  </si>
  <si>
    <t>COMPRA DE MOBILIARIO PARA PLANTA PILOTO</t>
  </si>
  <si>
    <t>VRI PROYECTO "EVALUACION DE LA ACTIVIDAD ANTIOXIDANTE Y CITOTOXICA DE NANOESTRUCTURAS DE OXIDO DE CERIO" ID 5971</t>
  </si>
  <si>
    <t>ADQUISICIÓN DE INSUMOS DE LABORATORIO EN EL MARCO DEL PROYECTO ID5971</t>
  </si>
  <si>
    <t>HAROLD BOLAÑOS</t>
  </si>
  <si>
    <t>SERVICIO TÉCNICO DE ANÁLISIS DE MATERIALES EN EL MARCO DEL PROYECTO ID5971</t>
  </si>
  <si>
    <t>VRI PROYECTO "VALIDAR UN ALIMENTO PROBIOTICO A ESCALA DE LABORATORIO COMO ALTERNATIVA PARA PROMOVER EL CRECIMIENTO, LA PRODUCTIVIDAD Y MEJORAR LA RESPUESTA INMUNE INNATA EN LA PRODUCCION DE TILAPIA ROJA" ID 5777</t>
  </si>
  <si>
    <t>41102601;41103900;41112209;41104510;40161701;41111721;41111517;41103011;42281508;41104423;40101601</t>
  </si>
  <si>
    <t>ADQUISICIÓN DE EQUIPOS PARA LA DETERMINACIÓN DE LA DIGESTIBILIDAD IN VIVO Y ELABORACIÓN DEL MEDIO DE CULTIVO ALTERNATIVO PARA EL CUMPLIENTO DE LOS OBJETIVOS DEL PROYECTO ID 5777</t>
  </si>
  <si>
    <t>46181504;10121702;41121701;60121504;41116004;41105501;41116104;41116127;10101700 10121700;46181541;41102426;47131502</t>
  </si>
  <si>
    <t>ADQUISICIÓN DE MATERIALES E INSUMOS PARA EL DESARROLLO DE SELECCIÓN Y EVALUACIÓN DE CEPAS PROBIÓTICAS Y EL DISEÑO DE MEDIO DE CULTIVO ALTERNATIVO PARA EL CUMPLIENTO DE LOS OBJETIVOS DEL PROYECTO ID 5777</t>
  </si>
  <si>
    <t>ADQUISICIÓN DE SOFTWARE PARA ANÁLISIS DE RESULTADOS DE ESTUDIOS DE MERCADOS PARA EL CUMPLIENTO DE LOS OBJETIVOS DEL PROYECTO ID 5777</t>
  </si>
  <si>
    <t>VRI PROYECTO "INVESTIGACIÓN Y DESARROLLO PARA EL FORTALECIMIENTO DE LA CADENA PRODUCTIVA DE LA FRESA EN EL DEPARTAMENTO DEL CAUCA (SISTEMA GENERAL DE REGALIAS) BPIN 2018000100185" ID 5452</t>
  </si>
  <si>
    <t>ADQUISICIÓN DE INCUBADORA EN EL MARCO DEL PROYECTO ID 5452</t>
  </si>
  <si>
    <t>ADQUISICIÓN DE NEVERA EN EL MARCO DEL PROYECTO ID 5452</t>
  </si>
  <si>
    <t>ADQUISICIÓN DE VORTEX EN EL MARCO DEL PROYECTO ID 5452</t>
  </si>
  <si>
    <t>ADQUISICIÓN DE LIOFILIZADOR EN EL MARCO DEL PROYECTO ID 5452</t>
  </si>
  <si>
    <t>ADQUISICIÓN DE EQUIPO PARA TRANSFORMACIÓN DE FRESA EN PLANTA EN EL MARCO DEL PROYECTO ID 5452</t>
  </si>
  <si>
    <t>ADQUISICIÓN DE EQUIPOS DE MICROFILTRACIÓN Y NANOFILTRACIÓN EN EL MARCO DEL PROYECTO ID 5452</t>
  </si>
  <si>
    <t>ADQUISICIÓN DE COMPUTADOR PORTATIL EN EL MARCO DEL PROYECTO ID 5452</t>
  </si>
  <si>
    <t>ADQUISICIÓN DE TELEVISOR EN EL MARCO DEL PROYECTO ID 5452</t>
  </si>
  <si>
    <t>ADQUISICIÓN DE VIDEO BEAM EN EL MARCO DEL PROYECTO ID 5452</t>
  </si>
  <si>
    <t>ADQUISICIÓN DE SOFTWARE DELTA EN EL MARCO DEL PROYECTO ID 5452</t>
  </si>
  <si>
    <t>53103000;53101602;53101604;53103100;46181532</t>
  </si>
  <si>
    <t>ADQUISICION DE BATAS DE LABORATORIO, CAMISAS, CAMISETAS, CHALECOS CON LOGO INSTITUCIONAL PARA EL DESARROLLO DE TRABAJO DE LABORATORIO Y EN CAMPO DE LOS INVESTIGADORES DEL PROYECTO ID 5452</t>
  </si>
  <si>
    <t>ADQUISICION DE ARTÍCULOS DE VIDRIO, PLASTICO Y SUMINISTROS GENERALES DE LABORATORIO EN EL MARCO DEL PROYECTO ID 5452</t>
  </si>
  <si>
    <t>41116129;41116133;12161500</t>
  </si>
  <si>
    <t>ADQUISICION DE KITS Y REACTIVOS PARA ANÁLISIS EN LABORATORIO EN EL MARCO DEL PROYECTO ID 5452</t>
  </si>
  <si>
    <t>VRI PROYECTO "PROPUESTA DE CORREDOR BIOLOGICO INTERURBANO EN EL SECTOR DE TULCAN, MUNICIPIO DE POPAYAN, COMO ESTRATEGIA PARA LA CONSERVACION DE LA BIODIVERSIDAD Y LA PLANIFICACION TERRITORIAL" ID 6114</t>
  </si>
  <si>
    <t>CONTRATACION DE PRESTACION DE SERVICIOS DE UN PROFESIONAL PARA DISEÑO, DIAGRAMACION, SELECCION DE ESTILO DE OBRA</t>
  </si>
  <si>
    <t>GISELA MABEL PAZ</t>
  </si>
  <si>
    <t>gmabel@unicauca.edu.co</t>
  </si>
  <si>
    <t>SUMINISTRO DE REFRIGERIOS PARA SALIDAS DE CAMPO.</t>
  </si>
  <si>
    <t>ADQUISICION DE NEVERA PARA LABORATORIO</t>
  </si>
  <si>
    <t>ADQUISICION DE ELEMENTOS DE PAPELERIA Y ESCRITORIO</t>
  </si>
  <si>
    <t>ADQUISICION DE INSUMOS VARIOS Y DE JARDINERIA</t>
  </si>
  <si>
    <t>CONTRATAR LA PRESTACIÓN DE SERVICIOS PARA EL REDISEÑO DEL SITIO WEB WWW.RUDECOLOMBIA.EDU.CO</t>
  </si>
  <si>
    <t>CONTRATAR LA PUBLICACIÓN, EN VERSIÓN DIGITAL, DE LAS MEMORIAS DEL SEMINARIO;POLÍTICAS PÚBLICAS
 DE EDUCACIÓN. RESULTADOS DE APRENDIZAJE.</t>
  </si>
  <si>
    <t>PRESTAR SERVICIOS PROFESIONALES ESPECIALIZADOS Y APOYO PROFESIONAL COMO INGENIERO (A) CIVIL ESPECIALIZADO (A), EN LA VICERRECTORÍA ADMINISTRATIVA EN TODOS LOS PROCESOS PRECONTRACTUALES, CONTRACTUALES Y POSTCONTRACTUALES PARA LA EJECUCIÓN DE LAS OBRAS NECESARIAS PARA LA CONSTRUCCIÓN DE LAS AULAS AMIGABLES DE LA FCS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</si>
  <si>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</si>
  <si>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</si>
  <si>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PRSTAR SERVICIOS TECNICOS DE APOYO EN LA DIVISION DE GESTION FINANCIERA EN LOS TRAMITES DE EROGACIONES PRESUPUETSALES, APOYO EN LA ELABORACION DE INFORMES INTERNOS Y APOYO EN EL SEGUIMIENTO A LA EJECUCION PRESUPUESTAL DE LA VIGENCIA FISCAL Y VIGENCIAS ANTERIORES Y DEMAS ACTIVIDADES QUE SE DISPONGA EN EL AREA DE PRESUPUESTO, PARA LA VIGENCIA 2024.</t>
  </si>
  <si>
    <t xml:space="preserve">mariao@unicauca.edu.co </t>
  </si>
  <si>
    <t>DIVISIÓN TIC - MODERNIZACIÓN DEL PORTAL WEB DE LA UNIVERSIDAD DEL CAUCA</t>
  </si>
  <si>
    <t>45111616; 43211500;</t>
  </si>
  <si>
    <t>ADQUISICION VIDEOBEAM, PORTATIL, ACCESORIOS TABLETS (FUNDA,TECLADO,LAPICES), CAMARA, LENTES, TRIPODE, BATERIA, ESTUCHE Y ESTABILIZADOR EN EL PROYECTO PORTAL WEB DE LA UNIVERSIDAD DEL CAUCA</t>
  </si>
  <si>
    <t>PRESTAR SERVICIO DE APOYO COMO APRENDIZ PARA EJECUTAR ACTIVIDADES DE GESTIÓN ADMINISTRATIVA Y DE GESTIÓN DE LA CALIDAD QUE PERMITAN LA MEJORA Y OPTIMIZACIÓN DE LOS PROCESOS Y PROCEDIMIENTOS ACADÉMICOS ADMINISTRATIVOS DE LA UNIVERSIDAD DEL CAUCA</t>
  </si>
  <si>
    <t>PRESTAR SERVICIOS COMO APRENDIZ PARA APOYAR LA IMPLEMENTACION DE UNA PLATAFORMA DE INFRAESTRUCTURA PARA EQUIPOS DE RED BASADA EN ITIL VERSIÓN 4,0</t>
  </si>
  <si>
    <t>PRESTAR SERVICIOS DE APOYO PARA SOPORTAR ACTIVIDADES DE ATENCIÓN AL PÚBLICO, CAPACITACIÓN Y PROCESO DE CARNETIZACIÓN EN LA MESA DE SERVICIOS DE LA DIVISIÓN DE TECNOLOGÍAS DE LA INFORMACIÓN Y LA COMUNICACIÓN</t>
  </si>
  <si>
    <t>PRESTAR SERVICIOS DE APOYO EN LAS JORNADAS DE CAPACITACIÓN, GESTIÓN DOCUMENTAL, GESTIÓN ADMINISTRATIVA, GESTIÓN DE CALIDAD Y COMUNICACIÓN, EN EL MARCO DE LA MODERNIZACIÓN ACADÉMICA-ADMINISTRATIVA DE LA UNIVERSIDAD DEL CAUCA.</t>
  </si>
  <si>
    <t>53101700; 53101800; 53103100</t>
  </si>
  <si>
    <t>COMPRA DE ELEMENTOS DE IDENTIFICACIÓN CORPORATIVA (CAMISAS, BUSOS, CHALECOS) PARA LA DIVISIÓN TIC</t>
  </si>
  <si>
    <t>VICERRECTORÍA DE CULTURA Y BIENESTAR</t>
  </si>
  <si>
    <t>52141502;52141526</t>
  </si>
  <si>
    <t>ADQUISICIÓN DE HORNO MICROONDAS Y CAFETERA PARA LA VICERRECTORÍA DE CULTURA Y BIENESTAR</t>
  </si>
  <si>
    <t>alfaro@unicauca.edu.co</t>
  </si>
  <si>
    <t>CECAV - DEPARTAMENTO DE EDUCACIÓN Y PEDAGOGÍA</t>
  </si>
  <si>
    <t>ADQUISICIÓN DE CAFETERA PARA EL  DEPARTAMENTO DE EDUCACIÓN Y PEDAGOGÍA</t>
  </si>
  <si>
    <t>jefaturapedagogia@unicauca.edu.co</t>
  </si>
  <si>
    <t>ESPECIALIZACION EN GERENCIA DE PROYECTOS</t>
  </si>
  <si>
    <t>ADQUISICION DE LICENCIAS: SIMULADOR GESTION DE PROYECTOS, PARA LAS COHORTES # 23 Y 24 DE LA ESPECIALIZACION EN GERENCIA DE PROYECTOS DE LA FACULTAD DE CIENCIAS CONTABLES ECONOMICAS Y ADMINISTRATIVAS</t>
  </si>
  <si>
    <t>JORGE ARBEY TOBAR DEJESUS</t>
  </si>
  <si>
    <t>jatobar@unicauca.edu.co</t>
  </si>
  <si>
    <t>FACULTAD DE CIENCIAS CONTABLES, ECONÓMICAS Y ADMINISTRATIVAS</t>
  </si>
  <si>
    <t>ADQUISICIÓN DE FILTRO DE AGUA PARA LA FACULTAD DE CIENCIAS CONTABLES, ECONÓMICAS Y ADMINISTRATIVAS</t>
  </si>
  <si>
    <t>PY - VICERRECTORÍA ACADÉMICA. "FORTALECIMIENTO PROYECTO SINFÓNICO Y MÚSICAS TERRITORIALES DEL SUROCCIDENTE COLOMBIANO EN LA UNIVERSIDAD DEL CAUCA". RG 2022 - 013-VIRRECTORIA DE CULTURA Y BIENESTAR</t>
  </si>
  <si>
    <t xml:space="preserve">PY - OFICINA DE PLANEACION "DOTACION Y ACCESIBILIDAD UNIVERSAL CON RG 2022-030" </t>
  </si>
  <si>
    <t>PY - OFICINA DE PLANEACION "DOTACION Y ACCESIBILIDAD UNIVERSAL CON RG 2022-030" - PY -ADQUISICIÓN DE MOBILIARIO, EQUIPOS Y EQUIPOS ESPECIALES PARA IMPLEMENTACIÓN DEL PLAN MAESTRO, URBANISTICO Y ARQUITECTONICO RG 2017-016</t>
  </si>
  <si>
    <t>SERVICIO DE ALQUILER E INSTALACIÓN DE DOS (2) FOTOCOPIADORAS MULTIFUNCIONALES  (FOTOCOPIADORA, IMPRESORA SCANNER)  EN LA UNIDAD DE SALUD DE LA UNIVERSIDAD DEL CAUCA.</t>
  </si>
  <si>
    <t>VICERRECTORÍA DE CULTURA Y BIENESTAR - REALIZACIÓN DE ADECUACIONES PARA LA INFRAESTRUCTURA  CIVIL, ARQUITECTÓNICA, ELÉCTRICA Y DE DATOS DE RESIDENCIAS UNIVERSITARIAS DE  LA UNIVERSIDAD DEL CAUCA. RG-2023-003.</t>
  </si>
  <si>
    <t>43211500;43212100;43201800;45121500;52161520</t>
  </si>
  <si>
    <t>ADQUISICION DE EQUIPOS DE OFICINA Y AFINES ( COMPUTADORES MESA, IMPRESORAS, MEMORIAS USB, CAMARA Y MICROFONO)</t>
  </si>
  <si>
    <t>44101501;45101515;44103103</t>
  </si>
  <si>
    <t>COMPRA DE FOTOCOPIADORA MUTIFUNCIONAL Y TONER, NECESARIOS PARA REPRODUCIR MATERIAL IMPRESO, MATERIAL DIGITAL, CUESTIONARIOS Y DOCUMENTACION ADMINISTRATIVA.</t>
  </si>
  <si>
    <t>53103000;55121714;44121600;44103103</t>
  </si>
  <si>
    <t>ADQUISICION DE ELEMENTOS NECESARIOS PARA EL CUMPLIMIENTO DE LAS ACTIVIDADES DEL PROYECTO ID 6102 COMO LO SON TONER, PENDONES, INFORMES, INFOGRAMAS, CAMISETAS Y ESCARAPELAS</t>
  </si>
  <si>
    <t>CONVENIO ESPECIFICO RUDECOLOMBIA</t>
  </si>
  <si>
    <t>ADQUISICIÓN E INSTALACIÓN DE MOBILIARIO PARA LAS DIFERENTES DEPENDENCIAS ADMINISTRATIVAS Y ACADEMICAS DE LA UNIVERSIDAD DEL CAUCA (FCCEA, ÁREA DE ADQUISICIONES E INVENTARIOS, DPTO DE QUIMICA, FACA, FACULTAD CIENCIAS DE LA SALUD, FACULTAD DE DERECHO, FCHS, SINTRAUNICOL, OFICINA DE PLANEACIÓN, FIET)</t>
  </si>
  <si>
    <t xml:space="preserve">CONVENIO ESPECIFICO RUDECOLOMBIA </t>
  </si>
  <si>
    <t>RECTORÍA - FUNCIONAMIENTO</t>
  </si>
  <si>
    <t>ADQUISICIÓN DE VIDEOPROYECTOR, PORTATIL, SONIDOS, CAMARA Y ACCESORIOS PARA EL SALON DE CONSEJOS DE LA UNIVERSIDAD DEL CAUCA</t>
  </si>
  <si>
    <t>26111700;26121600;40101701;40101800;43201800;43201803;43201900;43211500;43211507;43211508;43211509;43211711;43212100;43212110;43222600;43231500;43232100;43232102;43232200;43232300;43232304;43232700,43233200;44103100;44103103;45111616;45111700;45111900;45121500,52161500;52161505.</t>
  </si>
  <si>
    <t>OSCAR ANDRES VIVAS</t>
  </si>
  <si>
    <t>FORTALECIMIENTO CULTURAL DE LA MEMORIA EN EL TERRITORIO. RG-2022-035.                   RECREACIÓN Y DEPORTE UNIVERSITARIO. RG-2022-022.  FORTALECIMIENTO DEL BIENESTAR INSTITUCIONAL. RG-2022-020.                       VICERRECTORÍA DE CULTURA Y BIENESTAR.</t>
  </si>
  <si>
    <t xml:space="preserve"> 44122003;44122034;55121714</t>
  </si>
  <si>
    <t>ADQUISICIÓN DE MATERIAL POP REQUERIDO PARA LA DIFUSIÓN  DE LAS DIFERENTES ACTIVIDADES QUE REALIZA LA VICERRECTORÍA DE CULTURA Y BIENESTAR DE LA UNIVERISIDAD DEL CAUCA.</t>
  </si>
  <si>
    <t>VICERRECTORÍA DE CULTURA Y BIENESTAR.</t>
  </si>
  <si>
    <t>ADQUISICIÓN DE 1000 PINES METÁLICOS FUNDIDOS EN METAL CON DISEÑO DEL ESCUDO  DE LA UNIVERSIDAD DEL CAUCA.</t>
  </si>
  <si>
    <t>ADQUISICIÓN E INSTALACIÓN DE MOBILIARIO PARA EL CENTRO POSGRADOS DEL EDIFICIO BICENTENARIO DE LA UNIVERSIDAD DEL CAUCA</t>
  </si>
  <si>
    <t>81101500;80101604</t>
  </si>
  <si>
    <t>ESTUDIOS, ANÁLISIS, RECOMENDACIONES Y DISEÑO HIDRÁULICO PARA LA IMPLEMENTACIÓN DE TANQUE DE ALMACENAMIENTO DE AGUA POTABLE PARA EL LABORATORIO DE MORFOLOGÍA DE LA FACULTAD DE CIENCIAS DE LA SALUD DE LA UNIVERSIDAD DEL CAUCA.</t>
  </si>
  <si>
    <t>PY - OFICINA DE PLANEACIÓN Y DESARROLLO INSTITUCIONAL "SISTEMAS ESTRATEGICOS DE ORGANIZACIÓN INSTITUCIONAL - RG 2022 - 024
 DOTACIÓN Y ACCESIBILIDAD UNIVERSAL RG 2022 - 030"</t>
  </si>
  <si>
    <t>80111701; 53101602, 53101604
 53101800</t>
  </si>
  <si>
    <t>ADQUISICIÓN DE CHAQUETAS, CAMISAS Y POLOS INSTITUCIONALES PARA VISIBILIZACIÓN DEL EQUIPO DE LA OFICINA DE PLANEACIÓN Y DESARROLLO INSTITUCIONAL EN MARCO DE LA RENDICIÓN DE CUENTAS 2023</t>
  </si>
  <si>
    <t>PRESTAR SERVICIOS PROFESIONALES PARA APOYAR LOS PROCESOS ADMINISTRATIVOS DEL PROGRAMA DE INGENIERÍA EN AGROECOLOGIA EN LA CIUDADELA SANTANDER</t>
  </si>
  <si>
    <t>PRESTAR SERVICIOS PROFESIONALES ESPECIALIZADOS PARA COORDINAR LAS ACTIVIDADES DE CRÍA Y MANTENIMIENTO DEL GUSANO DE SEDA Bombyx mori DEL BANCO DE GERMOPLASMA DEL CENTRO DE ESTUDIOS VEGETALES – CEV LA REJOYA DE LA UNIVERSIDAD DEL CAUCA</t>
  </si>
  <si>
    <t>PRESTAR SERVICIOS PROFESIONALES PARA APOYAR LA CRIA Y MANTENIMIENTO DEL GUSANO DE SEDA Bombyx mori DEL BANCO DE GERMOPLASMA DEL CENTRO DE ESTUDIOS VEGETALES – CEV LA REJOYA DE LA UNIVERSIDAD DEL CAUCA</t>
  </si>
  <si>
    <t>56101707;48101716 ;52141502 ;45121602;</t>
  </si>
  <si>
    <t>ADQUISICIÓN DE ELEMENTOS NECESARIOS PARA LA ADECUACION DE ESPACIOS DE LA FACULTAD DE INGENIERIA CIVIL ( MESAS DE DIBUJO, DISPENSADOR DE AGUA, HORNO MICROONDAS, REFLECTORES, CABLES HDMI Y DEMAS ELEMENTOS COMPLEMENTARIOS DE CAMARA COMO TRIPODE, MEMORIA SD Y ESTUCHE).</t>
  </si>
  <si>
    <t>ADQUISICION DE EQUIPO DE COMPUTO NECESARIA PARA EL FUNCIONAMIENTO DEL OBSERVATORIO DE ESTUDIOS TERRITORIALES Y CORRECTO FUNCIONAMIENTO DE LA IMPRESORA GRAN FORMATO PLOTTER.</t>
  </si>
  <si>
    <t>ADQUISICION DE MOBILIARIO PARA ADECUAR ESPACIOS DE DESARROLLO DE ACTIVIDADES UNIVERSITARIAS.</t>
  </si>
  <si>
    <t xml:space="preserve">43201803 ;26111700;45121500 ;44101501 26111704;44103103 </t>
  </si>
  <si>
    <t>ADQUISICIÓN DE EQUIPOS Y ACCESORIOS PARA LA FACULTAD DE INGENIERIA CIVIL.  (TARJETA DE VIDEO, FUENTE DE PODER, DISCO DURO, UPS, CAMARA PROFESIONAL Y KIT DE BATERIA-CARGADOR, FOTOCOPIADORA MULTIFUNCIONAL Y RECARGA DE COLORES)</t>
  </si>
  <si>
    <t>PFC ACREDITACIÓN DE LOS PROGRAMAS DE PREGRADO Y POSGRADO ACREDITABLES. - RG-2022-009</t>
  </si>
  <si>
    <t>COMPRA DE EQUIPOS, ACCESORIOS Y LICENCIAS S.W. PARA LOS PROGRAMAS DE PREGRADO Y POSGRADO ACREDITADOS Y EN PROCESO DE ACREDITACIÓN</t>
  </si>
  <si>
    <t>300 7835793</t>
  </si>
  <si>
    <t>86101700;86141501;80111701</t>
  </si>
  <si>
    <t>CAPACITACIÓN DE PERSONAL EN TEMAS ESPECÍFICOS DE PLANES DE MEJORA, RENOVACIONES CURRICULARES, ESTRATEGIAS PEDAGÓGICAS Y SISTEMA DE GESTIÓN DE CALIDAD PARA LOS PROGRAMAS ACREDITADOS Y EN PROCESO DE ACREDITACIÓN</t>
  </si>
  <si>
    <t>CAPACITACIÓN - FORMACIÓN DE DOCENTES Y ESTUDIANTES</t>
  </si>
  <si>
    <t>DOCTORADO EN CIENCIAS HUMANAS - FACULTAD DE CIENCIAS HUMANAS Y SOCIALES</t>
  </si>
  <si>
    <t>43211507;43212100;43201803</t>
  </si>
  <si>
    <t>ADQUISICIÓN DE TRES (3) COMPUTADORES CORPORATIVOS, CUATRO (4) COMPUTADORES PORTÁTILES,  DOS(2) IMPRESORAS, SEIS (6) DISCOS DUROS PARA  EL DESARROLLO DE LAS ACTIVIDADES ACADÉMICAS DEL DOCTORADO EN CIENCIAS HUMANAS.</t>
  </si>
  <si>
    <t>ALFONSO RAFAEL BUELVAS GARAY</t>
  </si>
  <si>
    <t>52141526;48101900;52152004</t>
  </si>
  <si>
    <t>ADQUISICIÓN DE DOS (2) CAFETERAS, DOS (2) GRECAS  Y (4) JUEGOS PARA CAFÉ PARA EL DOCTORADO EN CIENCIAS HUMANAS.</t>
  </si>
  <si>
    <t>52141510;52161505;45121500;52161520</t>
  </si>
  <si>
    <t>ADQUISICIÓN DE AIRE ACONDICIONADO, TELEVISORES DE 65" PULGADAS, ADQUISICION DE UNA (1) CAMARA DE VIDEO Y UN (1) MICROFONO INALAMBRICO PARA EL DOCTORADO EN CIENCIAS HUMANAS.</t>
  </si>
  <si>
    <t>SUMINISTRO DE SOUVENIRES PARA ENTREGA EN EL DESARROLLO DE ACTIVIDADES ACADEMICAS DEL PROGRAMA DOCTORADO EN CIENCIAS HUMANAS, DIRIGIDAS A ESTUDIANTES, DOCENTES Y PERSONAL ADMINISTRATIVO</t>
  </si>
  <si>
    <t>ADQUISICION DE CAMIBUSOS INSTITUCIONALES PARA EL PERSONAL ADMINISTRATIVO DE LA FACULTAD</t>
  </si>
  <si>
    <t>VICERRECTORÍA ADMINISTRATIVA - CENTRO DE REGIONALIZACIÓN</t>
  </si>
  <si>
    <t xml:space="preserve">ADQUISICIÓN DE REPUESTOS (HERRAJE Y RAQUETA) PARA PUPITRES DE LA SEDE NORTE (SANTANDER DE QUILICHAO) DE LA UNIVERSIDAD DEL CAUCA </t>
  </si>
  <si>
    <t>JOSE FERNANDO SOLANILLA</t>
  </si>
  <si>
    <t>PRESTAR LOS SERVICIOS PARA REALIZAR ACTIVIDADES DE APOYO EN AUTORIZACIONES DE MEDIANA Y ALTA COMPLEJIDAD PARA LA ATENCION A LOS AFILIADOS A LA UNIDAD DE SALUD DE LA UNIVERSIDAD DEL CAUCA.</t>
  </si>
  <si>
    <t>PRESTAR LOS SERVICIOS DE UNA IPS DE MEDIANA Y ALTA COMPLEJIDAD PARA LA ATENCION AMBULATORIA DE ESPECIALIDADES MEDICOQUIRURGICAS, REHABILITACION Y DEMAS APOYOS DIAGNOSTICOS RELACIONADOS, A LOS AFILIADOS A LA UNIDAD DE SALUD DE LA UNIVERSIDAD DEL CAUCA.</t>
  </si>
  <si>
    <t>42295400,42295100;42131600;42131700;42141500</t>
  </si>
  <si>
    <t>SUMINISTRO DE MATERIALES MEDICO QUIRURGICOS CON DESTINO A LA UNDAD DE SALUD DE LA UNIVERSIDAD DEL CAUCA</t>
  </si>
  <si>
    <t>DIVISIÓN DE TECNOLOGÍAS DE LA INFORMACION Y DE LAS COMUNICACIONES</t>
  </si>
  <si>
    <t>43212111 ; 43211711</t>
  </si>
  <si>
    <t>SOPORTE, MANTENIMIENTO Y BOLSA DE HORAS DEL SISTEMA DE GESTIÓN DOCUMENTAL ELECTRÓNICO DE ARCHIVO - SGDEA.</t>
  </si>
  <si>
    <t>SUMINISTRO INTEGRAL DE SERVICIOS PARA EL SOPORTE, ATENCIÓN OPORTUNA Y EFECTIVA DE INCIDENCIAS, LA RESOLUCIÓN DE PROBLEMAS TÉCNICOS, EL SEGUIMIENTO DE CONSULTAS Y LA ASISTENCIA, MANTENIMIENTO Y DESARROLLO CONTINUO DEL SISTEMA SIMCA DE LA UNIVERSIDAD DEL CAUCA.</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</si>
  <si>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1).</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</si>
  <si>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2).</t>
  </si>
  <si>
    <t>CONVENIO NO. JI-G-040 SUSCRITO ENTRE CHEMONICS (USAID) Y UNICAUCA - CONSULTORIO JURIDICO.</t>
  </si>
  <si>
    <t>PRESTAR SERVICIOS PROFESIONALES COMO LÍDER METODOLÓGICO EN LA IMPLEMENTACIÓN DE LA CAJA DE HERRAMIENTAS E INTEGRACIÓN DE LOS MRC EN LOS SISTEMAS LOCALES DE JUSTICIA.</t>
  </si>
  <si>
    <t>Magda Beatriz Erazo Bonilla</t>
  </si>
  <si>
    <t>magdaerazo@unicauca.edu.co</t>
  </si>
  <si>
    <t>PRESTAR SERVICIOS PROFESIONALES COMO COMUNICADOR(A) SOCIAL EN LA IMPLEMENTACIÓN DE LOS TRES COMPONENTES DEL CONVENIO.</t>
  </si>
  <si>
    <t>PRESTAR SERVICIOS PROFESIONALES COMO GESTORA LOCAL EN EL MUNICIPIO DE CORINTO, Y COORDINADORA DE LOS GESTORES LOCALES DE CALI Y BUENAVENTURA, PARA LA IMPLEMENTACIÓN DE LA CAJA DE HERRAMIENTAS EN METODOS DE RESOLUCIÓN DE CONFLICTOS.</t>
  </si>
  <si>
    <t>VRI PROYECTO INVESTIGACION Y DESARROLLO PARA EL FORTALECIMIENTO DE LA CADENA PRODUCTIVA DE LA FRESA EN EL DEPARTAMENTO DEL CAUCA (SISTEMA GENERAL DE REGALIAS) BPIN 2018000100185 ID 5452</t>
  </si>
  <si>
    <t>PRESTAR SERVICIOS PROFESIONALES PARA LA EVALUACION DE VARIABLES DE PROCESO EN LA HIDROLISIS ENZIMSTICA DE SOLIDOS INSOLUBLES EN SUSPENSION, Y CONDICIONES DE OPERACION EN LA TECNOLOGIA DE MICROFILTRACION Y NANOFILTRACION PARA OBTENCION DE BIOCOMPUESTOS DE FRESA</t>
  </si>
  <si>
    <t>PRESTAR SERVICIOS PROFESIONALES PARA LA CARACTERIZACION TECNICA DE LOS CULTIVOS DE FRESA DE LAS ORGANIZACIONES ALIADAS AL PROYECTO, EVALUACION DE LOTES PARA EL MUESTREO REQUERIDO PARA EL ANALISIS METAGENOMICO Y AISLAMIENTO DE MICROORGANISMOS CULTIVABLES, SIEMBRA Y FERTILIZACION DE PLANTAS DE FRESA PARA EL DESARROLLO EXPERIMENTAL DE EVALUACION DE CONTROLADORES BIOLOGICOS, Y SEGUIMIENTO EN CAMPO DE CUMPLIMIENTO DE BUENAS PRACTICAS AGRICOLAS.</t>
  </si>
  <si>
    <t>PRESTAR SERVICIOS DE APOYO PARA LA CONFIGURACION LOGICA Y VALIDACION DEL FORMULARIO DIGITAL PARA RECOLECCION DE DATOS QUE APORTEN POSTERIORMENTE AL DESARROLLO DE PRODUCTOS DIFERENCIALES</t>
  </si>
  <si>
    <t>PRESTAR SERVICIOS PROFESIONALES PARA ASESORAR JURIDICAMENTE CADA UNA DE LAS DECISIONES REFERIDAS A LA EJECUCION DEL PROYECTO Y APOYAR LA ELABORACION DE DOCUMENTOS LEGALES Y PROCESOS DE CONTRATACION.</t>
  </si>
  <si>
    <t>INCREMENTO DE LA OFERTA DE PROTOTIPOS TECNOLOGICOS EN ESTADO PRE COMERCIAL DERIVADOS DE RESULTADOS DE I+D PARA EL FORTALECIMIENTO DEL SECTOR AGROPECUARIO EN EL DEPARTAMENTO DEL CAUCA ID 5537</t>
  </si>
  <si>
    <t>SERVICIOS REQUERIDOS PARA REGISTRO DE SOLICITUDES DE ACTIVOS DE PROPIEDAD INTELECTUAL DEL PROYECTO INCREMENTO DE LA OFERTA DE PROTOTIPOS TECNOLOGICOS EN ESTADO PRE COMERCIAL DERIVADOS DE RESULTADOS DE I+D PARA EL FORTALECIMIENTO DEL SECTOR AGROPECUARIO EN EL DEPARTAMENTO DEL CAUCA.</t>
  </si>
  <si>
    <t>GUSTAVO RAMIREZ GONZALEZ</t>
  </si>
  <si>
    <t>300 3477160</t>
  </si>
  <si>
    <t>gramirez@unicauca.edu.co</t>
  </si>
  <si>
    <t>PRESTAR SERVICIOS TECNICOS DE APOYO A LA GESTION ADMINISTRATIVA DE PROYECTOS DE INVESTIGACION CON FINANCIACION EXTERNA QUE ESTEN A CARGO DE LA VICERRECTORIA DE INVESTIGACIONES DE LA UNIVERSIDAD DEL CAUCA.</t>
  </si>
  <si>
    <t>CONTROLINTERNO</t>
  </si>
  <si>
    <t>ADQUISICIÓN DE CUATRO CAMISAS BLACAS Y CUATRO CHAQUETAS CON LOGO INSTITUCIONAL BORDADO .</t>
  </si>
  <si>
    <t>LESLY SAHUR GARZÓN DAZA</t>
  </si>
  <si>
    <t>ADQUISICIÓN DE ELEMENTOS DE CONSUMO  QUE PERMITAN REALIZAR ACTIVIDADES EDUCATIVAS EN UN PROGRAMA DE EDUCACI´N BÁSICA Y SECUNDARIA  EN INSTITUCIONES  PÚBLICAS DEL DEPARTAMENTO DEL CAUCA.</t>
  </si>
  <si>
    <t>ÁREA DE SEGURIDAD, CONTROL Y MOVILIDAD</t>
  </si>
  <si>
    <t>SERVICIOS DE CAPACITACIÓN DE CURSOS DE FORMACIÓN TEÓRICO-PRÁCTICO PARA LOS CONDUCTORES DEL ÁREA DE DE SEGURIDAD, CONTROL Y MOVILIDAD DE LA UNIVERSIDAD DEL CAUCA.</t>
  </si>
  <si>
    <t xml:space="preserve">PLAN ANUAL DE COMPRAS DE BIENES Y SERVICIOS VERSIÓN 4 2024 </t>
  </si>
  <si>
    <t>PRESTAR SERVICIOS COMO JUDICANTE EN LA VICERRECTORIA ADMINISTRATIVA</t>
  </si>
  <si>
    <t>PRESTACIÓN DE SERVICIOS DE APOYO TÉCNICO-ADMINISTRATIVO PARA EL DESARROLLO DE LAS ACTIVIDADES PROPIAS DE LA DEPENDENCIA, ESPECÍFICAMENTE RELACIONADAS CON LA GESTIÓN DOCUMENTAL. DICHAS LABORES INCLUYEN LA RECEPCIÓN, RADICACIÓN Y MANTENIMIENTO ACTUALIZADO DE LOS REGISTROS DE INFORMACIÓN REFERENTE A LA CORRESPONDENCIA RECIBIDA Y DESPACHADA DESDE LA VICERRECTORÍA ADMINISTRATIVA DURANTE EL AÑO 2024. EL CONTRATISTA SE COMPROMETE A LLEVAR A CABO ESTAS ACTIVIDADES DE CONFORMIDAD CON LAS NORMATIVAS Y PROCEDIMIENTOS ESTABLECIDOS POR LA UNIVERSIDAD DEL CAUCA, GARANTIZANDO LA INTEGRIDAD, CONFIDENCIALIDAD Y DISPONIBILIDAD DE LA INFORMACIÓN EN TODO MOMENTO.</t>
  </si>
  <si>
    <t>CCE-11II03</t>
  </si>
  <si>
    <t>ADQUISICION DE UN (1) SWITCH ETHERNET PARA EL FUNCIONAMIENTO ADECUADO Y OPORTUNO DE LOS SERVICIOS DE CONEXION A INTERNET DE LAS AREAS UBICADAS EN EL INSTITUTO DE POSGRADOS EN ELECTRONICA Y TELECOMUNICACIONES - IPET</t>
  </si>
  <si>
    <t>43212100;43201803;43211500;43211507;43212100;41122400;43211509,53121705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</si>
</sst>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 #,##0.00_-;\-&quot;$&quot;\ * #,##0.00_-;_-&quot;$&quot;\ * &quot;-&quot;??_-;_-@_-"/>
    <numFmt numFmtId="43" formatCode="_-* #,##0.00_-;\-* #,##0.00_-;_-* &quot;-&quot;??_-;_-@_-"/>
    <numFmt numFmtId="164" formatCode="d/m/yyyy"/>
    <numFmt numFmtId="165" formatCode="_-* #,##0_-;\-* #,##0_-;_-* &quot;-&quot;??_-;_-@_-"/>
    <numFmt numFmtId="166" formatCode="_-&quot;$&quot;\ * #,##0_-;\-&quot;$&quot;\ * #,##0_-;_-&quot;$&quot;\ * &quot;-&quot;??_-;_-@_-"/>
  </numFmts>
  <fonts count="38" x14ac:knownFonts="1">
    <font>
      <sz val="11"/>
      <color theme="1"/>
      <name val="Calibri"/>
      <scheme val="minor"/>
    </font>
    <font>
      <sz val="11"/>
      <color theme="1"/>
      <name val="Calibri"/>
      <family val="2"/>
      <scheme val="minor"/>
    </font>
    <font>
      <sz val="11"/>
      <color theme="1"/>
      <name val="Calibri"/>
      <scheme val="minor"/>
    </font>
    <font>
      <b/>
      <sz val="11"/>
      <color theme="1"/>
      <name val="Calibri"/>
    </font>
    <font>
      <b/>
      <sz val="11"/>
      <color rgb="FFFFFFFF"/>
      <name val="Arial"/>
    </font>
    <font>
      <sz val="11"/>
      <name val="Calibri"/>
    </font>
    <font>
      <sz val="11"/>
      <color theme="1"/>
      <name val="Calibri"/>
    </font>
    <font>
      <sz val="11"/>
      <color theme="1"/>
      <name val="Arial"/>
    </font>
    <font>
      <b/>
      <sz val="11"/>
      <color theme="1"/>
      <name val="Arial"/>
    </font>
    <font>
      <u/>
      <sz val="11"/>
      <color theme="10"/>
      <name val="Arial"/>
    </font>
    <font>
      <b/>
      <sz val="11"/>
      <color theme="0"/>
      <name val="Arial"/>
    </font>
    <font>
      <b/>
      <sz val="12"/>
      <color theme="1"/>
      <name val="Arial"/>
    </font>
    <font>
      <sz val="12"/>
      <color theme="1"/>
      <name val="Arial"/>
    </font>
    <font>
      <sz val="12"/>
      <color rgb="FF000000"/>
      <name val="Arial"/>
    </font>
    <font>
      <sz val="12"/>
      <color rgb="FF202124"/>
      <name val="Arial"/>
    </font>
    <font>
      <sz val="12"/>
      <color rgb="FF222222"/>
      <name val="Arial"/>
    </font>
    <font>
      <sz val="11"/>
      <color rgb="FF000000"/>
      <name val="Arial"/>
    </font>
    <font>
      <sz val="14"/>
      <color rgb="FF000000"/>
      <name val="Arial"/>
    </font>
    <font>
      <i/>
      <sz val="14"/>
      <color rgb="FF000000"/>
      <name val="Arial"/>
    </font>
    <font>
      <sz val="11"/>
      <color rgb="FF000000"/>
      <name val="Calibri"/>
    </font>
    <font>
      <sz val="9"/>
      <color rgb="FF000000"/>
      <name val="Arial"/>
    </font>
    <font>
      <b/>
      <sz val="12"/>
      <color rgb="FF000000"/>
      <name val="Arial"/>
    </font>
    <font>
      <b/>
      <sz val="12"/>
      <color rgb="FF7030A0"/>
      <name val="Arial"/>
    </font>
    <font>
      <sz val="12"/>
      <color rgb="FF7030A0"/>
      <name val="Arial"/>
    </font>
    <font>
      <sz val="12"/>
      <color rgb="FF000000"/>
      <name val="Arial"/>
      <family val="2"/>
    </font>
    <font>
      <sz val="12"/>
      <color theme="1"/>
      <name val="Arial"/>
      <family val="2"/>
    </font>
    <font>
      <b/>
      <sz val="14"/>
      <color rgb="FF000000"/>
      <name val="Arial"/>
      <family val="2"/>
    </font>
    <font>
      <sz val="11"/>
      <color theme="1"/>
      <name val="Arial"/>
      <family val="2"/>
    </font>
    <font>
      <b/>
      <sz val="14"/>
      <color theme="1"/>
      <name val="Arial"/>
      <family val="2"/>
    </font>
    <font>
      <b/>
      <sz val="11"/>
      <color theme="0"/>
      <name val="Arial"/>
      <family val="2"/>
    </font>
    <font>
      <sz val="11"/>
      <name val="Arial"/>
      <family val="2"/>
    </font>
    <font>
      <b/>
      <sz val="11"/>
      <name val="Arial"/>
      <family val="2"/>
    </font>
    <font>
      <sz val="11"/>
      <name val="Calibri"/>
      <family val="2"/>
    </font>
    <font>
      <sz val="11"/>
      <name val="Calibri"/>
      <family val="2"/>
      <scheme val="minor"/>
    </font>
    <font>
      <sz val="12"/>
      <name val="Arial"/>
      <family val="2"/>
    </font>
    <font>
      <b/>
      <sz val="11"/>
      <name val="Calibri"/>
      <family val="2"/>
    </font>
    <font>
      <b/>
      <sz val="11"/>
      <color theme="1"/>
      <name val="Calibri"/>
      <family val="2"/>
    </font>
    <font>
      <sz val="11"/>
      <color theme="2"/>
      <name val="Calibri"/>
      <family val="2"/>
      <scheme val="minor"/>
    </font>
  </fonts>
  <fills count="12">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2F2F2"/>
        <bgColor rgb="FFF2F2F2"/>
      </patternFill>
    </fill>
    <fill>
      <patternFill patternType="solid">
        <fgColor theme="4"/>
        <bgColor theme="4"/>
      </patternFill>
    </fill>
    <fill>
      <patternFill patternType="solid">
        <fgColor rgb="FFB6D7A8"/>
        <bgColor rgb="FFB6D7A8"/>
      </patternFill>
    </fill>
    <fill>
      <patternFill patternType="solid">
        <fgColor rgb="FF9FC5E8"/>
        <bgColor rgb="FF9FC5E8"/>
      </patternFill>
    </fill>
    <fill>
      <patternFill patternType="solid">
        <fgColor rgb="FFFFFF00"/>
        <bgColor rgb="FFFFFF00"/>
      </patternFill>
    </fill>
    <fill>
      <patternFill patternType="solid">
        <fgColor rgb="FFFFFF00"/>
        <bgColor rgb="FFB6D7A8"/>
      </patternFill>
    </fill>
    <fill>
      <patternFill patternType="solid">
        <fgColor rgb="FFFFFF00"/>
        <bgColor indexed="64"/>
      </patternFill>
    </fill>
    <fill>
      <patternFill patternType="solid">
        <fgColor theme="0"/>
        <bgColor indexed="64"/>
      </patternFill>
    </fill>
  </fills>
  <borders count="2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right style="thin">
        <color rgb="FF000000"/>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s>
  <cellStyleXfs count="3">
    <xf numFmtId="0" fontId="0" fillId="0" borderId="0"/>
    <xf numFmtId="43" fontId="2" fillId="0" borderId="0" applyFont="0" applyFill="0" applyBorder="0" applyAlignment="0" applyProtection="0"/>
    <xf numFmtId="44" fontId="2" fillId="0" borderId="0" applyFont="0" applyFill="0" applyBorder="0" applyAlignment="0" applyProtection="0"/>
  </cellStyleXfs>
  <cellXfs count="372">
    <xf numFmtId="0" fontId="0" fillId="0" borderId="0" xfId="0"/>
    <xf numFmtId="0" fontId="2" fillId="0" borderId="1" xfId="0" applyFont="1" applyBorder="1"/>
    <xf numFmtId="0" fontId="7" fillId="0" borderId="0" xfId="0" applyFont="1" applyAlignment="1">
      <alignment horizontal="center" vertical="center" wrapText="1"/>
    </xf>
    <xf numFmtId="0" fontId="7" fillId="0" borderId="0" xfId="0" applyFont="1" applyAlignment="1">
      <alignment horizontal="left" vertical="center" wrapText="1"/>
    </xf>
    <xf numFmtId="0" fontId="7" fillId="2" borderId="18" xfId="0" applyFont="1" applyFill="1" applyBorder="1" applyAlignment="1">
      <alignment horizontal="center" vertical="center"/>
    </xf>
    <xf numFmtId="3" fontId="7" fillId="2" borderId="18" xfId="0" applyNumberFormat="1" applyFont="1" applyFill="1" applyBorder="1" applyAlignment="1">
      <alignment horizontal="center" vertical="center"/>
    </xf>
    <xf numFmtId="0" fontId="8" fillId="0" borderId="1" xfId="0" applyFont="1" applyBorder="1" applyAlignment="1">
      <alignment horizontal="center" vertical="center" wrapText="1"/>
    </xf>
    <xf numFmtId="3" fontId="7" fillId="0" borderId="0" xfId="0" applyNumberFormat="1" applyFont="1" applyAlignment="1">
      <alignment horizontal="center" vertical="center" wrapText="1"/>
    </xf>
    <xf numFmtId="0" fontId="3" fillId="0" borderId="0" xfId="0" applyFont="1" applyAlignment="1">
      <alignment horizontal="center"/>
    </xf>
    <xf numFmtId="0" fontId="12" fillId="0" borderId="1" xfId="0" applyFont="1" applyBorder="1"/>
    <xf numFmtId="0" fontId="12" fillId="0" borderId="0" xfId="0" applyFont="1"/>
    <xf numFmtId="0" fontId="12" fillId="0" borderId="1" xfId="0" applyFont="1" applyBorder="1" applyAlignment="1">
      <alignment wrapText="1"/>
    </xf>
    <xf numFmtId="0" fontId="12" fillId="0" borderId="0" xfId="0" applyFont="1" applyAlignment="1">
      <alignment wrapText="1"/>
    </xf>
    <xf numFmtId="0" fontId="12" fillId="6" borderId="0" xfId="0" applyFont="1" applyFill="1"/>
    <xf numFmtId="0" fontId="12" fillId="2" borderId="0" xfId="0" applyFont="1" applyFill="1"/>
    <xf numFmtId="0" fontId="12" fillId="0" borderId="0" xfId="0" applyFont="1" applyAlignment="1">
      <alignment horizontal="center" vertical="center"/>
    </xf>
    <xf numFmtId="0" fontId="12" fillId="7" borderId="1" xfId="0" applyFont="1" applyFill="1" applyBorder="1"/>
    <xf numFmtId="0" fontId="12" fillId="7" borderId="0" xfId="0" applyFont="1" applyFill="1"/>
    <xf numFmtId="0" fontId="12" fillId="0" borderId="1" xfId="0" applyFont="1" applyBorder="1" applyAlignment="1">
      <alignment vertical="center"/>
    </xf>
    <xf numFmtId="0" fontId="12" fillId="0" borderId="0" xfId="0" applyFont="1" applyAlignment="1">
      <alignment vertical="center"/>
    </xf>
    <xf numFmtId="0" fontId="11" fillId="0" borderId="0" xfId="0" applyFont="1" applyAlignment="1">
      <alignment horizontal="center" vertical="center"/>
    </xf>
    <xf numFmtId="0" fontId="12" fillId="0" borderId="0" xfId="0" applyFont="1" applyAlignment="1">
      <alignment horizontal="center" vertical="center" wrapText="1"/>
    </xf>
    <xf numFmtId="0" fontId="12" fillId="0" borderId="0" xfId="0" applyFont="1" applyAlignment="1">
      <alignment horizontal="left" vertical="center" wrapText="1"/>
    </xf>
    <xf numFmtId="1" fontId="12" fillId="0" borderId="0" xfId="0" applyNumberFormat="1"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horizontal="center" vertical="center"/>
    </xf>
    <xf numFmtId="0" fontId="8" fillId="0" borderId="7" xfId="0" applyFont="1" applyBorder="1"/>
    <xf numFmtId="0" fontId="8" fillId="0" borderId="0" xfId="0" applyFont="1" applyAlignment="1">
      <alignment horizontal="center"/>
    </xf>
    <xf numFmtId="3" fontId="7" fillId="2" borderId="18" xfId="0" applyNumberFormat="1" applyFont="1" applyFill="1" applyBorder="1" applyAlignment="1">
      <alignment horizontal="right" vertical="center"/>
    </xf>
    <xf numFmtId="1" fontId="7" fillId="0" borderId="0" xfId="0" applyNumberFormat="1" applyFont="1" applyAlignment="1">
      <alignment horizontal="center" vertical="center"/>
    </xf>
    <xf numFmtId="0" fontId="7" fillId="0" borderId="0" xfId="0" applyFont="1" applyAlignment="1">
      <alignment horizontal="center" vertical="center"/>
    </xf>
    <xf numFmtId="0" fontId="12" fillId="8" borderId="0" xfId="0" applyFont="1" applyFill="1"/>
    <xf numFmtId="3" fontId="6" fillId="0" borderId="0" xfId="0" applyNumberFormat="1" applyFont="1" applyAlignment="1">
      <alignment horizontal="right" vertical="center"/>
    </xf>
    <xf numFmtId="1" fontId="6" fillId="0" borderId="0" xfId="0" applyNumberFormat="1" applyFont="1" applyAlignment="1">
      <alignment horizontal="center" vertical="center"/>
    </xf>
    <xf numFmtId="0" fontId="19" fillId="0" borderId="0" xfId="0" applyFont="1" applyAlignment="1">
      <alignment horizontal="center"/>
    </xf>
    <xf numFmtId="0" fontId="19" fillId="0" borderId="0" xfId="0" applyFont="1" applyAlignment="1">
      <alignment horizontal="left"/>
    </xf>
    <xf numFmtId="1" fontId="19" fillId="0" borderId="0" xfId="0" applyNumberFormat="1" applyFont="1" applyAlignment="1">
      <alignment horizontal="center"/>
    </xf>
    <xf numFmtId="0" fontId="17" fillId="0" borderId="0" xfId="0" applyFont="1" applyAlignment="1">
      <alignment horizontal="center"/>
    </xf>
    <xf numFmtId="0" fontId="17" fillId="0" borderId="0" xfId="0" applyFont="1"/>
    <xf numFmtId="3" fontId="17" fillId="0" borderId="0" xfId="0" applyNumberFormat="1" applyFont="1" applyAlignment="1">
      <alignment horizontal="center"/>
    </xf>
    <xf numFmtId="3" fontId="17" fillId="0" borderId="0" xfId="0" applyNumberFormat="1" applyFont="1"/>
    <xf numFmtId="1" fontId="17" fillId="0" borderId="0" xfId="0" applyNumberFormat="1" applyFont="1" applyAlignment="1">
      <alignment horizontal="center"/>
    </xf>
    <xf numFmtId="0" fontId="17" fillId="0" borderId="0" xfId="0" applyFont="1" applyAlignment="1">
      <alignment horizontal="left"/>
    </xf>
    <xf numFmtId="0" fontId="18" fillId="0" borderId="0" xfId="0" applyFont="1" applyAlignment="1">
      <alignment horizontal="left"/>
    </xf>
    <xf numFmtId="3" fontId="19" fillId="0" borderId="0" xfId="0" applyNumberFormat="1" applyFont="1" applyAlignment="1">
      <alignment horizontal="right"/>
    </xf>
    <xf numFmtId="0" fontId="8" fillId="0" borderId="8" xfId="0" applyFont="1" applyBorder="1"/>
    <xf numFmtId="0" fontId="8" fillId="0" borderId="11" xfId="0" applyFont="1" applyBorder="1"/>
    <xf numFmtId="0" fontId="8" fillId="0" borderId="0" xfId="0" applyFont="1"/>
    <xf numFmtId="0" fontId="8" fillId="0" borderId="14" xfId="0" applyFont="1" applyBorder="1"/>
    <xf numFmtId="0" fontId="8" fillId="0" borderId="15" xfId="0" applyFont="1" applyBorder="1"/>
    <xf numFmtId="0" fontId="8" fillId="2" borderId="14"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6" xfId="0" applyFont="1" applyFill="1" applyBorder="1" applyAlignment="1">
      <alignment horizontal="center" vertical="center"/>
    </xf>
    <xf numFmtId="0" fontId="7" fillId="2" borderId="21" xfId="0" applyFont="1" applyFill="1" applyBorder="1" applyAlignment="1">
      <alignment horizontal="center" vertical="center"/>
    </xf>
    <xf numFmtId="0" fontId="12" fillId="6" borderId="0" xfId="0" applyFont="1" applyFill="1" applyAlignment="1">
      <alignment vertical="center"/>
    </xf>
    <xf numFmtId="0" fontId="13" fillId="0" borderId="0" xfId="0" applyFont="1" applyAlignment="1">
      <alignment vertical="center"/>
    </xf>
    <xf numFmtId="0" fontId="13" fillId="6" borderId="0" xfId="0" applyFont="1" applyFill="1"/>
    <xf numFmtId="0" fontId="13" fillId="0" borderId="0" xfId="0" applyFont="1" applyAlignment="1">
      <alignment horizontal="center" vertical="center" wrapText="1"/>
    </xf>
    <xf numFmtId="3" fontId="12" fillId="0" borderId="0" xfId="0" applyNumberFormat="1" applyFont="1" applyAlignment="1">
      <alignment horizontal="right" vertical="center"/>
    </xf>
    <xf numFmtId="3" fontId="13" fillId="0" borderId="0" xfId="0" applyNumberFormat="1" applyFont="1" applyAlignment="1">
      <alignment vertical="center"/>
    </xf>
    <xf numFmtId="1" fontId="13" fillId="0" borderId="0" xfId="0" applyNumberFormat="1" applyFont="1" applyAlignment="1">
      <alignment vertical="center"/>
    </xf>
    <xf numFmtId="0" fontId="13" fillId="0" borderId="0" xfId="0" applyFont="1" applyAlignment="1">
      <alignment horizontal="center" vertical="center"/>
    </xf>
    <xf numFmtId="0" fontId="13" fillId="0" borderId="0" xfId="0" applyFont="1"/>
    <xf numFmtId="0" fontId="13" fillId="0" borderId="0" xfId="0" applyFont="1" applyAlignment="1">
      <alignment vertical="top"/>
    </xf>
    <xf numFmtId="0" fontId="22" fillId="0" borderId="0" xfId="0" applyFont="1"/>
    <xf numFmtId="0" fontId="23" fillId="0" borderId="0" xfId="0" applyFont="1"/>
    <xf numFmtId="0" fontId="13" fillId="0" borderId="0" xfId="0" applyFont="1" applyAlignment="1">
      <alignment horizontal="center"/>
    </xf>
    <xf numFmtId="0" fontId="2" fillId="8" borderId="0" xfId="0" applyFont="1" applyFill="1" applyAlignment="1">
      <alignment vertical="center" wrapText="1"/>
    </xf>
    <xf numFmtId="0" fontId="12" fillId="8" borderId="0" xfId="0" applyFont="1" applyFill="1" applyAlignment="1">
      <alignment vertical="center" wrapText="1"/>
    </xf>
    <xf numFmtId="0" fontId="3" fillId="0" borderId="0" xfId="0" applyFont="1" applyAlignment="1">
      <alignment horizontal="center" vertical="center" wrapText="1"/>
    </xf>
    <xf numFmtId="0" fontId="2" fillId="0" borderId="0" xfId="0" applyFont="1" applyAlignment="1">
      <alignment vertical="center" wrapText="1"/>
    </xf>
    <xf numFmtId="1" fontId="6" fillId="0" borderId="0" xfId="0" applyNumberFormat="1" applyFont="1" applyAlignment="1">
      <alignment horizontal="center" vertical="center" wrapText="1"/>
    </xf>
    <xf numFmtId="0" fontId="3" fillId="0" borderId="0" xfId="0" applyFont="1" applyAlignment="1">
      <alignment horizontal="center" vertical="center"/>
    </xf>
    <xf numFmtId="0" fontId="6" fillId="0" borderId="15" xfId="0" applyFont="1" applyBorder="1" applyAlignment="1">
      <alignment horizontal="center" vertical="center" wrapText="1"/>
    </xf>
    <xf numFmtId="3" fontId="6" fillId="0" borderId="15" xfId="0" applyNumberFormat="1" applyFont="1" applyBorder="1" applyAlignment="1">
      <alignment horizontal="right" vertical="center" wrapText="1"/>
    </xf>
    <xf numFmtId="1" fontId="6" fillId="0" borderId="15" xfId="0" applyNumberFormat="1" applyFont="1" applyBorder="1" applyAlignment="1">
      <alignment horizontal="center" vertical="center" wrapText="1"/>
    </xf>
    <xf numFmtId="0" fontId="2" fillId="0" borderId="0" xfId="0" applyFont="1"/>
    <xf numFmtId="0" fontId="13" fillId="0" borderId="1" xfId="0" applyFont="1" applyBorder="1" applyAlignment="1">
      <alignment vertical="center"/>
    </xf>
    <xf numFmtId="0" fontId="12" fillId="9" borderId="0" xfId="0" applyFont="1" applyFill="1"/>
    <xf numFmtId="0" fontId="0" fillId="10" borderId="0" xfId="0" applyFill="1"/>
    <xf numFmtId="0" fontId="12" fillId="9" borderId="0" xfId="0" applyFont="1" applyFill="1" applyAlignment="1">
      <alignment vertical="center" wrapText="1"/>
    </xf>
    <xf numFmtId="0" fontId="2" fillId="10" borderId="0" xfId="0" applyFont="1" applyFill="1" applyAlignment="1">
      <alignment vertical="center" wrapText="1"/>
    </xf>
    <xf numFmtId="3" fontId="24" fillId="0" borderId="0" xfId="0" applyNumberFormat="1" applyFont="1"/>
    <xf numFmtId="0" fontId="25" fillId="0" borderId="0" xfId="0" applyFont="1" applyAlignment="1">
      <alignment horizontal="center" vertical="center" wrapText="1"/>
    </xf>
    <xf numFmtId="3" fontId="25" fillId="0" borderId="0" xfId="0" applyNumberFormat="1" applyFont="1" applyAlignment="1">
      <alignment horizontal="right" vertical="center" wrapText="1"/>
    </xf>
    <xf numFmtId="1" fontId="24" fillId="0" borderId="0" xfId="0" applyNumberFormat="1" applyFont="1" applyAlignment="1">
      <alignment horizontal="center"/>
    </xf>
    <xf numFmtId="0" fontId="26" fillId="0" borderId="0" xfId="0" applyFont="1" applyAlignment="1">
      <alignment horizontal="center"/>
    </xf>
    <xf numFmtId="3" fontId="26" fillId="0" borderId="0" xfId="0" applyNumberFormat="1" applyFont="1"/>
    <xf numFmtId="0" fontId="30" fillId="0" borderId="0" xfId="0" applyFont="1" applyAlignment="1">
      <alignment horizontal="center" vertical="center" wrapText="1"/>
    </xf>
    <xf numFmtId="0" fontId="33" fillId="0" borderId="0" xfId="0" applyFont="1"/>
    <xf numFmtId="0" fontId="32" fillId="0" borderId="0" xfId="0" applyFont="1" applyAlignment="1">
      <alignment horizontal="center" vertical="center" wrapText="1"/>
    </xf>
    <xf numFmtId="0" fontId="1" fillId="10" borderId="0" xfId="0" applyFont="1" applyFill="1" applyAlignment="1">
      <alignment vertical="center" wrapText="1"/>
    </xf>
    <xf numFmtId="0" fontId="8" fillId="4" borderId="1" xfId="0" applyFont="1" applyFill="1" applyBorder="1" applyAlignment="1">
      <alignment horizontal="left" vertical="center" wrapText="1"/>
    </xf>
    <xf numFmtId="0" fontId="8" fillId="4" borderId="1" xfId="0" applyFont="1" applyFill="1" applyBorder="1" applyAlignment="1">
      <alignment horizontal="center" vertical="center"/>
    </xf>
    <xf numFmtId="3" fontId="8" fillId="4" borderId="1" xfId="0" applyNumberFormat="1" applyFont="1" applyFill="1" applyBorder="1" applyAlignment="1">
      <alignment horizontal="right" vertical="center"/>
    </xf>
    <xf numFmtId="1" fontId="8" fillId="4" borderId="1" xfId="0" applyNumberFormat="1" applyFont="1" applyFill="1" applyBorder="1" applyAlignment="1">
      <alignment horizontal="center" vertical="center"/>
    </xf>
    <xf numFmtId="0" fontId="8" fillId="4" borderId="1" xfId="0" applyFont="1" applyFill="1" applyBorder="1" applyAlignment="1">
      <alignment horizontal="center" vertical="center" wrapText="1"/>
    </xf>
    <xf numFmtId="0" fontId="31" fillId="4" borderId="1" xfId="0" applyFont="1" applyFill="1" applyBorder="1" applyAlignment="1">
      <alignment horizontal="center" vertical="center" wrapText="1"/>
    </xf>
    <xf numFmtId="3" fontId="0" fillId="0" borderId="0" xfId="0" applyNumberFormat="1"/>
    <xf numFmtId="3" fontId="6" fillId="0" borderId="0" xfId="0" applyNumberFormat="1" applyFont="1" applyAlignment="1">
      <alignment horizontal="center" vertical="center" wrapText="1"/>
    </xf>
    <xf numFmtId="0" fontId="4" fillId="5" borderId="24" xfId="0" applyFont="1" applyFill="1" applyBorder="1" applyAlignment="1">
      <alignment horizontal="center" vertical="center" wrapText="1"/>
    </xf>
    <xf numFmtId="0" fontId="10" fillId="5" borderId="24" xfId="0" applyFont="1" applyFill="1" applyBorder="1" applyAlignment="1">
      <alignment horizontal="center" vertical="center" wrapText="1"/>
    </xf>
    <xf numFmtId="3" fontId="10" fillId="5" borderId="24" xfId="0" applyNumberFormat="1" applyFont="1" applyFill="1" applyBorder="1" applyAlignment="1">
      <alignment horizontal="center" vertical="center" wrapText="1"/>
    </xf>
    <xf numFmtId="3" fontId="4" fillId="5" borderId="24" xfId="0" applyNumberFormat="1" applyFont="1" applyFill="1" applyBorder="1" applyAlignment="1">
      <alignment horizontal="right" vertical="center" wrapText="1"/>
    </xf>
    <xf numFmtId="1" fontId="10" fillId="5" borderId="24" xfId="0" applyNumberFormat="1" applyFont="1" applyFill="1" applyBorder="1" applyAlignment="1">
      <alignment horizontal="center" vertical="center" wrapText="1"/>
    </xf>
    <xf numFmtId="0" fontId="8" fillId="4" borderId="22" xfId="0" applyFont="1" applyFill="1" applyBorder="1" applyAlignment="1">
      <alignment horizontal="left" vertical="center"/>
    </xf>
    <xf numFmtId="0" fontId="29" fillId="5" borderId="24" xfId="0" applyFont="1" applyFill="1" applyBorder="1" applyAlignment="1">
      <alignment horizontal="center" vertical="center" wrapText="1"/>
    </xf>
    <xf numFmtId="165" fontId="25" fillId="0" borderId="0" xfId="1" applyNumberFormat="1" applyFont="1" applyAlignment="1">
      <alignment horizontal="center" vertical="center" wrapText="1"/>
    </xf>
    <xf numFmtId="3" fontId="37" fillId="11" borderId="0" xfId="0" applyNumberFormat="1" applyFont="1" applyFill="1"/>
    <xf numFmtId="0" fontId="17" fillId="0" borderId="0" xfId="0" applyFont="1" applyAlignment="1">
      <alignment horizontal="center"/>
    </xf>
    <xf numFmtId="0" fontId="0" fillId="0" borderId="0" xfId="0"/>
    <xf numFmtId="0" fontId="18" fillId="0" borderId="0" xfId="0" applyFont="1" applyAlignment="1">
      <alignment horizontal="left"/>
    </xf>
    <xf numFmtId="0" fontId="7" fillId="0" borderId="2" xfId="0" applyFont="1" applyBorder="1" applyAlignment="1">
      <alignment horizontal="center" vertical="center"/>
    </xf>
    <xf numFmtId="0" fontId="5" fillId="0" borderId="3" xfId="0" applyFont="1" applyBorder="1"/>
    <xf numFmtId="0" fontId="5" fillId="0" borderId="4" xfId="0" applyFont="1" applyBorder="1"/>
    <xf numFmtId="0" fontId="9" fillId="0" borderId="2" xfId="0" quotePrefix="1" applyFont="1" applyBorder="1" applyAlignment="1">
      <alignment horizontal="center" vertical="center"/>
    </xf>
    <xf numFmtId="0" fontId="7" fillId="0" borderId="2" xfId="0" applyFont="1" applyBorder="1" applyAlignment="1">
      <alignment vertical="center" wrapText="1"/>
    </xf>
    <xf numFmtId="0" fontId="7" fillId="0" borderId="2" xfId="0" applyFont="1" applyBorder="1" applyAlignment="1">
      <alignment horizontal="left" vertical="top" wrapText="1"/>
    </xf>
    <xf numFmtId="0" fontId="7" fillId="0" borderId="2" xfId="0" applyFont="1" applyBorder="1" applyAlignment="1">
      <alignment horizontal="center" vertical="center" wrapText="1"/>
    </xf>
    <xf numFmtId="3" fontId="7" fillId="0" borderId="2" xfId="0" applyNumberFormat="1" applyFont="1" applyBorder="1" applyAlignment="1">
      <alignment horizontal="center" vertical="center" wrapText="1"/>
    </xf>
    <xf numFmtId="164" fontId="7" fillId="0" borderId="2" xfId="0" applyNumberFormat="1" applyFont="1" applyBorder="1" applyAlignment="1">
      <alignment horizontal="left" vertical="top" wrapText="1"/>
    </xf>
    <xf numFmtId="3" fontId="17" fillId="0" borderId="0" xfId="0" applyNumberFormat="1" applyFont="1" applyAlignment="1">
      <alignment horizontal="center"/>
    </xf>
    <xf numFmtId="0" fontId="8" fillId="4" borderId="2" xfId="0" applyFont="1" applyFill="1" applyBorder="1" applyAlignment="1">
      <alignment horizontal="center" vertical="center"/>
    </xf>
    <xf numFmtId="14" fontId="27" fillId="0" borderId="2" xfId="0" applyNumberFormat="1" applyFont="1" applyBorder="1" applyAlignment="1">
      <alignment horizontal="center" vertical="center"/>
    </xf>
    <xf numFmtId="0" fontId="7" fillId="2" borderId="7" xfId="0" applyFont="1" applyFill="1" applyBorder="1" applyAlignment="1">
      <alignment horizontal="center" vertical="center" wrapText="1"/>
    </xf>
    <xf numFmtId="0" fontId="5" fillId="0" borderId="8" xfId="0" applyFont="1" applyBorder="1"/>
    <xf numFmtId="0" fontId="5" fillId="0" borderId="10" xfId="0" applyFont="1" applyBorder="1"/>
    <xf numFmtId="0" fontId="5" fillId="0" borderId="11" xfId="0" applyFont="1" applyBorder="1"/>
    <xf numFmtId="0" fontId="5" fillId="0" borderId="13" xfId="0" applyFont="1" applyBorder="1"/>
    <xf numFmtId="0" fontId="5" fillId="0" borderId="14" xfId="0" applyFont="1" applyBorder="1"/>
    <xf numFmtId="0" fontId="5" fillId="0" borderId="15" xfId="0" applyFont="1" applyBorder="1"/>
    <xf numFmtId="0" fontId="5" fillId="0" borderId="16" xfId="0" applyFont="1" applyBorder="1"/>
    <xf numFmtId="0" fontId="6" fillId="0" borderId="8" xfId="0" applyFont="1" applyBorder="1" applyAlignment="1">
      <alignment horizontal="center" vertical="center"/>
    </xf>
    <xf numFmtId="0" fontId="5" fillId="0" borderId="9" xfId="0" applyFont="1" applyBorder="1"/>
    <xf numFmtId="0" fontId="5" fillId="0" borderId="12" xfId="0" applyFont="1" applyBorder="1"/>
    <xf numFmtId="0" fontId="5" fillId="0" borderId="6" xfId="0" applyFont="1" applyBorder="1"/>
    <xf numFmtId="0" fontId="7" fillId="2" borderId="2" xfId="0" applyFont="1" applyFill="1" applyBorder="1" applyAlignment="1">
      <alignment horizontal="center" vertical="center"/>
    </xf>
    <xf numFmtId="0" fontId="5" fillId="0" borderId="17" xfId="0" applyFont="1" applyBorder="1"/>
    <xf numFmtId="0" fontId="7" fillId="2" borderId="2" xfId="0" applyFont="1" applyFill="1" applyBorder="1" applyAlignment="1">
      <alignment horizontal="center" vertical="center" wrapText="1"/>
    </xf>
    <xf numFmtId="0" fontId="28" fillId="3" borderId="2" xfId="0" applyFont="1" applyFill="1" applyBorder="1" applyAlignment="1">
      <alignment horizontal="center" vertical="center"/>
    </xf>
    <xf numFmtId="0" fontId="11" fillId="0" borderId="23" xfId="0" applyFont="1" applyFill="1" applyBorder="1" applyAlignment="1">
      <alignment horizontal="center" vertical="center"/>
    </xf>
    <xf numFmtId="0" fontId="12" fillId="0" borderId="23" xfId="0" applyFont="1" applyFill="1" applyBorder="1" applyAlignment="1">
      <alignment horizontal="center" vertical="center" wrapText="1"/>
    </xf>
    <xf numFmtId="0" fontId="12" fillId="0" borderId="23" xfId="0" applyFont="1" applyFill="1" applyBorder="1" applyAlignment="1">
      <alignment horizontal="center" vertical="center"/>
    </xf>
    <xf numFmtId="3" fontId="12" fillId="0" borderId="23" xfId="0" applyNumberFormat="1" applyFont="1" applyFill="1" applyBorder="1" applyAlignment="1">
      <alignment horizontal="right" vertical="center"/>
    </xf>
    <xf numFmtId="1" fontId="12" fillId="0" borderId="23" xfId="0" applyNumberFormat="1" applyFont="1" applyFill="1" applyBorder="1" applyAlignment="1">
      <alignment horizontal="center" vertical="center"/>
    </xf>
    <xf numFmtId="0" fontId="32" fillId="0" borderId="23" xfId="0" applyFont="1" applyFill="1" applyBorder="1" applyAlignment="1">
      <alignment horizontal="center" vertical="center" wrapText="1"/>
    </xf>
    <xf numFmtId="0" fontId="11" fillId="0" borderId="19" xfId="0" applyFont="1" applyFill="1" applyBorder="1" applyAlignment="1">
      <alignment horizontal="center" vertical="center"/>
    </xf>
    <xf numFmtId="0" fontId="12" fillId="0" borderId="19" xfId="0" applyFont="1" applyFill="1" applyBorder="1" applyAlignment="1">
      <alignment horizontal="center" vertical="center" wrapText="1"/>
    </xf>
    <xf numFmtId="0" fontId="12" fillId="0" borderId="19" xfId="0" applyFont="1" applyFill="1" applyBorder="1" applyAlignment="1">
      <alignment horizontal="center" vertical="center"/>
    </xf>
    <xf numFmtId="3" fontId="12" fillId="0" borderId="19" xfId="0" applyNumberFormat="1" applyFont="1" applyFill="1" applyBorder="1" applyAlignment="1">
      <alignment horizontal="right" vertical="center"/>
    </xf>
    <xf numFmtId="1" fontId="12" fillId="0" borderId="19" xfId="0" applyNumberFormat="1" applyFont="1" applyFill="1" applyBorder="1" applyAlignment="1">
      <alignment horizontal="center" vertical="center"/>
    </xf>
    <xf numFmtId="0" fontId="32" fillId="0" borderId="19" xfId="0" applyFont="1" applyFill="1" applyBorder="1" applyAlignment="1">
      <alignment horizontal="center" vertical="center" wrapText="1"/>
    </xf>
    <xf numFmtId="0" fontId="11" fillId="0" borderId="1" xfId="0" applyFont="1" applyFill="1" applyBorder="1" applyAlignment="1">
      <alignment horizontal="center" vertical="center"/>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2" fillId="0" borderId="1" xfId="0" applyFont="1" applyFill="1" applyBorder="1" applyAlignment="1">
      <alignment horizontal="center" vertical="center"/>
    </xf>
    <xf numFmtId="3" fontId="12" fillId="0" borderId="1" xfId="0" applyNumberFormat="1" applyFont="1" applyFill="1" applyBorder="1" applyAlignment="1">
      <alignment horizontal="right" vertical="center"/>
    </xf>
    <xf numFmtId="1" fontId="12" fillId="0" borderId="1" xfId="0" applyNumberFormat="1" applyFont="1" applyFill="1" applyBorder="1" applyAlignment="1">
      <alignment horizontal="center" vertical="center"/>
    </xf>
    <xf numFmtId="0" fontId="32" fillId="0" borderId="1" xfId="0" applyFont="1" applyFill="1" applyBorder="1" applyAlignment="1">
      <alignment horizontal="center" vertical="center" wrapText="1"/>
    </xf>
    <xf numFmtId="0" fontId="33" fillId="0" borderId="1" xfId="0" applyFont="1" applyFill="1" applyBorder="1"/>
    <xf numFmtId="0" fontId="32" fillId="0" borderId="0" xfId="0" applyFont="1" applyFill="1" applyAlignment="1">
      <alignment horizontal="center" vertical="center" wrapText="1"/>
    </xf>
    <xf numFmtId="3" fontId="14" fillId="0" borderId="1" xfId="0" applyNumberFormat="1" applyFont="1" applyFill="1" applyBorder="1" applyAlignment="1">
      <alignment horizontal="right" vertical="center"/>
    </xf>
    <xf numFmtId="3" fontId="12" fillId="0" borderId="1" xfId="0" applyNumberFormat="1" applyFont="1" applyFill="1" applyBorder="1" applyAlignment="1">
      <alignment horizontal="right" vertical="center" wrapText="1"/>
    </xf>
    <xf numFmtId="0" fontId="12" fillId="0" borderId="1" xfId="0" applyFont="1" applyFill="1" applyBorder="1" applyAlignment="1">
      <alignment horizontal="right" vertical="center" wrapText="1"/>
    </xf>
    <xf numFmtId="0" fontId="11" fillId="0" borderId="20" xfId="0" applyFont="1" applyFill="1" applyBorder="1" applyAlignment="1">
      <alignment horizontal="center" vertical="center"/>
    </xf>
    <xf numFmtId="0" fontId="12" fillId="0" borderId="20" xfId="0" applyFont="1" applyFill="1" applyBorder="1" applyAlignment="1">
      <alignment horizontal="center" vertical="center" wrapText="1"/>
    </xf>
    <xf numFmtId="0" fontId="12" fillId="0" borderId="20" xfId="0" applyFont="1" applyFill="1" applyBorder="1" applyAlignment="1">
      <alignment horizontal="left" vertical="center" wrapText="1"/>
    </xf>
    <xf numFmtId="0" fontId="12" fillId="0" borderId="20" xfId="0" applyFont="1" applyFill="1" applyBorder="1" applyAlignment="1">
      <alignment horizontal="center" vertical="center"/>
    </xf>
    <xf numFmtId="1" fontId="12" fillId="0" borderId="20" xfId="0" applyNumberFormat="1" applyFont="1" applyFill="1" applyBorder="1" applyAlignment="1">
      <alignment horizontal="center" vertical="center"/>
    </xf>
    <xf numFmtId="3" fontId="15" fillId="0" borderId="1" xfId="0" applyNumberFormat="1" applyFont="1" applyFill="1" applyBorder="1" applyAlignment="1">
      <alignment horizontal="right" vertical="center"/>
    </xf>
    <xf numFmtId="0" fontId="34" fillId="0" borderId="1" xfId="0" applyFont="1" applyFill="1" applyBorder="1" applyAlignment="1">
      <alignment horizontal="center" vertical="center" wrapText="1"/>
    </xf>
    <xf numFmtId="0" fontId="12" fillId="0" borderId="0" xfId="0" applyFont="1" applyFill="1" applyAlignment="1">
      <alignment horizontal="center" vertical="center" wrapText="1"/>
    </xf>
    <xf numFmtId="49" fontId="34" fillId="0" borderId="1" xfId="0" applyNumberFormat="1" applyFont="1" applyFill="1" applyBorder="1" applyAlignment="1">
      <alignment horizontal="center" vertical="center" wrapText="1"/>
    </xf>
    <xf numFmtId="0" fontId="34" fillId="0" borderId="20" xfId="0" applyFont="1" applyFill="1" applyBorder="1" applyAlignment="1">
      <alignment horizontal="center" vertical="center" wrapText="1"/>
    </xf>
    <xf numFmtId="0" fontId="13" fillId="0" borderId="1" xfId="0" applyFont="1" applyFill="1" applyBorder="1" applyAlignment="1">
      <alignment horizontal="center" vertical="center" wrapText="1"/>
    </xf>
    <xf numFmtId="3" fontId="20" fillId="0" borderId="1" xfId="0" applyNumberFormat="1" applyFont="1" applyFill="1" applyBorder="1" applyAlignment="1">
      <alignment horizontal="right"/>
    </xf>
    <xf numFmtId="49" fontId="12" fillId="0" borderId="1" xfId="0" applyNumberFormat="1" applyFont="1" applyFill="1" applyBorder="1" applyAlignment="1">
      <alignment horizontal="center" vertical="center"/>
    </xf>
    <xf numFmtId="49" fontId="12"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xf>
    <xf numFmtId="3" fontId="12" fillId="0" borderId="20" xfId="0" applyNumberFormat="1" applyFont="1" applyFill="1" applyBorder="1" applyAlignment="1">
      <alignment horizontal="right" vertical="center"/>
    </xf>
    <xf numFmtId="0" fontId="34" fillId="0" borderId="2" xfId="0" applyFont="1" applyFill="1" applyBorder="1" applyAlignment="1">
      <alignment horizontal="center" vertical="center" wrapText="1"/>
    </xf>
    <xf numFmtId="0" fontId="13" fillId="0" borderId="20" xfId="0" applyFont="1" applyFill="1" applyBorder="1" applyAlignment="1">
      <alignment horizontal="center" vertical="center" wrapText="1"/>
    </xf>
    <xf numFmtId="0" fontId="13" fillId="0" borderId="20" xfId="0" applyFont="1" applyFill="1" applyBorder="1" applyAlignment="1">
      <alignment horizontal="center" vertical="center"/>
    </xf>
    <xf numFmtId="3" fontId="13" fillId="0" borderId="1" xfId="0" applyNumberFormat="1" applyFont="1" applyFill="1" applyBorder="1" applyAlignment="1">
      <alignment horizontal="right" vertical="center"/>
    </xf>
    <xf numFmtId="0" fontId="34" fillId="0" borderId="1" xfId="0" applyFont="1" applyFill="1" applyBorder="1" applyAlignment="1">
      <alignment horizontal="center" vertical="center"/>
    </xf>
    <xf numFmtId="0" fontId="12" fillId="0" borderId="1" xfId="0" applyFont="1" applyFill="1" applyBorder="1" applyAlignment="1">
      <alignment horizontal="center" wrapText="1"/>
    </xf>
    <xf numFmtId="0" fontId="12" fillId="0" borderId="1" xfId="0" applyFont="1" applyFill="1" applyBorder="1" applyAlignment="1">
      <alignment horizontal="left" vertical="center"/>
    </xf>
    <xf numFmtId="0" fontId="12" fillId="0" borderId="1" xfId="0" applyFont="1" applyFill="1" applyBorder="1" applyAlignment="1">
      <alignment horizontal="center"/>
    </xf>
    <xf numFmtId="0" fontId="12" fillId="0" borderId="1" xfId="0" applyFont="1" applyFill="1" applyBorder="1" applyAlignment="1">
      <alignment horizontal="left"/>
    </xf>
    <xf numFmtId="0" fontId="13" fillId="0" borderId="1" xfId="0" applyFont="1" applyFill="1" applyBorder="1" applyAlignment="1">
      <alignment horizontal="center"/>
    </xf>
    <xf numFmtId="1" fontId="13" fillId="0" borderId="1" xfId="0" applyNumberFormat="1" applyFont="1" applyFill="1" applyBorder="1" applyAlignment="1">
      <alignment horizontal="center" vertical="center"/>
    </xf>
    <xf numFmtId="0" fontId="12" fillId="0" borderId="1" xfId="0" applyFont="1" applyFill="1" applyBorder="1" applyAlignment="1">
      <alignment vertical="center"/>
    </xf>
    <xf numFmtId="0" fontId="12" fillId="0" borderId="4" xfId="0" applyFont="1" applyFill="1" applyBorder="1" applyAlignment="1">
      <alignment horizontal="center" vertical="center"/>
    </xf>
    <xf numFmtId="3" fontId="12" fillId="0" borderId="5" xfId="0" applyNumberFormat="1" applyFont="1" applyFill="1" applyBorder="1" applyAlignment="1">
      <alignment horizontal="right" vertical="center"/>
    </xf>
    <xf numFmtId="3" fontId="12" fillId="0" borderId="6" xfId="0" applyNumberFormat="1" applyFont="1" applyFill="1" applyBorder="1" applyAlignment="1">
      <alignment horizontal="right" vertical="center"/>
    </xf>
    <xf numFmtId="3" fontId="12" fillId="0" borderId="1" xfId="0" applyNumberFormat="1" applyFont="1" applyFill="1" applyBorder="1" applyAlignment="1">
      <alignment vertical="center"/>
    </xf>
    <xf numFmtId="3" fontId="12" fillId="0" borderId="4" xfId="0" applyNumberFormat="1" applyFont="1" applyFill="1" applyBorder="1" applyAlignment="1">
      <alignment vertical="center"/>
    </xf>
    <xf numFmtId="1" fontId="12" fillId="0" borderId="4" xfId="0" applyNumberFormat="1" applyFont="1" applyFill="1" applyBorder="1" applyAlignment="1">
      <alignment horizontal="center" vertical="center" wrapText="1"/>
    </xf>
    <xf numFmtId="1" fontId="12" fillId="0" borderId="4" xfId="0" applyNumberFormat="1" applyFont="1" applyFill="1" applyBorder="1" applyAlignment="1">
      <alignment horizontal="center" vertical="center"/>
    </xf>
    <xf numFmtId="0" fontId="12" fillId="0" borderId="4"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12" fillId="0" borderId="4" xfId="0" applyFont="1" applyFill="1" applyBorder="1" applyAlignment="1">
      <alignment horizontal="center" wrapText="1"/>
    </xf>
    <xf numFmtId="0" fontId="12" fillId="0" borderId="4" xfId="0" applyFont="1" applyFill="1" applyBorder="1" applyAlignment="1">
      <alignment horizontal="left" vertical="center" wrapText="1"/>
    </xf>
    <xf numFmtId="0" fontId="12" fillId="0" borderId="4" xfId="0" applyFont="1" applyFill="1" applyBorder="1" applyAlignment="1">
      <alignment horizontal="center"/>
    </xf>
    <xf numFmtId="3" fontId="13" fillId="0" borderId="4" xfId="0" applyNumberFormat="1" applyFont="1" applyFill="1" applyBorder="1" applyAlignment="1">
      <alignment horizontal="right" vertical="center"/>
    </xf>
    <xf numFmtId="3" fontId="12" fillId="0" borderId="4" xfId="0" applyNumberFormat="1" applyFont="1" applyFill="1" applyBorder="1" applyAlignment="1">
      <alignment horizontal="right" vertical="center"/>
    </xf>
    <xf numFmtId="0" fontId="34" fillId="0" borderId="4" xfId="0" applyFont="1" applyFill="1" applyBorder="1" applyAlignment="1">
      <alignment horizontal="center" vertical="center"/>
    </xf>
    <xf numFmtId="0" fontId="13" fillId="0" borderId="6" xfId="0" applyFont="1" applyFill="1" applyBorder="1" applyAlignment="1">
      <alignment horizontal="center" vertical="center" wrapText="1"/>
    </xf>
    <xf numFmtId="0" fontId="13" fillId="0" borderId="6" xfId="0" applyFont="1" applyFill="1" applyBorder="1" applyAlignment="1">
      <alignment horizontal="left" vertical="center"/>
    </xf>
    <xf numFmtId="0" fontId="13" fillId="0" borderId="6" xfId="0" applyFont="1" applyFill="1" applyBorder="1" applyAlignment="1">
      <alignment horizontal="center" vertical="center"/>
    </xf>
    <xf numFmtId="3" fontId="13" fillId="0" borderId="6" xfId="0" applyNumberFormat="1" applyFont="1" applyFill="1" applyBorder="1" applyAlignment="1">
      <alignment horizontal="right" vertical="center"/>
    </xf>
    <xf numFmtId="0" fontId="13" fillId="0" borderId="6" xfId="0" applyFont="1" applyFill="1" applyBorder="1" applyAlignment="1">
      <alignment vertical="center"/>
    </xf>
    <xf numFmtId="0" fontId="12" fillId="0" borderId="4" xfId="0" applyFont="1" applyFill="1" applyBorder="1" applyAlignment="1">
      <alignment horizontal="left" vertical="center"/>
    </xf>
    <xf numFmtId="0" fontId="13" fillId="0" borderId="1" xfId="0" applyFont="1" applyFill="1" applyBorder="1" applyAlignment="1">
      <alignment horizontal="left" vertical="top" wrapText="1"/>
    </xf>
    <xf numFmtId="0" fontId="13" fillId="0" borderId="1" xfId="0" applyFont="1" applyFill="1" applyBorder="1" applyAlignment="1">
      <alignment horizontal="center" wrapText="1"/>
    </xf>
    <xf numFmtId="0" fontId="13" fillId="0" borderId="1" xfId="0" applyFont="1" applyFill="1" applyBorder="1" applyAlignment="1">
      <alignment horizontal="left"/>
    </xf>
    <xf numFmtId="0" fontId="13" fillId="0" borderId="1" xfId="0" applyFont="1" applyFill="1" applyBorder="1" applyAlignment="1">
      <alignment horizontal="left" vertical="center"/>
    </xf>
    <xf numFmtId="0" fontId="13" fillId="0" borderId="4" xfId="0" applyFont="1" applyFill="1" applyBorder="1" applyAlignment="1">
      <alignment horizontal="center" wrapText="1"/>
    </xf>
    <xf numFmtId="0" fontId="13" fillId="0" borderId="4" xfId="0" applyFont="1" applyFill="1" applyBorder="1" applyAlignment="1">
      <alignment horizontal="left"/>
    </xf>
    <xf numFmtId="0" fontId="12" fillId="0" borderId="6" xfId="0" applyFont="1" applyFill="1" applyBorder="1" applyAlignment="1">
      <alignment horizontal="center" vertical="center"/>
    </xf>
    <xf numFmtId="0" fontId="13" fillId="0" borderId="4" xfId="0" applyFont="1" applyFill="1" applyBorder="1" applyAlignment="1">
      <alignment horizontal="left" vertical="center"/>
    </xf>
    <xf numFmtId="0" fontId="13" fillId="0" borderId="6" xfId="0" applyFont="1" applyFill="1" applyBorder="1" applyAlignment="1">
      <alignment horizontal="left"/>
    </xf>
    <xf numFmtId="0" fontId="34" fillId="0" borderId="6" xfId="0" applyFont="1" applyFill="1" applyBorder="1" applyAlignment="1">
      <alignment horizontal="center" vertical="center"/>
    </xf>
    <xf numFmtId="0" fontId="12" fillId="0" borderId="6" xfId="0" applyFont="1" applyFill="1" applyBorder="1" applyAlignment="1">
      <alignment horizontal="left" vertical="center" wrapText="1"/>
    </xf>
    <xf numFmtId="0" fontId="12" fillId="0" borderId="6" xfId="0" applyFont="1" applyFill="1" applyBorder="1" applyAlignment="1">
      <alignment horizontal="center" vertical="center" wrapText="1"/>
    </xf>
    <xf numFmtId="0" fontId="13" fillId="0" borderId="4" xfId="0" applyFont="1" applyFill="1" applyBorder="1" applyAlignment="1">
      <alignment horizontal="center"/>
    </xf>
    <xf numFmtId="0" fontId="13" fillId="0" borderId="4" xfId="0" applyFont="1" applyFill="1" applyBorder="1" applyAlignment="1">
      <alignment horizontal="center" vertical="center"/>
    </xf>
    <xf numFmtId="0" fontId="21" fillId="0" borderId="1" xfId="0" applyFont="1" applyFill="1" applyBorder="1" applyAlignment="1">
      <alignment horizontal="center" vertical="center"/>
    </xf>
    <xf numFmtId="0" fontId="13" fillId="0" borderId="1" xfId="0" applyFont="1" applyFill="1" applyBorder="1" applyAlignment="1">
      <alignment horizontal="left" vertical="center" wrapText="1"/>
    </xf>
    <xf numFmtId="0" fontId="13" fillId="0" borderId="5" xfId="0" applyFont="1" applyFill="1" applyBorder="1" applyAlignment="1">
      <alignment horizontal="left" vertical="center"/>
    </xf>
    <xf numFmtId="3" fontId="13" fillId="0" borderId="5" xfId="0" applyNumberFormat="1" applyFont="1" applyFill="1" applyBorder="1" applyAlignment="1">
      <alignment horizontal="right" vertical="center"/>
    </xf>
    <xf numFmtId="1" fontId="13" fillId="0" borderId="4" xfId="0" applyNumberFormat="1" applyFont="1" applyFill="1" applyBorder="1" applyAlignment="1">
      <alignment horizontal="center" vertical="center"/>
    </xf>
    <xf numFmtId="0" fontId="12" fillId="0" borderId="5" xfId="0" applyFont="1" applyFill="1" applyBorder="1" applyAlignment="1">
      <alignment horizontal="left" vertical="center" wrapText="1"/>
    </xf>
    <xf numFmtId="0" fontId="16" fillId="0" borderId="1" xfId="0" applyFont="1" applyFill="1" applyBorder="1" applyAlignment="1">
      <alignment horizontal="center"/>
    </xf>
    <xf numFmtId="0" fontId="16" fillId="0" borderId="4" xfId="0" applyFont="1" applyFill="1" applyBorder="1" applyAlignment="1">
      <alignment horizontal="center"/>
    </xf>
    <xf numFmtId="3" fontId="16" fillId="0" borderId="1" xfId="0" applyNumberFormat="1" applyFont="1" applyFill="1" applyBorder="1" applyAlignment="1">
      <alignment horizontal="right"/>
    </xf>
    <xf numFmtId="1" fontId="16" fillId="0" borderId="1" xfId="0" applyNumberFormat="1" applyFont="1" applyFill="1" applyBorder="1" applyAlignment="1">
      <alignment horizontal="center"/>
    </xf>
    <xf numFmtId="0" fontId="16" fillId="0" borderId="1" xfId="0" applyFont="1" applyFill="1" applyBorder="1"/>
    <xf numFmtId="0" fontId="35" fillId="0" borderId="1" xfId="0" applyFont="1" applyFill="1" applyBorder="1" applyAlignment="1">
      <alignment horizontal="center"/>
    </xf>
    <xf numFmtId="3" fontId="16" fillId="0" borderId="4" xfId="0" applyNumberFormat="1" applyFont="1" applyFill="1" applyBorder="1" applyAlignment="1">
      <alignment horizontal="right"/>
    </xf>
    <xf numFmtId="0" fontId="16" fillId="0" borderId="4" xfId="0" applyFont="1" applyFill="1" applyBorder="1" applyAlignment="1">
      <alignment horizontal="right"/>
    </xf>
    <xf numFmtId="3" fontId="16" fillId="0" borderId="4" xfId="0" applyNumberFormat="1" applyFont="1" applyFill="1" applyBorder="1" applyAlignment="1">
      <alignment horizontal="center"/>
    </xf>
    <xf numFmtId="1" fontId="16" fillId="0" borderId="4" xfId="0" applyNumberFormat="1" applyFont="1" applyFill="1" applyBorder="1" applyAlignment="1">
      <alignment horizontal="center"/>
    </xf>
    <xf numFmtId="0" fontId="30" fillId="0" borderId="4" xfId="0" applyFont="1" applyFill="1" applyBorder="1" applyAlignment="1">
      <alignment horizontal="center"/>
    </xf>
    <xf numFmtId="0" fontId="16" fillId="0" borderId="1" xfId="0" applyFont="1" applyFill="1" applyBorder="1" applyAlignment="1">
      <alignment horizontal="center" wrapText="1"/>
    </xf>
    <xf numFmtId="1" fontId="16" fillId="0" borderId="4" xfId="0" applyNumberFormat="1" applyFont="1" applyFill="1" applyBorder="1" applyAlignment="1">
      <alignment wrapText="1"/>
    </xf>
    <xf numFmtId="0" fontId="16" fillId="0" borderId="6" xfId="0" applyFont="1" applyFill="1" applyBorder="1" applyAlignment="1">
      <alignment horizontal="center" wrapText="1"/>
    </xf>
    <xf numFmtId="0" fontId="13" fillId="0" borderId="0" xfId="0" applyFont="1" applyFill="1" applyAlignment="1">
      <alignment horizontal="left" vertical="center"/>
    </xf>
    <xf numFmtId="1" fontId="16" fillId="0" borderId="6" xfId="0" applyNumberFormat="1" applyFont="1" applyFill="1" applyBorder="1" applyAlignment="1">
      <alignment wrapText="1"/>
    </xf>
    <xf numFmtId="0" fontId="16" fillId="0" borderId="6" xfId="0" applyFont="1" applyFill="1" applyBorder="1" applyAlignment="1">
      <alignment horizontal="center"/>
    </xf>
    <xf numFmtId="3" fontId="16" fillId="0" borderId="6" xfId="0" applyNumberFormat="1" applyFont="1" applyFill="1" applyBorder="1" applyAlignment="1">
      <alignment horizontal="right"/>
    </xf>
    <xf numFmtId="0" fontId="13" fillId="0" borderId="6" xfId="0" applyFont="1" applyFill="1" applyBorder="1" applyAlignment="1">
      <alignment horizontal="left" vertical="center" wrapText="1"/>
    </xf>
    <xf numFmtId="3" fontId="16" fillId="0" borderId="6" xfId="0" applyNumberFormat="1" applyFont="1" applyFill="1" applyBorder="1" applyAlignment="1">
      <alignment horizontal="right" wrapText="1"/>
    </xf>
    <xf numFmtId="0" fontId="16" fillId="0" borderId="6" xfId="0" applyFont="1" applyFill="1" applyBorder="1" applyAlignment="1">
      <alignment horizontal="center" vertical="center"/>
    </xf>
    <xf numFmtId="0" fontId="16" fillId="0" borderId="4" xfId="0" applyFont="1" applyFill="1" applyBorder="1" applyAlignment="1">
      <alignment horizontal="center" vertical="center"/>
    </xf>
    <xf numFmtId="3" fontId="16" fillId="0" borderId="6" xfId="0" applyNumberFormat="1" applyFont="1" applyFill="1" applyBorder="1" applyAlignment="1">
      <alignment horizontal="right" vertical="center"/>
    </xf>
    <xf numFmtId="1" fontId="16" fillId="0" borderId="6" xfId="0" applyNumberFormat="1" applyFont="1" applyFill="1" applyBorder="1" applyAlignment="1">
      <alignment vertical="center" wrapText="1"/>
    </xf>
    <xf numFmtId="0" fontId="12" fillId="0" borderId="6" xfId="0" applyFont="1" applyFill="1" applyBorder="1" applyAlignment="1">
      <alignment vertical="center"/>
    </xf>
    <xf numFmtId="1" fontId="13" fillId="0" borderId="6" xfId="0" applyNumberFormat="1" applyFont="1" applyFill="1" applyBorder="1" applyAlignment="1">
      <alignment vertical="center" wrapText="1"/>
    </xf>
    <xf numFmtId="1" fontId="12" fillId="0" borderId="6" xfId="0" applyNumberFormat="1" applyFont="1" applyFill="1" applyBorder="1" applyAlignment="1">
      <alignment horizontal="center" vertical="center"/>
    </xf>
    <xf numFmtId="0" fontId="12" fillId="0" borderId="5" xfId="0" applyFont="1" applyFill="1" applyBorder="1" applyAlignment="1">
      <alignment horizontal="center" wrapText="1"/>
    </xf>
    <xf numFmtId="0" fontId="12" fillId="0" borderId="6" xfId="0" applyFont="1" applyFill="1" applyBorder="1" applyAlignment="1">
      <alignment horizontal="left" wrapText="1"/>
    </xf>
    <xf numFmtId="0" fontId="12" fillId="0" borderId="6" xfId="0" applyFont="1" applyFill="1" applyBorder="1" applyAlignment="1">
      <alignment horizontal="center"/>
    </xf>
    <xf numFmtId="3" fontId="13" fillId="0" borderId="6" xfId="0" applyNumberFormat="1" applyFont="1" applyFill="1" applyBorder="1" applyAlignment="1">
      <alignment horizontal="right"/>
    </xf>
    <xf numFmtId="1" fontId="12" fillId="0" borderId="6" xfId="0" applyNumberFormat="1" applyFont="1" applyFill="1" applyBorder="1" applyAlignment="1">
      <alignment horizontal="center"/>
    </xf>
    <xf numFmtId="0" fontId="34" fillId="0" borderId="6" xfId="0" applyFont="1" applyFill="1" applyBorder="1" applyAlignment="1">
      <alignment horizontal="left"/>
    </xf>
    <xf numFmtId="0" fontId="12" fillId="0" borderId="12" xfId="0" applyFont="1" applyFill="1" applyBorder="1" applyAlignment="1">
      <alignment horizontal="left" wrapText="1"/>
    </xf>
    <xf numFmtId="0" fontId="12" fillId="0" borderId="12" xfId="0" applyFont="1" applyFill="1" applyBorder="1" applyAlignment="1">
      <alignment horizontal="center"/>
    </xf>
    <xf numFmtId="3" fontId="13" fillId="0" borderId="12" xfId="0" applyNumberFormat="1" applyFont="1" applyFill="1" applyBorder="1" applyAlignment="1">
      <alignment horizontal="right"/>
    </xf>
    <xf numFmtId="1" fontId="12" fillId="0" borderId="12" xfId="0" applyNumberFormat="1" applyFont="1" applyFill="1" applyBorder="1" applyAlignment="1">
      <alignment horizontal="center"/>
    </xf>
    <xf numFmtId="0" fontId="34" fillId="0" borderId="12" xfId="0" applyFont="1" applyFill="1" applyBorder="1" applyAlignment="1">
      <alignment horizontal="left"/>
    </xf>
    <xf numFmtId="0" fontId="12" fillId="0" borderId="20" xfId="0" applyFont="1" applyFill="1" applyBorder="1" applyAlignment="1">
      <alignment horizontal="center" wrapText="1"/>
    </xf>
    <xf numFmtId="0" fontId="12" fillId="0" borderId="9" xfId="0" applyFont="1" applyFill="1" applyBorder="1" applyAlignment="1">
      <alignment horizontal="left" wrapText="1"/>
    </xf>
    <xf numFmtId="0" fontId="13" fillId="0" borderId="9" xfId="0" applyFont="1" applyFill="1" applyBorder="1" applyAlignment="1">
      <alignment horizontal="center"/>
    </xf>
    <xf numFmtId="0" fontId="12" fillId="0" borderId="9" xfId="0" applyFont="1" applyFill="1" applyBorder="1" applyAlignment="1">
      <alignment horizontal="center"/>
    </xf>
    <xf numFmtId="3" fontId="13" fillId="0" borderId="9" xfId="0" applyNumberFormat="1" applyFont="1" applyFill="1" applyBorder="1" applyAlignment="1">
      <alignment horizontal="right"/>
    </xf>
    <xf numFmtId="1" fontId="12" fillId="0" borderId="9" xfId="0" applyNumberFormat="1" applyFont="1" applyFill="1" applyBorder="1" applyAlignment="1">
      <alignment horizontal="center"/>
    </xf>
    <xf numFmtId="0" fontId="34" fillId="0" borderId="9" xfId="0" applyFont="1" applyFill="1" applyBorder="1" applyAlignment="1">
      <alignment horizontal="left"/>
    </xf>
    <xf numFmtId="0" fontId="12" fillId="0" borderId="4" xfId="0" applyFont="1" applyFill="1" applyBorder="1" applyAlignment="1">
      <alignment horizontal="left" wrapText="1"/>
    </xf>
    <xf numFmtId="3" fontId="13" fillId="0" borderId="4" xfId="0" applyNumberFormat="1" applyFont="1" applyFill="1" applyBorder="1" applyAlignment="1">
      <alignment horizontal="right"/>
    </xf>
    <xf numFmtId="1" fontId="12" fillId="0" borderId="4" xfId="0" applyNumberFormat="1" applyFont="1" applyFill="1" applyBorder="1" applyAlignment="1">
      <alignment horizontal="center"/>
    </xf>
    <xf numFmtId="0" fontId="34" fillId="0" borderId="4" xfId="0" applyFont="1" applyFill="1" applyBorder="1" applyAlignment="1">
      <alignment horizontal="left"/>
    </xf>
    <xf numFmtId="0" fontId="13" fillId="0" borderId="6" xfId="0" applyFont="1" applyFill="1" applyBorder="1" applyAlignment="1">
      <alignment horizontal="center"/>
    </xf>
    <xf numFmtId="0" fontId="13" fillId="0" borderId="5" xfId="0" applyFont="1" applyFill="1" applyBorder="1" applyAlignment="1">
      <alignment horizontal="center" wrapText="1"/>
    </xf>
    <xf numFmtId="0" fontId="12" fillId="0" borderId="5" xfId="0" applyFont="1" applyFill="1" applyBorder="1" applyAlignment="1">
      <alignment horizontal="center" vertical="center" wrapText="1"/>
    </xf>
    <xf numFmtId="0" fontId="12" fillId="0" borderId="1" xfId="0" applyFont="1" applyFill="1" applyBorder="1" applyAlignment="1">
      <alignment horizontal="left" wrapText="1"/>
    </xf>
    <xf numFmtId="0" fontId="34" fillId="0" borderId="6" xfId="0" applyFont="1" applyFill="1" applyBorder="1" applyAlignment="1">
      <alignment horizontal="center" vertical="center" wrapText="1"/>
    </xf>
    <xf numFmtId="0" fontId="12" fillId="0" borderId="9" xfId="0" applyFont="1" applyFill="1" applyBorder="1" applyAlignment="1">
      <alignment horizontal="center" vertical="center"/>
    </xf>
    <xf numFmtId="0" fontId="34" fillId="0" borderId="1" xfId="0" applyFont="1" applyFill="1" applyBorder="1" applyAlignment="1">
      <alignment horizontal="left" vertical="center"/>
    </xf>
    <xf numFmtId="3" fontId="13" fillId="0" borderId="1" xfId="0" applyNumberFormat="1" applyFont="1" applyFill="1" applyBorder="1" applyAlignment="1">
      <alignment horizontal="center" vertical="center"/>
    </xf>
    <xf numFmtId="0" fontId="13" fillId="0" borderId="1" xfId="0" applyFont="1" applyFill="1" applyBorder="1" applyAlignment="1">
      <alignment vertical="center" wrapText="1"/>
    </xf>
    <xf numFmtId="3" fontId="13" fillId="0" borderId="1" xfId="0" applyNumberFormat="1" applyFont="1" applyFill="1" applyBorder="1" applyAlignment="1">
      <alignment horizontal="center" vertical="center" wrapText="1"/>
    </xf>
    <xf numFmtId="1" fontId="13" fillId="0" borderId="1" xfId="0" applyNumberFormat="1" applyFont="1" applyFill="1" applyBorder="1" applyAlignment="1">
      <alignment horizontal="center" vertical="center" wrapText="1"/>
    </xf>
    <xf numFmtId="0" fontId="24" fillId="0" borderId="1" xfId="0" applyFont="1" applyFill="1" applyBorder="1" applyAlignment="1">
      <alignment horizontal="center" vertical="center"/>
    </xf>
    <xf numFmtId="3" fontId="13" fillId="0" borderId="1" xfId="0" applyNumberFormat="1" applyFont="1" applyFill="1" applyBorder="1" applyAlignment="1">
      <alignment horizontal="right"/>
    </xf>
    <xf numFmtId="1" fontId="13" fillId="0" borderId="1" xfId="0" applyNumberFormat="1" applyFont="1" applyFill="1" applyBorder="1" applyAlignment="1">
      <alignment horizontal="center"/>
    </xf>
    <xf numFmtId="0" fontId="34" fillId="0" borderId="1" xfId="0" applyFont="1" applyFill="1" applyBorder="1" applyAlignment="1">
      <alignment horizontal="left"/>
    </xf>
    <xf numFmtId="3" fontId="12" fillId="0" borderId="1" xfId="0" applyNumberFormat="1" applyFont="1" applyFill="1" applyBorder="1" applyAlignment="1">
      <alignment horizontal="right"/>
    </xf>
    <xf numFmtId="0" fontId="13" fillId="0" borderId="1" xfId="0" applyFont="1" applyFill="1" applyBorder="1" applyAlignment="1">
      <alignment horizontal="left" wrapText="1"/>
    </xf>
    <xf numFmtId="0" fontId="34" fillId="0" borderId="1" xfId="0" applyFont="1" applyFill="1" applyBorder="1" applyAlignment="1">
      <alignment horizontal="center"/>
    </xf>
    <xf numFmtId="0" fontId="13" fillId="0" borderId="1" xfId="0" applyFont="1" applyFill="1" applyBorder="1" applyAlignment="1">
      <alignment horizontal="left" vertical="top"/>
    </xf>
    <xf numFmtId="0" fontId="12" fillId="0" borderId="1" xfId="0" applyFont="1" applyFill="1" applyBorder="1" applyAlignment="1">
      <alignment horizontal="center" vertical="top"/>
    </xf>
    <xf numFmtId="3" fontId="13" fillId="0" borderId="1" xfId="0" applyNumberFormat="1" applyFont="1" applyFill="1" applyBorder="1"/>
    <xf numFmtId="0" fontId="25" fillId="0" borderId="1" xfId="0" applyFont="1" applyFill="1" applyBorder="1" applyAlignment="1">
      <alignment horizontal="justify" vertical="top" wrapText="1"/>
    </xf>
    <xf numFmtId="0" fontId="12" fillId="0" borderId="1" xfId="0" applyFont="1" applyFill="1" applyBorder="1" applyAlignment="1">
      <alignment horizontal="justify" vertical="top" wrapText="1"/>
    </xf>
    <xf numFmtId="0" fontId="13" fillId="0" borderId="1" xfId="0" applyFont="1" applyFill="1" applyBorder="1" applyAlignment="1">
      <alignment horizontal="justify" vertical="top" wrapText="1"/>
    </xf>
    <xf numFmtId="3" fontId="13" fillId="0" borderId="1" xfId="0" applyNumberFormat="1" applyFont="1" applyFill="1" applyBorder="1" applyAlignment="1">
      <alignment horizontal="right" vertical="center" wrapText="1"/>
    </xf>
    <xf numFmtId="1" fontId="12" fillId="0" borderId="1" xfId="0" applyNumberFormat="1" applyFont="1" applyFill="1" applyBorder="1" applyAlignment="1">
      <alignment horizontal="center" vertical="center" wrapText="1"/>
    </xf>
    <xf numFmtId="0" fontId="25"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25" fillId="0" borderId="1" xfId="0" applyFont="1" applyFill="1" applyBorder="1" applyAlignment="1">
      <alignment horizontal="center" vertical="center"/>
    </xf>
    <xf numFmtId="0" fontId="25" fillId="0" borderId="1" xfId="0" applyFont="1" applyFill="1" applyBorder="1" applyAlignment="1">
      <alignment horizontal="left" vertical="center"/>
    </xf>
    <xf numFmtId="3" fontId="24" fillId="0" borderId="1" xfId="0" applyNumberFormat="1" applyFont="1" applyFill="1" applyBorder="1" applyAlignment="1">
      <alignment horizontal="right" vertical="center"/>
    </xf>
    <xf numFmtId="3" fontId="25" fillId="0" borderId="1" xfId="0" applyNumberFormat="1" applyFont="1" applyFill="1" applyBorder="1" applyAlignment="1">
      <alignment horizontal="right" vertical="center"/>
    </xf>
    <xf numFmtId="1" fontId="25" fillId="0" borderId="1" xfId="0" applyNumberFormat="1" applyFont="1" applyFill="1" applyBorder="1" applyAlignment="1">
      <alignment horizontal="center" vertical="center"/>
    </xf>
    <xf numFmtId="0" fontId="25" fillId="0" borderId="1" xfId="0" applyFont="1" applyFill="1" applyBorder="1" applyAlignment="1">
      <alignment horizontal="center" vertical="center" wrapText="1"/>
    </xf>
    <xf numFmtId="0" fontId="3" fillId="0" borderId="22" xfId="0" applyFont="1" applyFill="1" applyBorder="1" applyAlignment="1">
      <alignment horizontal="center" vertical="center" wrapText="1"/>
    </xf>
    <xf numFmtId="4" fontId="12" fillId="0" borderId="1" xfId="0" applyNumberFormat="1" applyFont="1" applyFill="1" applyBorder="1" applyAlignment="1">
      <alignment horizontal="justify" vertical="top" wrapText="1"/>
    </xf>
    <xf numFmtId="0" fontId="12" fillId="0" borderId="1" xfId="0" applyNumberFormat="1" applyFont="1" applyFill="1" applyBorder="1" applyAlignment="1">
      <alignment horizontal="center" vertical="center"/>
    </xf>
    <xf numFmtId="0" fontId="12" fillId="0" borderId="23" xfId="0" applyNumberFormat="1" applyFont="1" applyFill="1" applyBorder="1" applyAlignment="1">
      <alignment horizontal="left" vertical="center" wrapText="1"/>
    </xf>
    <xf numFmtId="0" fontId="12" fillId="0" borderId="19" xfId="0" applyNumberFormat="1" applyFont="1" applyFill="1" applyBorder="1" applyAlignment="1">
      <alignment horizontal="left" vertical="center" wrapText="1"/>
    </xf>
    <xf numFmtId="0" fontId="12" fillId="0" borderId="1" xfId="0" applyNumberFormat="1" applyFont="1" applyFill="1" applyBorder="1" applyAlignment="1">
      <alignment horizontal="left" vertical="center" wrapText="1"/>
    </xf>
    <xf numFmtId="0" fontId="8" fillId="0" borderId="8" xfId="0" applyFont="1" applyBorder="1" applyAlignment="1">
      <alignment horizontal="center" wrapText="1"/>
    </xf>
    <xf numFmtId="0" fontId="8" fillId="0" borderId="0" xfId="0" applyFont="1" applyAlignment="1">
      <alignment horizontal="center" wrapText="1"/>
    </xf>
    <xf numFmtId="0" fontId="8" fillId="0" borderId="15" xfId="0" applyFont="1" applyBorder="1" applyAlignment="1">
      <alignment horizontal="center" wrapText="1"/>
    </xf>
    <xf numFmtId="0" fontId="8" fillId="2" borderId="15" xfId="0" applyFont="1" applyFill="1" applyBorder="1" applyAlignment="1">
      <alignment horizontal="center" vertical="center" wrapText="1"/>
    </xf>
    <xf numFmtId="0" fontId="0" fillId="0" borderId="1" xfId="0" applyFill="1" applyBorder="1" applyAlignment="1">
      <alignment wrapText="1"/>
    </xf>
    <xf numFmtId="0" fontId="13" fillId="0" borderId="4" xfId="0" applyFont="1" applyFill="1" applyBorder="1" applyAlignment="1">
      <alignment horizontal="center" vertical="center" wrapText="1"/>
    </xf>
    <xf numFmtId="0" fontId="13" fillId="0" borderId="1" xfId="0" applyFont="1" applyFill="1" applyBorder="1" applyAlignment="1">
      <alignment horizontal="center" vertical="top" wrapText="1"/>
    </xf>
    <xf numFmtId="0" fontId="0" fillId="0" borderId="0" xfId="0" applyAlignment="1">
      <alignment wrapText="1"/>
    </xf>
    <xf numFmtId="0" fontId="19" fillId="0" borderId="0" xfId="0" applyFont="1" applyAlignment="1">
      <alignment horizontal="center" wrapText="1"/>
    </xf>
    <xf numFmtId="0" fontId="17" fillId="0" borderId="0" xfId="0" applyFont="1" applyAlignment="1">
      <alignment horizontal="center" wrapText="1"/>
    </xf>
    <xf numFmtId="0" fontId="18" fillId="0" borderId="0" xfId="0" applyFont="1" applyAlignment="1">
      <alignment horizontal="center" wrapText="1"/>
    </xf>
    <xf numFmtId="0" fontId="8" fillId="0" borderId="9" xfId="0" applyFont="1" applyBorder="1" applyAlignment="1">
      <alignment horizontal="justify" vertical="top"/>
    </xf>
    <xf numFmtId="166" fontId="8" fillId="0" borderId="12" xfId="2" applyNumberFormat="1" applyFont="1" applyBorder="1" applyAlignment="1">
      <alignment horizontal="justify" vertical="top"/>
    </xf>
    <xf numFmtId="0" fontId="8" fillId="0" borderId="6" xfId="0" applyFont="1" applyBorder="1" applyAlignment="1">
      <alignment horizontal="justify" vertical="top"/>
    </xf>
    <xf numFmtId="0" fontId="8" fillId="2" borderId="15" xfId="0" applyFont="1" applyFill="1" applyBorder="1" applyAlignment="1">
      <alignment horizontal="justify" vertical="top"/>
    </xf>
    <xf numFmtId="0" fontId="7" fillId="2" borderId="21" xfId="0" applyFont="1" applyFill="1" applyBorder="1" applyAlignment="1">
      <alignment horizontal="justify" vertical="top" wrapText="1"/>
    </xf>
    <xf numFmtId="0" fontId="7" fillId="0" borderId="0" xfId="0" applyFont="1" applyAlignment="1">
      <alignment horizontal="justify" vertical="top" wrapText="1"/>
    </xf>
    <xf numFmtId="3" fontId="7" fillId="0" borderId="0" xfId="0" applyNumberFormat="1" applyFont="1" applyAlignment="1">
      <alignment horizontal="justify" vertical="top" wrapText="1"/>
    </xf>
    <xf numFmtId="0" fontId="8" fillId="4" borderId="1" xfId="0" applyFont="1" applyFill="1" applyBorder="1" applyAlignment="1">
      <alignment horizontal="justify" vertical="top" wrapText="1"/>
    </xf>
    <xf numFmtId="0" fontId="12" fillId="0" borderId="23" xfId="0" applyFont="1" applyFill="1" applyBorder="1" applyAlignment="1">
      <alignment horizontal="justify" vertical="top" wrapText="1"/>
    </xf>
    <xf numFmtId="0" fontId="12" fillId="0" borderId="19" xfId="0" applyFont="1" applyFill="1" applyBorder="1" applyAlignment="1">
      <alignment horizontal="justify" vertical="top" wrapText="1"/>
    </xf>
    <xf numFmtId="0" fontId="12" fillId="0" borderId="20" xfId="0" applyFont="1" applyFill="1" applyBorder="1" applyAlignment="1">
      <alignment horizontal="justify" vertical="top" wrapText="1"/>
    </xf>
    <xf numFmtId="0" fontId="16" fillId="0" borderId="1" xfId="0" applyFont="1" applyFill="1" applyBorder="1" applyAlignment="1">
      <alignment horizontal="justify" vertical="top" wrapText="1"/>
    </xf>
    <xf numFmtId="0" fontId="12" fillId="0" borderId="0" xfId="0" applyFont="1" applyFill="1" applyAlignment="1">
      <alignment horizontal="justify" vertical="top" wrapText="1"/>
    </xf>
    <xf numFmtId="3" fontId="13" fillId="0" borderId="1" xfId="0" applyNumberFormat="1" applyFont="1" applyFill="1" applyBorder="1" applyAlignment="1">
      <alignment horizontal="justify" vertical="top" wrapText="1"/>
    </xf>
    <xf numFmtId="3" fontId="12" fillId="0" borderId="0" xfId="0" applyNumberFormat="1" applyFont="1" applyFill="1" applyAlignment="1">
      <alignment horizontal="justify" vertical="top" wrapText="1"/>
    </xf>
    <xf numFmtId="3" fontId="12" fillId="0" borderId="1" xfId="0" applyNumberFormat="1" applyFont="1" applyFill="1" applyBorder="1" applyAlignment="1">
      <alignment horizontal="justify" vertical="top" wrapText="1"/>
    </xf>
    <xf numFmtId="0" fontId="13" fillId="0" borderId="4" xfId="0" applyFont="1" applyFill="1" applyBorder="1" applyAlignment="1">
      <alignment horizontal="justify" vertical="top" wrapText="1"/>
    </xf>
    <xf numFmtId="0" fontId="13" fillId="0" borderId="6" xfId="0" applyFont="1" applyFill="1" applyBorder="1" applyAlignment="1">
      <alignment horizontal="justify" vertical="top" wrapText="1"/>
    </xf>
    <xf numFmtId="0" fontId="13" fillId="0" borderId="0" xfId="0" applyFont="1" applyFill="1" applyAlignment="1">
      <alignment horizontal="justify" vertical="top" wrapText="1"/>
    </xf>
    <xf numFmtId="0" fontId="12" fillId="0" borderId="6" xfId="0" applyFont="1" applyFill="1" applyBorder="1" applyAlignment="1">
      <alignment horizontal="justify" vertical="top" wrapText="1"/>
    </xf>
    <xf numFmtId="0" fontId="12" fillId="0" borderId="4" xfId="0" applyFont="1" applyFill="1" applyBorder="1" applyAlignment="1">
      <alignment horizontal="justify" vertical="top" wrapText="1"/>
    </xf>
    <xf numFmtId="49" fontId="12" fillId="0" borderId="1" xfId="0" applyNumberFormat="1" applyFont="1" applyFill="1" applyBorder="1" applyAlignment="1">
      <alignment horizontal="justify" vertical="top" wrapText="1"/>
    </xf>
    <xf numFmtId="0" fontId="19" fillId="0" borderId="1" xfId="0" applyFont="1" applyFill="1" applyBorder="1" applyAlignment="1">
      <alignment horizontal="justify" vertical="top"/>
    </xf>
    <xf numFmtId="0" fontId="16" fillId="0" borderId="0" xfId="0" applyFont="1" applyFill="1" applyAlignment="1">
      <alignment horizontal="justify" vertical="top" wrapText="1"/>
    </xf>
    <xf numFmtId="0" fontId="16" fillId="0" borderId="4" xfId="0" applyFont="1" applyFill="1" applyBorder="1" applyAlignment="1">
      <alignment horizontal="justify" vertical="top" wrapText="1"/>
    </xf>
    <xf numFmtId="0" fontId="16" fillId="0" borderId="6" xfId="0" applyFont="1" applyFill="1" applyBorder="1" applyAlignment="1">
      <alignment horizontal="justify" vertical="top" wrapText="1"/>
    </xf>
    <xf numFmtId="0" fontId="13" fillId="0" borderId="12" xfId="0" applyFont="1" applyFill="1" applyBorder="1" applyAlignment="1">
      <alignment horizontal="justify" vertical="top" wrapText="1"/>
    </xf>
    <xf numFmtId="0" fontId="13" fillId="0" borderId="9" xfId="0" applyFont="1" applyFill="1" applyBorder="1" applyAlignment="1">
      <alignment horizontal="justify" vertical="top" wrapText="1"/>
    </xf>
    <xf numFmtId="0" fontId="12" fillId="0" borderId="1" xfId="0" applyFont="1" applyFill="1" applyBorder="1" applyAlignment="1">
      <alignment horizontal="justify" vertical="top"/>
    </xf>
    <xf numFmtId="0" fontId="13" fillId="0" borderId="1" xfId="0" applyFont="1" applyFill="1" applyBorder="1" applyAlignment="1">
      <alignment horizontal="justify" vertical="top"/>
    </xf>
    <xf numFmtId="4" fontId="25" fillId="0" borderId="1" xfId="0" applyNumberFormat="1" applyFont="1" applyFill="1" applyBorder="1" applyAlignment="1">
      <alignment horizontal="justify" vertical="top" wrapText="1"/>
    </xf>
    <xf numFmtId="0" fontId="0" fillId="0" borderId="0" xfId="0" applyAlignment="1">
      <alignment horizontal="justify" vertical="top"/>
    </xf>
    <xf numFmtId="0" fontId="6" fillId="0" borderId="0" xfId="0" applyFont="1" applyAlignment="1">
      <alignment horizontal="justify" vertical="top" wrapText="1"/>
    </xf>
    <xf numFmtId="0" fontId="19" fillId="0" borderId="0" xfId="0" applyFont="1" applyAlignment="1">
      <alignment horizontal="justify" vertical="top"/>
    </xf>
    <xf numFmtId="0" fontId="6" fillId="0" borderId="15" xfId="0" applyFont="1" applyBorder="1" applyAlignment="1">
      <alignment horizontal="justify" vertical="top" wrapText="1"/>
    </xf>
    <xf numFmtId="0" fontId="17" fillId="0" borderId="0" xfId="0" applyFont="1" applyAlignment="1">
      <alignment horizontal="justify" vertical="top"/>
    </xf>
    <xf numFmtId="0" fontId="18" fillId="0" borderId="0" xfId="0" applyFont="1" applyAlignment="1">
      <alignment horizontal="justify" vertical="top"/>
    </xf>
  </cellXfs>
  <cellStyles count="3">
    <cellStyle name="Millares" xfId="1" builtinId="3"/>
    <cellStyle name="Moneda" xfId="2" builtinId="4"/>
    <cellStyle name="Normal" xfId="0" builtinId="0"/>
  </cellStyles>
  <dxfs count="0"/>
  <tableStyles count="0" defaultTableStyle="TableStyleMedium2" defaultPivotStyle="PivotStyleLight16"/>
  <colors>
    <mruColors>
      <color rgb="FFB1A7D7"/>
      <color rgb="FFB7A8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2"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11" Type="http://schemas.openxmlformats.org/officeDocument/2006/relationships/theme" Target="theme/theme1.xml"/><Relationship Id="rId10" Type="http://customschemas.google.com/relationships/workbookmetadata" Target="metadata"/><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GR\Desktop\PAC\2023_BASE_CONTRATACI&#211;N_2023%20-V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RECI AÑO ANTERIOR"/>
      <sheetName val="CONSOLIDADO ANUAL"/>
      <sheetName val="SUPERVISORES-INTERVENTORES"/>
      <sheetName val="CONTRATISTAS"/>
      <sheetName val="SEBAS"/>
      <sheetName val="VICTOR"/>
      <sheetName val="MARIAF"/>
      <sheetName val="JESSI"/>
      <sheetName val="Hoja 6"/>
      <sheetName val="Hoja 7"/>
      <sheetName val="NUEVA INFORMACIÓN"/>
      <sheetName val="Hoja 5"/>
      <sheetName val="PROF5"/>
      <sheetName val="PROF6"/>
      <sheetName val="PROF7"/>
      <sheetName val="PROF8"/>
      <sheetName val="PROF9"/>
      <sheetName val="PRO_010"/>
      <sheetName val="LICITACION"/>
      <sheetName val="CONVENIOS"/>
      <sheetName val="NO MODIFICAR"/>
      <sheetName val="PARA REPORTAR"/>
      <sheetName val="CONTROL"/>
      <sheetName val="TRIMESTRES"/>
      <sheetName val="PLANTILLA"/>
      <sheetName val="PLANTILLA NUEVA INFO"/>
      <sheetName val="ULTIMOS DATOS NUEVA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85">
          <cell r="A285" t="str">
            <v>1 SI</v>
          </cell>
        </row>
        <row r="286">
          <cell r="A286" t="str">
            <v>2 NO</v>
          </cell>
        </row>
        <row r="287">
          <cell r="A287">
            <v>0</v>
          </cell>
        </row>
        <row r="288">
          <cell r="A288">
            <v>0</v>
          </cell>
        </row>
      </sheetData>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relacionesinter@unicauca.edu.co" TargetMode="External"/><Relationship Id="rId299" Type="http://schemas.openxmlformats.org/officeDocument/2006/relationships/hyperlink" Target="mailto:rhumanos@unicauca.edu.co" TargetMode="External"/><Relationship Id="rId21" Type="http://schemas.openxmlformats.org/officeDocument/2006/relationships/hyperlink" Target="mailto:decanoartes@unicauca.edu.co" TargetMode="External"/><Relationship Id="rId63" Type="http://schemas.openxmlformats.org/officeDocument/2006/relationships/hyperlink" Target="mailto:planeacion@unicauca.edu.co" TargetMode="External"/><Relationship Id="rId159" Type="http://schemas.openxmlformats.org/officeDocument/2006/relationships/hyperlink" Target="mailto:vhrodriguez@unicauca.edu.co" TargetMode="External"/><Relationship Id="rId324" Type="http://schemas.openxmlformats.org/officeDocument/2006/relationships/hyperlink" Target="mailto:dirunisalud@unicauca.edu.co" TargetMode="External"/><Relationship Id="rId366" Type="http://schemas.openxmlformats.org/officeDocument/2006/relationships/hyperlink" Target="mailto:dirunisalud@unicauca.edu.co" TargetMode="External"/><Relationship Id="rId170" Type="http://schemas.openxmlformats.org/officeDocument/2006/relationships/hyperlink" Target="mailto:areamovilsegura@unicauca.edu.co" TargetMode="External"/><Relationship Id="rId226" Type="http://schemas.openxmlformats.org/officeDocument/2006/relationships/hyperlink" Target="mailto:viceadm@unicauca.edu.co" TargetMode="External"/><Relationship Id="rId268" Type="http://schemas.openxmlformats.org/officeDocument/2006/relationships/hyperlink" Target="mailto:comunicaciones@unicauca.edu.co" TargetMode="External"/><Relationship Id="rId32" Type="http://schemas.openxmlformats.org/officeDocument/2006/relationships/hyperlink" Target="mailto:decanoartes@unicauca.edu.co" TargetMode="External"/><Relationship Id="rId74" Type="http://schemas.openxmlformats.org/officeDocument/2006/relationships/hyperlink" Target="mailto:planeacion@unicauca.edu.co" TargetMode="External"/><Relationship Id="rId128" Type="http://schemas.openxmlformats.org/officeDocument/2006/relationships/hyperlink" Target="mailto:alejandraplaza@unicauca.edu.co" TargetMode="External"/><Relationship Id="rId335" Type="http://schemas.openxmlformats.org/officeDocument/2006/relationships/hyperlink" Target="mailto:dirunisalud@unicauca.edu.co" TargetMode="External"/><Relationship Id="rId377" Type="http://schemas.openxmlformats.org/officeDocument/2006/relationships/hyperlink" Target="mailto:vhrodriguez@unicauca.edu.co" TargetMode="External"/><Relationship Id="rId5" Type="http://schemas.openxmlformats.org/officeDocument/2006/relationships/hyperlink" Target="mailto:jefaturapedogia@unicauca.edu.co" TargetMode="External"/><Relationship Id="rId181" Type="http://schemas.openxmlformats.org/officeDocument/2006/relationships/hyperlink" Target="mailto:irac@unicauca.edu.co" TargetMode="External"/><Relationship Id="rId237" Type="http://schemas.openxmlformats.org/officeDocument/2006/relationships/hyperlink" Target="mailto:viceadm@unicauca.edu.co" TargetMode="External"/><Relationship Id="rId402" Type="http://schemas.openxmlformats.org/officeDocument/2006/relationships/hyperlink" Target="mailto:haroldbolanos@unicauca.edu.co" TargetMode="External"/><Relationship Id="rId279" Type="http://schemas.openxmlformats.org/officeDocument/2006/relationships/hyperlink" Target="mailto:comunicaciones@unicauca.edu.co" TargetMode="External"/><Relationship Id="rId43" Type="http://schemas.openxmlformats.org/officeDocument/2006/relationships/hyperlink" Target="mailto:viceacad@unicauca.edu.co" TargetMode="External"/><Relationship Id="rId139" Type="http://schemas.openxmlformats.org/officeDocument/2006/relationships/hyperlink" Target="mailto:irac@unicauca.edu.co" TargetMode="External"/><Relationship Id="rId290" Type="http://schemas.openxmlformats.org/officeDocument/2006/relationships/hyperlink" Target="mailto:comunicaciones@unicauca.edu.co" TargetMode="External"/><Relationship Id="rId304" Type="http://schemas.openxmlformats.org/officeDocument/2006/relationships/hyperlink" Target="mailto:dirunisalud@unicauca.edu.co" TargetMode="External"/><Relationship Id="rId346" Type="http://schemas.openxmlformats.org/officeDocument/2006/relationships/hyperlink" Target="mailto:dirunisalud@unicauca.edu.co" TargetMode="External"/><Relationship Id="rId388" Type="http://schemas.openxmlformats.org/officeDocument/2006/relationships/hyperlink" Target="mailto:rbenitez@unicauca.edu.co" TargetMode="External"/><Relationship Id="rId85" Type="http://schemas.openxmlformats.org/officeDocument/2006/relationships/hyperlink" Target="mailto:carogomez@unicauca.edu.co" TargetMode="External"/><Relationship Id="rId150" Type="http://schemas.openxmlformats.org/officeDocument/2006/relationships/hyperlink" Target="mailto:vhrodriguez@unicauca.edu.co" TargetMode="External"/><Relationship Id="rId192" Type="http://schemas.openxmlformats.org/officeDocument/2006/relationships/hyperlink" Target="mailto:areamovilsegura@unicauca.edu.co" TargetMode="External"/><Relationship Id="rId206" Type="http://schemas.openxmlformats.org/officeDocument/2006/relationships/hyperlink" Target="mailto:viceadm@unicauca.edu.co" TargetMode="External"/><Relationship Id="rId413" Type="http://schemas.openxmlformats.org/officeDocument/2006/relationships/hyperlink" Target="mailto:jlhoyos@unicauca.edu.co" TargetMode="External"/><Relationship Id="rId248" Type="http://schemas.openxmlformats.org/officeDocument/2006/relationships/hyperlink" Target="mailto:viceadm@unicauca.edu.co" TargetMode="External"/><Relationship Id="rId12" Type="http://schemas.openxmlformats.org/officeDocument/2006/relationships/hyperlink" Target="mailto:decanoartes@unicauca.edu.co" TargetMode="External"/><Relationship Id="rId108" Type="http://schemas.openxmlformats.org/officeDocument/2006/relationships/hyperlink" Target="mailto:direccioncalidad@unicauca.edu.co" TargetMode="External"/><Relationship Id="rId315" Type="http://schemas.openxmlformats.org/officeDocument/2006/relationships/hyperlink" Target="mailto:dirunisalud@unicauca.edu.co" TargetMode="External"/><Relationship Id="rId357" Type="http://schemas.openxmlformats.org/officeDocument/2006/relationships/hyperlink" Target="mailto:dirunisalud@unicauca.edu.co" TargetMode="External"/><Relationship Id="rId54" Type="http://schemas.openxmlformats.org/officeDocument/2006/relationships/hyperlink" Target="mailto:planeacion@unicauca.edu.co" TargetMode="External"/><Relationship Id="rId96" Type="http://schemas.openxmlformats.org/officeDocument/2006/relationships/hyperlink" Target="mailto:direccioncalidad@unicauca.edu.co" TargetMode="External"/><Relationship Id="rId161" Type="http://schemas.openxmlformats.org/officeDocument/2006/relationships/hyperlink" Target="mailto:irac@unicauca.edu.co" TargetMode="External"/><Relationship Id="rId217" Type="http://schemas.openxmlformats.org/officeDocument/2006/relationships/hyperlink" Target="mailto:viceadm@unicauca.edu.co" TargetMode="External"/><Relationship Id="rId399" Type="http://schemas.openxmlformats.org/officeDocument/2006/relationships/hyperlink" Target="mailto:cdisciplinario@unicauca.edu.co" TargetMode="External"/><Relationship Id="rId259" Type="http://schemas.openxmlformats.org/officeDocument/2006/relationships/hyperlink" Target="mailto:jarofa@unicauca.edu.co" TargetMode="External"/><Relationship Id="rId424" Type="http://schemas.openxmlformats.org/officeDocument/2006/relationships/printerSettings" Target="../printerSettings/printerSettings1.bin"/><Relationship Id="rId23" Type="http://schemas.openxmlformats.org/officeDocument/2006/relationships/hyperlink" Target="mailto:decanoartes@unicauca.edu.co" TargetMode="External"/><Relationship Id="rId119" Type="http://schemas.openxmlformats.org/officeDocument/2006/relationships/hyperlink" Target="mailto:relacionesinter@unicauca.edu.co" TargetMode="External"/><Relationship Id="rId270" Type="http://schemas.openxmlformats.org/officeDocument/2006/relationships/hyperlink" Target="mailto:comunicaciones@unicauca.edu.co" TargetMode="External"/><Relationship Id="rId326" Type="http://schemas.openxmlformats.org/officeDocument/2006/relationships/hyperlink" Target="mailto:dirunisalud@unicauca.edu.co" TargetMode="External"/><Relationship Id="rId65" Type="http://schemas.openxmlformats.org/officeDocument/2006/relationships/hyperlink" Target="mailto:planeacion@unicauca.edu.co" TargetMode="External"/><Relationship Id="rId130" Type="http://schemas.openxmlformats.org/officeDocument/2006/relationships/hyperlink" Target="mailto:areamovilsegura@unicauca.edu.co" TargetMode="External"/><Relationship Id="rId368" Type="http://schemas.openxmlformats.org/officeDocument/2006/relationships/hyperlink" Target="mailto:dirunisalud@unicauca.edu.co" TargetMode="External"/><Relationship Id="rId172" Type="http://schemas.openxmlformats.org/officeDocument/2006/relationships/hyperlink" Target="mailto:areamovilsegura@unicauca.edu.co" TargetMode="External"/><Relationship Id="rId228" Type="http://schemas.openxmlformats.org/officeDocument/2006/relationships/hyperlink" Target="mailto:viceadm@unicauca.edu.co" TargetMode="External"/><Relationship Id="rId281" Type="http://schemas.openxmlformats.org/officeDocument/2006/relationships/hyperlink" Target="mailto:comunicaciones@unicauca.edu.co" TargetMode="External"/><Relationship Id="rId337" Type="http://schemas.openxmlformats.org/officeDocument/2006/relationships/hyperlink" Target="mailto:dirunisalud@unicauca.edu.co" TargetMode="External"/><Relationship Id="rId34" Type="http://schemas.openxmlformats.org/officeDocument/2006/relationships/hyperlink" Target="mailto:cecav@unicauca.edu.co" TargetMode="External"/><Relationship Id="rId76" Type="http://schemas.openxmlformats.org/officeDocument/2006/relationships/hyperlink" Target="mailto:planeacion@unicauca.edu.co" TargetMode="External"/><Relationship Id="rId141" Type="http://schemas.openxmlformats.org/officeDocument/2006/relationships/hyperlink" Target="mailto:irac@unicauca.edu.co" TargetMode="External"/><Relationship Id="rId379" Type="http://schemas.openxmlformats.org/officeDocument/2006/relationships/hyperlink" Target="mailto:aequipos@unicauca.edu.co" TargetMode="External"/><Relationship Id="rId7" Type="http://schemas.openxmlformats.org/officeDocument/2006/relationships/hyperlink" Target="mailto:decanoartes@unicauca.edu.co" TargetMode="External"/><Relationship Id="rId183" Type="http://schemas.openxmlformats.org/officeDocument/2006/relationships/hyperlink" Target="mailto:irac@unicauca.edu.co" TargetMode="External"/><Relationship Id="rId239" Type="http://schemas.openxmlformats.org/officeDocument/2006/relationships/hyperlink" Target="mailto:viceadm@unicauca.edu.co" TargetMode="External"/><Relationship Id="rId390" Type="http://schemas.openxmlformats.org/officeDocument/2006/relationships/hyperlink" Target="mailto:atoledo@unicauca.edu.co" TargetMode="External"/><Relationship Id="rId404" Type="http://schemas.openxmlformats.org/officeDocument/2006/relationships/hyperlink" Target="mailto:jlhoyos@unicauca.edu.co" TargetMode="External"/><Relationship Id="rId250" Type="http://schemas.openxmlformats.org/officeDocument/2006/relationships/hyperlink" Target="mailto:viceadm@unicauca.edu.co" TargetMode="External"/><Relationship Id="rId292" Type="http://schemas.openxmlformats.org/officeDocument/2006/relationships/hyperlink" Target="mailto:comunicaciones@unicauca.edu.co" TargetMode="External"/><Relationship Id="rId306" Type="http://schemas.openxmlformats.org/officeDocument/2006/relationships/hyperlink" Target="mailto:dirunisalud@unicauca.edu.co" TargetMode="External"/><Relationship Id="rId45" Type="http://schemas.openxmlformats.org/officeDocument/2006/relationships/hyperlink" Target="mailto:viceacad@unicauca.edu.co" TargetMode="External"/><Relationship Id="rId87" Type="http://schemas.openxmlformats.org/officeDocument/2006/relationships/hyperlink" Target="mailto:carogomez@unicauca.edu.co" TargetMode="External"/><Relationship Id="rId110" Type="http://schemas.openxmlformats.org/officeDocument/2006/relationships/hyperlink" Target="mailto:direccioncalidad@unicauca.edu.co" TargetMode="External"/><Relationship Id="rId348" Type="http://schemas.openxmlformats.org/officeDocument/2006/relationships/hyperlink" Target="mailto:dirunisalud@unicauca.edu.co" TargetMode="External"/><Relationship Id="rId152" Type="http://schemas.openxmlformats.org/officeDocument/2006/relationships/hyperlink" Target="mailto:vhrodriguez@unicauca.edu.co" TargetMode="External"/><Relationship Id="rId194" Type="http://schemas.openxmlformats.org/officeDocument/2006/relationships/hyperlink" Target="mailto:jojeda@unicauca.edu.co" TargetMode="External"/><Relationship Id="rId208" Type="http://schemas.openxmlformats.org/officeDocument/2006/relationships/hyperlink" Target="mailto:viceadm@unicauca.edu.co" TargetMode="External"/><Relationship Id="rId415" Type="http://schemas.openxmlformats.org/officeDocument/2006/relationships/hyperlink" Target="mailto:jlhoyos@unicauca.edu.co" TargetMode="External"/><Relationship Id="rId261" Type="http://schemas.openxmlformats.org/officeDocument/2006/relationships/hyperlink" Target="mailto:jarofa@unicauca.edu.co" TargetMode="External"/><Relationship Id="rId14" Type="http://schemas.openxmlformats.org/officeDocument/2006/relationships/hyperlink" Target="mailto:decanoartes@unicauca.edu.co" TargetMode="External"/><Relationship Id="rId56" Type="http://schemas.openxmlformats.org/officeDocument/2006/relationships/hyperlink" Target="mailto:planeacion@unicauca.edu.co" TargetMode="External"/><Relationship Id="rId317" Type="http://schemas.openxmlformats.org/officeDocument/2006/relationships/hyperlink" Target="mailto:dirunisalud@unicauca.edu.co" TargetMode="External"/><Relationship Id="rId359" Type="http://schemas.openxmlformats.org/officeDocument/2006/relationships/hyperlink" Target="mailto:dirunisalud@unicauca.edu.co" TargetMode="External"/><Relationship Id="rId98" Type="http://schemas.openxmlformats.org/officeDocument/2006/relationships/hyperlink" Target="mailto:direccioncalidad@unicauca.edu.co" TargetMode="External"/><Relationship Id="rId121" Type="http://schemas.openxmlformats.org/officeDocument/2006/relationships/hyperlink" Target="mailto:alejandraplaza@unicauca.edu.co" TargetMode="External"/><Relationship Id="rId163" Type="http://schemas.openxmlformats.org/officeDocument/2006/relationships/hyperlink" Target="mailto:areatransporte@unicauca.edu.co" TargetMode="External"/><Relationship Id="rId219" Type="http://schemas.openxmlformats.org/officeDocument/2006/relationships/hyperlink" Target="mailto:viceadm@unicauca.edu.co" TargetMode="External"/><Relationship Id="rId370" Type="http://schemas.openxmlformats.org/officeDocument/2006/relationships/hyperlink" Target="mailto:dirunisalud@unicauca.edu.co" TargetMode="External"/><Relationship Id="rId426" Type="http://schemas.openxmlformats.org/officeDocument/2006/relationships/comments" Target="../comments1.xml"/><Relationship Id="rId230" Type="http://schemas.openxmlformats.org/officeDocument/2006/relationships/hyperlink" Target="mailto:viceadm@unicauca.edu.co" TargetMode="External"/><Relationship Id="rId25" Type="http://schemas.openxmlformats.org/officeDocument/2006/relationships/hyperlink" Target="mailto:decanoartes@unicauca.edu.co" TargetMode="External"/><Relationship Id="rId67" Type="http://schemas.openxmlformats.org/officeDocument/2006/relationships/hyperlink" Target="mailto:planeacion@unicauca.edu.co" TargetMode="External"/><Relationship Id="rId272" Type="http://schemas.openxmlformats.org/officeDocument/2006/relationships/hyperlink" Target="mailto:comunicaciones@unicauca.edu.co" TargetMode="External"/><Relationship Id="rId328" Type="http://schemas.openxmlformats.org/officeDocument/2006/relationships/hyperlink" Target="mailto:dirunisalud@unicauca.edu.co" TargetMode="External"/><Relationship Id="rId132" Type="http://schemas.openxmlformats.org/officeDocument/2006/relationships/hyperlink" Target="mailto:areamovilsegura@unicauca.edu.co" TargetMode="External"/><Relationship Id="rId174" Type="http://schemas.openxmlformats.org/officeDocument/2006/relationships/hyperlink" Target="mailto:areamovilsegura@unicauca.edu.co" TargetMode="External"/><Relationship Id="rId381" Type="http://schemas.openxmlformats.org/officeDocument/2006/relationships/hyperlink" Target="mailto:aequipos@unicauca.edu.co" TargetMode="External"/><Relationship Id="rId241" Type="http://schemas.openxmlformats.org/officeDocument/2006/relationships/hyperlink" Target="mailto:viceadm@unicauca.edu.co" TargetMode="External"/><Relationship Id="rId36" Type="http://schemas.openxmlformats.org/officeDocument/2006/relationships/hyperlink" Target="mailto:cecav@unicauca.edu.co" TargetMode="External"/><Relationship Id="rId283" Type="http://schemas.openxmlformats.org/officeDocument/2006/relationships/hyperlink" Target="mailto:comunicaciones@unicauca.edu.co" TargetMode="External"/><Relationship Id="rId339" Type="http://schemas.openxmlformats.org/officeDocument/2006/relationships/hyperlink" Target="mailto:dirunisalud@unicauca.edu.co" TargetMode="External"/><Relationship Id="rId78" Type="http://schemas.openxmlformats.org/officeDocument/2006/relationships/hyperlink" Target="mailto:planeacion@unicauca.edu.co" TargetMode="External"/><Relationship Id="rId101" Type="http://schemas.openxmlformats.org/officeDocument/2006/relationships/hyperlink" Target="mailto:direccioncalidad@unicauca.edu.co" TargetMode="External"/><Relationship Id="rId143" Type="http://schemas.openxmlformats.org/officeDocument/2006/relationships/hyperlink" Target="mailto:irac@unicauca.edu.co" TargetMode="External"/><Relationship Id="rId185" Type="http://schemas.openxmlformats.org/officeDocument/2006/relationships/hyperlink" Target="mailto:irac@unicauca.edu.co" TargetMode="External"/><Relationship Id="rId350" Type="http://schemas.openxmlformats.org/officeDocument/2006/relationships/hyperlink" Target="mailto:dirunisalud@unicauca.edu.co" TargetMode="External"/><Relationship Id="rId406" Type="http://schemas.openxmlformats.org/officeDocument/2006/relationships/hyperlink" Target="mailto:jlhoyos@unicauca.edu.co" TargetMode="External"/><Relationship Id="rId9" Type="http://schemas.openxmlformats.org/officeDocument/2006/relationships/hyperlink" Target="mailto:decanoartes@unicauca.edu.co" TargetMode="External"/><Relationship Id="rId210" Type="http://schemas.openxmlformats.org/officeDocument/2006/relationships/hyperlink" Target="mailto:viceadm@unicauca.edu.co" TargetMode="External"/><Relationship Id="rId392" Type="http://schemas.openxmlformats.org/officeDocument/2006/relationships/hyperlink" Target="mailto:jojeda@unicauca.edu.co" TargetMode="External"/><Relationship Id="rId252" Type="http://schemas.openxmlformats.org/officeDocument/2006/relationships/hyperlink" Target="mailto:viceadm@unicauca.edu.co" TargetMode="External"/><Relationship Id="rId294" Type="http://schemas.openxmlformats.org/officeDocument/2006/relationships/hyperlink" Target="mailto:rhumanos@unicauca.edu.co" TargetMode="External"/><Relationship Id="rId308" Type="http://schemas.openxmlformats.org/officeDocument/2006/relationships/hyperlink" Target="mailto:dirunisalud@unicauca.edu.co" TargetMode="External"/><Relationship Id="rId47" Type="http://schemas.openxmlformats.org/officeDocument/2006/relationships/hyperlink" Target="mailto:biblios@unicauca.edu.co" TargetMode="External"/><Relationship Id="rId89" Type="http://schemas.openxmlformats.org/officeDocument/2006/relationships/hyperlink" Target="mailto:carogomez@unicauca.edu.co" TargetMode="External"/><Relationship Id="rId112" Type="http://schemas.openxmlformats.org/officeDocument/2006/relationships/hyperlink" Target="mailto:decafiet@unicauca.edu.co" TargetMode="External"/><Relationship Id="rId154" Type="http://schemas.openxmlformats.org/officeDocument/2006/relationships/hyperlink" Target="mailto:vhrodriguez@unicauca.edu.co" TargetMode="External"/><Relationship Id="rId361" Type="http://schemas.openxmlformats.org/officeDocument/2006/relationships/hyperlink" Target="mailto:dirunisalud@unicauca.edu.co" TargetMode="External"/><Relationship Id="rId196" Type="http://schemas.openxmlformats.org/officeDocument/2006/relationships/hyperlink" Target="mailto:jojeda@unicauca.edu.co" TargetMode="External"/><Relationship Id="rId417" Type="http://schemas.openxmlformats.org/officeDocument/2006/relationships/hyperlink" Target="mailto:gmabel@unicauca.edu.co" TargetMode="External"/><Relationship Id="rId16" Type="http://schemas.openxmlformats.org/officeDocument/2006/relationships/hyperlink" Target="mailto:decanoartes@unicauca.edu.co" TargetMode="External"/><Relationship Id="rId221" Type="http://schemas.openxmlformats.org/officeDocument/2006/relationships/hyperlink" Target="mailto:viceadm@unicauca.edu.co" TargetMode="External"/><Relationship Id="rId263" Type="http://schemas.openxmlformats.org/officeDocument/2006/relationships/hyperlink" Target="mailto:jojedai@unicauca.edu.co" TargetMode="External"/><Relationship Id="rId319" Type="http://schemas.openxmlformats.org/officeDocument/2006/relationships/hyperlink" Target="mailto:dirunisalud@unicauca.edu.co" TargetMode="External"/><Relationship Id="rId58" Type="http://schemas.openxmlformats.org/officeDocument/2006/relationships/hyperlink" Target="mailto:planeacion@unicauca.edu.co" TargetMode="External"/><Relationship Id="rId123" Type="http://schemas.openxmlformats.org/officeDocument/2006/relationships/hyperlink" Target="mailto:alejandraplaza@unicauca.edu.co" TargetMode="External"/><Relationship Id="rId330" Type="http://schemas.openxmlformats.org/officeDocument/2006/relationships/hyperlink" Target="mailto:dirunisalud@unicauca.edu.co" TargetMode="External"/><Relationship Id="rId165" Type="http://schemas.openxmlformats.org/officeDocument/2006/relationships/hyperlink" Target="mailto:areatransporte@unicauca.edu.co" TargetMode="External"/><Relationship Id="rId372" Type="http://schemas.openxmlformats.org/officeDocument/2006/relationships/hyperlink" Target="mailto:dirunisalud@unicauca.edu.co" TargetMode="External"/><Relationship Id="rId232" Type="http://schemas.openxmlformats.org/officeDocument/2006/relationships/hyperlink" Target="mailto:viceadm@unicauca.edu.co" TargetMode="External"/><Relationship Id="rId274" Type="http://schemas.openxmlformats.org/officeDocument/2006/relationships/hyperlink" Target="mailto:comunicaciones@unicauca.edu.co" TargetMode="External"/><Relationship Id="rId27" Type="http://schemas.openxmlformats.org/officeDocument/2006/relationships/hyperlink" Target="mailto:decanoartes@unicauca.edu.co" TargetMode="External"/><Relationship Id="rId69" Type="http://schemas.openxmlformats.org/officeDocument/2006/relationships/hyperlink" Target="mailto:planeacion@unicauca.edu.co" TargetMode="External"/><Relationship Id="rId134" Type="http://schemas.openxmlformats.org/officeDocument/2006/relationships/hyperlink" Target="mailto:jojeda@unicauca.edu.co" TargetMode="External"/><Relationship Id="rId80" Type="http://schemas.openxmlformats.org/officeDocument/2006/relationships/hyperlink" Target="mailto:planeacion@unicauca.edu.co" TargetMode="External"/><Relationship Id="rId176" Type="http://schemas.openxmlformats.org/officeDocument/2006/relationships/hyperlink" Target="mailto:tallereditorial@unicauca.edu.co" TargetMode="External"/><Relationship Id="rId341" Type="http://schemas.openxmlformats.org/officeDocument/2006/relationships/hyperlink" Target="mailto:dirunisalud@unicauca.edu.co" TargetMode="External"/><Relationship Id="rId383" Type="http://schemas.openxmlformats.org/officeDocument/2006/relationships/hyperlink" Target="mailto:rbenitez@unicauca.edu.co" TargetMode="External"/><Relationship Id="rId201" Type="http://schemas.openxmlformats.org/officeDocument/2006/relationships/hyperlink" Target="mailto:viceadm@unicauca.edu.co" TargetMode="External"/><Relationship Id="rId243" Type="http://schemas.openxmlformats.org/officeDocument/2006/relationships/hyperlink" Target="mailto:viceadm@unicauca.edu.co" TargetMode="External"/><Relationship Id="rId285" Type="http://schemas.openxmlformats.org/officeDocument/2006/relationships/hyperlink" Target="mailto:comunicaciones@unicauca.edu.co" TargetMode="External"/><Relationship Id="rId38" Type="http://schemas.openxmlformats.org/officeDocument/2006/relationships/hyperlink" Target="mailto:cecav@unicauca.edu.co" TargetMode="External"/><Relationship Id="rId103" Type="http://schemas.openxmlformats.org/officeDocument/2006/relationships/hyperlink" Target="mailto:direccioncalidad@unicauca.edu.co" TargetMode="External"/><Relationship Id="rId310" Type="http://schemas.openxmlformats.org/officeDocument/2006/relationships/hyperlink" Target="mailto:dirunisalud@unicauca.edu.co" TargetMode="External"/><Relationship Id="rId70" Type="http://schemas.openxmlformats.org/officeDocument/2006/relationships/hyperlink" Target="mailto:planeacion@unicauca.edu.co" TargetMode="External"/><Relationship Id="rId91" Type="http://schemas.openxmlformats.org/officeDocument/2006/relationships/hyperlink" Target="mailto:direccioncalidad@unicauca.edu.co" TargetMode="External"/><Relationship Id="rId145" Type="http://schemas.openxmlformats.org/officeDocument/2006/relationships/hyperlink" Target="mailto:irac@unicauca.edu.co" TargetMode="External"/><Relationship Id="rId166" Type="http://schemas.openxmlformats.org/officeDocument/2006/relationships/hyperlink" Target="mailto:aequipos@unicauca.edu.co" TargetMode="External"/><Relationship Id="rId187" Type="http://schemas.openxmlformats.org/officeDocument/2006/relationships/hyperlink" Target="mailto:irac@unicauca.edu.co" TargetMode="External"/><Relationship Id="rId331" Type="http://schemas.openxmlformats.org/officeDocument/2006/relationships/hyperlink" Target="mailto:dirunisalud@unicauca.edu.co" TargetMode="External"/><Relationship Id="rId352" Type="http://schemas.openxmlformats.org/officeDocument/2006/relationships/hyperlink" Target="mailto:dirunisalud@unicauca.edu.co" TargetMode="External"/><Relationship Id="rId373" Type="http://schemas.openxmlformats.org/officeDocument/2006/relationships/hyperlink" Target="mailto:dirunisalud@unicauca.edu.co" TargetMode="External"/><Relationship Id="rId394" Type="http://schemas.openxmlformats.org/officeDocument/2006/relationships/hyperlink" Target="mailto:jojeda@unicauca.edu.co" TargetMode="External"/><Relationship Id="rId408" Type="http://schemas.openxmlformats.org/officeDocument/2006/relationships/hyperlink" Target="mailto:jlhoyos@unicauca.edu.co" TargetMode="External"/><Relationship Id="rId1" Type="http://schemas.openxmlformats.org/officeDocument/2006/relationships/hyperlink" Target="http://www.unicauca.edu.co/" TargetMode="External"/><Relationship Id="rId212" Type="http://schemas.openxmlformats.org/officeDocument/2006/relationships/hyperlink" Target="mailto:viceadm@unicauca.edu.co" TargetMode="External"/><Relationship Id="rId233" Type="http://schemas.openxmlformats.org/officeDocument/2006/relationships/hyperlink" Target="mailto:viceadm@unicauca.edu.co" TargetMode="External"/><Relationship Id="rId254" Type="http://schemas.openxmlformats.org/officeDocument/2006/relationships/hyperlink" Target="mailto:viceadm@unicauca.edu.co" TargetMode="External"/><Relationship Id="rId28" Type="http://schemas.openxmlformats.org/officeDocument/2006/relationships/hyperlink" Target="mailto:decanoartes@unicauca.edu.co" TargetMode="External"/><Relationship Id="rId49" Type="http://schemas.openxmlformats.org/officeDocument/2006/relationships/hyperlink" Target="mailto:biblios@unicauca.edu.co" TargetMode="External"/><Relationship Id="rId114" Type="http://schemas.openxmlformats.org/officeDocument/2006/relationships/hyperlink" Target="mailto:decafiet@unicauca.edu.co" TargetMode="External"/><Relationship Id="rId275" Type="http://schemas.openxmlformats.org/officeDocument/2006/relationships/hyperlink" Target="mailto:comunicaciones@unicauca.edu.co" TargetMode="External"/><Relationship Id="rId296" Type="http://schemas.openxmlformats.org/officeDocument/2006/relationships/hyperlink" Target="mailto:rhumanos@unicauca.edu.co" TargetMode="External"/><Relationship Id="rId300" Type="http://schemas.openxmlformats.org/officeDocument/2006/relationships/hyperlink" Target="mailto:rhumanos@unicauca.edu.co" TargetMode="External"/><Relationship Id="rId60" Type="http://schemas.openxmlformats.org/officeDocument/2006/relationships/hyperlink" Target="mailto:planeacion@unicauca.edu.co" TargetMode="External"/><Relationship Id="rId81" Type="http://schemas.openxmlformats.org/officeDocument/2006/relationships/hyperlink" Target="mailto:viceacad@unicauca.edu.co" TargetMode="External"/><Relationship Id="rId135" Type="http://schemas.openxmlformats.org/officeDocument/2006/relationships/hyperlink" Target="mailto:jojeda@unicauca.edu.co" TargetMode="External"/><Relationship Id="rId156" Type="http://schemas.openxmlformats.org/officeDocument/2006/relationships/hyperlink" Target="mailto:vhrodriguez@unicauca.edu.co" TargetMode="External"/><Relationship Id="rId177" Type="http://schemas.openxmlformats.org/officeDocument/2006/relationships/hyperlink" Target="mailto:tallereditorial@unicauca.edu.co" TargetMode="External"/><Relationship Id="rId198" Type="http://schemas.openxmlformats.org/officeDocument/2006/relationships/hyperlink" Target="mailto:jojeda@unicauca.edu.co" TargetMode="External"/><Relationship Id="rId321" Type="http://schemas.openxmlformats.org/officeDocument/2006/relationships/hyperlink" Target="mailto:dirunisalud@unicauca.edu.co" TargetMode="External"/><Relationship Id="rId342" Type="http://schemas.openxmlformats.org/officeDocument/2006/relationships/hyperlink" Target="mailto:dirunisalud@unicauca.edu.co" TargetMode="External"/><Relationship Id="rId363" Type="http://schemas.openxmlformats.org/officeDocument/2006/relationships/hyperlink" Target="mailto:dirunisalud@unicauca.edu.co" TargetMode="External"/><Relationship Id="rId384" Type="http://schemas.openxmlformats.org/officeDocument/2006/relationships/hyperlink" Target="mailto:planeacion@unicauca.edu.co" TargetMode="External"/><Relationship Id="rId419" Type="http://schemas.openxmlformats.org/officeDocument/2006/relationships/hyperlink" Target="mailto:rectoria@unicauca.edu.co" TargetMode="External"/><Relationship Id="rId202" Type="http://schemas.openxmlformats.org/officeDocument/2006/relationships/hyperlink" Target="mailto:viceadm@unicauca.edu.co" TargetMode="External"/><Relationship Id="rId223" Type="http://schemas.openxmlformats.org/officeDocument/2006/relationships/hyperlink" Target="mailto:viceadm@unicauca.edu.co" TargetMode="External"/><Relationship Id="rId244" Type="http://schemas.openxmlformats.org/officeDocument/2006/relationships/hyperlink" Target="mailto:viceadm@unicauca.edu.co" TargetMode="External"/><Relationship Id="rId18" Type="http://schemas.openxmlformats.org/officeDocument/2006/relationships/hyperlink" Target="mailto:decanoartes@unicauca.edu.co" TargetMode="External"/><Relationship Id="rId39" Type="http://schemas.openxmlformats.org/officeDocument/2006/relationships/hyperlink" Target="mailto:cecav@unicauca.edu.co" TargetMode="External"/><Relationship Id="rId265" Type="http://schemas.openxmlformats.org/officeDocument/2006/relationships/hyperlink" Target="mailto:comunicaciones@unicauca.edu.co" TargetMode="External"/><Relationship Id="rId286" Type="http://schemas.openxmlformats.org/officeDocument/2006/relationships/hyperlink" Target="mailto:comunicaciones@unicauca.edu.co" TargetMode="External"/><Relationship Id="rId50" Type="http://schemas.openxmlformats.org/officeDocument/2006/relationships/hyperlink" Target="mailto:planeacion@unicauca.edu.co" TargetMode="External"/><Relationship Id="rId104" Type="http://schemas.openxmlformats.org/officeDocument/2006/relationships/hyperlink" Target="mailto:direccioncalidad@unicauca.edu.co" TargetMode="External"/><Relationship Id="rId125" Type="http://schemas.openxmlformats.org/officeDocument/2006/relationships/hyperlink" Target="mailto:alejandraplaza@unicauca.edu.co" TargetMode="External"/><Relationship Id="rId146" Type="http://schemas.openxmlformats.org/officeDocument/2006/relationships/hyperlink" Target="mailto:irac@unicauca.edu.co" TargetMode="External"/><Relationship Id="rId167" Type="http://schemas.openxmlformats.org/officeDocument/2006/relationships/hyperlink" Target="mailto:irac@unicauca.edu.co" TargetMode="External"/><Relationship Id="rId188" Type="http://schemas.openxmlformats.org/officeDocument/2006/relationships/hyperlink" Target="mailto:irac@unicauca.edu.co" TargetMode="External"/><Relationship Id="rId311" Type="http://schemas.openxmlformats.org/officeDocument/2006/relationships/hyperlink" Target="mailto:dirunisalud@unicauca.edu.co" TargetMode="External"/><Relationship Id="rId332" Type="http://schemas.openxmlformats.org/officeDocument/2006/relationships/hyperlink" Target="mailto:dirunisalud@unicauca.edu.co" TargetMode="External"/><Relationship Id="rId353" Type="http://schemas.openxmlformats.org/officeDocument/2006/relationships/hyperlink" Target="mailto:dirunisalud@unicauca.edu.co" TargetMode="External"/><Relationship Id="rId374" Type="http://schemas.openxmlformats.org/officeDocument/2006/relationships/hyperlink" Target="mailto:dirunisalud@unicauca.edu.co" TargetMode="External"/><Relationship Id="rId395" Type="http://schemas.openxmlformats.org/officeDocument/2006/relationships/hyperlink" Target="mailto:biblios@unicauca.edu.co" TargetMode="External"/><Relationship Id="rId409" Type="http://schemas.openxmlformats.org/officeDocument/2006/relationships/hyperlink" Target="mailto:jlhoyos@unicauca.edu.co" TargetMode="External"/><Relationship Id="rId71" Type="http://schemas.openxmlformats.org/officeDocument/2006/relationships/hyperlink" Target="mailto:planeacion@unicauca.edu.co" TargetMode="External"/><Relationship Id="rId92" Type="http://schemas.openxmlformats.org/officeDocument/2006/relationships/hyperlink" Target="mailto:direccioncalidad@unicauca.edu.co" TargetMode="External"/><Relationship Id="rId213" Type="http://schemas.openxmlformats.org/officeDocument/2006/relationships/hyperlink" Target="mailto:viceadm@unicauca.edu.co" TargetMode="External"/><Relationship Id="rId234" Type="http://schemas.openxmlformats.org/officeDocument/2006/relationships/hyperlink" Target="mailto:viceadm@unicauca.edu.co" TargetMode="External"/><Relationship Id="rId420" Type="http://schemas.openxmlformats.org/officeDocument/2006/relationships/hyperlink" Target="mailto:jefaturatic@unicauca.edu.co" TargetMode="External"/><Relationship Id="rId2" Type="http://schemas.openxmlformats.org/officeDocument/2006/relationships/hyperlink" Target="mailto:cinterno@unicauca.edu.co" TargetMode="External"/><Relationship Id="rId29" Type="http://schemas.openxmlformats.org/officeDocument/2006/relationships/hyperlink" Target="mailto:decanoartes@unicauca.edu.co" TargetMode="External"/><Relationship Id="rId255" Type="http://schemas.openxmlformats.org/officeDocument/2006/relationships/hyperlink" Target="mailto:viceadm@unicauca.edu.co" TargetMode="External"/><Relationship Id="rId276" Type="http://schemas.openxmlformats.org/officeDocument/2006/relationships/hyperlink" Target="mailto:comunicaciones@unicauca.edu.co" TargetMode="External"/><Relationship Id="rId297" Type="http://schemas.openxmlformats.org/officeDocument/2006/relationships/hyperlink" Target="mailto:rhumanos@unicauca.edu.co" TargetMode="External"/><Relationship Id="rId40" Type="http://schemas.openxmlformats.org/officeDocument/2006/relationships/hyperlink" Target="mailto:cecav@unicauca.edu.co" TargetMode="External"/><Relationship Id="rId115" Type="http://schemas.openxmlformats.org/officeDocument/2006/relationships/hyperlink" Target="mailto:decafiet@unicauca.edu.co" TargetMode="External"/><Relationship Id="rId136" Type="http://schemas.openxmlformats.org/officeDocument/2006/relationships/hyperlink" Target="mailto:jojeda@unicauca.edu.co" TargetMode="External"/><Relationship Id="rId157" Type="http://schemas.openxmlformats.org/officeDocument/2006/relationships/hyperlink" Target="mailto:vhrodriguez@unicauca.edu.co" TargetMode="External"/><Relationship Id="rId178" Type="http://schemas.openxmlformats.org/officeDocument/2006/relationships/hyperlink" Target="mailto:vhrodriguez@unicauca.edu.co" TargetMode="External"/><Relationship Id="rId301" Type="http://schemas.openxmlformats.org/officeDocument/2006/relationships/hyperlink" Target="mailto:rhumanos@unicauca.edu.co" TargetMode="External"/><Relationship Id="rId322" Type="http://schemas.openxmlformats.org/officeDocument/2006/relationships/hyperlink" Target="mailto:dirunisalud@unicauca.edu.co" TargetMode="External"/><Relationship Id="rId343" Type="http://schemas.openxmlformats.org/officeDocument/2006/relationships/hyperlink" Target="mailto:dirunisalud@unicauca.edu.co" TargetMode="External"/><Relationship Id="rId364" Type="http://schemas.openxmlformats.org/officeDocument/2006/relationships/hyperlink" Target="mailto:dirunisalud@unicauca.edu.co" TargetMode="External"/><Relationship Id="rId61" Type="http://schemas.openxmlformats.org/officeDocument/2006/relationships/hyperlink" Target="mailto:planeacion@unicauca.edu.co" TargetMode="External"/><Relationship Id="rId82" Type="http://schemas.openxmlformats.org/officeDocument/2006/relationships/hyperlink" Target="mailto:viceacad@unicauca.edu.co" TargetMode="External"/><Relationship Id="rId199" Type="http://schemas.openxmlformats.org/officeDocument/2006/relationships/hyperlink" Target="mailto:jojeda@unicauca.edu.co" TargetMode="External"/><Relationship Id="rId203" Type="http://schemas.openxmlformats.org/officeDocument/2006/relationships/hyperlink" Target="mailto:viceadm@unicauca.edu.co" TargetMode="External"/><Relationship Id="rId385" Type="http://schemas.openxmlformats.org/officeDocument/2006/relationships/hyperlink" Target="mailto:planeacion@unicauca.edu.co" TargetMode="External"/><Relationship Id="rId19" Type="http://schemas.openxmlformats.org/officeDocument/2006/relationships/hyperlink" Target="mailto:decanoartes@unicauca.edu.co" TargetMode="External"/><Relationship Id="rId224" Type="http://schemas.openxmlformats.org/officeDocument/2006/relationships/hyperlink" Target="mailto:viceadm@unicauca.edu.co" TargetMode="External"/><Relationship Id="rId245" Type="http://schemas.openxmlformats.org/officeDocument/2006/relationships/hyperlink" Target="mailto:viceadm@unicauca.edu.co" TargetMode="External"/><Relationship Id="rId266" Type="http://schemas.openxmlformats.org/officeDocument/2006/relationships/hyperlink" Target="mailto:comunicaciones@unicauca.edu.co" TargetMode="External"/><Relationship Id="rId287" Type="http://schemas.openxmlformats.org/officeDocument/2006/relationships/hyperlink" Target="mailto:comunicaciones@unicauca.edu.co" TargetMode="External"/><Relationship Id="rId410" Type="http://schemas.openxmlformats.org/officeDocument/2006/relationships/hyperlink" Target="mailto:jlhoyos@unicauca.edu.co" TargetMode="External"/><Relationship Id="rId30" Type="http://schemas.openxmlformats.org/officeDocument/2006/relationships/hyperlink" Target="mailto:decanoartes@unicauca.edu.co" TargetMode="External"/><Relationship Id="rId105" Type="http://schemas.openxmlformats.org/officeDocument/2006/relationships/hyperlink" Target="mailto:direccioncalidad@unicauca.edu.co" TargetMode="External"/><Relationship Id="rId126" Type="http://schemas.openxmlformats.org/officeDocument/2006/relationships/hyperlink" Target="mailto:alejandraplaza@unicauca.edu.co" TargetMode="External"/><Relationship Id="rId147" Type="http://schemas.openxmlformats.org/officeDocument/2006/relationships/hyperlink" Target="mailto:irac@unicauca.edu.co" TargetMode="External"/><Relationship Id="rId168" Type="http://schemas.openxmlformats.org/officeDocument/2006/relationships/hyperlink" Target="mailto:irac@unicauca.edu.co" TargetMode="External"/><Relationship Id="rId312" Type="http://schemas.openxmlformats.org/officeDocument/2006/relationships/hyperlink" Target="mailto:dirunisalud@unicauca.edu.co" TargetMode="External"/><Relationship Id="rId333" Type="http://schemas.openxmlformats.org/officeDocument/2006/relationships/hyperlink" Target="mailto:dirunisalud@unicauca.edu.co" TargetMode="External"/><Relationship Id="rId354" Type="http://schemas.openxmlformats.org/officeDocument/2006/relationships/hyperlink" Target="mailto:dirunisalud@unicauca.edu.co" TargetMode="External"/><Relationship Id="rId51" Type="http://schemas.openxmlformats.org/officeDocument/2006/relationships/hyperlink" Target="mailto:planeacion@unicauca.edu.co" TargetMode="External"/><Relationship Id="rId72" Type="http://schemas.openxmlformats.org/officeDocument/2006/relationships/hyperlink" Target="mailto:planeacion@unicauca.edu.co" TargetMode="External"/><Relationship Id="rId93" Type="http://schemas.openxmlformats.org/officeDocument/2006/relationships/hyperlink" Target="mailto:direccioncalidad@unicauca.edu.co" TargetMode="External"/><Relationship Id="rId189" Type="http://schemas.openxmlformats.org/officeDocument/2006/relationships/hyperlink" Target="mailto:irac@unicauca.edu.co" TargetMode="External"/><Relationship Id="rId375" Type="http://schemas.openxmlformats.org/officeDocument/2006/relationships/hyperlink" Target="mailto:dirunisalud@unicauca.edu.co" TargetMode="External"/><Relationship Id="rId396" Type="http://schemas.openxmlformats.org/officeDocument/2006/relationships/hyperlink" Target="mailto:viceacad@unicauca.edu.co" TargetMode="External"/><Relationship Id="rId3" Type="http://schemas.openxmlformats.org/officeDocument/2006/relationships/hyperlink" Target="mailto:cinterno@unicauca.edu.co" TargetMode="External"/><Relationship Id="rId214" Type="http://schemas.openxmlformats.org/officeDocument/2006/relationships/hyperlink" Target="mailto:viceadm@unicauca.edu.co" TargetMode="External"/><Relationship Id="rId235" Type="http://schemas.openxmlformats.org/officeDocument/2006/relationships/hyperlink" Target="mailto:viceadm@unicauca.edu.co" TargetMode="External"/><Relationship Id="rId256" Type="http://schemas.openxmlformats.org/officeDocument/2006/relationships/hyperlink" Target="mailto:viceadm@unicauca.edu.co" TargetMode="External"/><Relationship Id="rId277" Type="http://schemas.openxmlformats.org/officeDocument/2006/relationships/hyperlink" Target="mailto:comunicaciones@unicauca.edu.co" TargetMode="External"/><Relationship Id="rId298" Type="http://schemas.openxmlformats.org/officeDocument/2006/relationships/hyperlink" Target="mailto:rhumanos@unicauca.edu.co" TargetMode="External"/><Relationship Id="rId400" Type="http://schemas.openxmlformats.org/officeDocument/2006/relationships/hyperlink" Target="mailto:vri@unicauca.edu.co" TargetMode="External"/><Relationship Id="rId421" Type="http://schemas.openxmlformats.org/officeDocument/2006/relationships/hyperlink" Target="mailto:jefaturatic@unicauca.edu.co" TargetMode="External"/><Relationship Id="rId116" Type="http://schemas.openxmlformats.org/officeDocument/2006/relationships/hyperlink" Target="mailto:relacionesinter@unicauca.edu.co" TargetMode="External"/><Relationship Id="rId137" Type="http://schemas.openxmlformats.org/officeDocument/2006/relationships/hyperlink" Target="mailto:jojeda@unicauca.edu.co" TargetMode="External"/><Relationship Id="rId158" Type="http://schemas.openxmlformats.org/officeDocument/2006/relationships/hyperlink" Target="mailto:vhrodriguez@unicauca.edu.co" TargetMode="External"/><Relationship Id="rId302" Type="http://schemas.openxmlformats.org/officeDocument/2006/relationships/hyperlink" Target="mailto:rhumanos@unicauca.edu.co" TargetMode="External"/><Relationship Id="rId323" Type="http://schemas.openxmlformats.org/officeDocument/2006/relationships/hyperlink" Target="mailto:dirunisalud@unicauca.edu.co" TargetMode="External"/><Relationship Id="rId344" Type="http://schemas.openxmlformats.org/officeDocument/2006/relationships/hyperlink" Target="mailto:dirunisalud@unicauca.edu.co" TargetMode="External"/><Relationship Id="rId20" Type="http://schemas.openxmlformats.org/officeDocument/2006/relationships/hyperlink" Target="mailto:decanoartes@unicauca.edu.co" TargetMode="External"/><Relationship Id="rId41" Type="http://schemas.openxmlformats.org/officeDocument/2006/relationships/hyperlink" Target="mailto:viceacad@unicauca.edu.co" TargetMode="External"/><Relationship Id="rId62" Type="http://schemas.openxmlformats.org/officeDocument/2006/relationships/hyperlink" Target="mailto:planeacion@unicauca.edu.co" TargetMode="External"/><Relationship Id="rId83" Type="http://schemas.openxmlformats.org/officeDocument/2006/relationships/hyperlink" Target="mailto:carogomez@unicauca.edu.co" TargetMode="External"/><Relationship Id="rId179" Type="http://schemas.openxmlformats.org/officeDocument/2006/relationships/hyperlink" Target="mailto:vhrodriguez@unicauca.edu.co" TargetMode="External"/><Relationship Id="rId365" Type="http://schemas.openxmlformats.org/officeDocument/2006/relationships/hyperlink" Target="mailto:dirunisalud@unicauca.edu.co" TargetMode="External"/><Relationship Id="rId386" Type="http://schemas.openxmlformats.org/officeDocument/2006/relationships/hyperlink" Target="mailto:atoledo@unicauca.edu.co" TargetMode="External"/><Relationship Id="rId190" Type="http://schemas.openxmlformats.org/officeDocument/2006/relationships/hyperlink" Target="mailto:irac@unicauca.edu.co" TargetMode="External"/><Relationship Id="rId204" Type="http://schemas.openxmlformats.org/officeDocument/2006/relationships/hyperlink" Target="mailto:viceadm@unicauca.edu.co" TargetMode="External"/><Relationship Id="rId225" Type="http://schemas.openxmlformats.org/officeDocument/2006/relationships/hyperlink" Target="mailto:viceadm@unicauca.edu.co" TargetMode="External"/><Relationship Id="rId246" Type="http://schemas.openxmlformats.org/officeDocument/2006/relationships/hyperlink" Target="mailto:viceadm@unicauca.edu.co" TargetMode="External"/><Relationship Id="rId267" Type="http://schemas.openxmlformats.org/officeDocument/2006/relationships/hyperlink" Target="mailto:comunicaciones@unicauca.edu.co" TargetMode="External"/><Relationship Id="rId288" Type="http://schemas.openxmlformats.org/officeDocument/2006/relationships/hyperlink" Target="mailto:comunicaciones@unicauca.edu.co" TargetMode="External"/><Relationship Id="rId411" Type="http://schemas.openxmlformats.org/officeDocument/2006/relationships/hyperlink" Target="mailto:jlhoyos@unicauca.edu.co" TargetMode="External"/><Relationship Id="rId106" Type="http://schemas.openxmlformats.org/officeDocument/2006/relationships/hyperlink" Target="mailto:direccioncalidad@unicauca.edu.co" TargetMode="External"/><Relationship Id="rId127" Type="http://schemas.openxmlformats.org/officeDocument/2006/relationships/hyperlink" Target="mailto:alejandraplaza@unicauca.edu.co" TargetMode="External"/><Relationship Id="rId313" Type="http://schemas.openxmlformats.org/officeDocument/2006/relationships/hyperlink" Target="mailto:dirunisalud@unicauca.edu.co" TargetMode="External"/><Relationship Id="rId10" Type="http://schemas.openxmlformats.org/officeDocument/2006/relationships/hyperlink" Target="mailto:decanoartes@unicauca.edu.co" TargetMode="External"/><Relationship Id="rId31" Type="http://schemas.openxmlformats.org/officeDocument/2006/relationships/hyperlink" Target="mailto:decanoartes@unicauca.edu.co" TargetMode="External"/><Relationship Id="rId52" Type="http://schemas.openxmlformats.org/officeDocument/2006/relationships/hyperlink" Target="mailto:planeacion@unicauca.edu.co" TargetMode="External"/><Relationship Id="rId73" Type="http://schemas.openxmlformats.org/officeDocument/2006/relationships/hyperlink" Target="mailto:planeacion@unicauca.edu.co" TargetMode="External"/><Relationship Id="rId94" Type="http://schemas.openxmlformats.org/officeDocument/2006/relationships/hyperlink" Target="mailto:direccioncalidad@unicauca.edu.co" TargetMode="External"/><Relationship Id="rId148" Type="http://schemas.openxmlformats.org/officeDocument/2006/relationships/hyperlink" Target="mailto:areamovilsegura@unicauca.edu.co" TargetMode="External"/><Relationship Id="rId169" Type="http://schemas.openxmlformats.org/officeDocument/2006/relationships/hyperlink" Target="mailto:areamovilsegura@unicauca.edu.co" TargetMode="External"/><Relationship Id="rId334" Type="http://schemas.openxmlformats.org/officeDocument/2006/relationships/hyperlink" Target="mailto:dirunisalud@unicauca.edu.co" TargetMode="External"/><Relationship Id="rId355" Type="http://schemas.openxmlformats.org/officeDocument/2006/relationships/hyperlink" Target="mailto:dirunisalud@unicauca.edu.co" TargetMode="External"/><Relationship Id="rId376" Type="http://schemas.openxmlformats.org/officeDocument/2006/relationships/hyperlink" Target="mailto:planeacion@unicauca.edu.co" TargetMode="External"/><Relationship Id="rId397" Type="http://schemas.openxmlformats.org/officeDocument/2006/relationships/hyperlink" Target="mailto:viceacad@unicauca.edu.co" TargetMode="External"/><Relationship Id="rId4" Type="http://schemas.openxmlformats.org/officeDocument/2006/relationships/hyperlink" Target="mailto:jefaturapedogia@unicauca.edu.co" TargetMode="External"/><Relationship Id="rId180" Type="http://schemas.openxmlformats.org/officeDocument/2006/relationships/hyperlink" Target="mailto:vhrodriguez@unicauca.edu.co" TargetMode="External"/><Relationship Id="rId215" Type="http://schemas.openxmlformats.org/officeDocument/2006/relationships/hyperlink" Target="mailto:viceadm@unicauca.edu.co" TargetMode="External"/><Relationship Id="rId236" Type="http://schemas.openxmlformats.org/officeDocument/2006/relationships/hyperlink" Target="mailto:viceadm@unicauca.edu.co" TargetMode="External"/><Relationship Id="rId257" Type="http://schemas.openxmlformats.org/officeDocument/2006/relationships/hyperlink" Target="mailto:jarofa@unicauca.edu.co" TargetMode="External"/><Relationship Id="rId278" Type="http://schemas.openxmlformats.org/officeDocument/2006/relationships/hyperlink" Target="mailto:comunicaciones@unicauca.edu.co" TargetMode="External"/><Relationship Id="rId401" Type="http://schemas.openxmlformats.org/officeDocument/2006/relationships/hyperlink" Target="mailto:vri@unicauca.edu.co" TargetMode="External"/><Relationship Id="rId422" Type="http://schemas.openxmlformats.org/officeDocument/2006/relationships/hyperlink" Target="mailto:jatobar@unicauca.edu.co" TargetMode="External"/><Relationship Id="rId303" Type="http://schemas.openxmlformats.org/officeDocument/2006/relationships/hyperlink" Target="mailto:rhumanos@unicauca.edu.co" TargetMode="External"/><Relationship Id="rId42" Type="http://schemas.openxmlformats.org/officeDocument/2006/relationships/hyperlink" Target="mailto:viceacad@unicauca.edu.co" TargetMode="External"/><Relationship Id="rId84" Type="http://schemas.openxmlformats.org/officeDocument/2006/relationships/hyperlink" Target="mailto:carogomez@unicauca.edu.co" TargetMode="External"/><Relationship Id="rId138" Type="http://schemas.openxmlformats.org/officeDocument/2006/relationships/hyperlink" Target="mailto:areamovilsegura@unicauca.edu.co" TargetMode="External"/><Relationship Id="rId345" Type="http://schemas.openxmlformats.org/officeDocument/2006/relationships/hyperlink" Target="mailto:dirunisalud@unicauca.edu.co" TargetMode="External"/><Relationship Id="rId387" Type="http://schemas.openxmlformats.org/officeDocument/2006/relationships/hyperlink" Target="mailto:irac@unicauca.edu.co" TargetMode="External"/><Relationship Id="rId191" Type="http://schemas.openxmlformats.org/officeDocument/2006/relationships/hyperlink" Target="mailto:areamovilsegura@unicauca.edu.co" TargetMode="External"/><Relationship Id="rId205" Type="http://schemas.openxmlformats.org/officeDocument/2006/relationships/hyperlink" Target="mailto:viceadm@unicauca.edu.co" TargetMode="External"/><Relationship Id="rId247" Type="http://schemas.openxmlformats.org/officeDocument/2006/relationships/hyperlink" Target="mailto:viceadm@unicauca.edu.co" TargetMode="External"/><Relationship Id="rId412" Type="http://schemas.openxmlformats.org/officeDocument/2006/relationships/hyperlink" Target="mailto:jlhoyos@unicauca.edu.co" TargetMode="External"/><Relationship Id="rId107" Type="http://schemas.openxmlformats.org/officeDocument/2006/relationships/hyperlink" Target="mailto:direccioncalidad@unicauca.edu.co" TargetMode="External"/><Relationship Id="rId289" Type="http://schemas.openxmlformats.org/officeDocument/2006/relationships/hyperlink" Target="mailto:comunicaciones@unicauca.edu.co" TargetMode="External"/><Relationship Id="rId11" Type="http://schemas.openxmlformats.org/officeDocument/2006/relationships/hyperlink" Target="mailto:decanoartes@unicauca.edu.co" TargetMode="External"/><Relationship Id="rId53" Type="http://schemas.openxmlformats.org/officeDocument/2006/relationships/hyperlink" Target="mailto:planeacion@unicauca.edu.co" TargetMode="External"/><Relationship Id="rId149" Type="http://schemas.openxmlformats.org/officeDocument/2006/relationships/hyperlink" Target="mailto:vhrodriguez@unicauca.edu.co" TargetMode="External"/><Relationship Id="rId314" Type="http://schemas.openxmlformats.org/officeDocument/2006/relationships/hyperlink" Target="mailto:dirunisalud@unicauca.edu.co" TargetMode="External"/><Relationship Id="rId356" Type="http://schemas.openxmlformats.org/officeDocument/2006/relationships/hyperlink" Target="mailto:dirunisalud@unicauca.edu.co" TargetMode="External"/><Relationship Id="rId398" Type="http://schemas.openxmlformats.org/officeDocument/2006/relationships/hyperlink" Target="mailto:cdisciplinario@unicauca.edu.co" TargetMode="External"/><Relationship Id="rId95" Type="http://schemas.openxmlformats.org/officeDocument/2006/relationships/hyperlink" Target="mailto:direccioncalidad@unicauca.edu.co" TargetMode="External"/><Relationship Id="rId160" Type="http://schemas.openxmlformats.org/officeDocument/2006/relationships/hyperlink" Target="mailto:vhrodriguez@unicauca.edu.co" TargetMode="External"/><Relationship Id="rId216" Type="http://schemas.openxmlformats.org/officeDocument/2006/relationships/hyperlink" Target="mailto:viceadm@unicauca.edu.co" TargetMode="External"/><Relationship Id="rId423" Type="http://schemas.openxmlformats.org/officeDocument/2006/relationships/hyperlink" Target="mailto:areamovilsegura@unicauca.edu.co" TargetMode="External"/><Relationship Id="rId258" Type="http://schemas.openxmlformats.org/officeDocument/2006/relationships/hyperlink" Target="mailto:raeusca@unicauca.edu.co" TargetMode="External"/><Relationship Id="rId22" Type="http://schemas.openxmlformats.org/officeDocument/2006/relationships/hyperlink" Target="mailto:decanoartes@unicauca.edu.co" TargetMode="External"/><Relationship Id="rId64" Type="http://schemas.openxmlformats.org/officeDocument/2006/relationships/hyperlink" Target="mailto:planeacion@unicauca.edu.co" TargetMode="External"/><Relationship Id="rId118" Type="http://schemas.openxmlformats.org/officeDocument/2006/relationships/hyperlink" Target="mailto:relacionesinter@unicauca.edu.co" TargetMode="External"/><Relationship Id="rId325" Type="http://schemas.openxmlformats.org/officeDocument/2006/relationships/hyperlink" Target="mailto:dirunisalud@unicauca.edu.co" TargetMode="External"/><Relationship Id="rId367" Type="http://schemas.openxmlformats.org/officeDocument/2006/relationships/hyperlink" Target="mailto:dirunisalud@unicauca.edu.co" TargetMode="External"/><Relationship Id="rId171" Type="http://schemas.openxmlformats.org/officeDocument/2006/relationships/hyperlink" Target="mailto:vhrodriguez@unicauca.edu.co" TargetMode="External"/><Relationship Id="rId227" Type="http://schemas.openxmlformats.org/officeDocument/2006/relationships/hyperlink" Target="mailto:viceadm@unicauca.edu.co" TargetMode="External"/><Relationship Id="rId269" Type="http://schemas.openxmlformats.org/officeDocument/2006/relationships/hyperlink" Target="mailto:comunicaciones@unicauca.edu.co" TargetMode="External"/><Relationship Id="rId33" Type="http://schemas.openxmlformats.org/officeDocument/2006/relationships/hyperlink" Target="mailto:decanoartes@unicauca.edu.co" TargetMode="External"/><Relationship Id="rId129" Type="http://schemas.openxmlformats.org/officeDocument/2006/relationships/hyperlink" Target="mailto:alejandraplaza@unicauca.edu.co" TargetMode="External"/><Relationship Id="rId280" Type="http://schemas.openxmlformats.org/officeDocument/2006/relationships/hyperlink" Target="mailto:comunicaciones@unicauca.edu.co" TargetMode="External"/><Relationship Id="rId336" Type="http://schemas.openxmlformats.org/officeDocument/2006/relationships/hyperlink" Target="mailto:dirunisalud@unicauca.edu.co" TargetMode="External"/><Relationship Id="rId75" Type="http://schemas.openxmlformats.org/officeDocument/2006/relationships/hyperlink" Target="mailto:planeacion@unicauca.edu.co" TargetMode="External"/><Relationship Id="rId140" Type="http://schemas.openxmlformats.org/officeDocument/2006/relationships/hyperlink" Target="mailto:irac@unicauca.edu.co" TargetMode="External"/><Relationship Id="rId182" Type="http://schemas.openxmlformats.org/officeDocument/2006/relationships/hyperlink" Target="mailto:vhrodriguez@unicauca.edu.co" TargetMode="External"/><Relationship Id="rId378" Type="http://schemas.openxmlformats.org/officeDocument/2006/relationships/hyperlink" Target="mailto:vhrodriguez@unicauca.edu.co" TargetMode="External"/><Relationship Id="rId403" Type="http://schemas.openxmlformats.org/officeDocument/2006/relationships/hyperlink" Target="mailto:haroldbolanos@unicauca.edu.co" TargetMode="External"/><Relationship Id="rId6" Type="http://schemas.openxmlformats.org/officeDocument/2006/relationships/hyperlink" Target="mailto:jefaturapedogia@unicauca.edu.co" TargetMode="External"/><Relationship Id="rId238" Type="http://schemas.openxmlformats.org/officeDocument/2006/relationships/hyperlink" Target="mailto:viceadm@unicauca.edu.co" TargetMode="External"/><Relationship Id="rId291" Type="http://schemas.openxmlformats.org/officeDocument/2006/relationships/hyperlink" Target="mailto:comunicaciones@unicauca.edu.co" TargetMode="External"/><Relationship Id="rId305" Type="http://schemas.openxmlformats.org/officeDocument/2006/relationships/hyperlink" Target="mailto:dirunisalud@unicauca.edu.co" TargetMode="External"/><Relationship Id="rId347" Type="http://schemas.openxmlformats.org/officeDocument/2006/relationships/hyperlink" Target="mailto:dirunisalud@unicauca.edu.co" TargetMode="External"/><Relationship Id="rId44" Type="http://schemas.openxmlformats.org/officeDocument/2006/relationships/hyperlink" Target="mailto:viceacad@unicauca.edu.co" TargetMode="External"/><Relationship Id="rId86" Type="http://schemas.openxmlformats.org/officeDocument/2006/relationships/hyperlink" Target="mailto:carogomez@unicauca.edu.co" TargetMode="External"/><Relationship Id="rId151" Type="http://schemas.openxmlformats.org/officeDocument/2006/relationships/hyperlink" Target="mailto:vhrodriguez@unicauca.edu.co" TargetMode="External"/><Relationship Id="rId389" Type="http://schemas.openxmlformats.org/officeDocument/2006/relationships/hyperlink" Target="mailto:rbenitez@unicauca.edu.co" TargetMode="External"/><Relationship Id="rId193" Type="http://schemas.openxmlformats.org/officeDocument/2006/relationships/hyperlink" Target="mailto:jojeda@unicauca.edu.co" TargetMode="External"/><Relationship Id="rId207" Type="http://schemas.openxmlformats.org/officeDocument/2006/relationships/hyperlink" Target="mailto:viceadm@unicauca.edu.co" TargetMode="External"/><Relationship Id="rId249" Type="http://schemas.openxmlformats.org/officeDocument/2006/relationships/hyperlink" Target="mailto:viceadm@unicauca.edu.co" TargetMode="External"/><Relationship Id="rId414" Type="http://schemas.openxmlformats.org/officeDocument/2006/relationships/hyperlink" Target="mailto:jlhoyos@unicauca.edu.co" TargetMode="External"/><Relationship Id="rId13" Type="http://schemas.openxmlformats.org/officeDocument/2006/relationships/hyperlink" Target="mailto:decanoartes@unicauca.edu.co" TargetMode="External"/><Relationship Id="rId109" Type="http://schemas.openxmlformats.org/officeDocument/2006/relationships/hyperlink" Target="mailto:direccioncalidad@unicauca.edu.co" TargetMode="External"/><Relationship Id="rId260" Type="http://schemas.openxmlformats.org/officeDocument/2006/relationships/hyperlink" Target="mailto:jarofa@unicauca.edu.co" TargetMode="External"/><Relationship Id="rId316" Type="http://schemas.openxmlformats.org/officeDocument/2006/relationships/hyperlink" Target="mailto:dirunisalud@unicauca.edu.co" TargetMode="External"/><Relationship Id="rId55" Type="http://schemas.openxmlformats.org/officeDocument/2006/relationships/hyperlink" Target="mailto:planeacion@unicauca.edu.co" TargetMode="External"/><Relationship Id="rId97" Type="http://schemas.openxmlformats.org/officeDocument/2006/relationships/hyperlink" Target="mailto:direccioncalidad@unicauca.edu.co" TargetMode="External"/><Relationship Id="rId120" Type="http://schemas.openxmlformats.org/officeDocument/2006/relationships/hyperlink" Target="mailto:alejandraplaza@unicauca.edu.co" TargetMode="External"/><Relationship Id="rId358" Type="http://schemas.openxmlformats.org/officeDocument/2006/relationships/hyperlink" Target="mailto:dirunisalud@unicauca.edu.co" TargetMode="External"/><Relationship Id="rId162" Type="http://schemas.openxmlformats.org/officeDocument/2006/relationships/hyperlink" Target="mailto:areatransporte@unicauca.edu.co" TargetMode="External"/><Relationship Id="rId218" Type="http://schemas.openxmlformats.org/officeDocument/2006/relationships/hyperlink" Target="mailto:viceadm@unicauca.edu.co" TargetMode="External"/><Relationship Id="rId425" Type="http://schemas.openxmlformats.org/officeDocument/2006/relationships/vmlDrawing" Target="../drawings/vmlDrawing1.vml"/><Relationship Id="rId271" Type="http://schemas.openxmlformats.org/officeDocument/2006/relationships/hyperlink" Target="mailto:comunicaciones@unicauca.edu.co" TargetMode="External"/><Relationship Id="rId24" Type="http://schemas.openxmlformats.org/officeDocument/2006/relationships/hyperlink" Target="mailto:decanoartes@unicauca.edu.co" TargetMode="External"/><Relationship Id="rId66" Type="http://schemas.openxmlformats.org/officeDocument/2006/relationships/hyperlink" Target="mailto:planeacion@unicauca.edu.co" TargetMode="External"/><Relationship Id="rId131" Type="http://schemas.openxmlformats.org/officeDocument/2006/relationships/hyperlink" Target="mailto:areamovilsegura@unicauca.edu.co" TargetMode="External"/><Relationship Id="rId327" Type="http://schemas.openxmlformats.org/officeDocument/2006/relationships/hyperlink" Target="mailto:dirunisalud@unicauca.edu.co" TargetMode="External"/><Relationship Id="rId369" Type="http://schemas.openxmlformats.org/officeDocument/2006/relationships/hyperlink" Target="mailto:dirunisalud@unicauca.edu.co" TargetMode="External"/><Relationship Id="rId173" Type="http://schemas.openxmlformats.org/officeDocument/2006/relationships/hyperlink" Target="mailto:areamovilsegura@unicauca.edu.co" TargetMode="External"/><Relationship Id="rId229" Type="http://schemas.openxmlformats.org/officeDocument/2006/relationships/hyperlink" Target="mailto:viceadm@unicauca.edu.co" TargetMode="External"/><Relationship Id="rId380" Type="http://schemas.openxmlformats.org/officeDocument/2006/relationships/hyperlink" Target="mailto:aequipos@unicauca.edu.co" TargetMode="External"/><Relationship Id="rId240" Type="http://schemas.openxmlformats.org/officeDocument/2006/relationships/hyperlink" Target="mailto:viceadm@unicauca.edu.co" TargetMode="External"/><Relationship Id="rId35" Type="http://schemas.openxmlformats.org/officeDocument/2006/relationships/hyperlink" Target="mailto:cecav@unicauca.edu.co" TargetMode="External"/><Relationship Id="rId77" Type="http://schemas.openxmlformats.org/officeDocument/2006/relationships/hyperlink" Target="mailto:planeacion@unicauca.edu.co" TargetMode="External"/><Relationship Id="rId100" Type="http://schemas.openxmlformats.org/officeDocument/2006/relationships/hyperlink" Target="mailto:direccioncalidad@unicauca.edu.co" TargetMode="External"/><Relationship Id="rId282" Type="http://schemas.openxmlformats.org/officeDocument/2006/relationships/hyperlink" Target="mailto:comunicaciones@unicauca.edu.co" TargetMode="External"/><Relationship Id="rId338" Type="http://schemas.openxmlformats.org/officeDocument/2006/relationships/hyperlink" Target="mailto:dirunisalud@unicauca.edu.co" TargetMode="External"/><Relationship Id="rId8" Type="http://schemas.openxmlformats.org/officeDocument/2006/relationships/hyperlink" Target="mailto:decanoartes@unicauca.edu.co" TargetMode="External"/><Relationship Id="rId142" Type="http://schemas.openxmlformats.org/officeDocument/2006/relationships/hyperlink" Target="mailto:irac@unicauca.edu.co" TargetMode="External"/><Relationship Id="rId184" Type="http://schemas.openxmlformats.org/officeDocument/2006/relationships/hyperlink" Target="mailto:irac@unicauca.edu.co" TargetMode="External"/><Relationship Id="rId391" Type="http://schemas.openxmlformats.org/officeDocument/2006/relationships/hyperlink" Target="mailto:jccasas@unicauca.edu.co" TargetMode="External"/><Relationship Id="rId405" Type="http://schemas.openxmlformats.org/officeDocument/2006/relationships/hyperlink" Target="mailto:jlhoyos@unicauca.edu.co" TargetMode="External"/><Relationship Id="rId251" Type="http://schemas.openxmlformats.org/officeDocument/2006/relationships/hyperlink" Target="mailto:viceadm@unicauca.edu.co" TargetMode="External"/><Relationship Id="rId46" Type="http://schemas.openxmlformats.org/officeDocument/2006/relationships/hyperlink" Target="mailto:biblios@unicauca.edu.co" TargetMode="External"/><Relationship Id="rId293" Type="http://schemas.openxmlformats.org/officeDocument/2006/relationships/hyperlink" Target="mailto:rhumanos@unicauca.edu.co" TargetMode="External"/><Relationship Id="rId307" Type="http://schemas.openxmlformats.org/officeDocument/2006/relationships/hyperlink" Target="mailto:dirunisalud@unicauca.edu.co" TargetMode="External"/><Relationship Id="rId349" Type="http://schemas.openxmlformats.org/officeDocument/2006/relationships/hyperlink" Target="mailto:dirunisalud@unicauca.edu.co" TargetMode="External"/><Relationship Id="rId88" Type="http://schemas.openxmlformats.org/officeDocument/2006/relationships/hyperlink" Target="mailto:carogomez@unicauca.edu.co" TargetMode="External"/><Relationship Id="rId111" Type="http://schemas.openxmlformats.org/officeDocument/2006/relationships/hyperlink" Target="mailto:decafiet@unicauca.edu.co" TargetMode="External"/><Relationship Id="rId153" Type="http://schemas.openxmlformats.org/officeDocument/2006/relationships/hyperlink" Target="mailto:vhrodriguez@unicauca.edu.co" TargetMode="External"/><Relationship Id="rId195" Type="http://schemas.openxmlformats.org/officeDocument/2006/relationships/hyperlink" Target="mailto:jojeda@unicauca.edu.co" TargetMode="External"/><Relationship Id="rId209" Type="http://schemas.openxmlformats.org/officeDocument/2006/relationships/hyperlink" Target="mailto:viceadm@unicauca.edu.co" TargetMode="External"/><Relationship Id="rId360" Type="http://schemas.openxmlformats.org/officeDocument/2006/relationships/hyperlink" Target="mailto:dirunisalud@unicauca.edu.co" TargetMode="External"/><Relationship Id="rId416" Type="http://schemas.openxmlformats.org/officeDocument/2006/relationships/hyperlink" Target="mailto:jlhoyos@unicauca.edu.co" TargetMode="External"/><Relationship Id="rId220" Type="http://schemas.openxmlformats.org/officeDocument/2006/relationships/hyperlink" Target="mailto:viceadm@unicauca.edu.co" TargetMode="External"/><Relationship Id="rId15" Type="http://schemas.openxmlformats.org/officeDocument/2006/relationships/hyperlink" Target="mailto:decanoartes@unicauca.edu.co" TargetMode="External"/><Relationship Id="rId57" Type="http://schemas.openxmlformats.org/officeDocument/2006/relationships/hyperlink" Target="mailto:planeacion@unicauca.edu.co" TargetMode="External"/><Relationship Id="rId262" Type="http://schemas.openxmlformats.org/officeDocument/2006/relationships/hyperlink" Target="mailto:jbeltran@unicauca.edu.co" TargetMode="External"/><Relationship Id="rId318" Type="http://schemas.openxmlformats.org/officeDocument/2006/relationships/hyperlink" Target="mailto:dirunisalud@unicauca.edu.co" TargetMode="External"/><Relationship Id="rId99" Type="http://schemas.openxmlformats.org/officeDocument/2006/relationships/hyperlink" Target="mailto:direccioncalidad@unicauca.edu.co" TargetMode="External"/><Relationship Id="rId122" Type="http://schemas.openxmlformats.org/officeDocument/2006/relationships/hyperlink" Target="mailto:alejandraplaza@unicauca.edu.co" TargetMode="External"/><Relationship Id="rId164" Type="http://schemas.openxmlformats.org/officeDocument/2006/relationships/hyperlink" Target="mailto:areatransporte@unicauca.edu.co" TargetMode="External"/><Relationship Id="rId371" Type="http://schemas.openxmlformats.org/officeDocument/2006/relationships/hyperlink" Target="mailto:dirunisalud@unicauca.edu.co" TargetMode="External"/><Relationship Id="rId26" Type="http://schemas.openxmlformats.org/officeDocument/2006/relationships/hyperlink" Target="mailto:decanoartes@unicauca.edu.co" TargetMode="External"/><Relationship Id="rId231" Type="http://schemas.openxmlformats.org/officeDocument/2006/relationships/hyperlink" Target="mailto:viceadm@unicauca.edu.co" TargetMode="External"/><Relationship Id="rId273" Type="http://schemas.openxmlformats.org/officeDocument/2006/relationships/hyperlink" Target="mailto:comunicaciones@unicauca.edu.co" TargetMode="External"/><Relationship Id="rId329" Type="http://schemas.openxmlformats.org/officeDocument/2006/relationships/hyperlink" Target="mailto:dirunisalud@unicauca.edu.co" TargetMode="External"/><Relationship Id="rId68" Type="http://schemas.openxmlformats.org/officeDocument/2006/relationships/hyperlink" Target="mailto:planeacion@unicauca.edu.co" TargetMode="External"/><Relationship Id="rId133" Type="http://schemas.openxmlformats.org/officeDocument/2006/relationships/hyperlink" Target="mailto:carlosmora@unicauca.edu.co" TargetMode="External"/><Relationship Id="rId175" Type="http://schemas.openxmlformats.org/officeDocument/2006/relationships/hyperlink" Target="mailto:areamovilsegura@unicauca.edu.co" TargetMode="External"/><Relationship Id="rId340" Type="http://schemas.openxmlformats.org/officeDocument/2006/relationships/hyperlink" Target="mailto:dirunisalud@unicauca.edu.co" TargetMode="External"/><Relationship Id="rId200" Type="http://schemas.openxmlformats.org/officeDocument/2006/relationships/hyperlink" Target="mailto:jojeda@unicauca.edu.co" TargetMode="External"/><Relationship Id="rId382" Type="http://schemas.openxmlformats.org/officeDocument/2006/relationships/hyperlink" Target="mailto:rhumanos@unicauca.edu.co" TargetMode="External"/><Relationship Id="rId242" Type="http://schemas.openxmlformats.org/officeDocument/2006/relationships/hyperlink" Target="mailto:viceadm@unicauca.edu.co" TargetMode="External"/><Relationship Id="rId284" Type="http://schemas.openxmlformats.org/officeDocument/2006/relationships/hyperlink" Target="mailto:comunicaciones@unicauca.edu.co" TargetMode="External"/><Relationship Id="rId37" Type="http://schemas.openxmlformats.org/officeDocument/2006/relationships/hyperlink" Target="mailto:cecav@unicauca.edu.co" TargetMode="External"/><Relationship Id="rId79" Type="http://schemas.openxmlformats.org/officeDocument/2006/relationships/hyperlink" Target="mailto:planeacion@unicauca.edu.co" TargetMode="External"/><Relationship Id="rId102" Type="http://schemas.openxmlformats.org/officeDocument/2006/relationships/hyperlink" Target="mailto:direccioncalidad@unicauca.edu.co" TargetMode="External"/><Relationship Id="rId144" Type="http://schemas.openxmlformats.org/officeDocument/2006/relationships/hyperlink" Target="mailto:irac@unicauca.edu.co" TargetMode="External"/><Relationship Id="rId90" Type="http://schemas.openxmlformats.org/officeDocument/2006/relationships/hyperlink" Target="mailto:direccioncalidad@unicauca.edu.co" TargetMode="External"/><Relationship Id="rId186" Type="http://schemas.openxmlformats.org/officeDocument/2006/relationships/hyperlink" Target="mailto:irac@unicauca.edu.co" TargetMode="External"/><Relationship Id="rId351" Type="http://schemas.openxmlformats.org/officeDocument/2006/relationships/hyperlink" Target="mailto:dirunisalud@unicauca.edu.co" TargetMode="External"/><Relationship Id="rId393" Type="http://schemas.openxmlformats.org/officeDocument/2006/relationships/hyperlink" Target="mailto:vhrodriguez@unicauca.edu.co" TargetMode="External"/><Relationship Id="rId407" Type="http://schemas.openxmlformats.org/officeDocument/2006/relationships/hyperlink" Target="mailto:jlhoyos@unicauca.edu.co" TargetMode="External"/><Relationship Id="rId211" Type="http://schemas.openxmlformats.org/officeDocument/2006/relationships/hyperlink" Target="mailto:viceadm@unicauca.edu.co" TargetMode="External"/><Relationship Id="rId253" Type="http://schemas.openxmlformats.org/officeDocument/2006/relationships/hyperlink" Target="mailto:viceadm@unicauca.edu.co" TargetMode="External"/><Relationship Id="rId295" Type="http://schemas.openxmlformats.org/officeDocument/2006/relationships/hyperlink" Target="mailto:rhumanos@unicauca.edu.co" TargetMode="External"/><Relationship Id="rId309" Type="http://schemas.openxmlformats.org/officeDocument/2006/relationships/hyperlink" Target="mailto:dirunisalud@unicauca.edu.co" TargetMode="External"/><Relationship Id="rId48" Type="http://schemas.openxmlformats.org/officeDocument/2006/relationships/hyperlink" Target="mailto:biblios@unicauca.edu.co" TargetMode="External"/><Relationship Id="rId113" Type="http://schemas.openxmlformats.org/officeDocument/2006/relationships/hyperlink" Target="mailto:decafiet@unicauca.edu.co" TargetMode="External"/><Relationship Id="rId320" Type="http://schemas.openxmlformats.org/officeDocument/2006/relationships/hyperlink" Target="mailto:dirunisalud@unicauca.edu.co" TargetMode="External"/><Relationship Id="rId155" Type="http://schemas.openxmlformats.org/officeDocument/2006/relationships/hyperlink" Target="mailto:vhrodriguez@unicauca.edu.co" TargetMode="External"/><Relationship Id="rId197" Type="http://schemas.openxmlformats.org/officeDocument/2006/relationships/hyperlink" Target="mailto:jojeda@unicauca.edu.co" TargetMode="External"/><Relationship Id="rId362" Type="http://schemas.openxmlformats.org/officeDocument/2006/relationships/hyperlink" Target="mailto:dirunisalud@unicauca.edu.co" TargetMode="External"/><Relationship Id="rId418" Type="http://schemas.openxmlformats.org/officeDocument/2006/relationships/hyperlink" Target="mailto:rectoria@unicauca.edu.co" TargetMode="External"/><Relationship Id="rId222" Type="http://schemas.openxmlformats.org/officeDocument/2006/relationships/hyperlink" Target="mailto:viceadm@unicauca.edu.co" TargetMode="External"/><Relationship Id="rId264" Type="http://schemas.openxmlformats.org/officeDocument/2006/relationships/hyperlink" Target="mailto:jojedai@unicauca.edu.co" TargetMode="External"/><Relationship Id="rId17" Type="http://schemas.openxmlformats.org/officeDocument/2006/relationships/hyperlink" Target="mailto:decanoartes@unicauca.edu.co" TargetMode="External"/><Relationship Id="rId59" Type="http://schemas.openxmlformats.org/officeDocument/2006/relationships/hyperlink" Target="mailto:planeacion@unicauca.edu.co" TargetMode="External"/><Relationship Id="rId124" Type="http://schemas.openxmlformats.org/officeDocument/2006/relationships/hyperlink" Target="mailto:alejandraplaza@unicauca.edu.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X3100"/>
  <sheetViews>
    <sheetView tabSelected="1" view="pageBreakPreview" zoomScale="70" zoomScaleNormal="60" zoomScaleSheetLayoutView="70" workbookViewId="0">
      <selection activeCell="D15" sqref="D15"/>
    </sheetView>
  </sheetViews>
  <sheetFormatPr baseColWidth="10" defaultColWidth="14.42578125" defaultRowHeight="15" customHeight="1" x14ac:dyDescent="0.25"/>
  <cols>
    <col min="1" max="1" width="11" customWidth="1"/>
    <col min="2" max="2" width="42.7109375" style="331" customWidth="1"/>
    <col min="3" max="3" width="20.42578125" customWidth="1"/>
    <col min="4" max="4" width="63.28515625" style="366" customWidth="1"/>
    <col min="5" max="5" width="27.7109375" customWidth="1"/>
    <col min="6" max="6" width="17.85546875" customWidth="1"/>
    <col min="7" max="7" width="13.28515625" customWidth="1"/>
    <col min="8" max="8" width="17.28515625" customWidth="1"/>
    <col min="9" max="9" width="14.42578125" customWidth="1"/>
    <col min="10" max="10" width="20" customWidth="1"/>
    <col min="11" max="11" width="23" style="99" customWidth="1"/>
    <col min="12" max="12" width="25.28515625" customWidth="1"/>
    <col min="13" max="13" width="22" customWidth="1"/>
    <col min="14" max="14" width="23.42578125" customWidth="1"/>
    <col min="15" max="15" width="23.5703125" customWidth="1"/>
    <col min="16" max="16" width="17.42578125" customWidth="1"/>
    <col min="17" max="17" width="38.28515625" customWidth="1"/>
    <col min="18" max="18" width="16.28515625" customWidth="1"/>
    <col min="19" max="19" width="36.5703125" style="90" customWidth="1"/>
  </cols>
  <sheetData>
    <row r="1" spans="1:19" ht="15" customHeight="1" x14ac:dyDescent="0.25">
      <c r="A1" s="27"/>
      <c r="B1" s="324"/>
      <c r="C1" s="46"/>
      <c r="D1" s="335"/>
      <c r="E1" s="125" t="s">
        <v>0</v>
      </c>
      <c r="F1" s="126"/>
      <c r="G1" s="126"/>
      <c r="H1" s="126"/>
      <c r="I1" s="126"/>
      <c r="J1" s="126"/>
      <c r="K1" s="126"/>
      <c r="L1" s="126"/>
      <c r="M1" s="126"/>
      <c r="N1" s="127"/>
      <c r="O1" s="133"/>
      <c r="P1" s="126"/>
      <c r="Q1" s="126"/>
      <c r="R1" s="126"/>
      <c r="S1" s="134"/>
    </row>
    <row r="2" spans="1:19" ht="26.25" customHeight="1" x14ac:dyDescent="0.25">
      <c r="A2" s="47"/>
      <c r="B2" s="325"/>
      <c r="C2" s="48"/>
      <c r="D2" s="336"/>
      <c r="E2" s="128"/>
      <c r="F2" s="111"/>
      <c r="G2" s="111"/>
      <c r="H2" s="111"/>
      <c r="I2" s="111"/>
      <c r="J2" s="111"/>
      <c r="K2" s="111"/>
      <c r="L2" s="111"/>
      <c r="M2" s="111"/>
      <c r="N2" s="129"/>
      <c r="O2" s="111"/>
      <c r="P2" s="111"/>
      <c r="Q2" s="111"/>
      <c r="R2" s="111"/>
      <c r="S2" s="135"/>
    </row>
    <row r="3" spans="1:19" ht="48.75" customHeight="1" x14ac:dyDescent="0.25">
      <c r="A3" s="49"/>
      <c r="B3" s="326"/>
      <c r="C3" s="50"/>
      <c r="D3" s="337"/>
      <c r="E3" s="130"/>
      <c r="F3" s="131"/>
      <c r="G3" s="131"/>
      <c r="H3" s="131"/>
      <c r="I3" s="131"/>
      <c r="J3" s="131"/>
      <c r="K3" s="131"/>
      <c r="L3" s="131"/>
      <c r="M3" s="131"/>
      <c r="N3" s="132"/>
      <c r="O3" s="131"/>
      <c r="P3" s="131"/>
      <c r="Q3" s="131"/>
      <c r="R3" s="131"/>
      <c r="S3" s="136"/>
    </row>
    <row r="4" spans="1:19" ht="18.75" customHeight="1" x14ac:dyDescent="0.25">
      <c r="A4" s="51" t="s">
        <v>1</v>
      </c>
      <c r="B4" s="327"/>
      <c r="C4" s="52"/>
      <c r="D4" s="338"/>
      <c r="E4" s="52"/>
      <c r="F4" s="52"/>
      <c r="G4" s="53"/>
      <c r="H4" s="137" t="s">
        <v>2</v>
      </c>
      <c r="I4" s="114"/>
      <c r="J4" s="114"/>
      <c r="K4" s="114"/>
      <c r="L4" s="114"/>
      <c r="M4" s="114"/>
      <c r="N4" s="138"/>
      <c r="O4" s="139" t="s">
        <v>3</v>
      </c>
      <c r="P4" s="114"/>
      <c r="Q4" s="114"/>
      <c r="R4" s="114"/>
      <c r="S4" s="115"/>
    </row>
    <row r="5" spans="1:19" x14ac:dyDescent="0.25">
      <c r="A5" s="28"/>
      <c r="B5" s="2"/>
      <c r="C5" s="3"/>
      <c r="D5" s="339"/>
      <c r="E5" s="54"/>
      <c r="F5" s="54"/>
      <c r="G5" s="54"/>
      <c r="H5" s="4"/>
      <c r="I5" s="5"/>
      <c r="J5" s="5"/>
      <c r="K5" s="29"/>
      <c r="L5" s="29"/>
      <c r="M5" s="30"/>
      <c r="N5" s="30"/>
      <c r="O5" s="2"/>
      <c r="P5" s="2"/>
      <c r="Q5" s="2"/>
      <c r="R5" s="31"/>
      <c r="S5" s="89"/>
    </row>
    <row r="6" spans="1:19" ht="40.5" customHeight="1" x14ac:dyDescent="0.25">
      <c r="A6" s="28"/>
      <c r="B6" s="2"/>
      <c r="C6" s="3"/>
      <c r="D6" s="340"/>
      <c r="E6" s="140" t="s">
        <v>2568</v>
      </c>
      <c r="F6" s="114"/>
      <c r="G6" s="114"/>
      <c r="H6" s="114"/>
      <c r="I6" s="114"/>
      <c r="J6" s="114"/>
      <c r="K6" s="114"/>
      <c r="L6" s="114"/>
      <c r="M6" s="114"/>
      <c r="N6" s="115"/>
      <c r="O6" s="2"/>
      <c r="P6" s="2"/>
      <c r="Q6" s="2"/>
      <c r="R6" s="31"/>
      <c r="S6" s="89"/>
    </row>
    <row r="7" spans="1:19" ht="33.75" customHeight="1" x14ac:dyDescent="0.25">
      <c r="A7" s="28"/>
      <c r="B7" s="2"/>
      <c r="C7" s="3"/>
      <c r="D7" s="340"/>
      <c r="E7" s="123" t="s">
        <v>4</v>
      </c>
      <c r="F7" s="114"/>
      <c r="G7" s="114"/>
      <c r="H7" s="114"/>
      <c r="I7" s="114"/>
      <c r="J7" s="114"/>
      <c r="K7" s="114"/>
      <c r="L7" s="114"/>
      <c r="M7" s="114"/>
      <c r="N7" s="115"/>
      <c r="O7" s="2"/>
      <c r="P7" s="2"/>
      <c r="Q7" s="2"/>
      <c r="R7" s="31"/>
      <c r="S7" s="89"/>
    </row>
    <row r="8" spans="1:19" x14ac:dyDescent="0.25">
      <c r="A8" s="28"/>
      <c r="B8" s="2"/>
      <c r="C8" s="3"/>
      <c r="D8" s="340"/>
      <c r="E8" s="6" t="s">
        <v>5</v>
      </c>
      <c r="F8" s="113" t="s">
        <v>6</v>
      </c>
      <c r="G8" s="114"/>
      <c r="H8" s="114"/>
      <c r="I8" s="114"/>
      <c r="J8" s="114"/>
      <c r="K8" s="114"/>
      <c r="L8" s="114"/>
      <c r="M8" s="114"/>
      <c r="N8" s="115"/>
      <c r="O8" s="2"/>
      <c r="P8" s="2"/>
      <c r="Q8" s="2"/>
      <c r="R8" s="31"/>
      <c r="S8" s="89"/>
    </row>
    <row r="9" spans="1:19" x14ac:dyDescent="0.25">
      <c r="A9" s="28"/>
      <c r="B9" s="2"/>
      <c r="C9" s="3"/>
      <c r="D9" s="340"/>
      <c r="E9" s="6" t="s">
        <v>7</v>
      </c>
      <c r="F9" s="113" t="s">
        <v>8</v>
      </c>
      <c r="G9" s="114"/>
      <c r="H9" s="114"/>
      <c r="I9" s="114"/>
      <c r="J9" s="114"/>
      <c r="K9" s="114"/>
      <c r="L9" s="114"/>
      <c r="M9" s="114"/>
      <c r="N9" s="115"/>
      <c r="O9" s="2"/>
      <c r="P9" s="2"/>
      <c r="Q9" s="2"/>
      <c r="R9" s="31"/>
      <c r="S9" s="89"/>
    </row>
    <row r="10" spans="1:19" ht="18.75" customHeight="1" x14ac:dyDescent="0.25">
      <c r="A10" s="28"/>
      <c r="B10" s="2"/>
      <c r="C10" s="3"/>
      <c r="D10" s="340"/>
      <c r="E10" s="6" t="s">
        <v>9</v>
      </c>
      <c r="F10" s="113" t="s">
        <v>10</v>
      </c>
      <c r="G10" s="114"/>
      <c r="H10" s="114"/>
      <c r="I10" s="114"/>
      <c r="J10" s="114"/>
      <c r="K10" s="114"/>
      <c r="L10" s="114"/>
      <c r="M10" s="114"/>
      <c r="N10" s="115"/>
      <c r="O10" s="2"/>
      <c r="P10" s="2"/>
      <c r="Q10" s="2"/>
      <c r="R10" s="31"/>
      <c r="S10" s="89"/>
    </row>
    <row r="11" spans="1:19" ht="15.75" customHeight="1" x14ac:dyDescent="0.25">
      <c r="A11" s="28"/>
      <c r="B11" s="2"/>
      <c r="C11" s="3"/>
      <c r="D11" s="340"/>
      <c r="E11" s="6" t="s">
        <v>11</v>
      </c>
      <c r="F11" s="116" t="s">
        <v>12</v>
      </c>
      <c r="G11" s="114"/>
      <c r="H11" s="114"/>
      <c r="I11" s="114"/>
      <c r="J11" s="114"/>
      <c r="K11" s="114"/>
      <c r="L11" s="114"/>
      <c r="M11" s="114"/>
      <c r="N11" s="114"/>
      <c r="O11" s="2"/>
      <c r="P11" s="2"/>
      <c r="Q11" s="2"/>
      <c r="R11" s="31"/>
      <c r="S11" s="89"/>
    </row>
    <row r="12" spans="1:19" ht="72.75" customHeight="1" x14ac:dyDescent="0.25">
      <c r="A12" s="28"/>
      <c r="B12" s="2"/>
      <c r="C12" s="3"/>
      <c r="D12" s="341"/>
      <c r="E12" s="6" t="s">
        <v>13</v>
      </c>
      <c r="F12" s="117" t="s">
        <v>14</v>
      </c>
      <c r="G12" s="114"/>
      <c r="H12" s="114"/>
      <c r="I12" s="114"/>
      <c r="J12" s="114"/>
      <c r="K12" s="114"/>
      <c r="L12" s="114"/>
      <c r="M12" s="114"/>
      <c r="N12" s="115"/>
      <c r="O12" s="2"/>
      <c r="P12" s="2"/>
      <c r="Q12" s="2"/>
      <c r="R12" s="31"/>
      <c r="S12" s="89"/>
    </row>
    <row r="13" spans="1:19" ht="36" customHeight="1" x14ac:dyDescent="0.25">
      <c r="A13" s="28"/>
      <c r="B13" s="2"/>
      <c r="C13" s="3"/>
      <c r="D13" s="340"/>
      <c r="E13" s="6" t="s">
        <v>15</v>
      </c>
      <c r="F13" s="118" t="s">
        <v>16</v>
      </c>
      <c r="G13" s="114"/>
      <c r="H13" s="114"/>
      <c r="I13" s="114"/>
      <c r="J13" s="114"/>
      <c r="K13" s="114"/>
      <c r="L13" s="114"/>
      <c r="M13" s="114"/>
      <c r="N13" s="115"/>
      <c r="O13" s="2"/>
      <c r="P13" s="2"/>
      <c r="Q13" s="2"/>
      <c r="R13" s="31"/>
      <c r="S13" s="89"/>
    </row>
    <row r="14" spans="1:19" ht="38.25" customHeight="1" x14ac:dyDescent="0.25">
      <c r="A14" s="28"/>
      <c r="B14" s="2"/>
      <c r="C14" s="3"/>
      <c r="D14" s="340"/>
      <c r="E14" s="6" t="s">
        <v>17</v>
      </c>
      <c r="F14" s="119" t="s">
        <v>18</v>
      </c>
      <c r="G14" s="114"/>
      <c r="H14" s="114"/>
      <c r="I14" s="114"/>
      <c r="J14" s="114"/>
      <c r="K14" s="114"/>
      <c r="L14" s="114"/>
      <c r="M14" s="114"/>
      <c r="N14" s="115"/>
      <c r="O14" s="2"/>
      <c r="P14" s="2"/>
      <c r="Q14" s="2"/>
      <c r="R14" s="31"/>
      <c r="S14" s="89"/>
    </row>
    <row r="15" spans="1:19" ht="38.25" customHeight="1" x14ac:dyDescent="0.25">
      <c r="A15" s="28"/>
      <c r="B15" s="2"/>
      <c r="C15" s="3"/>
      <c r="D15" s="340"/>
      <c r="E15" s="6" t="s">
        <v>19</v>
      </c>
      <c r="F15" s="120">
        <v>83362421752</v>
      </c>
      <c r="G15" s="114"/>
      <c r="H15" s="114"/>
      <c r="I15" s="114"/>
      <c r="J15" s="114"/>
      <c r="K15" s="114"/>
      <c r="L15" s="114"/>
      <c r="M15" s="114"/>
      <c r="N15" s="115"/>
      <c r="O15" s="88"/>
      <c r="P15" s="7"/>
      <c r="Q15" s="2"/>
      <c r="R15" s="31"/>
      <c r="S15" s="89"/>
    </row>
    <row r="16" spans="1:19" ht="27" customHeight="1" x14ac:dyDescent="0.25">
      <c r="A16" s="28"/>
      <c r="B16" s="2"/>
      <c r="C16" s="3"/>
      <c r="D16" s="340"/>
      <c r="E16" s="6" t="s">
        <v>20</v>
      </c>
      <c r="F16" s="113" t="s">
        <v>21</v>
      </c>
      <c r="G16" s="114"/>
      <c r="H16" s="114"/>
      <c r="I16" s="114"/>
      <c r="J16" s="114"/>
      <c r="K16" s="114"/>
      <c r="L16" s="114"/>
      <c r="M16" s="114"/>
      <c r="N16" s="115"/>
      <c r="O16" s="2"/>
      <c r="P16" s="2"/>
      <c r="Q16" s="2"/>
      <c r="R16" s="31"/>
      <c r="S16" s="89"/>
    </row>
    <row r="17" spans="1:206" ht="18.75" customHeight="1" x14ac:dyDescent="0.25">
      <c r="A17" s="28"/>
      <c r="B17" s="2"/>
      <c r="C17" s="3"/>
      <c r="D17" s="340"/>
      <c r="E17" s="6" t="s">
        <v>22</v>
      </c>
      <c r="F17" s="113" t="s">
        <v>23</v>
      </c>
      <c r="G17" s="114"/>
      <c r="H17" s="114"/>
      <c r="I17" s="114"/>
      <c r="J17" s="114"/>
      <c r="K17" s="114"/>
      <c r="L17" s="114"/>
      <c r="M17" s="114"/>
      <c r="N17" s="115"/>
      <c r="O17" s="2"/>
      <c r="P17" s="2"/>
      <c r="Q17" s="7"/>
      <c r="R17" s="31"/>
      <c r="S17" s="89"/>
    </row>
    <row r="18" spans="1:206" ht="42.75" customHeight="1" x14ac:dyDescent="0.25">
      <c r="A18" s="28"/>
      <c r="B18" s="2"/>
      <c r="C18" s="3"/>
      <c r="D18" s="340"/>
      <c r="E18" s="6" t="s">
        <v>24</v>
      </c>
      <c r="F18" s="124">
        <v>45386</v>
      </c>
      <c r="G18" s="114"/>
      <c r="H18" s="114"/>
      <c r="I18" s="114"/>
      <c r="J18" s="114"/>
      <c r="K18" s="114"/>
      <c r="L18" s="114"/>
      <c r="M18" s="114"/>
      <c r="N18" s="115"/>
      <c r="O18" s="2"/>
      <c r="P18" s="2"/>
      <c r="Q18" s="2"/>
      <c r="R18" s="31"/>
      <c r="S18" s="89"/>
    </row>
    <row r="19" spans="1:206" ht="51" customHeight="1" x14ac:dyDescent="0.25">
      <c r="A19" s="28"/>
      <c r="B19" s="2"/>
      <c r="C19" s="3"/>
      <c r="D19" s="340"/>
      <c r="E19" s="6" t="s">
        <v>25</v>
      </c>
      <c r="F19" s="121" t="s">
        <v>26</v>
      </c>
      <c r="G19" s="114"/>
      <c r="H19" s="114"/>
      <c r="I19" s="114"/>
      <c r="J19" s="114"/>
      <c r="K19" s="114"/>
      <c r="L19" s="114"/>
      <c r="M19" s="114"/>
      <c r="N19" s="115"/>
      <c r="O19" s="2"/>
      <c r="P19" s="2"/>
      <c r="Q19" s="2"/>
      <c r="R19" s="31"/>
      <c r="S19" s="89"/>
    </row>
    <row r="20" spans="1:206" ht="42" customHeight="1" x14ac:dyDescent="0.25">
      <c r="A20" s="28"/>
      <c r="B20" s="2"/>
      <c r="C20" s="3"/>
      <c r="D20" s="340"/>
      <c r="E20" s="121" t="s">
        <v>27</v>
      </c>
      <c r="F20" s="114"/>
      <c r="G20" s="114"/>
      <c r="H20" s="114"/>
      <c r="I20" s="114"/>
      <c r="J20" s="114"/>
      <c r="K20" s="114"/>
      <c r="L20" s="114"/>
      <c r="M20" s="114"/>
      <c r="N20" s="115"/>
      <c r="O20" s="2"/>
      <c r="P20" s="2"/>
      <c r="Q20" s="2"/>
      <c r="R20" s="31"/>
      <c r="S20" s="89"/>
    </row>
    <row r="21" spans="1:206" s="80" customFormat="1" ht="21.75" customHeight="1" x14ac:dyDescent="0.25">
      <c r="A21" s="106" t="s">
        <v>28</v>
      </c>
      <c r="B21" s="6"/>
      <c r="C21" s="93"/>
      <c r="D21" s="342"/>
      <c r="E21" s="94"/>
      <c r="F21" s="94"/>
      <c r="G21" s="94"/>
      <c r="H21" s="94"/>
      <c r="I21" s="94"/>
      <c r="J21" s="94"/>
      <c r="K21" s="95"/>
      <c r="L21" s="95"/>
      <c r="M21" s="96"/>
      <c r="N21" s="96"/>
      <c r="O21" s="97"/>
      <c r="P21" s="97"/>
      <c r="Q21" s="97"/>
      <c r="R21" s="94"/>
      <c r="S21" s="98"/>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c r="AW21" s="82"/>
      <c r="AX21" s="82"/>
      <c r="AY21" s="82"/>
      <c r="AZ21" s="82"/>
      <c r="BA21" s="82"/>
      <c r="BB21" s="82"/>
      <c r="BC21" s="82"/>
      <c r="BD21" s="82"/>
      <c r="BE21" s="82"/>
      <c r="BF21" s="82"/>
      <c r="BG21" s="82"/>
      <c r="BH21" s="82"/>
      <c r="BI21" s="82"/>
      <c r="BJ21" s="82"/>
      <c r="BK21" s="82"/>
      <c r="BL21" s="82"/>
      <c r="BM21" s="82"/>
      <c r="BN21" s="82"/>
      <c r="BO21" s="82"/>
      <c r="BP21" s="82"/>
      <c r="BQ21" s="82"/>
      <c r="BR21" s="82"/>
      <c r="BS21" s="82"/>
      <c r="BT21" s="82"/>
      <c r="BU21" s="82"/>
      <c r="BV21" s="82"/>
      <c r="BW21" s="82"/>
      <c r="BX21" s="82"/>
      <c r="BY21" s="82"/>
      <c r="BZ21" s="82"/>
      <c r="CA21" s="82"/>
      <c r="CB21" s="82"/>
      <c r="CC21" s="82"/>
      <c r="CD21" s="82"/>
      <c r="CE21" s="82"/>
      <c r="CF21" s="82"/>
      <c r="CG21" s="82"/>
      <c r="CH21" s="82"/>
      <c r="CI21" s="82"/>
      <c r="CJ21" s="82"/>
      <c r="CK21" s="82"/>
      <c r="CL21" s="82"/>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82"/>
      <c r="GF21" s="82"/>
      <c r="GG21" s="82"/>
      <c r="GH21" s="82"/>
      <c r="GI21" s="82"/>
      <c r="GJ21" s="82"/>
      <c r="GK21" s="82"/>
      <c r="GL21" s="82"/>
      <c r="GM21" s="82"/>
      <c r="GN21" s="82"/>
      <c r="GO21" s="82"/>
      <c r="GP21" s="82"/>
      <c r="GQ21" s="82"/>
      <c r="GR21" s="82"/>
      <c r="GS21" s="82"/>
      <c r="GT21" s="82"/>
      <c r="GU21" s="82"/>
      <c r="GV21" s="82"/>
      <c r="GW21" s="82"/>
      <c r="GX21" s="82"/>
    </row>
    <row r="22" spans="1:206" ht="66" customHeight="1" x14ac:dyDescent="0.25">
      <c r="A22" s="101" t="s">
        <v>29</v>
      </c>
      <c r="B22" s="102" t="s">
        <v>30</v>
      </c>
      <c r="C22" s="102" t="s">
        <v>31</v>
      </c>
      <c r="D22" s="102" t="s">
        <v>32</v>
      </c>
      <c r="E22" s="102" t="s">
        <v>33</v>
      </c>
      <c r="F22" s="102" t="s">
        <v>34</v>
      </c>
      <c r="G22" s="102" t="s">
        <v>35</v>
      </c>
      <c r="H22" s="101" t="s">
        <v>36</v>
      </c>
      <c r="I22" s="103" t="s">
        <v>37</v>
      </c>
      <c r="J22" s="103" t="s">
        <v>38</v>
      </c>
      <c r="K22" s="103" t="s">
        <v>39</v>
      </c>
      <c r="L22" s="104" t="s">
        <v>40</v>
      </c>
      <c r="M22" s="105" t="s">
        <v>41</v>
      </c>
      <c r="N22" s="105" t="s">
        <v>42</v>
      </c>
      <c r="O22" s="102" t="s">
        <v>43</v>
      </c>
      <c r="P22" s="102" t="s">
        <v>44</v>
      </c>
      <c r="Q22" s="102" t="s">
        <v>45</v>
      </c>
      <c r="R22" s="102" t="s">
        <v>46</v>
      </c>
      <c r="S22" s="107" t="s">
        <v>47</v>
      </c>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row>
    <row r="23" spans="1:206" ht="105" x14ac:dyDescent="0.25">
      <c r="A23" s="141">
        <v>1</v>
      </c>
      <c r="B23" s="142" t="s">
        <v>48</v>
      </c>
      <c r="C23" s="321">
        <v>80111701</v>
      </c>
      <c r="D23" s="343" t="s">
        <v>49</v>
      </c>
      <c r="E23" s="143">
        <v>1</v>
      </c>
      <c r="F23" s="143">
        <v>1</v>
      </c>
      <c r="G23" s="143">
        <v>8</v>
      </c>
      <c r="H23" s="143">
        <v>1</v>
      </c>
      <c r="I23" s="143" t="s">
        <v>50</v>
      </c>
      <c r="J23" s="143">
        <v>0</v>
      </c>
      <c r="K23" s="144">
        <v>21808000</v>
      </c>
      <c r="L23" s="144">
        <v>21808000</v>
      </c>
      <c r="M23" s="145">
        <v>0</v>
      </c>
      <c r="N23" s="145">
        <v>0</v>
      </c>
      <c r="O23" s="142" t="s">
        <v>51</v>
      </c>
      <c r="P23" s="142" t="s">
        <v>52</v>
      </c>
      <c r="Q23" s="142" t="s">
        <v>53</v>
      </c>
      <c r="R23" s="143">
        <v>8209922</v>
      </c>
      <c r="S23" s="146" t="s">
        <v>54</v>
      </c>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row>
    <row r="24" spans="1:206" ht="105" x14ac:dyDescent="0.25">
      <c r="A24" s="147">
        <v>2</v>
      </c>
      <c r="B24" s="148" t="s">
        <v>48</v>
      </c>
      <c r="C24" s="322">
        <v>80111701</v>
      </c>
      <c r="D24" s="344" t="s">
        <v>55</v>
      </c>
      <c r="E24" s="149">
        <v>1</v>
      </c>
      <c r="F24" s="149">
        <v>1</v>
      </c>
      <c r="G24" s="149">
        <v>8</v>
      </c>
      <c r="H24" s="149">
        <v>1</v>
      </c>
      <c r="I24" s="149" t="s">
        <v>50</v>
      </c>
      <c r="J24" s="149">
        <v>0</v>
      </c>
      <c r="K24" s="150">
        <v>21808000</v>
      </c>
      <c r="L24" s="150">
        <v>21808000</v>
      </c>
      <c r="M24" s="151">
        <v>0</v>
      </c>
      <c r="N24" s="151">
        <v>0</v>
      </c>
      <c r="O24" s="148" t="s">
        <v>51</v>
      </c>
      <c r="P24" s="148" t="s">
        <v>52</v>
      </c>
      <c r="Q24" s="148" t="s">
        <v>53</v>
      </c>
      <c r="R24" s="149">
        <v>8209922</v>
      </c>
      <c r="S24" s="152" t="s">
        <v>54</v>
      </c>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row>
    <row r="25" spans="1:206" ht="45" x14ac:dyDescent="0.25">
      <c r="A25" s="153">
        <v>3</v>
      </c>
      <c r="B25" s="154" t="s">
        <v>56</v>
      </c>
      <c r="C25" s="155" t="s">
        <v>57</v>
      </c>
      <c r="D25" s="305" t="s">
        <v>58</v>
      </c>
      <c r="E25" s="156">
        <v>3</v>
      </c>
      <c r="F25" s="156">
        <v>4</v>
      </c>
      <c r="G25" s="156">
        <v>1</v>
      </c>
      <c r="H25" s="156">
        <v>1</v>
      </c>
      <c r="I25" s="156" t="s">
        <v>50</v>
      </c>
      <c r="J25" s="156">
        <v>0</v>
      </c>
      <c r="K25" s="157">
        <v>500000</v>
      </c>
      <c r="L25" s="157">
        <v>500000</v>
      </c>
      <c r="M25" s="158">
        <v>0</v>
      </c>
      <c r="N25" s="158">
        <v>0</v>
      </c>
      <c r="O25" s="154" t="s">
        <v>51</v>
      </c>
      <c r="P25" s="154" t="s">
        <v>52</v>
      </c>
      <c r="Q25" s="154" t="s">
        <v>59</v>
      </c>
      <c r="R25" s="156">
        <v>3168324824</v>
      </c>
      <c r="S25" s="159" t="s">
        <v>60</v>
      </c>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row>
    <row r="26" spans="1:206" ht="45" x14ac:dyDescent="0.25">
      <c r="A26" s="153">
        <v>4</v>
      </c>
      <c r="B26" s="154" t="s">
        <v>56</v>
      </c>
      <c r="C26" s="155">
        <v>82101500</v>
      </c>
      <c r="D26" s="305" t="s">
        <v>61</v>
      </c>
      <c r="E26" s="156">
        <v>3</v>
      </c>
      <c r="F26" s="156">
        <v>5</v>
      </c>
      <c r="G26" s="156">
        <v>1</v>
      </c>
      <c r="H26" s="156">
        <v>1</v>
      </c>
      <c r="I26" s="156" t="s">
        <v>50</v>
      </c>
      <c r="J26" s="156">
        <v>0</v>
      </c>
      <c r="K26" s="157">
        <v>900000</v>
      </c>
      <c r="L26" s="157">
        <v>900000</v>
      </c>
      <c r="M26" s="158">
        <v>0</v>
      </c>
      <c r="N26" s="158">
        <v>0</v>
      </c>
      <c r="O26" s="154" t="s">
        <v>51</v>
      </c>
      <c r="P26" s="154" t="s">
        <v>52</v>
      </c>
      <c r="Q26" s="154" t="s">
        <v>59</v>
      </c>
      <c r="R26" s="156">
        <v>3168324824</v>
      </c>
      <c r="S26" s="159" t="s">
        <v>60</v>
      </c>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c r="CL26" s="13"/>
      <c r="CM26" s="13"/>
      <c r="CN26" s="13"/>
      <c r="CO26" s="13"/>
      <c r="CP26" s="13"/>
      <c r="CQ26" s="13"/>
      <c r="CR26" s="13"/>
      <c r="CS26" s="13"/>
      <c r="CT26" s="13"/>
      <c r="CU26" s="13"/>
      <c r="CV26" s="13"/>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row>
    <row r="27" spans="1:206" ht="45" x14ac:dyDescent="0.25">
      <c r="A27" s="153">
        <v>5</v>
      </c>
      <c r="B27" s="154" t="s">
        <v>56</v>
      </c>
      <c r="C27" s="155" t="s">
        <v>62</v>
      </c>
      <c r="D27" s="305" t="s">
        <v>63</v>
      </c>
      <c r="E27" s="156">
        <v>3</v>
      </c>
      <c r="F27" s="156">
        <v>7</v>
      </c>
      <c r="G27" s="156">
        <v>1</v>
      </c>
      <c r="H27" s="156">
        <v>1</v>
      </c>
      <c r="I27" s="156" t="s">
        <v>50</v>
      </c>
      <c r="J27" s="156">
        <v>0</v>
      </c>
      <c r="K27" s="157">
        <v>6000000</v>
      </c>
      <c r="L27" s="157">
        <v>6000000</v>
      </c>
      <c r="M27" s="158">
        <v>0</v>
      </c>
      <c r="N27" s="158">
        <v>0</v>
      </c>
      <c r="O27" s="154" t="s">
        <v>51</v>
      </c>
      <c r="P27" s="154" t="s">
        <v>52</v>
      </c>
      <c r="Q27" s="154" t="s">
        <v>59</v>
      </c>
      <c r="R27" s="156">
        <v>3168324824</v>
      </c>
      <c r="S27" s="159" t="s">
        <v>60</v>
      </c>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row>
    <row r="28" spans="1:206" ht="75" x14ac:dyDescent="0.25">
      <c r="A28" s="153">
        <v>6</v>
      </c>
      <c r="B28" s="154" t="s">
        <v>64</v>
      </c>
      <c r="C28" s="155" t="s">
        <v>65</v>
      </c>
      <c r="D28" s="305" t="s">
        <v>66</v>
      </c>
      <c r="E28" s="156">
        <v>4</v>
      </c>
      <c r="F28" s="156">
        <v>4</v>
      </c>
      <c r="G28" s="156">
        <v>8</v>
      </c>
      <c r="H28" s="156">
        <v>1</v>
      </c>
      <c r="I28" s="156" t="s">
        <v>50</v>
      </c>
      <c r="J28" s="156">
        <v>0</v>
      </c>
      <c r="K28" s="157">
        <v>9823447</v>
      </c>
      <c r="L28" s="157">
        <v>9823446.8841600008</v>
      </c>
      <c r="M28" s="158">
        <v>0</v>
      </c>
      <c r="N28" s="158">
        <v>0</v>
      </c>
      <c r="O28" s="154" t="s">
        <v>51</v>
      </c>
      <c r="P28" s="154" t="s">
        <v>52</v>
      </c>
      <c r="Q28" s="154" t="s">
        <v>67</v>
      </c>
      <c r="R28" s="156">
        <v>3183341722</v>
      </c>
      <c r="S28" s="159" t="s">
        <v>68</v>
      </c>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row>
    <row r="29" spans="1:206" ht="45" x14ac:dyDescent="0.25">
      <c r="A29" s="153">
        <v>8</v>
      </c>
      <c r="B29" s="154" t="s">
        <v>64</v>
      </c>
      <c r="C29" s="155" t="s">
        <v>69</v>
      </c>
      <c r="D29" s="305" t="s">
        <v>70</v>
      </c>
      <c r="E29" s="156">
        <v>4</v>
      </c>
      <c r="F29" s="156">
        <v>4</v>
      </c>
      <c r="G29" s="156">
        <v>8</v>
      </c>
      <c r="H29" s="156">
        <v>1</v>
      </c>
      <c r="I29" s="156" t="s">
        <v>50</v>
      </c>
      <c r="J29" s="156">
        <v>0</v>
      </c>
      <c r="K29" s="157">
        <v>15000000</v>
      </c>
      <c r="L29" s="157">
        <v>15000000</v>
      </c>
      <c r="M29" s="158">
        <v>0</v>
      </c>
      <c r="N29" s="158">
        <v>0</v>
      </c>
      <c r="O29" s="154" t="s">
        <v>51</v>
      </c>
      <c r="P29" s="154" t="s">
        <v>52</v>
      </c>
      <c r="Q29" s="154" t="s">
        <v>67</v>
      </c>
      <c r="R29" s="156">
        <v>3183341722</v>
      </c>
      <c r="S29" s="159" t="s">
        <v>68</v>
      </c>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T29" s="57"/>
      <c r="BU29" s="57"/>
      <c r="BV29" s="57"/>
      <c r="BW29" s="57"/>
      <c r="BX29" s="57"/>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c r="EK29" s="57"/>
      <c r="EL29" s="57"/>
      <c r="EM29" s="57"/>
      <c r="EN29" s="57"/>
      <c r="EO29" s="57"/>
      <c r="EP29" s="57"/>
      <c r="EQ29" s="57"/>
      <c r="ER29" s="57"/>
      <c r="ES29" s="57"/>
      <c r="ET29" s="57"/>
      <c r="EU29" s="57"/>
      <c r="EV29" s="57"/>
      <c r="EW29" s="57"/>
      <c r="EX29" s="57"/>
      <c r="EY29" s="57"/>
      <c r="EZ29" s="57"/>
      <c r="FA29" s="57"/>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57"/>
      <c r="GP29" s="57"/>
      <c r="GQ29" s="57"/>
      <c r="GR29" s="57"/>
      <c r="GS29" s="57"/>
      <c r="GT29" s="57"/>
      <c r="GU29" s="57"/>
      <c r="GV29" s="57"/>
      <c r="GW29" s="57"/>
      <c r="GX29" s="57"/>
    </row>
    <row r="30" spans="1:206" ht="60" x14ac:dyDescent="0.25">
      <c r="A30" s="153">
        <v>10</v>
      </c>
      <c r="B30" s="154" t="s">
        <v>64</v>
      </c>
      <c r="C30" s="155">
        <v>80101511</v>
      </c>
      <c r="D30" s="305" t="s">
        <v>71</v>
      </c>
      <c r="E30" s="156">
        <v>7</v>
      </c>
      <c r="F30" s="156">
        <v>7</v>
      </c>
      <c r="G30" s="156">
        <v>2</v>
      </c>
      <c r="H30" s="156">
        <v>1</v>
      </c>
      <c r="I30" s="156" t="s">
        <v>50</v>
      </c>
      <c r="J30" s="156">
        <v>0</v>
      </c>
      <c r="K30" s="157">
        <v>6752872</v>
      </c>
      <c r="L30" s="157">
        <v>6752872</v>
      </c>
      <c r="M30" s="158">
        <v>0</v>
      </c>
      <c r="N30" s="158">
        <v>0</v>
      </c>
      <c r="O30" s="154" t="s">
        <v>51</v>
      </c>
      <c r="P30" s="154" t="s">
        <v>52</v>
      </c>
      <c r="Q30" s="154" t="s">
        <v>67</v>
      </c>
      <c r="R30" s="156">
        <v>3183341722</v>
      </c>
      <c r="S30" s="159" t="s">
        <v>68</v>
      </c>
      <c r="T30" s="63"/>
      <c r="U30" s="63"/>
      <c r="V30" s="63"/>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c r="CQ30" s="19"/>
      <c r="CR30" s="19"/>
      <c r="CS30" s="19"/>
      <c r="CT30" s="19"/>
      <c r="CU30" s="19"/>
      <c r="CV30" s="19"/>
      <c r="CW30" s="19"/>
      <c r="CX30" s="19"/>
      <c r="CY30" s="19"/>
      <c r="CZ30" s="19"/>
      <c r="DA30" s="19"/>
      <c r="DB30" s="19"/>
      <c r="DC30" s="19"/>
      <c r="DD30" s="19"/>
      <c r="DE30" s="19"/>
      <c r="DF30" s="19"/>
      <c r="DG30" s="19"/>
      <c r="DH30" s="19"/>
      <c r="DI30" s="19"/>
      <c r="DJ30" s="19"/>
      <c r="DK30" s="19"/>
      <c r="DL30" s="19"/>
      <c r="DM30" s="19"/>
      <c r="DN30" s="19"/>
      <c r="DO30" s="19"/>
      <c r="DP30" s="19"/>
      <c r="DQ30" s="19"/>
      <c r="DR30" s="19"/>
      <c r="DS30" s="19"/>
      <c r="DT30" s="19"/>
      <c r="DU30" s="19"/>
      <c r="DV30" s="19"/>
      <c r="DW30" s="19"/>
      <c r="DX30" s="19"/>
      <c r="DY30" s="19"/>
      <c r="DZ30" s="19"/>
      <c r="EA30" s="19"/>
      <c r="EB30" s="19"/>
      <c r="EC30" s="19"/>
      <c r="ED30" s="19"/>
      <c r="EE30" s="19"/>
      <c r="EF30" s="19"/>
      <c r="EG30" s="19"/>
      <c r="EH30" s="19"/>
      <c r="EI30" s="19"/>
      <c r="EJ30" s="19"/>
      <c r="EK30" s="19"/>
      <c r="EL30" s="19"/>
      <c r="EM30" s="19"/>
      <c r="EN30" s="19"/>
      <c r="EO30" s="19"/>
      <c r="EP30" s="19"/>
      <c r="EQ30" s="19"/>
      <c r="ER30" s="19"/>
      <c r="ES30" s="19"/>
      <c r="ET30" s="19"/>
      <c r="EU30" s="19"/>
      <c r="EV30" s="19"/>
      <c r="EW30" s="19"/>
      <c r="EX30" s="19"/>
      <c r="EY30" s="19"/>
      <c r="EZ30" s="19"/>
      <c r="FA30" s="19"/>
      <c r="FB30" s="19"/>
      <c r="FC30" s="19"/>
      <c r="FD30" s="19"/>
      <c r="FE30" s="19"/>
      <c r="FF30" s="19"/>
      <c r="FG30" s="19"/>
      <c r="FH30" s="19"/>
      <c r="FI30" s="19"/>
      <c r="FJ30" s="19"/>
      <c r="FK30" s="19"/>
      <c r="FL30" s="19"/>
      <c r="FM30" s="19"/>
      <c r="FN30" s="19"/>
      <c r="FO30" s="19"/>
      <c r="FP30" s="19"/>
      <c r="FQ30" s="19"/>
      <c r="FR30" s="19"/>
      <c r="FS30" s="19"/>
      <c r="FT30" s="19"/>
      <c r="FU30" s="19"/>
      <c r="FV30" s="19"/>
      <c r="FW30" s="19"/>
      <c r="FX30" s="19"/>
      <c r="FY30" s="19"/>
      <c r="FZ30" s="19"/>
      <c r="GA30" s="19"/>
      <c r="GB30" s="19"/>
      <c r="GC30" s="19"/>
      <c r="GD30" s="19"/>
      <c r="GE30" s="19"/>
      <c r="GF30" s="19"/>
      <c r="GG30" s="19"/>
      <c r="GH30" s="19"/>
      <c r="GI30" s="19"/>
      <c r="GJ30" s="19"/>
      <c r="GK30" s="19"/>
      <c r="GL30" s="19"/>
      <c r="GM30" s="19"/>
      <c r="GN30" s="19"/>
      <c r="GO30" s="19"/>
      <c r="GP30" s="19"/>
      <c r="GQ30" s="19"/>
      <c r="GR30" s="19"/>
      <c r="GS30" s="19"/>
      <c r="GT30" s="19"/>
      <c r="GU30" s="19"/>
      <c r="GV30" s="19"/>
      <c r="GW30" s="19"/>
      <c r="GX30" s="19"/>
    </row>
    <row r="31" spans="1:206" ht="45" x14ac:dyDescent="0.25">
      <c r="A31" s="153">
        <v>11</v>
      </c>
      <c r="B31" s="154" t="s">
        <v>64</v>
      </c>
      <c r="C31" s="155" t="s">
        <v>72</v>
      </c>
      <c r="D31" s="305" t="s">
        <v>73</v>
      </c>
      <c r="E31" s="156">
        <v>4</v>
      </c>
      <c r="F31" s="156">
        <v>4</v>
      </c>
      <c r="G31" s="156">
        <v>8</v>
      </c>
      <c r="H31" s="156">
        <v>1</v>
      </c>
      <c r="I31" s="156" t="s">
        <v>50</v>
      </c>
      <c r="J31" s="156">
        <v>0</v>
      </c>
      <c r="K31" s="157">
        <v>5000000</v>
      </c>
      <c r="L31" s="157">
        <v>5000000</v>
      </c>
      <c r="M31" s="158">
        <v>0</v>
      </c>
      <c r="N31" s="158">
        <v>0</v>
      </c>
      <c r="O31" s="154" t="s">
        <v>51</v>
      </c>
      <c r="P31" s="154" t="s">
        <v>52</v>
      </c>
      <c r="Q31" s="154" t="s">
        <v>67</v>
      </c>
      <c r="R31" s="156">
        <v>3183341722</v>
      </c>
      <c r="S31" s="159" t="s">
        <v>68</v>
      </c>
      <c r="T31" s="63"/>
      <c r="U31" s="63"/>
      <c r="V31" s="63"/>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c r="CQ31" s="19"/>
      <c r="CR31" s="19"/>
      <c r="CS31" s="19"/>
      <c r="CT31" s="19"/>
      <c r="CU31" s="19"/>
      <c r="CV31" s="19"/>
      <c r="CW31" s="19"/>
      <c r="CX31" s="19"/>
      <c r="CY31" s="19"/>
      <c r="CZ31" s="19"/>
      <c r="DA31" s="19"/>
      <c r="DB31" s="19"/>
      <c r="DC31" s="19"/>
      <c r="DD31" s="19"/>
      <c r="DE31" s="19"/>
      <c r="DF31" s="19"/>
      <c r="DG31" s="19"/>
      <c r="DH31" s="19"/>
      <c r="DI31" s="19"/>
      <c r="DJ31" s="19"/>
      <c r="DK31" s="19"/>
      <c r="DL31" s="19"/>
      <c r="DM31" s="19"/>
      <c r="DN31" s="19"/>
      <c r="DO31" s="19"/>
      <c r="DP31" s="19"/>
      <c r="DQ31" s="19"/>
      <c r="DR31" s="19"/>
      <c r="DS31" s="19"/>
      <c r="DT31" s="19"/>
      <c r="DU31" s="19"/>
      <c r="DV31" s="19"/>
      <c r="DW31" s="19"/>
      <c r="DX31" s="19"/>
      <c r="DY31" s="19"/>
      <c r="DZ31" s="19"/>
      <c r="EA31" s="19"/>
      <c r="EB31" s="19"/>
      <c r="EC31" s="19"/>
      <c r="ED31" s="19"/>
      <c r="EE31" s="19"/>
      <c r="EF31" s="19"/>
      <c r="EG31" s="19"/>
      <c r="EH31" s="19"/>
      <c r="EI31" s="19"/>
      <c r="EJ31" s="19"/>
      <c r="EK31" s="19"/>
      <c r="EL31" s="19"/>
      <c r="EM31" s="19"/>
      <c r="EN31" s="19"/>
      <c r="EO31" s="19"/>
      <c r="EP31" s="19"/>
      <c r="EQ31" s="19"/>
      <c r="ER31" s="19"/>
      <c r="ES31" s="19"/>
      <c r="ET31" s="19"/>
      <c r="EU31" s="19"/>
      <c r="EV31" s="19"/>
      <c r="EW31" s="19"/>
      <c r="EX31" s="19"/>
      <c r="EY31" s="19"/>
      <c r="EZ31" s="19"/>
      <c r="FA31" s="19"/>
      <c r="FB31" s="19"/>
      <c r="FC31" s="19"/>
      <c r="FD31" s="19"/>
      <c r="FE31" s="19"/>
      <c r="FF31" s="19"/>
      <c r="FG31" s="19"/>
      <c r="FH31" s="19"/>
      <c r="FI31" s="19"/>
      <c r="FJ31" s="19"/>
      <c r="FK31" s="19"/>
      <c r="FL31" s="19"/>
      <c r="FM31" s="19"/>
      <c r="FN31" s="19"/>
      <c r="FO31" s="19"/>
      <c r="FP31" s="19"/>
      <c r="FQ31" s="19"/>
      <c r="FR31" s="19"/>
      <c r="FS31" s="19"/>
      <c r="FT31" s="19"/>
      <c r="FU31" s="19"/>
      <c r="FV31" s="19"/>
      <c r="FW31" s="19"/>
      <c r="FX31" s="19"/>
      <c r="FY31" s="19"/>
      <c r="FZ31" s="19"/>
      <c r="GA31" s="19"/>
      <c r="GB31" s="19"/>
      <c r="GC31" s="19"/>
      <c r="GD31" s="19"/>
      <c r="GE31" s="19"/>
      <c r="GF31" s="19"/>
      <c r="GG31" s="19"/>
      <c r="GH31" s="19"/>
      <c r="GI31" s="19"/>
      <c r="GJ31" s="19"/>
      <c r="GK31" s="19"/>
      <c r="GL31" s="19"/>
      <c r="GM31" s="19"/>
      <c r="GN31" s="19"/>
      <c r="GO31" s="19"/>
      <c r="GP31" s="19"/>
      <c r="GQ31" s="19"/>
      <c r="GR31" s="19"/>
      <c r="GS31" s="19"/>
      <c r="GT31" s="19"/>
      <c r="GU31" s="19"/>
      <c r="GV31" s="19"/>
      <c r="GW31" s="19"/>
      <c r="GX31" s="19"/>
    </row>
    <row r="32" spans="1:206" ht="45" x14ac:dyDescent="0.25">
      <c r="A32" s="153">
        <v>12</v>
      </c>
      <c r="B32" s="154" t="s">
        <v>64</v>
      </c>
      <c r="C32" s="155" t="s">
        <v>74</v>
      </c>
      <c r="D32" s="305" t="s">
        <v>75</v>
      </c>
      <c r="E32" s="156">
        <v>6</v>
      </c>
      <c r="F32" s="156">
        <v>6</v>
      </c>
      <c r="G32" s="156">
        <v>3</v>
      </c>
      <c r="H32" s="156">
        <v>1</v>
      </c>
      <c r="I32" s="156" t="s">
        <v>50</v>
      </c>
      <c r="J32" s="156">
        <v>0</v>
      </c>
      <c r="K32" s="157">
        <v>5000000</v>
      </c>
      <c r="L32" s="157">
        <v>5000000</v>
      </c>
      <c r="M32" s="158">
        <v>0</v>
      </c>
      <c r="N32" s="158">
        <v>0</v>
      </c>
      <c r="O32" s="154" t="s">
        <v>51</v>
      </c>
      <c r="P32" s="154" t="s">
        <v>52</v>
      </c>
      <c r="Q32" s="154" t="s">
        <v>67</v>
      </c>
      <c r="R32" s="156">
        <v>3183341722</v>
      </c>
      <c r="S32" s="159" t="s">
        <v>68</v>
      </c>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row>
    <row r="33" spans="1:206" ht="45" x14ac:dyDescent="0.25">
      <c r="A33" s="153">
        <v>13</v>
      </c>
      <c r="B33" s="154" t="s">
        <v>64</v>
      </c>
      <c r="C33" s="155">
        <v>72154200</v>
      </c>
      <c r="D33" s="305" t="s">
        <v>76</v>
      </c>
      <c r="E33" s="156">
        <v>7</v>
      </c>
      <c r="F33" s="156">
        <v>7</v>
      </c>
      <c r="G33" s="156">
        <v>5</v>
      </c>
      <c r="H33" s="156">
        <v>1</v>
      </c>
      <c r="I33" s="156" t="s">
        <v>50</v>
      </c>
      <c r="J33" s="156">
        <v>0</v>
      </c>
      <c r="K33" s="157">
        <v>16236773</v>
      </c>
      <c r="L33" s="157">
        <v>16236773</v>
      </c>
      <c r="M33" s="158">
        <v>0</v>
      </c>
      <c r="N33" s="158">
        <v>0</v>
      </c>
      <c r="O33" s="154" t="s">
        <v>51</v>
      </c>
      <c r="P33" s="154" t="s">
        <v>52</v>
      </c>
      <c r="Q33" s="154" t="s">
        <v>67</v>
      </c>
      <c r="R33" s="156">
        <v>3183341722</v>
      </c>
      <c r="S33" s="159" t="s">
        <v>68</v>
      </c>
    </row>
    <row r="34" spans="1:206" ht="60" x14ac:dyDescent="0.25">
      <c r="A34" s="153">
        <v>14</v>
      </c>
      <c r="B34" s="154" t="s">
        <v>64</v>
      </c>
      <c r="C34" s="323">
        <v>80111701</v>
      </c>
      <c r="D34" s="305" t="s">
        <v>77</v>
      </c>
      <c r="E34" s="156">
        <v>1</v>
      </c>
      <c r="F34" s="156">
        <v>1</v>
      </c>
      <c r="G34" s="156">
        <v>12</v>
      </c>
      <c r="H34" s="156">
        <v>1</v>
      </c>
      <c r="I34" s="156" t="s">
        <v>50</v>
      </c>
      <c r="J34" s="156">
        <v>0</v>
      </c>
      <c r="K34" s="157">
        <v>410640000</v>
      </c>
      <c r="L34" s="157">
        <v>410640000</v>
      </c>
      <c r="M34" s="158">
        <v>0</v>
      </c>
      <c r="N34" s="158">
        <v>0</v>
      </c>
      <c r="O34" s="154" t="s">
        <v>51</v>
      </c>
      <c r="P34" s="154" t="s">
        <v>52</v>
      </c>
      <c r="Q34" s="154" t="s">
        <v>67</v>
      </c>
      <c r="R34" s="156">
        <v>3183341722</v>
      </c>
      <c r="S34" s="159" t="s">
        <v>68</v>
      </c>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row>
    <row r="35" spans="1:206" ht="45" x14ac:dyDescent="0.25">
      <c r="A35" s="153">
        <v>15</v>
      </c>
      <c r="B35" s="154" t="s">
        <v>64</v>
      </c>
      <c r="C35" s="155" t="s">
        <v>78</v>
      </c>
      <c r="D35" s="305" t="s">
        <v>79</v>
      </c>
      <c r="E35" s="156">
        <v>8</v>
      </c>
      <c r="F35" s="156">
        <v>8</v>
      </c>
      <c r="G35" s="156">
        <v>4</v>
      </c>
      <c r="H35" s="156">
        <v>1</v>
      </c>
      <c r="I35" s="156" t="s">
        <v>50</v>
      </c>
      <c r="J35" s="156">
        <v>0</v>
      </c>
      <c r="K35" s="157">
        <v>10000000</v>
      </c>
      <c r="L35" s="157">
        <v>10000000</v>
      </c>
      <c r="M35" s="158">
        <v>0</v>
      </c>
      <c r="N35" s="158">
        <v>0</v>
      </c>
      <c r="O35" s="154" t="s">
        <v>51</v>
      </c>
      <c r="P35" s="154" t="s">
        <v>52</v>
      </c>
      <c r="Q35" s="154" t="s">
        <v>67</v>
      </c>
      <c r="R35" s="156">
        <v>3183341722</v>
      </c>
      <c r="S35" s="159" t="s">
        <v>68</v>
      </c>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row>
    <row r="36" spans="1:206" ht="45" x14ac:dyDescent="0.25">
      <c r="A36" s="153">
        <v>16</v>
      </c>
      <c r="B36" s="154" t="s">
        <v>64</v>
      </c>
      <c r="C36" s="155">
        <v>30103201</v>
      </c>
      <c r="D36" s="305" t="s">
        <v>80</v>
      </c>
      <c r="E36" s="156">
        <v>5</v>
      </c>
      <c r="F36" s="156">
        <v>5</v>
      </c>
      <c r="G36" s="156">
        <v>3</v>
      </c>
      <c r="H36" s="156">
        <v>1</v>
      </c>
      <c r="I36" s="156" t="s">
        <v>50</v>
      </c>
      <c r="J36" s="156">
        <v>0</v>
      </c>
      <c r="K36" s="157">
        <v>7000000</v>
      </c>
      <c r="L36" s="157">
        <v>7000000</v>
      </c>
      <c r="M36" s="158">
        <v>0</v>
      </c>
      <c r="N36" s="158">
        <v>0</v>
      </c>
      <c r="O36" s="154" t="s">
        <v>51</v>
      </c>
      <c r="P36" s="154" t="s">
        <v>52</v>
      </c>
      <c r="Q36" s="154" t="s">
        <v>67</v>
      </c>
      <c r="R36" s="156">
        <v>3183341722</v>
      </c>
      <c r="S36" s="159" t="s">
        <v>68</v>
      </c>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row>
    <row r="37" spans="1:206" ht="30" x14ac:dyDescent="0.25">
      <c r="A37" s="153">
        <v>17</v>
      </c>
      <c r="B37" s="154" t="s">
        <v>64</v>
      </c>
      <c r="C37" s="155">
        <v>40101902</v>
      </c>
      <c r="D37" s="305" t="s">
        <v>81</v>
      </c>
      <c r="E37" s="156">
        <v>5</v>
      </c>
      <c r="F37" s="156">
        <v>5</v>
      </c>
      <c r="G37" s="156">
        <v>3</v>
      </c>
      <c r="H37" s="156">
        <v>1</v>
      </c>
      <c r="I37" s="156" t="s">
        <v>50</v>
      </c>
      <c r="J37" s="156">
        <v>0</v>
      </c>
      <c r="K37" s="157">
        <v>21000000</v>
      </c>
      <c r="L37" s="157">
        <v>21000000</v>
      </c>
      <c r="M37" s="158">
        <v>0</v>
      </c>
      <c r="N37" s="158">
        <v>0</v>
      </c>
      <c r="O37" s="154" t="s">
        <v>51</v>
      </c>
      <c r="P37" s="154" t="s">
        <v>52</v>
      </c>
      <c r="Q37" s="154" t="s">
        <v>67</v>
      </c>
      <c r="R37" s="156">
        <v>3183341722</v>
      </c>
      <c r="S37" s="159" t="s">
        <v>68</v>
      </c>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row>
    <row r="38" spans="1:206" ht="30" x14ac:dyDescent="0.25">
      <c r="A38" s="153">
        <v>18</v>
      </c>
      <c r="B38" s="154" t="s">
        <v>64</v>
      </c>
      <c r="C38" s="155">
        <v>45111609</v>
      </c>
      <c r="D38" s="305" t="s">
        <v>82</v>
      </c>
      <c r="E38" s="156">
        <v>5</v>
      </c>
      <c r="F38" s="156">
        <v>5</v>
      </c>
      <c r="G38" s="156">
        <v>3</v>
      </c>
      <c r="H38" s="156">
        <v>1</v>
      </c>
      <c r="I38" s="156" t="s">
        <v>50</v>
      </c>
      <c r="J38" s="156">
        <v>0</v>
      </c>
      <c r="K38" s="157">
        <v>22500000</v>
      </c>
      <c r="L38" s="157">
        <v>22500000</v>
      </c>
      <c r="M38" s="158">
        <v>0</v>
      </c>
      <c r="N38" s="158">
        <v>0</v>
      </c>
      <c r="O38" s="154" t="s">
        <v>51</v>
      </c>
      <c r="P38" s="154" t="s">
        <v>52</v>
      </c>
      <c r="Q38" s="154" t="s">
        <v>67</v>
      </c>
      <c r="R38" s="156">
        <v>3183341722</v>
      </c>
      <c r="S38" s="159" t="s">
        <v>68</v>
      </c>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row>
    <row r="39" spans="1:206" ht="30" x14ac:dyDescent="0.25">
      <c r="A39" s="153">
        <v>19</v>
      </c>
      <c r="B39" s="154" t="s">
        <v>64</v>
      </c>
      <c r="C39" s="155" t="s">
        <v>83</v>
      </c>
      <c r="D39" s="305" t="s">
        <v>84</v>
      </c>
      <c r="E39" s="156">
        <v>5</v>
      </c>
      <c r="F39" s="156">
        <v>5</v>
      </c>
      <c r="G39" s="156">
        <v>3</v>
      </c>
      <c r="H39" s="156">
        <v>1</v>
      </c>
      <c r="I39" s="156" t="s">
        <v>50</v>
      </c>
      <c r="J39" s="156">
        <v>0</v>
      </c>
      <c r="K39" s="157">
        <v>7500000</v>
      </c>
      <c r="L39" s="157">
        <v>7500000</v>
      </c>
      <c r="M39" s="158">
        <v>0</v>
      </c>
      <c r="N39" s="158">
        <v>0</v>
      </c>
      <c r="O39" s="154" t="s">
        <v>51</v>
      </c>
      <c r="P39" s="154" t="s">
        <v>52</v>
      </c>
      <c r="Q39" s="154" t="s">
        <v>67</v>
      </c>
      <c r="R39" s="156">
        <v>3183341722</v>
      </c>
      <c r="S39" s="159" t="s">
        <v>68</v>
      </c>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row>
    <row r="40" spans="1:206" ht="30" x14ac:dyDescent="0.25">
      <c r="A40" s="153">
        <v>20</v>
      </c>
      <c r="B40" s="154" t="s">
        <v>64</v>
      </c>
      <c r="C40" s="155">
        <v>43212100</v>
      </c>
      <c r="D40" s="305" t="s">
        <v>85</v>
      </c>
      <c r="E40" s="156">
        <v>5</v>
      </c>
      <c r="F40" s="156">
        <v>5</v>
      </c>
      <c r="G40" s="156">
        <v>3</v>
      </c>
      <c r="H40" s="156">
        <v>1</v>
      </c>
      <c r="I40" s="156" t="s">
        <v>50</v>
      </c>
      <c r="J40" s="156">
        <v>0</v>
      </c>
      <c r="K40" s="157">
        <v>8000000</v>
      </c>
      <c r="L40" s="157">
        <v>8000000</v>
      </c>
      <c r="M40" s="158">
        <v>0</v>
      </c>
      <c r="N40" s="158">
        <v>0</v>
      </c>
      <c r="O40" s="154" t="s">
        <v>51</v>
      </c>
      <c r="P40" s="154" t="s">
        <v>52</v>
      </c>
      <c r="Q40" s="154" t="s">
        <v>67</v>
      </c>
      <c r="R40" s="156">
        <v>3183341722</v>
      </c>
      <c r="S40" s="159" t="s">
        <v>68</v>
      </c>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row>
    <row r="41" spans="1:206" ht="60" x14ac:dyDescent="0.25">
      <c r="A41" s="153">
        <v>21</v>
      </c>
      <c r="B41" s="154" t="s">
        <v>64</v>
      </c>
      <c r="C41" s="323">
        <v>80111701</v>
      </c>
      <c r="D41" s="305" t="s">
        <v>86</v>
      </c>
      <c r="E41" s="156">
        <v>1</v>
      </c>
      <c r="F41" s="156">
        <v>1</v>
      </c>
      <c r="G41" s="156">
        <v>8</v>
      </c>
      <c r="H41" s="156">
        <v>1</v>
      </c>
      <c r="I41" s="156" t="s">
        <v>50</v>
      </c>
      <c r="J41" s="156">
        <v>0</v>
      </c>
      <c r="K41" s="157">
        <v>21808000</v>
      </c>
      <c r="L41" s="157">
        <v>21808000</v>
      </c>
      <c r="M41" s="158">
        <v>0</v>
      </c>
      <c r="N41" s="158">
        <v>0</v>
      </c>
      <c r="O41" s="154" t="s">
        <v>51</v>
      </c>
      <c r="P41" s="154" t="s">
        <v>52</v>
      </c>
      <c r="Q41" s="154" t="s">
        <v>67</v>
      </c>
      <c r="R41" s="156">
        <v>3183341722</v>
      </c>
      <c r="S41" s="159" t="s">
        <v>68</v>
      </c>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row>
    <row r="42" spans="1:206" ht="60" x14ac:dyDescent="0.25">
      <c r="A42" s="153">
        <v>22</v>
      </c>
      <c r="B42" s="154" t="s">
        <v>64</v>
      </c>
      <c r="C42" s="323">
        <v>80111701</v>
      </c>
      <c r="D42" s="305" t="s">
        <v>87</v>
      </c>
      <c r="E42" s="156">
        <v>1</v>
      </c>
      <c r="F42" s="156">
        <v>1</v>
      </c>
      <c r="G42" s="156">
        <v>8</v>
      </c>
      <c r="H42" s="156">
        <v>1</v>
      </c>
      <c r="I42" s="156" t="s">
        <v>50</v>
      </c>
      <c r="J42" s="156">
        <v>0</v>
      </c>
      <c r="K42" s="157">
        <v>14536000</v>
      </c>
      <c r="L42" s="157">
        <v>14536000</v>
      </c>
      <c r="M42" s="158">
        <v>0</v>
      </c>
      <c r="N42" s="158">
        <v>0</v>
      </c>
      <c r="O42" s="154" t="s">
        <v>51</v>
      </c>
      <c r="P42" s="154" t="s">
        <v>52</v>
      </c>
      <c r="Q42" s="154" t="s">
        <v>67</v>
      </c>
      <c r="R42" s="156">
        <v>3183341722</v>
      </c>
      <c r="S42" s="159" t="s">
        <v>68</v>
      </c>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row>
    <row r="43" spans="1:206" ht="75" x14ac:dyDescent="0.25">
      <c r="A43" s="153">
        <v>23</v>
      </c>
      <c r="B43" s="154" t="s">
        <v>64</v>
      </c>
      <c r="C43" s="323">
        <v>80111701</v>
      </c>
      <c r="D43" s="305" t="s">
        <v>88</v>
      </c>
      <c r="E43" s="156">
        <v>1</v>
      </c>
      <c r="F43" s="156">
        <v>1</v>
      </c>
      <c r="G43" s="156">
        <v>8</v>
      </c>
      <c r="H43" s="156">
        <v>1</v>
      </c>
      <c r="I43" s="156" t="s">
        <v>50</v>
      </c>
      <c r="J43" s="156">
        <v>0</v>
      </c>
      <c r="K43" s="157">
        <v>21808000</v>
      </c>
      <c r="L43" s="157">
        <v>21808000</v>
      </c>
      <c r="M43" s="158">
        <v>0</v>
      </c>
      <c r="N43" s="158">
        <v>0</v>
      </c>
      <c r="O43" s="154" t="s">
        <v>51</v>
      </c>
      <c r="P43" s="154" t="s">
        <v>52</v>
      </c>
      <c r="Q43" s="154" t="s">
        <v>67</v>
      </c>
      <c r="R43" s="156">
        <v>3183341722</v>
      </c>
      <c r="S43" s="159" t="s">
        <v>68</v>
      </c>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row>
    <row r="44" spans="1:206" ht="75" x14ac:dyDescent="0.25">
      <c r="A44" s="153">
        <v>24</v>
      </c>
      <c r="B44" s="154" t="s">
        <v>64</v>
      </c>
      <c r="C44" s="323">
        <v>80111701</v>
      </c>
      <c r="D44" s="305" t="s">
        <v>88</v>
      </c>
      <c r="E44" s="156">
        <v>1</v>
      </c>
      <c r="F44" s="156">
        <v>1</v>
      </c>
      <c r="G44" s="156">
        <v>8</v>
      </c>
      <c r="H44" s="156">
        <v>1</v>
      </c>
      <c r="I44" s="156" t="s">
        <v>50</v>
      </c>
      <c r="J44" s="156">
        <v>0</v>
      </c>
      <c r="K44" s="157">
        <v>21808000</v>
      </c>
      <c r="L44" s="157">
        <v>21808000</v>
      </c>
      <c r="M44" s="158">
        <v>0</v>
      </c>
      <c r="N44" s="158">
        <v>0</v>
      </c>
      <c r="O44" s="154" t="s">
        <v>51</v>
      </c>
      <c r="P44" s="154" t="s">
        <v>52</v>
      </c>
      <c r="Q44" s="154" t="s">
        <v>67</v>
      </c>
      <c r="R44" s="156">
        <v>3183341722</v>
      </c>
      <c r="S44" s="159" t="s">
        <v>68</v>
      </c>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row>
    <row r="45" spans="1:206" ht="60" x14ac:dyDescent="0.25">
      <c r="A45" s="153">
        <v>25</v>
      </c>
      <c r="B45" s="154" t="s">
        <v>64</v>
      </c>
      <c r="C45" s="323">
        <v>80111701</v>
      </c>
      <c r="D45" s="305" t="s">
        <v>89</v>
      </c>
      <c r="E45" s="156">
        <v>1</v>
      </c>
      <c r="F45" s="156">
        <v>1</v>
      </c>
      <c r="G45" s="156">
        <v>8</v>
      </c>
      <c r="H45" s="156">
        <v>1</v>
      </c>
      <c r="I45" s="156" t="s">
        <v>50</v>
      </c>
      <c r="J45" s="156">
        <v>0</v>
      </c>
      <c r="K45" s="157">
        <v>10936000</v>
      </c>
      <c r="L45" s="157">
        <v>10936000</v>
      </c>
      <c r="M45" s="158">
        <v>0</v>
      </c>
      <c r="N45" s="158">
        <v>0</v>
      </c>
      <c r="O45" s="154" t="s">
        <v>51</v>
      </c>
      <c r="P45" s="154" t="s">
        <v>52</v>
      </c>
      <c r="Q45" s="154" t="s">
        <v>67</v>
      </c>
      <c r="R45" s="156">
        <v>3183341722</v>
      </c>
      <c r="S45" s="159" t="s">
        <v>68</v>
      </c>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row>
    <row r="46" spans="1:206" ht="60" x14ac:dyDescent="0.25">
      <c r="A46" s="153">
        <v>26</v>
      </c>
      <c r="B46" s="154" t="s">
        <v>64</v>
      </c>
      <c r="C46" s="323">
        <v>80111701</v>
      </c>
      <c r="D46" s="305" t="s">
        <v>90</v>
      </c>
      <c r="E46" s="156">
        <v>1</v>
      </c>
      <c r="F46" s="156">
        <v>1</v>
      </c>
      <c r="G46" s="156">
        <v>8</v>
      </c>
      <c r="H46" s="156">
        <v>1</v>
      </c>
      <c r="I46" s="156" t="s">
        <v>50</v>
      </c>
      <c r="J46" s="156">
        <v>0</v>
      </c>
      <c r="K46" s="157">
        <v>10936000</v>
      </c>
      <c r="L46" s="157">
        <v>10936000</v>
      </c>
      <c r="M46" s="158">
        <v>0</v>
      </c>
      <c r="N46" s="158">
        <v>0</v>
      </c>
      <c r="O46" s="154" t="s">
        <v>51</v>
      </c>
      <c r="P46" s="154" t="s">
        <v>52</v>
      </c>
      <c r="Q46" s="154" t="s">
        <v>67</v>
      </c>
      <c r="R46" s="156">
        <v>3183341722</v>
      </c>
      <c r="S46" s="159" t="s">
        <v>68</v>
      </c>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row>
    <row r="47" spans="1:206" ht="105" x14ac:dyDescent="0.25">
      <c r="A47" s="153">
        <v>27</v>
      </c>
      <c r="B47" s="154" t="s">
        <v>64</v>
      </c>
      <c r="C47" s="323">
        <v>80111701</v>
      </c>
      <c r="D47" s="305" t="s">
        <v>91</v>
      </c>
      <c r="E47" s="156">
        <v>1</v>
      </c>
      <c r="F47" s="156">
        <v>1</v>
      </c>
      <c r="G47" s="156">
        <v>8</v>
      </c>
      <c r="H47" s="156">
        <v>1</v>
      </c>
      <c r="I47" s="156" t="s">
        <v>50</v>
      </c>
      <c r="J47" s="156">
        <v>0</v>
      </c>
      <c r="K47" s="157">
        <v>21808000</v>
      </c>
      <c r="L47" s="157">
        <v>21808000</v>
      </c>
      <c r="M47" s="158">
        <v>0</v>
      </c>
      <c r="N47" s="158">
        <v>0</v>
      </c>
      <c r="O47" s="154" t="s">
        <v>51</v>
      </c>
      <c r="P47" s="154" t="s">
        <v>52</v>
      </c>
      <c r="Q47" s="154" t="s">
        <v>67</v>
      </c>
      <c r="R47" s="156">
        <v>3183341722</v>
      </c>
      <c r="S47" s="159" t="s">
        <v>68</v>
      </c>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row>
    <row r="48" spans="1:206" ht="120" x14ac:dyDescent="0.25">
      <c r="A48" s="153">
        <v>28</v>
      </c>
      <c r="B48" s="154" t="s">
        <v>64</v>
      </c>
      <c r="C48" s="323">
        <v>80111701</v>
      </c>
      <c r="D48" s="305" t="s">
        <v>92</v>
      </c>
      <c r="E48" s="156">
        <v>1</v>
      </c>
      <c r="F48" s="156">
        <v>1</v>
      </c>
      <c r="G48" s="156">
        <v>8</v>
      </c>
      <c r="H48" s="156">
        <v>1</v>
      </c>
      <c r="I48" s="156" t="s">
        <v>50</v>
      </c>
      <c r="J48" s="156">
        <v>0</v>
      </c>
      <c r="K48" s="157">
        <v>21808000</v>
      </c>
      <c r="L48" s="157">
        <v>21808000</v>
      </c>
      <c r="M48" s="158">
        <v>0</v>
      </c>
      <c r="N48" s="158">
        <v>0</v>
      </c>
      <c r="O48" s="154" t="s">
        <v>51</v>
      </c>
      <c r="P48" s="154" t="s">
        <v>52</v>
      </c>
      <c r="Q48" s="154" t="s">
        <v>67</v>
      </c>
      <c r="R48" s="156">
        <v>3183341722</v>
      </c>
      <c r="S48" s="159" t="s">
        <v>68</v>
      </c>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row>
    <row r="49" spans="1:206" ht="120" x14ac:dyDescent="0.25">
      <c r="A49" s="153">
        <v>30</v>
      </c>
      <c r="B49" s="154" t="s">
        <v>2478</v>
      </c>
      <c r="C49" s="155" t="s">
        <v>94</v>
      </c>
      <c r="D49" s="305" t="s">
        <v>95</v>
      </c>
      <c r="E49" s="156">
        <v>3</v>
      </c>
      <c r="F49" s="156">
        <v>4</v>
      </c>
      <c r="G49" s="156">
        <v>9</v>
      </c>
      <c r="H49" s="156">
        <v>1</v>
      </c>
      <c r="I49" s="156" t="s">
        <v>50</v>
      </c>
      <c r="J49" s="156">
        <v>0</v>
      </c>
      <c r="K49" s="157">
        <v>35000000</v>
      </c>
      <c r="L49" s="157">
        <v>35000000</v>
      </c>
      <c r="M49" s="158">
        <v>0</v>
      </c>
      <c r="N49" s="158">
        <v>0</v>
      </c>
      <c r="O49" s="154" t="s">
        <v>51</v>
      </c>
      <c r="P49" s="154" t="s">
        <v>52</v>
      </c>
      <c r="Q49" s="154" t="s">
        <v>67</v>
      </c>
      <c r="R49" s="156">
        <v>3183341722</v>
      </c>
      <c r="S49" s="159" t="s">
        <v>68</v>
      </c>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row>
    <row r="50" spans="1:206" ht="105" x14ac:dyDescent="0.25">
      <c r="A50" s="153">
        <v>31</v>
      </c>
      <c r="B50" s="154" t="s">
        <v>93</v>
      </c>
      <c r="C50" s="155" t="s">
        <v>96</v>
      </c>
      <c r="D50" s="305" t="s">
        <v>97</v>
      </c>
      <c r="E50" s="156">
        <v>5</v>
      </c>
      <c r="F50" s="156">
        <v>5</v>
      </c>
      <c r="G50" s="156">
        <v>8</v>
      </c>
      <c r="H50" s="156">
        <v>1</v>
      </c>
      <c r="I50" s="156" t="s">
        <v>50</v>
      </c>
      <c r="J50" s="156">
        <v>0</v>
      </c>
      <c r="K50" s="157">
        <v>2000000</v>
      </c>
      <c r="L50" s="157">
        <v>2000000</v>
      </c>
      <c r="M50" s="158">
        <v>0</v>
      </c>
      <c r="N50" s="158">
        <v>0</v>
      </c>
      <c r="O50" s="154" t="s">
        <v>51</v>
      </c>
      <c r="P50" s="154" t="s">
        <v>52</v>
      </c>
      <c r="Q50" s="154" t="s">
        <v>67</v>
      </c>
      <c r="R50" s="156">
        <v>3183341722</v>
      </c>
      <c r="S50" s="159" t="s">
        <v>68</v>
      </c>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row>
    <row r="51" spans="1:206" ht="105" x14ac:dyDescent="0.25">
      <c r="A51" s="153">
        <v>32</v>
      </c>
      <c r="B51" s="154" t="s">
        <v>93</v>
      </c>
      <c r="C51" s="323">
        <v>80111701</v>
      </c>
      <c r="D51" s="305" t="s">
        <v>98</v>
      </c>
      <c r="E51" s="156">
        <v>5</v>
      </c>
      <c r="F51" s="156">
        <v>5</v>
      </c>
      <c r="G51" s="156">
        <v>8</v>
      </c>
      <c r="H51" s="156">
        <v>1</v>
      </c>
      <c r="I51" s="156" t="s">
        <v>50</v>
      </c>
      <c r="J51" s="156">
        <v>0</v>
      </c>
      <c r="K51" s="157">
        <v>10400000</v>
      </c>
      <c r="L51" s="157">
        <v>10400000</v>
      </c>
      <c r="M51" s="158">
        <v>0</v>
      </c>
      <c r="N51" s="158">
        <v>0</v>
      </c>
      <c r="O51" s="154" t="s">
        <v>51</v>
      </c>
      <c r="P51" s="154" t="s">
        <v>52</v>
      </c>
      <c r="Q51" s="154" t="s">
        <v>67</v>
      </c>
      <c r="R51" s="156">
        <v>3183341722</v>
      </c>
      <c r="S51" s="159" t="s">
        <v>68</v>
      </c>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row>
    <row r="52" spans="1:206" ht="105" x14ac:dyDescent="0.25">
      <c r="A52" s="153">
        <v>33</v>
      </c>
      <c r="B52" s="154" t="s">
        <v>93</v>
      </c>
      <c r="C52" s="155" t="s">
        <v>72</v>
      </c>
      <c r="D52" s="305" t="s">
        <v>99</v>
      </c>
      <c r="E52" s="156">
        <v>5</v>
      </c>
      <c r="F52" s="156">
        <v>5</v>
      </c>
      <c r="G52" s="156">
        <v>8</v>
      </c>
      <c r="H52" s="156">
        <v>1</v>
      </c>
      <c r="I52" s="156" t="s">
        <v>50</v>
      </c>
      <c r="J52" s="156">
        <v>0</v>
      </c>
      <c r="K52" s="157">
        <v>2000000</v>
      </c>
      <c r="L52" s="157">
        <v>2000000</v>
      </c>
      <c r="M52" s="158">
        <v>0</v>
      </c>
      <c r="N52" s="158">
        <v>0</v>
      </c>
      <c r="O52" s="154" t="s">
        <v>51</v>
      </c>
      <c r="P52" s="154" t="s">
        <v>52</v>
      </c>
      <c r="Q52" s="154" t="s">
        <v>67</v>
      </c>
      <c r="R52" s="156">
        <v>3183341722</v>
      </c>
      <c r="S52" s="159" t="s">
        <v>68</v>
      </c>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row>
    <row r="53" spans="1:206" ht="105" x14ac:dyDescent="0.25">
      <c r="A53" s="153">
        <v>35</v>
      </c>
      <c r="B53" s="154" t="s">
        <v>93</v>
      </c>
      <c r="C53" s="155">
        <v>78111800</v>
      </c>
      <c r="D53" s="305" t="s">
        <v>100</v>
      </c>
      <c r="E53" s="156">
        <v>5</v>
      </c>
      <c r="F53" s="156">
        <v>5</v>
      </c>
      <c r="G53" s="156">
        <v>8</v>
      </c>
      <c r="H53" s="156">
        <v>1</v>
      </c>
      <c r="I53" s="156" t="s">
        <v>50</v>
      </c>
      <c r="J53" s="156">
        <v>0</v>
      </c>
      <c r="K53" s="157">
        <v>3000000</v>
      </c>
      <c r="L53" s="157">
        <v>3000000</v>
      </c>
      <c r="M53" s="158">
        <v>0</v>
      </c>
      <c r="N53" s="158">
        <v>0</v>
      </c>
      <c r="O53" s="154" t="s">
        <v>51</v>
      </c>
      <c r="P53" s="154" t="s">
        <v>52</v>
      </c>
      <c r="Q53" s="154" t="s">
        <v>67</v>
      </c>
      <c r="R53" s="156">
        <v>3183341722</v>
      </c>
      <c r="S53" s="159" t="s">
        <v>68</v>
      </c>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row>
    <row r="54" spans="1:206" ht="105" x14ac:dyDescent="0.25">
      <c r="A54" s="153">
        <v>36</v>
      </c>
      <c r="B54" s="154" t="s">
        <v>93</v>
      </c>
      <c r="C54" s="323">
        <v>80111701</v>
      </c>
      <c r="D54" s="305" t="s">
        <v>101</v>
      </c>
      <c r="E54" s="156">
        <v>5</v>
      </c>
      <c r="F54" s="156">
        <v>5</v>
      </c>
      <c r="G54" s="156">
        <v>8</v>
      </c>
      <c r="H54" s="156">
        <v>1</v>
      </c>
      <c r="I54" s="156" t="s">
        <v>50</v>
      </c>
      <c r="J54" s="156">
        <v>0</v>
      </c>
      <c r="K54" s="157">
        <v>2000000</v>
      </c>
      <c r="L54" s="157">
        <v>2000000</v>
      </c>
      <c r="M54" s="158">
        <v>0</v>
      </c>
      <c r="N54" s="158">
        <v>0</v>
      </c>
      <c r="O54" s="154" t="s">
        <v>51</v>
      </c>
      <c r="P54" s="154" t="s">
        <v>52</v>
      </c>
      <c r="Q54" s="154" t="s">
        <v>67</v>
      </c>
      <c r="R54" s="156">
        <v>3183341722</v>
      </c>
      <c r="S54" s="159" t="s">
        <v>68</v>
      </c>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row>
    <row r="55" spans="1:206" ht="90" x14ac:dyDescent="0.25">
      <c r="A55" s="153">
        <v>37</v>
      </c>
      <c r="B55" s="154" t="s">
        <v>102</v>
      </c>
      <c r="C55" s="323">
        <v>80111701</v>
      </c>
      <c r="D55" s="305" t="s">
        <v>103</v>
      </c>
      <c r="E55" s="156">
        <v>1</v>
      </c>
      <c r="F55" s="156">
        <v>1</v>
      </c>
      <c r="G55" s="156">
        <v>8</v>
      </c>
      <c r="H55" s="156">
        <v>1</v>
      </c>
      <c r="I55" s="156" t="s">
        <v>50</v>
      </c>
      <c r="J55" s="156">
        <v>0</v>
      </c>
      <c r="K55" s="157">
        <v>25440000</v>
      </c>
      <c r="L55" s="157">
        <v>25440000</v>
      </c>
      <c r="M55" s="156">
        <v>0</v>
      </c>
      <c r="N55" s="156">
        <v>0</v>
      </c>
      <c r="O55" s="154" t="s">
        <v>51</v>
      </c>
      <c r="P55" s="154" t="s">
        <v>52</v>
      </c>
      <c r="Q55" s="154" t="s">
        <v>105</v>
      </c>
      <c r="R55" s="156">
        <v>3217512243</v>
      </c>
      <c r="S55" s="159" t="s">
        <v>106</v>
      </c>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row>
    <row r="56" spans="1:206" ht="105" x14ac:dyDescent="0.25">
      <c r="A56" s="153">
        <v>38</v>
      </c>
      <c r="B56" s="154" t="s">
        <v>102</v>
      </c>
      <c r="C56" s="323">
        <v>80111701</v>
      </c>
      <c r="D56" s="305" t="s">
        <v>107</v>
      </c>
      <c r="E56" s="156">
        <v>1</v>
      </c>
      <c r="F56" s="156">
        <v>1</v>
      </c>
      <c r="G56" s="156">
        <v>8</v>
      </c>
      <c r="H56" s="156">
        <v>1</v>
      </c>
      <c r="I56" s="156" t="s">
        <v>50</v>
      </c>
      <c r="J56" s="156">
        <v>0</v>
      </c>
      <c r="K56" s="157">
        <v>21808000</v>
      </c>
      <c r="L56" s="157">
        <v>21808000</v>
      </c>
      <c r="M56" s="156">
        <v>0</v>
      </c>
      <c r="N56" s="156">
        <v>0</v>
      </c>
      <c r="O56" s="154" t="s">
        <v>51</v>
      </c>
      <c r="P56" s="154" t="s">
        <v>52</v>
      </c>
      <c r="Q56" s="154" t="s">
        <v>105</v>
      </c>
      <c r="R56" s="156">
        <v>3217512243</v>
      </c>
      <c r="S56" s="159" t="s">
        <v>106</v>
      </c>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row>
    <row r="57" spans="1:206" ht="90" x14ac:dyDescent="0.25">
      <c r="A57" s="153">
        <v>39</v>
      </c>
      <c r="B57" s="154" t="s">
        <v>102</v>
      </c>
      <c r="C57" s="155">
        <v>80111701</v>
      </c>
      <c r="D57" s="305" t="s">
        <v>108</v>
      </c>
      <c r="E57" s="156">
        <v>1</v>
      </c>
      <c r="F57" s="156">
        <v>1</v>
      </c>
      <c r="G57" s="156">
        <v>8</v>
      </c>
      <c r="H57" s="156">
        <v>1</v>
      </c>
      <c r="I57" s="156" t="s">
        <v>50</v>
      </c>
      <c r="J57" s="156">
        <v>0</v>
      </c>
      <c r="K57" s="157">
        <v>21808000</v>
      </c>
      <c r="L57" s="157">
        <v>21808000</v>
      </c>
      <c r="M57" s="156">
        <v>0</v>
      </c>
      <c r="N57" s="156">
        <v>0</v>
      </c>
      <c r="O57" s="154" t="s">
        <v>51</v>
      </c>
      <c r="P57" s="154" t="s">
        <v>52</v>
      </c>
      <c r="Q57" s="154" t="s">
        <v>105</v>
      </c>
      <c r="R57" s="156">
        <v>3217512243</v>
      </c>
      <c r="S57" s="159" t="s">
        <v>106</v>
      </c>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row>
    <row r="58" spans="1:206" ht="75" x14ac:dyDescent="0.25">
      <c r="A58" s="153">
        <v>40</v>
      </c>
      <c r="B58" s="154" t="s">
        <v>102</v>
      </c>
      <c r="C58" s="323">
        <v>80111701</v>
      </c>
      <c r="D58" s="305" t="s">
        <v>109</v>
      </c>
      <c r="E58" s="156">
        <v>1</v>
      </c>
      <c r="F58" s="156">
        <v>1</v>
      </c>
      <c r="G58" s="156">
        <v>8</v>
      </c>
      <c r="H58" s="156">
        <v>1</v>
      </c>
      <c r="I58" s="156" t="s">
        <v>50</v>
      </c>
      <c r="J58" s="156">
        <v>0</v>
      </c>
      <c r="K58" s="157">
        <v>14536000</v>
      </c>
      <c r="L58" s="157">
        <v>14536000</v>
      </c>
      <c r="M58" s="156">
        <v>0</v>
      </c>
      <c r="N58" s="156">
        <v>0</v>
      </c>
      <c r="O58" s="154" t="s">
        <v>51</v>
      </c>
      <c r="P58" s="154" t="s">
        <v>52</v>
      </c>
      <c r="Q58" s="154" t="s">
        <v>105</v>
      </c>
      <c r="R58" s="156">
        <v>3217512243</v>
      </c>
      <c r="S58" s="159" t="s">
        <v>106</v>
      </c>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row>
    <row r="59" spans="1:206" ht="75" x14ac:dyDescent="0.25">
      <c r="A59" s="153">
        <v>41</v>
      </c>
      <c r="B59" s="154" t="s">
        <v>102</v>
      </c>
      <c r="C59" s="155">
        <v>80111701</v>
      </c>
      <c r="D59" s="305" t="s">
        <v>110</v>
      </c>
      <c r="E59" s="156">
        <v>1</v>
      </c>
      <c r="F59" s="156">
        <v>1</v>
      </c>
      <c r="G59" s="156">
        <v>8</v>
      </c>
      <c r="H59" s="156">
        <v>1</v>
      </c>
      <c r="I59" s="156" t="s">
        <v>50</v>
      </c>
      <c r="J59" s="156">
        <v>0</v>
      </c>
      <c r="K59" s="157">
        <v>14536000</v>
      </c>
      <c r="L59" s="157">
        <v>14536000</v>
      </c>
      <c r="M59" s="156">
        <v>0</v>
      </c>
      <c r="N59" s="156">
        <v>0</v>
      </c>
      <c r="O59" s="154" t="s">
        <v>51</v>
      </c>
      <c r="P59" s="154" t="s">
        <v>52</v>
      </c>
      <c r="Q59" s="154" t="s">
        <v>105</v>
      </c>
      <c r="R59" s="156">
        <v>3217512243</v>
      </c>
      <c r="S59" s="159" t="s">
        <v>106</v>
      </c>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row>
    <row r="60" spans="1:206" ht="45" x14ac:dyDescent="0.25">
      <c r="A60" s="153">
        <v>42</v>
      </c>
      <c r="B60" s="154" t="s">
        <v>102</v>
      </c>
      <c r="C60" s="155">
        <v>43211507</v>
      </c>
      <c r="D60" s="305" t="s">
        <v>111</v>
      </c>
      <c r="E60" s="156">
        <v>6</v>
      </c>
      <c r="F60" s="156">
        <v>7</v>
      </c>
      <c r="G60" s="156">
        <v>1</v>
      </c>
      <c r="H60" s="156">
        <v>1</v>
      </c>
      <c r="I60" s="156" t="s">
        <v>50</v>
      </c>
      <c r="J60" s="156">
        <v>0</v>
      </c>
      <c r="K60" s="157">
        <v>9000000</v>
      </c>
      <c r="L60" s="157">
        <v>9000000</v>
      </c>
      <c r="M60" s="158">
        <v>0</v>
      </c>
      <c r="N60" s="158">
        <v>0</v>
      </c>
      <c r="O60" s="154" t="s">
        <v>51</v>
      </c>
      <c r="P60" s="154" t="s">
        <v>52</v>
      </c>
      <c r="Q60" s="154" t="s">
        <v>105</v>
      </c>
      <c r="R60" s="156">
        <v>3217512244</v>
      </c>
      <c r="S60" s="159" t="s">
        <v>106</v>
      </c>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row>
    <row r="61" spans="1:206" ht="45" x14ac:dyDescent="0.25">
      <c r="A61" s="153">
        <v>43</v>
      </c>
      <c r="B61" s="154" t="s">
        <v>102</v>
      </c>
      <c r="C61" s="155">
        <v>78111500</v>
      </c>
      <c r="D61" s="305" t="s">
        <v>112</v>
      </c>
      <c r="E61" s="156">
        <v>2</v>
      </c>
      <c r="F61" s="156">
        <v>2</v>
      </c>
      <c r="G61" s="156">
        <v>9</v>
      </c>
      <c r="H61" s="156">
        <v>1</v>
      </c>
      <c r="I61" s="156" t="s">
        <v>50</v>
      </c>
      <c r="J61" s="156">
        <v>0</v>
      </c>
      <c r="K61" s="157">
        <v>8000000</v>
      </c>
      <c r="L61" s="157">
        <v>8000000</v>
      </c>
      <c r="M61" s="158">
        <v>0</v>
      </c>
      <c r="N61" s="320">
        <v>0</v>
      </c>
      <c r="O61" s="154" t="s">
        <v>51</v>
      </c>
      <c r="P61" s="154" t="s">
        <v>52</v>
      </c>
      <c r="Q61" s="154" t="s">
        <v>105</v>
      </c>
      <c r="R61" s="156">
        <v>3217512244</v>
      </c>
      <c r="S61" s="159" t="s">
        <v>106</v>
      </c>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row>
    <row r="62" spans="1:206" ht="45" x14ac:dyDescent="0.25">
      <c r="A62" s="153">
        <v>45</v>
      </c>
      <c r="B62" s="154" t="s">
        <v>102</v>
      </c>
      <c r="C62" s="155">
        <v>90101603</v>
      </c>
      <c r="D62" s="305" t="s">
        <v>113</v>
      </c>
      <c r="E62" s="156">
        <v>2</v>
      </c>
      <c r="F62" s="156">
        <v>2</v>
      </c>
      <c r="G62" s="156">
        <v>9</v>
      </c>
      <c r="H62" s="156">
        <v>1</v>
      </c>
      <c r="I62" s="156" t="s">
        <v>50</v>
      </c>
      <c r="J62" s="156">
        <v>0</v>
      </c>
      <c r="K62" s="157">
        <v>12000000</v>
      </c>
      <c r="L62" s="157">
        <v>12000000</v>
      </c>
      <c r="M62" s="158">
        <v>0</v>
      </c>
      <c r="N62" s="158">
        <v>0</v>
      </c>
      <c r="O62" s="154" t="s">
        <v>51</v>
      </c>
      <c r="P62" s="154" t="s">
        <v>52</v>
      </c>
      <c r="Q62" s="154" t="s">
        <v>105</v>
      </c>
      <c r="R62" s="156">
        <v>3217512244</v>
      </c>
      <c r="S62" s="159" t="s">
        <v>118</v>
      </c>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row>
    <row r="63" spans="1:206" ht="60" x14ac:dyDescent="0.25">
      <c r="A63" s="153">
        <v>46</v>
      </c>
      <c r="B63" s="154" t="s">
        <v>114</v>
      </c>
      <c r="C63" s="155">
        <v>80111701</v>
      </c>
      <c r="D63" s="305" t="s">
        <v>115</v>
      </c>
      <c r="E63" s="156">
        <v>1</v>
      </c>
      <c r="F63" s="156">
        <v>1</v>
      </c>
      <c r="G63" s="156">
        <v>8</v>
      </c>
      <c r="H63" s="156" t="s">
        <v>116</v>
      </c>
      <c r="I63" s="156" t="s">
        <v>50</v>
      </c>
      <c r="J63" s="156">
        <v>0</v>
      </c>
      <c r="K63" s="157">
        <v>18168000</v>
      </c>
      <c r="L63" s="157">
        <v>18168000</v>
      </c>
      <c r="M63" s="320">
        <v>0</v>
      </c>
      <c r="N63" s="320">
        <v>0</v>
      </c>
      <c r="O63" s="154" t="s">
        <v>51</v>
      </c>
      <c r="P63" s="154" t="s">
        <v>52</v>
      </c>
      <c r="Q63" s="154" t="s">
        <v>117</v>
      </c>
      <c r="R63" s="156">
        <v>8209900</v>
      </c>
      <c r="S63" s="16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row>
    <row r="64" spans="1:206" ht="30" x14ac:dyDescent="0.25">
      <c r="A64" s="153">
        <v>47</v>
      </c>
      <c r="B64" s="154" t="s">
        <v>114</v>
      </c>
      <c r="C64" s="155">
        <v>81112500</v>
      </c>
      <c r="D64" s="305" t="s">
        <v>119</v>
      </c>
      <c r="E64" s="156">
        <v>1</v>
      </c>
      <c r="F64" s="156">
        <v>1</v>
      </c>
      <c r="G64" s="156">
        <v>12</v>
      </c>
      <c r="H64" s="156">
        <v>1</v>
      </c>
      <c r="I64" s="156" t="s">
        <v>50</v>
      </c>
      <c r="J64" s="156">
        <v>0</v>
      </c>
      <c r="K64" s="157">
        <v>23111197</v>
      </c>
      <c r="L64" s="157">
        <v>23111197</v>
      </c>
      <c r="M64" s="158">
        <v>0</v>
      </c>
      <c r="N64" s="158">
        <v>0</v>
      </c>
      <c r="O64" s="154" t="s">
        <v>51</v>
      </c>
      <c r="P64" s="154" t="s">
        <v>52</v>
      </c>
      <c r="Q64" s="154" t="s">
        <v>117</v>
      </c>
      <c r="R64" s="156">
        <v>8209900</v>
      </c>
      <c r="S64" s="161" t="s">
        <v>118</v>
      </c>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row>
    <row r="65" spans="1:206" ht="75" x14ac:dyDescent="0.25">
      <c r="A65" s="153">
        <v>48</v>
      </c>
      <c r="B65" s="154" t="s">
        <v>120</v>
      </c>
      <c r="C65" s="155">
        <v>80111701</v>
      </c>
      <c r="D65" s="305" t="s">
        <v>121</v>
      </c>
      <c r="E65" s="156">
        <v>1</v>
      </c>
      <c r="F65" s="156">
        <v>1</v>
      </c>
      <c r="G65" s="156">
        <v>8</v>
      </c>
      <c r="H65" s="156" t="s">
        <v>116</v>
      </c>
      <c r="I65" s="156" t="s">
        <v>50</v>
      </c>
      <c r="J65" s="156">
        <v>0</v>
      </c>
      <c r="K65" s="157">
        <v>18168000</v>
      </c>
      <c r="L65" s="157">
        <v>18168000</v>
      </c>
      <c r="M65" s="320">
        <v>0</v>
      </c>
      <c r="N65" s="320">
        <v>0</v>
      </c>
      <c r="O65" s="154" t="s">
        <v>51</v>
      </c>
      <c r="P65" s="154" t="s">
        <v>52</v>
      </c>
      <c r="Q65" s="154" t="s">
        <v>117</v>
      </c>
      <c r="R65" s="156">
        <v>8209900</v>
      </c>
      <c r="S65" s="159" t="s">
        <v>118</v>
      </c>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row>
    <row r="66" spans="1:206" ht="75" x14ac:dyDescent="0.25">
      <c r="A66" s="153">
        <v>49</v>
      </c>
      <c r="B66" s="154" t="s">
        <v>120</v>
      </c>
      <c r="C66" s="155">
        <v>80111701</v>
      </c>
      <c r="D66" s="305" t="s">
        <v>122</v>
      </c>
      <c r="E66" s="156">
        <v>1</v>
      </c>
      <c r="F66" s="156">
        <v>1</v>
      </c>
      <c r="G66" s="156">
        <v>8</v>
      </c>
      <c r="H66" s="156">
        <v>1</v>
      </c>
      <c r="I66" s="156" t="s">
        <v>50</v>
      </c>
      <c r="J66" s="156">
        <v>0</v>
      </c>
      <c r="K66" s="157">
        <v>21808000</v>
      </c>
      <c r="L66" s="157">
        <v>21808000</v>
      </c>
      <c r="M66" s="158">
        <v>0</v>
      </c>
      <c r="N66" s="158">
        <v>0</v>
      </c>
      <c r="O66" s="154" t="s">
        <v>51</v>
      </c>
      <c r="P66" s="154" t="s">
        <v>52</v>
      </c>
      <c r="Q66" s="154" t="s">
        <v>117</v>
      </c>
      <c r="R66" s="156">
        <v>8209900</v>
      </c>
      <c r="S66" s="159" t="s">
        <v>118</v>
      </c>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row>
    <row r="67" spans="1:206" ht="75" x14ac:dyDescent="0.25">
      <c r="A67" s="153">
        <v>50</v>
      </c>
      <c r="B67" s="154" t="s">
        <v>120</v>
      </c>
      <c r="C67" s="155">
        <v>80111701</v>
      </c>
      <c r="D67" s="305" t="s">
        <v>123</v>
      </c>
      <c r="E67" s="156">
        <v>1</v>
      </c>
      <c r="F67" s="156">
        <v>1</v>
      </c>
      <c r="G67" s="156">
        <v>8</v>
      </c>
      <c r="H67" s="156">
        <v>1</v>
      </c>
      <c r="I67" s="156" t="s">
        <v>50</v>
      </c>
      <c r="J67" s="156">
        <v>0</v>
      </c>
      <c r="K67" s="157">
        <v>18168000</v>
      </c>
      <c r="L67" s="157">
        <v>18168000</v>
      </c>
      <c r="M67" s="158">
        <v>0</v>
      </c>
      <c r="N67" s="158">
        <v>0</v>
      </c>
      <c r="O67" s="154" t="s">
        <v>51</v>
      </c>
      <c r="P67" s="154" t="s">
        <v>52</v>
      </c>
      <c r="Q67" s="154" t="s">
        <v>117</v>
      </c>
      <c r="R67" s="156">
        <v>8209900</v>
      </c>
      <c r="S67" s="159" t="s">
        <v>118</v>
      </c>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row>
    <row r="68" spans="1:206" ht="105" x14ac:dyDescent="0.25">
      <c r="A68" s="153">
        <v>51</v>
      </c>
      <c r="B68" s="154" t="s">
        <v>124</v>
      </c>
      <c r="C68" s="323">
        <v>82121900</v>
      </c>
      <c r="D68" s="305" t="s">
        <v>126</v>
      </c>
      <c r="E68" s="156">
        <v>2</v>
      </c>
      <c r="F68" s="156">
        <v>7</v>
      </c>
      <c r="G68" s="156">
        <v>2</v>
      </c>
      <c r="H68" s="156" t="s">
        <v>116</v>
      </c>
      <c r="I68" s="156" t="s">
        <v>50</v>
      </c>
      <c r="J68" s="156">
        <v>0</v>
      </c>
      <c r="K68" s="157">
        <v>10000000</v>
      </c>
      <c r="L68" s="157">
        <v>10000000</v>
      </c>
      <c r="M68" s="320">
        <v>0</v>
      </c>
      <c r="N68" s="320">
        <v>0</v>
      </c>
      <c r="O68" s="154" t="s">
        <v>51</v>
      </c>
      <c r="P68" s="154" t="s">
        <v>52</v>
      </c>
      <c r="Q68" s="154" t="s">
        <v>127</v>
      </c>
      <c r="R68" s="156">
        <v>8209800</v>
      </c>
      <c r="S68" s="159" t="s">
        <v>128</v>
      </c>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row>
    <row r="69" spans="1:206" ht="105" x14ac:dyDescent="0.25">
      <c r="A69" s="153">
        <v>52</v>
      </c>
      <c r="B69" s="154" t="s">
        <v>124</v>
      </c>
      <c r="C69" s="323">
        <v>13101900</v>
      </c>
      <c r="D69" s="305" t="s">
        <v>129</v>
      </c>
      <c r="E69" s="156">
        <v>3</v>
      </c>
      <c r="F69" s="156">
        <v>6</v>
      </c>
      <c r="G69" s="156">
        <v>3</v>
      </c>
      <c r="H69" s="156">
        <v>1</v>
      </c>
      <c r="I69" s="156" t="s">
        <v>50</v>
      </c>
      <c r="J69" s="156">
        <v>0</v>
      </c>
      <c r="K69" s="157">
        <v>7000000</v>
      </c>
      <c r="L69" s="157">
        <v>7000000</v>
      </c>
      <c r="M69" s="158">
        <v>0</v>
      </c>
      <c r="N69" s="320">
        <v>0</v>
      </c>
      <c r="O69" s="154" t="s">
        <v>51</v>
      </c>
      <c r="P69" s="154" t="s">
        <v>52</v>
      </c>
      <c r="Q69" s="154" t="s">
        <v>127</v>
      </c>
      <c r="R69" s="156">
        <v>8209800</v>
      </c>
      <c r="S69" s="159" t="s">
        <v>128</v>
      </c>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row>
    <row r="70" spans="1:206" ht="60" x14ac:dyDescent="0.25">
      <c r="A70" s="153">
        <v>53</v>
      </c>
      <c r="B70" s="154" t="s">
        <v>130</v>
      </c>
      <c r="C70" s="155">
        <v>81111902</v>
      </c>
      <c r="D70" s="305" t="s">
        <v>131</v>
      </c>
      <c r="E70" s="156">
        <v>1</v>
      </c>
      <c r="F70" s="156">
        <v>2</v>
      </c>
      <c r="G70" s="156">
        <v>3</v>
      </c>
      <c r="H70" s="156">
        <v>1</v>
      </c>
      <c r="I70" s="156" t="s">
        <v>50</v>
      </c>
      <c r="J70" s="156">
        <v>0</v>
      </c>
      <c r="K70" s="157">
        <v>57000000</v>
      </c>
      <c r="L70" s="157">
        <v>57000000</v>
      </c>
      <c r="M70" s="158">
        <v>0</v>
      </c>
      <c r="N70" s="320">
        <v>0</v>
      </c>
      <c r="O70" s="154" t="s">
        <v>51</v>
      </c>
      <c r="P70" s="154" t="s">
        <v>52</v>
      </c>
      <c r="Q70" s="154" t="s">
        <v>127</v>
      </c>
      <c r="R70" s="156">
        <v>8209800</v>
      </c>
      <c r="S70" s="159" t="s">
        <v>128</v>
      </c>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row>
    <row r="71" spans="1:206" ht="120" x14ac:dyDescent="0.25">
      <c r="A71" s="153">
        <v>54</v>
      </c>
      <c r="B71" s="154" t="s">
        <v>130</v>
      </c>
      <c r="C71" s="155">
        <v>43232300</v>
      </c>
      <c r="D71" s="305" t="s">
        <v>132</v>
      </c>
      <c r="E71" s="156">
        <v>1</v>
      </c>
      <c r="F71" s="156">
        <v>2</v>
      </c>
      <c r="G71" s="156">
        <v>3</v>
      </c>
      <c r="H71" s="156">
        <v>1</v>
      </c>
      <c r="I71" s="156" t="s">
        <v>50</v>
      </c>
      <c r="J71" s="156">
        <v>0</v>
      </c>
      <c r="K71" s="157">
        <v>24000522</v>
      </c>
      <c r="L71" s="157">
        <v>24000522</v>
      </c>
      <c r="M71" s="158">
        <v>0</v>
      </c>
      <c r="N71" s="158">
        <v>0</v>
      </c>
      <c r="O71" s="154" t="s">
        <v>51</v>
      </c>
      <c r="P71" s="154" t="s">
        <v>52</v>
      </c>
      <c r="Q71" s="154" t="s">
        <v>127</v>
      </c>
      <c r="R71" s="156">
        <v>8209801</v>
      </c>
      <c r="S71" s="159" t="s">
        <v>128</v>
      </c>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row>
    <row r="72" spans="1:206" ht="120" x14ac:dyDescent="0.25">
      <c r="A72" s="153">
        <v>55</v>
      </c>
      <c r="B72" s="154" t="s">
        <v>133</v>
      </c>
      <c r="C72" s="155" t="s">
        <v>134</v>
      </c>
      <c r="D72" s="305" t="s">
        <v>135</v>
      </c>
      <c r="E72" s="156">
        <v>2</v>
      </c>
      <c r="F72" s="156">
        <v>3</v>
      </c>
      <c r="G72" s="156">
        <v>8</v>
      </c>
      <c r="H72" s="156">
        <v>1</v>
      </c>
      <c r="I72" s="156" t="s">
        <v>50</v>
      </c>
      <c r="J72" s="156">
        <v>0</v>
      </c>
      <c r="K72" s="157">
        <v>481950000</v>
      </c>
      <c r="L72" s="157">
        <v>481950000</v>
      </c>
      <c r="M72" s="158">
        <v>0</v>
      </c>
      <c r="N72" s="158">
        <v>0</v>
      </c>
      <c r="O72" s="154" t="s">
        <v>51</v>
      </c>
      <c r="P72" s="154" t="s">
        <v>52</v>
      </c>
      <c r="Q72" s="154" t="s">
        <v>136</v>
      </c>
      <c r="R72" s="156">
        <v>820980</v>
      </c>
      <c r="S72" s="159" t="s">
        <v>137</v>
      </c>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row>
    <row r="73" spans="1:206" ht="120" x14ac:dyDescent="0.25">
      <c r="A73" s="153">
        <v>56</v>
      </c>
      <c r="B73" s="154" t="s">
        <v>133</v>
      </c>
      <c r="C73" s="155" t="s">
        <v>134</v>
      </c>
      <c r="D73" s="305" t="s">
        <v>138</v>
      </c>
      <c r="E73" s="156">
        <v>2</v>
      </c>
      <c r="F73" s="156">
        <v>3</v>
      </c>
      <c r="G73" s="156">
        <v>8</v>
      </c>
      <c r="H73" s="156">
        <v>1</v>
      </c>
      <c r="I73" s="156" t="s">
        <v>50</v>
      </c>
      <c r="J73" s="156">
        <v>0</v>
      </c>
      <c r="K73" s="157">
        <v>300000000</v>
      </c>
      <c r="L73" s="157">
        <v>300000000</v>
      </c>
      <c r="M73" s="158">
        <v>0</v>
      </c>
      <c r="N73" s="158">
        <v>0</v>
      </c>
      <c r="O73" s="154" t="s">
        <v>51</v>
      </c>
      <c r="P73" s="154" t="s">
        <v>52</v>
      </c>
      <c r="Q73" s="154" t="s">
        <v>136</v>
      </c>
      <c r="R73" s="156">
        <v>820980</v>
      </c>
      <c r="S73" s="159" t="s">
        <v>137</v>
      </c>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row>
    <row r="74" spans="1:206" ht="45" x14ac:dyDescent="0.25">
      <c r="A74" s="153">
        <v>57</v>
      </c>
      <c r="B74" s="154" t="s">
        <v>139</v>
      </c>
      <c r="C74" s="155" t="s">
        <v>140</v>
      </c>
      <c r="D74" s="305" t="s">
        <v>141</v>
      </c>
      <c r="E74" s="156">
        <v>2</v>
      </c>
      <c r="F74" s="156">
        <v>3</v>
      </c>
      <c r="G74" s="156">
        <v>2</v>
      </c>
      <c r="H74" s="156">
        <v>1</v>
      </c>
      <c r="I74" s="156" t="s">
        <v>50</v>
      </c>
      <c r="J74" s="156">
        <v>0</v>
      </c>
      <c r="K74" s="157">
        <v>54600000</v>
      </c>
      <c r="L74" s="157">
        <v>54600000</v>
      </c>
      <c r="M74" s="158">
        <v>0</v>
      </c>
      <c r="N74" s="158">
        <v>0</v>
      </c>
      <c r="O74" s="154" t="s">
        <v>51</v>
      </c>
      <c r="P74" s="154" t="s">
        <v>52</v>
      </c>
      <c r="Q74" s="154" t="s">
        <v>136</v>
      </c>
      <c r="R74" s="156">
        <v>8209800</v>
      </c>
      <c r="S74" s="159" t="s">
        <v>137</v>
      </c>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row>
    <row r="75" spans="1:206" ht="45" x14ac:dyDescent="0.25">
      <c r="A75" s="153">
        <v>58</v>
      </c>
      <c r="B75" s="154" t="s">
        <v>139</v>
      </c>
      <c r="C75" s="155" t="s">
        <v>142</v>
      </c>
      <c r="D75" s="305" t="s">
        <v>143</v>
      </c>
      <c r="E75" s="156">
        <v>2</v>
      </c>
      <c r="F75" s="156">
        <v>3</v>
      </c>
      <c r="G75" s="156">
        <v>2</v>
      </c>
      <c r="H75" s="156">
        <v>1</v>
      </c>
      <c r="I75" s="156" t="s">
        <v>50</v>
      </c>
      <c r="J75" s="156">
        <v>0</v>
      </c>
      <c r="K75" s="157">
        <v>54600000</v>
      </c>
      <c r="L75" s="157">
        <v>54600000</v>
      </c>
      <c r="M75" s="158">
        <v>0</v>
      </c>
      <c r="N75" s="158">
        <v>0</v>
      </c>
      <c r="O75" s="154" t="s">
        <v>51</v>
      </c>
      <c r="P75" s="154" t="s">
        <v>52</v>
      </c>
      <c r="Q75" s="154" t="s">
        <v>136</v>
      </c>
      <c r="R75" s="156">
        <v>8209800</v>
      </c>
      <c r="S75" s="159" t="s">
        <v>137</v>
      </c>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row>
    <row r="76" spans="1:206" ht="45" x14ac:dyDescent="0.25">
      <c r="A76" s="153">
        <v>59</v>
      </c>
      <c r="B76" s="154" t="s">
        <v>139</v>
      </c>
      <c r="C76" s="155" t="s">
        <v>144</v>
      </c>
      <c r="D76" s="305" t="s">
        <v>145</v>
      </c>
      <c r="E76" s="156">
        <v>2</v>
      </c>
      <c r="F76" s="156">
        <v>3</v>
      </c>
      <c r="G76" s="156">
        <v>2</v>
      </c>
      <c r="H76" s="156">
        <v>1</v>
      </c>
      <c r="I76" s="156" t="s">
        <v>50</v>
      </c>
      <c r="J76" s="156">
        <v>0</v>
      </c>
      <c r="K76" s="157">
        <v>54600000</v>
      </c>
      <c r="L76" s="157">
        <v>54600000</v>
      </c>
      <c r="M76" s="158">
        <v>0</v>
      </c>
      <c r="N76" s="158">
        <v>0</v>
      </c>
      <c r="O76" s="154" t="s">
        <v>51</v>
      </c>
      <c r="P76" s="154" t="s">
        <v>52</v>
      </c>
      <c r="Q76" s="154" t="s">
        <v>136</v>
      </c>
      <c r="R76" s="156">
        <v>8209800</v>
      </c>
      <c r="S76" s="159" t="s">
        <v>137</v>
      </c>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row>
    <row r="77" spans="1:206" ht="45" x14ac:dyDescent="0.25">
      <c r="A77" s="153">
        <v>60</v>
      </c>
      <c r="B77" s="154" t="s">
        <v>2479</v>
      </c>
      <c r="C77" s="155" t="s">
        <v>146</v>
      </c>
      <c r="D77" s="305" t="s">
        <v>147</v>
      </c>
      <c r="E77" s="156">
        <v>2</v>
      </c>
      <c r="F77" s="156">
        <v>3</v>
      </c>
      <c r="G77" s="156">
        <v>2</v>
      </c>
      <c r="H77" s="156">
        <v>1</v>
      </c>
      <c r="I77" s="156" t="s">
        <v>50</v>
      </c>
      <c r="J77" s="156">
        <v>0</v>
      </c>
      <c r="K77" s="157">
        <v>4000000</v>
      </c>
      <c r="L77" s="157">
        <v>4000000</v>
      </c>
      <c r="M77" s="158">
        <v>0</v>
      </c>
      <c r="N77" s="158">
        <v>0</v>
      </c>
      <c r="O77" s="154" t="s">
        <v>51</v>
      </c>
      <c r="P77" s="154" t="s">
        <v>52</v>
      </c>
      <c r="Q77" s="154" t="s">
        <v>136</v>
      </c>
      <c r="R77" s="156">
        <v>8209800</v>
      </c>
      <c r="S77" s="159" t="s">
        <v>137</v>
      </c>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row>
    <row r="78" spans="1:206" ht="45" x14ac:dyDescent="0.25">
      <c r="A78" s="153">
        <v>61</v>
      </c>
      <c r="B78" s="154" t="s">
        <v>139</v>
      </c>
      <c r="C78" s="155" t="s">
        <v>148</v>
      </c>
      <c r="D78" s="305" t="s">
        <v>149</v>
      </c>
      <c r="E78" s="156">
        <v>2</v>
      </c>
      <c r="F78" s="156">
        <v>3</v>
      </c>
      <c r="G78" s="156">
        <v>2</v>
      </c>
      <c r="H78" s="156">
        <v>1</v>
      </c>
      <c r="I78" s="156" t="s">
        <v>50</v>
      </c>
      <c r="J78" s="156">
        <v>0</v>
      </c>
      <c r="K78" s="157">
        <v>56000000</v>
      </c>
      <c r="L78" s="157">
        <v>56000000</v>
      </c>
      <c r="M78" s="158">
        <v>0</v>
      </c>
      <c r="N78" s="158">
        <v>0</v>
      </c>
      <c r="O78" s="154" t="s">
        <v>51</v>
      </c>
      <c r="P78" s="154" t="s">
        <v>52</v>
      </c>
      <c r="Q78" s="154" t="s">
        <v>136</v>
      </c>
      <c r="R78" s="156">
        <v>8209800</v>
      </c>
      <c r="S78" s="159" t="s">
        <v>137</v>
      </c>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row>
    <row r="79" spans="1:206" ht="45" x14ac:dyDescent="0.25">
      <c r="A79" s="153">
        <v>62</v>
      </c>
      <c r="B79" s="154" t="s">
        <v>139</v>
      </c>
      <c r="C79" s="155" t="s">
        <v>146</v>
      </c>
      <c r="D79" s="305" t="s">
        <v>150</v>
      </c>
      <c r="E79" s="156">
        <v>2</v>
      </c>
      <c r="F79" s="156">
        <v>3</v>
      </c>
      <c r="G79" s="156">
        <v>2</v>
      </c>
      <c r="H79" s="156">
        <v>1</v>
      </c>
      <c r="I79" s="156" t="s">
        <v>50</v>
      </c>
      <c r="J79" s="156">
        <v>0</v>
      </c>
      <c r="K79" s="162">
        <v>54600000</v>
      </c>
      <c r="L79" s="162">
        <v>54600000</v>
      </c>
      <c r="M79" s="158">
        <v>0</v>
      </c>
      <c r="N79" s="158">
        <v>0</v>
      </c>
      <c r="O79" s="154" t="s">
        <v>51</v>
      </c>
      <c r="P79" s="154" t="s">
        <v>52</v>
      </c>
      <c r="Q79" s="154" t="s">
        <v>136</v>
      </c>
      <c r="R79" s="156">
        <v>8209800</v>
      </c>
      <c r="S79" s="159" t="s">
        <v>137</v>
      </c>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row>
    <row r="80" spans="1:206" ht="45" x14ac:dyDescent="0.25">
      <c r="A80" s="153">
        <v>63</v>
      </c>
      <c r="B80" s="154" t="s">
        <v>139</v>
      </c>
      <c r="C80" s="155" t="s">
        <v>151</v>
      </c>
      <c r="D80" s="305" t="s">
        <v>152</v>
      </c>
      <c r="E80" s="156">
        <v>2</v>
      </c>
      <c r="F80" s="156">
        <v>3</v>
      </c>
      <c r="G80" s="156">
        <v>2</v>
      </c>
      <c r="H80" s="156">
        <v>1</v>
      </c>
      <c r="I80" s="156" t="s">
        <v>50</v>
      </c>
      <c r="J80" s="156">
        <v>0</v>
      </c>
      <c r="K80" s="157">
        <v>35000000</v>
      </c>
      <c r="L80" s="157">
        <v>35000000</v>
      </c>
      <c r="M80" s="158">
        <v>0</v>
      </c>
      <c r="N80" s="158">
        <v>0</v>
      </c>
      <c r="O80" s="154" t="s">
        <v>51</v>
      </c>
      <c r="P80" s="154" t="s">
        <v>52</v>
      </c>
      <c r="Q80" s="154" t="s">
        <v>136</v>
      </c>
      <c r="R80" s="156">
        <v>8209800</v>
      </c>
      <c r="S80" s="159" t="s">
        <v>137</v>
      </c>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row>
    <row r="81" spans="1:206" ht="45" x14ac:dyDescent="0.25">
      <c r="A81" s="153">
        <v>64</v>
      </c>
      <c r="B81" s="154" t="s">
        <v>139</v>
      </c>
      <c r="C81" s="155">
        <v>45111616</v>
      </c>
      <c r="D81" s="305" t="s">
        <v>153</v>
      </c>
      <c r="E81" s="156">
        <v>2</v>
      </c>
      <c r="F81" s="156">
        <v>3</v>
      </c>
      <c r="G81" s="156">
        <v>2</v>
      </c>
      <c r="H81" s="156">
        <v>1</v>
      </c>
      <c r="I81" s="156" t="s">
        <v>50</v>
      </c>
      <c r="J81" s="156">
        <v>0</v>
      </c>
      <c r="K81" s="157">
        <v>6000000</v>
      </c>
      <c r="L81" s="157">
        <v>6000000</v>
      </c>
      <c r="M81" s="158">
        <v>0</v>
      </c>
      <c r="N81" s="158">
        <v>0</v>
      </c>
      <c r="O81" s="154" t="s">
        <v>51</v>
      </c>
      <c r="P81" s="154" t="s">
        <v>52</v>
      </c>
      <c r="Q81" s="154" t="s">
        <v>136</v>
      </c>
      <c r="R81" s="156">
        <v>8209800</v>
      </c>
      <c r="S81" s="159" t="s">
        <v>137</v>
      </c>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row>
    <row r="82" spans="1:206" ht="45" x14ac:dyDescent="0.25">
      <c r="A82" s="153">
        <v>65</v>
      </c>
      <c r="B82" s="154" t="s">
        <v>139</v>
      </c>
      <c r="C82" s="155" t="s">
        <v>154</v>
      </c>
      <c r="D82" s="305" t="s">
        <v>1926</v>
      </c>
      <c r="E82" s="156">
        <v>2</v>
      </c>
      <c r="F82" s="156">
        <v>3</v>
      </c>
      <c r="G82" s="156">
        <v>2</v>
      </c>
      <c r="H82" s="156">
        <v>1</v>
      </c>
      <c r="I82" s="156" t="s">
        <v>50</v>
      </c>
      <c r="J82" s="156">
        <v>0</v>
      </c>
      <c r="K82" s="157">
        <v>46000000</v>
      </c>
      <c r="L82" s="157">
        <v>46000000</v>
      </c>
      <c r="M82" s="158">
        <v>0</v>
      </c>
      <c r="N82" s="158">
        <v>0</v>
      </c>
      <c r="O82" s="154" t="s">
        <v>51</v>
      </c>
      <c r="P82" s="154" t="s">
        <v>52</v>
      </c>
      <c r="Q82" s="154" t="s">
        <v>136</v>
      </c>
      <c r="R82" s="156">
        <v>8209800</v>
      </c>
      <c r="S82" s="159" t="s">
        <v>137</v>
      </c>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row>
    <row r="83" spans="1:206" ht="45" x14ac:dyDescent="0.25">
      <c r="A83" s="153">
        <v>66</v>
      </c>
      <c r="B83" s="154" t="s">
        <v>139</v>
      </c>
      <c r="C83" s="155" t="s">
        <v>146</v>
      </c>
      <c r="D83" s="305" t="s">
        <v>155</v>
      </c>
      <c r="E83" s="156">
        <v>2</v>
      </c>
      <c r="F83" s="156">
        <v>3</v>
      </c>
      <c r="G83" s="156">
        <v>2</v>
      </c>
      <c r="H83" s="156">
        <v>1</v>
      </c>
      <c r="I83" s="156" t="s">
        <v>50</v>
      </c>
      <c r="J83" s="156">
        <v>0</v>
      </c>
      <c r="K83" s="157">
        <v>54600000</v>
      </c>
      <c r="L83" s="157">
        <v>54600000</v>
      </c>
      <c r="M83" s="158">
        <v>0</v>
      </c>
      <c r="N83" s="158">
        <v>0</v>
      </c>
      <c r="O83" s="154" t="s">
        <v>51</v>
      </c>
      <c r="P83" s="154" t="s">
        <v>52</v>
      </c>
      <c r="Q83" s="154" t="s">
        <v>136</v>
      </c>
      <c r="R83" s="156">
        <v>8209800</v>
      </c>
      <c r="S83" s="159" t="s">
        <v>137</v>
      </c>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row>
    <row r="84" spans="1:206" ht="45" x14ac:dyDescent="0.25">
      <c r="A84" s="153">
        <v>67</v>
      </c>
      <c r="B84" s="154" t="s">
        <v>139</v>
      </c>
      <c r="C84" s="155" t="s">
        <v>156</v>
      </c>
      <c r="D84" s="305" t="s">
        <v>157</v>
      </c>
      <c r="E84" s="156">
        <v>2</v>
      </c>
      <c r="F84" s="156">
        <v>3</v>
      </c>
      <c r="G84" s="156">
        <v>2</v>
      </c>
      <c r="H84" s="156">
        <v>1</v>
      </c>
      <c r="I84" s="156" t="s">
        <v>50</v>
      </c>
      <c r="J84" s="156">
        <v>0</v>
      </c>
      <c r="K84" s="157">
        <v>52600000</v>
      </c>
      <c r="L84" s="157">
        <v>52600000</v>
      </c>
      <c r="M84" s="158">
        <v>0</v>
      </c>
      <c r="N84" s="158">
        <v>0</v>
      </c>
      <c r="O84" s="154" t="s">
        <v>51</v>
      </c>
      <c r="P84" s="154" t="s">
        <v>52</v>
      </c>
      <c r="Q84" s="154" t="s">
        <v>136</v>
      </c>
      <c r="R84" s="156">
        <v>8209800</v>
      </c>
      <c r="S84" s="159" t="s">
        <v>137</v>
      </c>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row>
    <row r="85" spans="1:206" ht="45" x14ac:dyDescent="0.25">
      <c r="A85" s="153">
        <v>68</v>
      </c>
      <c r="B85" s="154" t="s">
        <v>139</v>
      </c>
      <c r="C85" s="155" t="s">
        <v>158</v>
      </c>
      <c r="D85" s="305" t="s">
        <v>159</v>
      </c>
      <c r="E85" s="156">
        <v>2</v>
      </c>
      <c r="F85" s="156">
        <v>3</v>
      </c>
      <c r="G85" s="156">
        <v>2</v>
      </c>
      <c r="H85" s="156">
        <v>1</v>
      </c>
      <c r="I85" s="156" t="s">
        <v>50</v>
      </c>
      <c r="J85" s="156">
        <v>0</v>
      </c>
      <c r="K85" s="157">
        <v>2000000</v>
      </c>
      <c r="L85" s="157">
        <v>2000000</v>
      </c>
      <c r="M85" s="158">
        <v>0</v>
      </c>
      <c r="N85" s="158">
        <v>0</v>
      </c>
      <c r="O85" s="154" t="s">
        <v>51</v>
      </c>
      <c r="P85" s="154" t="s">
        <v>52</v>
      </c>
      <c r="Q85" s="154" t="s">
        <v>136</v>
      </c>
      <c r="R85" s="156">
        <v>8209800</v>
      </c>
      <c r="S85" s="159" t="s">
        <v>137</v>
      </c>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row>
    <row r="86" spans="1:206" ht="45" x14ac:dyDescent="0.25">
      <c r="A86" s="153">
        <v>69</v>
      </c>
      <c r="B86" s="154" t="s">
        <v>2479</v>
      </c>
      <c r="C86" s="155" t="s">
        <v>160</v>
      </c>
      <c r="D86" s="305" t="s">
        <v>161</v>
      </c>
      <c r="E86" s="156">
        <v>3</v>
      </c>
      <c r="F86" s="156">
        <v>4</v>
      </c>
      <c r="G86" s="156">
        <v>2</v>
      </c>
      <c r="H86" s="156">
        <v>1</v>
      </c>
      <c r="I86" s="156" t="s">
        <v>50</v>
      </c>
      <c r="J86" s="156">
        <v>0</v>
      </c>
      <c r="K86" s="157">
        <v>27300000</v>
      </c>
      <c r="L86" s="157">
        <f>K86</f>
        <v>27300000</v>
      </c>
      <c r="M86" s="158">
        <v>0</v>
      </c>
      <c r="N86" s="158">
        <v>0</v>
      </c>
      <c r="O86" s="154" t="s">
        <v>51</v>
      </c>
      <c r="P86" s="154" t="s">
        <v>52</v>
      </c>
      <c r="Q86" s="154" t="s">
        <v>136</v>
      </c>
      <c r="R86" s="156">
        <v>8209800</v>
      </c>
      <c r="S86" s="159" t="s">
        <v>137</v>
      </c>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row>
    <row r="87" spans="1:206" ht="75" x14ac:dyDescent="0.25">
      <c r="A87" s="153">
        <v>70</v>
      </c>
      <c r="B87" s="154" t="s">
        <v>139</v>
      </c>
      <c r="C87" s="155" t="s">
        <v>162</v>
      </c>
      <c r="D87" s="305" t="s">
        <v>163</v>
      </c>
      <c r="E87" s="156">
        <v>2</v>
      </c>
      <c r="F87" s="156">
        <v>3</v>
      </c>
      <c r="G87" s="156">
        <v>2</v>
      </c>
      <c r="H87" s="156">
        <v>1</v>
      </c>
      <c r="I87" s="156" t="s">
        <v>50</v>
      </c>
      <c r="J87" s="156">
        <v>0</v>
      </c>
      <c r="K87" s="157">
        <v>27300000</v>
      </c>
      <c r="L87" s="157">
        <v>27300000</v>
      </c>
      <c r="M87" s="158">
        <v>0</v>
      </c>
      <c r="N87" s="158">
        <v>0</v>
      </c>
      <c r="O87" s="154" t="s">
        <v>51</v>
      </c>
      <c r="P87" s="154" t="s">
        <v>52</v>
      </c>
      <c r="Q87" s="154" t="s">
        <v>136</v>
      </c>
      <c r="R87" s="156">
        <v>8209800</v>
      </c>
      <c r="S87" s="159" t="s">
        <v>137</v>
      </c>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row>
    <row r="88" spans="1:206" ht="45" x14ac:dyDescent="0.25">
      <c r="A88" s="153">
        <v>71</v>
      </c>
      <c r="B88" s="154" t="s">
        <v>139</v>
      </c>
      <c r="C88" s="155" t="s">
        <v>164</v>
      </c>
      <c r="D88" s="305" t="s">
        <v>165</v>
      </c>
      <c r="E88" s="156">
        <v>2</v>
      </c>
      <c r="F88" s="156">
        <v>3</v>
      </c>
      <c r="G88" s="156">
        <v>2</v>
      </c>
      <c r="H88" s="156">
        <v>1</v>
      </c>
      <c r="I88" s="156" t="s">
        <v>50</v>
      </c>
      <c r="J88" s="156">
        <v>0</v>
      </c>
      <c r="K88" s="157">
        <v>96000000</v>
      </c>
      <c r="L88" s="157">
        <v>96000000</v>
      </c>
      <c r="M88" s="158">
        <v>0</v>
      </c>
      <c r="N88" s="158">
        <v>0</v>
      </c>
      <c r="O88" s="154" t="s">
        <v>51</v>
      </c>
      <c r="P88" s="154" t="s">
        <v>52</v>
      </c>
      <c r="Q88" s="154" t="s">
        <v>136</v>
      </c>
      <c r="R88" s="156">
        <v>8209800</v>
      </c>
      <c r="S88" s="159" t="s">
        <v>137</v>
      </c>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row>
    <row r="89" spans="1:206" ht="45" x14ac:dyDescent="0.25">
      <c r="A89" s="153">
        <v>72</v>
      </c>
      <c r="B89" s="154" t="s">
        <v>139</v>
      </c>
      <c r="C89" s="155" t="s">
        <v>166</v>
      </c>
      <c r="D89" s="305" t="s">
        <v>167</v>
      </c>
      <c r="E89" s="156">
        <v>2</v>
      </c>
      <c r="F89" s="156">
        <v>3</v>
      </c>
      <c r="G89" s="156">
        <v>2</v>
      </c>
      <c r="H89" s="156">
        <v>1</v>
      </c>
      <c r="I89" s="156" t="s">
        <v>50</v>
      </c>
      <c r="J89" s="156">
        <v>0</v>
      </c>
      <c r="K89" s="157">
        <v>96000000</v>
      </c>
      <c r="L89" s="157">
        <v>96000000</v>
      </c>
      <c r="M89" s="158">
        <v>0</v>
      </c>
      <c r="N89" s="158">
        <v>0</v>
      </c>
      <c r="O89" s="154" t="s">
        <v>51</v>
      </c>
      <c r="P89" s="154" t="s">
        <v>52</v>
      </c>
      <c r="Q89" s="154" t="s">
        <v>136</v>
      </c>
      <c r="R89" s="156">
        <v>8209800</v>
      </c>
      <c r="S89" s="159" t="s">
        <v>137</v>
      </c>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row>
    <row r="90" spans="1:206" ht="45" x14ac:dyDescent="0.25">
      <c r="A90" s="153">
        <v>73</v>
      </c>
      <c r="B90" s="154" t="s">
        <v>139</v>
      </c>
      <c r="C90" s="155" t="s">
        <v>154</v>
      </c>
      <c r="D90" s="305" t="s">
        <v>168</v>
      </c>
      <c r="E90" s="156">
        <v>2</v>
      </c>
      <c r="F90" s="156">
        <v>3</v>
      </c>
      <c r="G90" s="156">
        <v>2</v>
      </c>
      <c r="H90" s="156">
        <v>1</v>
      </c>
      <c r="I90" s="156" t="s">
        <v>50</v>
      </c>
      <c r="J90" s="156">
        <v>0</v>
      </c>
      <c r="K90" s="157">
        <v>95000000</v>
      </c>
      <c r="L90" s="157">
        <v>95000000</v>
      </c>
      <c r="M90" s="158">
        <v>0</v>
      </c>
      <c r="N90" s="158">
        <v>0</v>
      </c>
      <c r="O90" s="154" t="s">
        <v>51</v>
      </c>
      <c r="P90" s="154" t="s">
        <v>52</v>
      </c>
      <c r="Q90" s="154" t="s">
        <v>136</v>
      </c>
      <c r="R90" s="156">
        <v>8209800</v>
      </c>
      <c r="S90" s="159" t="s">
        <v>137</v>
      </c>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row>
    <row r="91" spans="1:206" ht="120" x14ac:dyDescent="0.25">
      <c r="A91" s="153">
        <v>74</v>
      </c>
      <c r="B91" s="154" t="s">
        <v>2480</v>
      </c>
      <c r="C91" s="155" t="s">
        <v>169</v>
      </c>
      <c r="D91" s="305" t="s">
        <v>170</v>
      </c>
      <c r="E91" s="156">
        <v>3</v>
      </c>
      <c r="F91" s="156">
        <v>4</v>
      </c>
      <c r="G91" s="156">
        <v>2</v>
      </c>
      <c r="H91" s="156">
        <v>1</v>
      </c>
      <c r="I91" s="156" t="s">
        <v>50</v>
      </c>
      <c r="J91" s="156">
        <v>0</v>
      </c>
      <c r="K91" s="157">
        <v>157000000</v>
      </c>
      <c r="L91" s="157">
        <v>157000000</v>
      </c>
      <c r="M91" s="158">
        <v>0</v>
      </c>
      <c r="N91" s="158">
        <v>0</v>
      </c>
      <c r="O91" s="154" t="s">
        <v>51</v>
      </c>
      <c r="P91" s="154" t="s">
        <v>52</v>
      </c>
      <c r="Q91" s="154" t="s">
        <v>136</v>
      </c>
      <c r="R91" s="156">
        <v>8209800</v>
      </c>
      <c r="S91" s="159" t="s">
        <v>137</v>
      </c>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row>
    <row r="92" spans="1:206" ht="45" x14ac:dyDescent="0.25">
      <c r="A92" s="153">
        <v>75</v>
      </c>
      <c r="B92" s="154" t="s">
        <v>139</v>
      </c>
      <c r="C92" s="155" t="s">
        <v>171</v>
      </c>
      <c r="D92" s="305" t="s">
        <v>172</v>
      </c>
      <c r="E92" s="156">
        <v>2</v>
      </c>
      <c r="F92" s="156">
        <v>3</v>
      </c>
      <c r="G92" s="156">
        <v>2</v>
      </c>
      <c r="H92" s="156">
        <v>1</v>
      </c>
      <c r="I92" s="156" t="s">
        <v>50</v>
      </c>
      <c r="J92" s="156">
        <v>0</v>
      </c>
      <c r="K92" s="157">
        <v>70000000</v>
      </c>
      <c r="L92" s="157">
        <v>70000000</v>
      </c>
      <c r="M92" s="158">
        <v>0</v>
      </c>
      <c r="N92" s="158">
        <v>0</v>
      </c>
      <c r="O92" s="154" t="s">
        <v>51</v>
      </c>
      <c r="P92" s="154" t="s">
        <v>52</v>
      </c>
      <c r="Q92" s="154" t="s">
        <v>136</v>
      </c>
      <c r="R92" s="156">
        <v>8209800</v>
      </c>
      <c r="S92" s="159" t="s">
        <v>137</v>
      </c>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row>
    <row r="93" spans="1:206" ht="165" x14ac:dyDescent="0.25">
      <c r="A93" s="153">
        <v>76</v>
      </c>
      <c r="B93" s="154" t="s">
        <v>139</v>
      </c>
      <c r="C93" s="155">
        <v>80111701</v>
      </c>
      <c r="D93" s="305" t="s">
        <v>173</v>
      </c>
      <c r="E93" s="156">
        <v>1</v>
      </c>
      <c r="F93" s="156">
        <v>1</v>
      </c>
      <c r="G93" s="156">
        <v>8</v>
      </c>
      <c r="H93" s="156">
        <v>1</v>
      </c>
      <c r="I93" s="156" t="s">
        <v>50</v>
      </c>
      <c r="J93" s="156">
        <v>0</v>
      </c>
      <c r="K93" s="157">
        <v>21808000</v>
      </c>
      <c r="L93" s="157">
        <v>21808000</v>
      </c>
      <c r="M93" s="158">
        <v>0</v>
      </c>
      <c r="N93" s="158">
        <v>0</v>
      </c>
      <c r="O93" s="154" t="s">
        <v>51</v>
      </c>
      <c r="P93" s="154" t="s">
        <v>52</v>
      </c>
      <c r="Q93" s="154" t="s">
        <v>136</v>
      </c>
      <c r="R93" s="156">
        <v>8209800</v>
      </c>
      <c r="S93" s="159" t="s">
        <v>137</v>
      </c>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row>
    <row r="94" spans="1:206" ht="135" x14ac:dyDescent="0.25">
      <c r="A94" s="153">
        <v>77</v>
      </c>
      <c r="B94" s="154" t="s">
        <v>139</v>
      </c>
      <c r="C94" s="155">
        <v>80111701</v>
      </c>
      <c r="D94" s="305" t="s">
        <v>174</v>
      </c>
      <c r="E94" s="156">
        <v>1</v>
      </c>
      <c r="F94" s="156">
        <v>1</v>
      </c>
      <c r="G94" s="156">
        <v>8</v>
      </c>
      <c r="H94" s="156">
        <v>1</v>
      </c>
      <c r="I94" s="156" t="s">
        <v>50</v>
      </c>
      <c r="J94" s="156">
        <v>0</v>
      </c>
      <c r="K94" s="157">
        <v>21808000</v>
      </c>
      <c r="L94" s="157">
        <v>21808000</v>
      </c>
      <c r="M94" s="158">
        <v>0</v>
      </c>
      <c r="N94" s="158">
        <v>0</v>
      </c>
      <c r="O94" s="154" t="s">
        <v>51</v>
      </c>
      <c r="P94" s="154" t="s">
        <v>52</v>
      </c>
      <c r="Q94" s="154" t="s">
        <v>136</v>
      </c>
      <c r="R94" s="156">
        <v>8209800</v>
      </c>
      <c r="S94" s="159" t="s">
        <v>137</v>
      </c>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row>
    <row r="95" spans="1:206" ht="165" x14ac:dyDescent="0.25">
      <c r="A95" s="153">
        <v>78</v>
      </c>
      <c r="B95" s="154" t="s">
        <v>139</v>
      </c>
      <c r="C95" s="155">
        <v>80111701</v>
      </c>
      <c r="D95" s="305" t="s">
        <v>175</v>
      </c>
      <c r="E95" s="156">
        <v>1</v>
      </c>
      <c r="F95" s="156">
        <v>1</v>
      </c>
      <c r="G95" s="156">
        <v>8</v>
      </c>
      <c r="H95" s="156">
        <v>1</v>
      </c>
      <c r="I95" s="156" t="s">
        <v>50</v>
      </c>
      <c r="J95" s="156">
        <v>0</v>
      </c>
      <c r="K95" s="157">
        <v>14536000</v>
      </c>
      <c r="L95" s="157">
        <v>14536000</v>
      </c>
      <c r="M95" s="158">
        <v>0</v>
      </c>
      <c r="N95" s="158">
        <v>0</v>
      </c>
      <c r="O95" s="154" t="s">
        <v>51</v>
      </c>
      <c r="P95" s="154" t="s">
        <v>52</v>
      </c>
      <c r="Q95" s="154" t="s">
        <v>136</v>
      </c>
      <c r="R95" s="156">
        <v>8209800</v>
      </c>
      <c r="S95" s="159" t="s">
        <v>137</v>
      </c>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row>
    <row r="96" spans="1:206" ht="105" x14ac:dyDescent="0.25">
      <c r="A96" s="153">
        <v>79</v>
      </c>
      <c r="B96" s="154" t="s">
        <v>139</v>
      </c>
      <c r="C96" s="155">
        <v>80111701</v>
      </c>
      <c r="D96" s="305" t="s">
        <v>176</v>
      </c>
      <c r="E96" s="156">
        <v>1</v>
      </c>
      <c r="F96" s="156">
        <v>1</v>
      </c>
      <c r="G96" s="156">
        <v>8</v>
      </c>
      <c r="H96" s="156">
        <v>1</v>
      </c>
      <c r="I96" s="156" t="s">
        <v>50</v>
      </c>
      <c r="J96" s="156">
        <v>0</v>
      </c>
      <c r="K96" s="157">
        <v>21808000</v>
      </c>
      <c r="L96" s="157">
        <v>21808000</v>
      </c>
      <c r="M96" s="158">
        <v>0</v>
      </c>
      <c r="N96" s="158">
        <v>0</v>
      </c>
      <c r="O96" s="154" t="s">
        <v>51</v>
      </c>
      <c r="P96" s="154" t="s">
        <v>52</v>
      </c>
      <c r="Q96" s="154" t="s">
        <v>136</v>
      </c>
      <c r="R96" s="156">
        <v>8209800</v>
      </c>
      <c r="S96" s="159" t="s">
        <v>137</v>
      </c>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row>
    <row r="97" spans="1:206" ht="180" x14ac:dyDescent="0.25">
      <c r="A97" s="153">
        <v>80</v>
      </c>
      <c r="B97" s="154" t="s">
        <v>139</v>
      </c>
      <c r="C97" s="155">
        <v>80111701</v>
      </c>
      <c r="D97" s="305" t="s">
        <v>177</v>
      </c>
      <c r="E97" s="156">
        <v>1</v>
      </c>
      <c r="F97" s="156">
        <v>1</v>
      </c>
      <c r="G97" s="156">
        <v>8</v>
      </c>
      <c r="H97" s="156">
        <v>1</v>
      </c>
      <c r="I97" s="156" t="s">
        <v>50</v>
      </c>
      <c r="J97" s="156">
        <v>0</v>
      </c>
      <c r="K97" s="157">
        <v>32704000</v>
      </c>
      <c r="L97" s="157">
        <v>32704000</v>
      </c>
      <c r="M97" s="158">
        <v>0</v>
      </c>
      <c r="N97" s="158">
        <v>0</v>
      </c>
      <c r="O97" s="154" t="s">
        <v>51</v>
      </c>
      <c r="P97" s="154" t="s">
        <v>52</v>
      </c>
      <c r="Q97" s="154" t="s">
        <v>136</v>
      </c>
      <c r="R97" s="156">
        <v>8209800</v>
      </c>
      <c r="S97" s="159" t="s">
        <v>137</v>
      </c>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row>
    <row r="98" spans="1:206" ht="120" x14ac:dyDescent="0.25">
      <c r="A98" s="153">
        <v>81</v>
      </c>
      <c r="B98" s="154" t="s">
        <v>139</v>
      </c>
      <c r="C98" s="155">
        <v>80111701</v>
      </c>
      <c r="D98" s="305" t="s">
        <v>178</v>
      </c>
      <c r="E98" s="156">
        <v>1</v>
      </c>
      <c r="F98" s="156">
        <v>1</v>
      </c>
      <c r="G98" s="156">
        <v>8</v>
      </c>
      <c r="H98" s="156">
        <v>1</v>
      </c>
      <c r="I98" s="156" t="s">
        <v>50</v>
      </c>
      <c r="J98" s="156">
        <v>0</v>
      </c>
      <c r="K98" s="157">
        <v>21808000</v>
      </c>
      <c r="L98" s="157">
        <v>21808000</v>
      </c>
      <c r="M98" s="158">
        <v>0</v>
      </c>
      <c r="N98" s="158">
        <v>0</v>
      </c>
      <c r="O98" s="154" t="s">
        <v>51</v>
      </c>
      <c r="P98" s="154" t="s">
        <v>52</v>
      </c>
      <c r="Q98" s="154" t="s">
        <v>136</v>
      </c>
      <c r="R98" s="156">
        <v>8209800</v>
      </c>
      <c r="S98" s="159" t="s">
        <v>137</v>
      </c>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row>
    <row r="99" spans="1:206" ht="135" x14ac:dyDescent="0.25">
      <c r="A99" s="153">
        <v>82</v>
      </c>
      <c r="B99" s="154" t="s">
        <v>139</v>
      </c>
      <c r="C99" s="155">
        <v>80111701</v>
      </c>
      <c r="D99" s="305" t="s">
        <v>179</v>
      </c>
      <c r="E99" s="156">
        <v>1</v>
      </c>
      <c r="F99" s="156">
        <v>1</v>
      </c>
      <c r="G99" s="156">
        <v>8</v>
      </c>
      <c r="H99" s="156">
        <v>1</v>
      </c>
      <c r="I99" s="156" t="s">
        <v>50</v>
      </c>
      <c r="J99" s="156">
        <v>0</v>
      </c>
      <c r="K99" s="157">
        <v>25440000</v>
      </c>
      <c r="L99" s="157">
        <v>25440000</v>
      </c>
      <c r="M99" s="158">
        <v>0</v>
      </c>
      <c r="N99" s="158">
        <v>0</v>
      </c>
      <c r="O99" s="154" t="s">
        <v>51</v>
      </c>
      <c r="P99" s="154" t="s">
        <v>52</v>
      </c>
      <c r="Q99" s="154" t="s">
        <v>136</v>
      </c>
      <c r="R99" s="156">
        <v>8209800</v>
      </c>
      <c r="S99" s="159" t="s">
        <v>137</v>
      </c>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row>
    <row r="100" spans="1:206" ht="150" x14ac:dyDescent="0.25">
      <c r="A100" s="153">
        <v>83</v>
      </c>
      <c r="B100" s="154" t="s">
        <v>139</v>
      </c>
      <c r="C100" s="155">
        <v>80111701</v>
      </c>
      <c r="D100" s="305" t="s">
        <v>180</v>
      </c>
      <c r="E100" s="156">
        <v>1</v>
      </c>
      <c r="F100" s="156">
        <v>1</v>
      </c>
      <c r="G100" s="156">
        <v>8</v>
      </c>
      <c r="H100" s="156">
        <v>1</v>
      </c>
      <c r="I100" s="156" t="s">
        <v>50</v>
      </c>
      <c r="J100" s="156">
        <v>0</v>
      </c>
      <c r="K100" s="157">
        <v>21808000</v>
      </c>
      <c r="L100" s="157">
        <v>21808000</v>
      </c>
      <c r="M100" s="158">
        <v>0</v>
      </c>
      <c r="N100" s="158">
        <v>0</v>
      </c>
      <c r="O100" s="154" t="s">
        <v>51</v>
      </c>
      <c r="P100" s="154" t="s">
        <v>52</v>
      </c>
      <c r="Q100" s="154" t="s">
        <v>136</v>
      </c>
      <c r="R100" s="156">
        <v>8209800</v>
      </c>
      <c r="S100" s="159" t="s">
        <v>137</v>
      </c>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row>
    <row r="101" spans="1:206" ht="90" x14ac:dyDescent="0.25">
      <c r="A101" s="153">
        <v>84</v>
      </c>
      <c r="B101" s="154" t="s">
        <v>139</v>
      </c>
      <c r="C101" s="155">
        <v>80111701</v>
      </c>
      <c r="D101" s="305" t="s">
        <v>181</v>
      </c>
      <c r="E101" s="156">
        <v>1</v>
      </c>
      <c r="F101" s="156">
        <v>1</v>
      </c>
      <c r="G101" s="156">
        <v>38</v>
      </c>
      <c r="H101" s="156">
        <v>0</v>
      </c>
      <c r="I101" s="156" t="s">
        <v>50</v>
      </c>
      <c r="J101" s="156">
        <v>0</v>
      </c>
      <c r="K101" s="157">
        <v>1646667</v>
      </c>
      <c r="L101" s="157">
        <v>1646667</v>
      </c>
      <c r="M101" s="158">
        <v>0</v>
      </c>
      <c r="N101" s="158">
        <v>0</v>
      </c>
      <c r="O101" s="154" t="s">
        <v>51</v>
      </c>
      <c r="P101" s="154" t="s">
        <v>52</v>
      </c>
      <c r="Q101" s="154" t="s">
        <v>136</v>
      </c>
      <c r="R101" s="156">
        <v>8209800</v>
      </c>
      <c r="S101" s="159" t="s">
        <v>137</v>
      </c>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row>
    <row r="102" spans="1:206" ht="45" x14ac:dyDescent="0.25">
      <c r="A102" s="153">
        <v>85</v>
      </c>
      <c r="B102" s="154" t="s">
        <v>139</v>
      </c>
      <c r="C102" s="155" t="s">
        <v>154</v>
      </c>
      <c r="D102" s="305" t="s">
        <v>182</v>
      </c>
      <c r="E102" s="156">
        <v>1</v>
      </c>
      <c r="F102" s="156">
        <v>2</v>
      </c>
      <c r="G102" s="156">
        <v>4</v>
      </c>
      <c r="H102" s="156">
        <v>1</v>
      </c>
      <c r="I102" s="156" t="s">
        <v>50</v>
      </c>
      <c r="J102" s="156">
        <v>0</v>
      </c>
      <c r="K102" s="157">
        <v>80000000</v>
      </c>
      <c r="L102" s="157">
        <v>80000000</v>
      </c>
      <c r="M102" s="158">
        <v>0</v>
      </c>
      <c r="N102" s="158">
        <v>0</v>
      </c>
      <c r="O102" s="154" t="s">
        <v>51</v>
      </c>
      <c r="P102" s="154" t="s">
        <v>52</v>
      </c>
      <c r="Q102" s="154" t="s">
        <v>136</v>
      </c>
      <c r="R102" s="156">
        <v>8209800</v>
      </c>
      <c r="S102" s="159" t="s">
        <v>137</v>
      </c>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row>
    <row r="103" spans="1:206" ht="60" x14ac:dyDescent="0.25">
      <c r="A103" s="153">
        <v>86</v>
      </c>
      <c r="B103" s="154" t="s">
        <v>183</v>
      </c>
      <c r="C103" s="155">
        <v>80111701</v>
      </c>
      <c r="D103" s="305" t="s">
        <v>184</v>
      </c>
      <c r="E103" s="156">
        <v>1</v>
      </c>
      <c r="F103" s="156">
        <v>1</v>
      </c>
      <c r="G103" s="156">
        <v>8</v>
      </c>
      <c r="H103" s="156">
        <v>1</v>
      </c>
      <c r="I103" s="156" t="s">
        <v>50</v>
      </c>
      <c r="J103" s="156">
        <v>0</v>
      </c>
      <c r="K103" s="157">
        <v>21808000</v>
      </c>
      <c r="L103" s="157">
        <v>21808000</v>
      </c>
      <c r="M103" s="158">
        <v>0</v>
      </c>
      <c r="N103" s="158">
        <v>0</v>
      </c>
      <c r="O103" s="154" t="s">
        <v>51</v>
      </c>
      <c r="P103" s="154" t="s">
        <v>52</v>
      </c>
      <c r="Q103" s="154" t="s">
        <v>185</v>
      </c>
      <c r="R103" s="156">
        <v>8209900</v>
      </c>
      <c r="S103" s="159" t="s">
        <v>118</v>
      </c>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row>
    <row r="104" spans="1:206" ht="60" x14ac:dyDescent="0.25">
      <c r="A104" s="153">
        <v>87</v>
      </c>
      <c r="B104" s="154" t="s">
        <v>183</v>
      </c>
      <c r="C104" s="155">
        <v>80111701</v>
      </c>
      <c r="D104" s="305" t="s">
        <v>186</v>
      </c>
      <c r="E104" s="156">
        <v>1</v>
      </c>
      <c r="F104" s="156">
        <v>1</v>
      </c>
      <c r="G104" s="156">
        <v>8</v>
      </c>
      <c r="H104" s="156">
        <v>1</v>
      </c>
      <c r="I104" s="156" t="s">
        <v>50</v>
      </c>
      <c r="J104" s="156">
        <v>0</v>
      </c>
      <c r="K104" s="157">
        <v>21808000</v>
      </c>
      <c r="L104" s="157">
        <v>21808000</v>
      </c>
      <c r="M104" s="158">
        <v>0</v>
      </c>
      <c r="N104" s="158">
        <v>0</v>
      </c>
      <c r="O104" s="154" t="s">
        <v>51</v>
      </c>
      <c r="P104" s="154" t="s">
        <v>52</v>
      </c>
      <c r="Q104" s="154" t="s">
        <v>185</v>
      </c>
      <c r="R104" s="156">
        <v>8209900</v>
      </c>
      <c r="S104" s="159" t="s">
        <v>118</v>
      </c>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row>
    <row r="105" spans="1:206" ht="165" x14ac:dyDescent="0.25">
      <c r="A105" s="153">
        <v>88</v>
      </c>
      <c r="B105" s="154" t="s">
        <v>187</v>
      </c>
      <c r="C105" s="155">
        <v>80111600</v>
      </c>
      <c r="D105" s="305" t="s">
        <v>188</v>
      </c>
      <c r="E105" s="156">
        <v>2</v>
      </c>
      <c r="F105" s="156">
        <v>1</v>
      </c>
      <c r="G105" s="156">
        <v>8</v>
      </c>
      <c r="H105" s="156">
        <v>1</v>
      </c>
      <c r="I105" s="156" t="s">
        <v>50</v>
      </c>
      <c r="J105" s="156">
        <v>0</v>
      </c>
      <c r="K105" s="157">
        <v>32704000</v>
      </c>
      <c r="L105" s="157">
        <v>32704000</v>
      </c>
      <c r="M105" s="158">
        <v>0</v>
      </c>
      <c r="N105" s="158">
        <v>0</v>
      </c>
      <c r="O105" s="154" t="s">
        <v>189</v>
      </c>
      <c r="P105" s="154" t="s">
        <v>52</v>
      </c>
      <c r="Q105" s="154" t="s">
        <v>190</v>
      </c>
      <c r="R105" s="156">
        <v>3108946948</v>
      </c>
      <c r="S105" s="159" t="s">
        <v>191</v>
      </c>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c r="EU105" s="10"/>
      <c r="EV105" s="10"/>
      <c r="EW105" s="10"/>
      <c r="EX105" s="10"/>
      <c r="EY105" s="10"/>
      <c r="EZ105" s="10"/>
      <c r="FA105" s="10"/>
      <c r="FB105" s="10"/>
      <c r="FC105" s="10"/>
      <c r="FD105" s="10"/>
      <c r="FE105" s="10"/>
      <c r="FF105" s="10"/>
      <c r="FG105" s="10"/>
      <c r="FH105" s="10"/>
      <c r="FI105" s="10"/>
      <c r="FJ105" s="10"/>
      <c r="FK105" s="10"/>
      <c r="FL105" s="10"/>
      <c r="FM105" s="10"/>
      <c r="FN105" s="10"/>
      <c r="FO105" s="10"/>
      <c r="FP105" s="10"/>
      <c r="FQ105" s="10"/>
      <c r="FR105" s="10"/>
      <c r="FS105" s="10"/>
      <c r="FT105" s="10"/>
      <c r="FU105" s="10"/>
      <c r="FV105" s="10"/>
      <c r="FW105" s="10"/>
      <c r="FX105" s="10"/>
      <c r="FY105" s="10"/>
      <c r="FZ105" s="10"/>
      <c r="GA105" s="10"/>
      <c r="GB105" s="10"/>
      <c r="GC105" s="10"/>
      <c r="GD105" s="10"/>
      <c r="GE105" s="10"/>
      <c r="GF105" s="10"/>
      <c r="GG105" s="10"/>
      <c r="GH105" s="10"/>
      <c r="GI105" s="10"/>
      <c r="GJ105" s="10"/>
      <c r="GK105" s="10"/>
      <c r="GL105" s="10"/>
      <c r="GM105" s="10"/>
      <c r="GN105" s="10"/>
      <c r="GO105" s="10"/>
      <c r="GP105" s="10"/>
      <c r="GQ105" s="10"/>
      <c r="GR105" s="10"/>
      <c r="GS105" s="10"/>
      <c r="GT105" s="10"/>
      <c r="GU105" s="10"/>
      <c r="GV105" s="10"/>
      <c r="GW105" s="10"/>
      <c r="GX105" s="10"/>
    </row>
    <row r="106" spans="1:206" ht="165" x14ac:dyDescent="0.25">
      <c r="A106" s="153">
        <v>89</v>
      </c>
      <c r="B106" s="154" t="s">
        <v>187</v>
      </c>
      <c r="C106" s="155">
        <v>80111600</v>
      </c>
      <c r="D106" s="305" t="s">
        <v>192</v>
      </c>
      <c r="E106" s="156">
        <v>2</v>
      </c>
      <c r="F106" s="156">
        <v>1</v>
      </c>
      <c r="G106" s="156">
        <v>8</v>
      </c>
      <c r="H106" s="156">
        <v>1</v>
      </c>
      <c r="I106" s="156" t="s">
        <v>50</v>
      </c>
      <c r="J106" s="156">
        <v>0</v>
      </c>
      <c r="K106" s="157">
        <v>27616000</v>
      </c>
      <c r="L106" s="157">
        <v>27616000</v>
      </c>
      <c r="M106" s="158">
        <v>0</v>
      </c>
      <c r="N106" s="158">
        <v>0</v>
      </c>
      <c r="O106" s="154" t="s">
        <v>189</v>
      </c>
      <c r="P106" s="154" t="s">
        <v>52</v>
      </c>
      <c r="Q106" s="154" t="s">
        <v>190</v>
      </c>
      <c r="R106" s="156">
        <v>3108946948</v>
      </c>
      <c r="S106" s="159" t="s">
        <v>191</v>
      </c>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row>
    <row r="107" spans="1:206" ht="165" x14ac:dyDescent="0.25">
      <c r="A107" s="153">
        <v>90</v>
      </c>
      <c r="B107" s="154" t="s">
        <v>187</v>
      </c>
      <c r="C107" s="155">
        <v>80111600</v>
      </c>
      <c r="D107" s="305" t="s">
        <v>193</v>
      </c>
      <c r="E107" s="156">
        <v>2</v>
      </c>
      <c r="F107" s="156">
        <v>1</v>
      </c>
      <c r="G107" s="156">
        <v>8</v>
      </c>
      <c r="H107" s="156">
        <v>1</v>
      </c>
      <c r="I107" s="156" t="s">
        <v>50</v>
      </c>
      <c r="J107" s="156">
        <v>0</v>
      </c>
      <c r="K107" s="157">
        <v>27616000</v>
      </c>
      <c r="L107" s="157">
        <v>27616000</v>
      </c>
      <c r="M107" s="158">
        <v>0</v>
      </c>
      <c r="N107" s="158">
        <v>0</v>
      </c>
      <c r="O107" s="154" t="s">
        <v>189</v>
      </c>
      <c r="P107" s="154" t="s">
        <v>52</v>
      </c>
      <c r="Q107" s="154" t="s">
        <v>190</v>
      </c>
      <c r="R107" s="156">
        <v>3108946948</v>
      </c>
      <c r="S107" s="159" t="s">
        <v>191</v>
      </c>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row>
    <row r="108" spans="1:206" ht="165" x14ac:dyDescent="0.25">
      <c r="A108" s="153">
        <v>91</v>
      </c>
      <c r="B108" s="154" t="s">
        <v>187</v>
      </c>
      <c r="C108" s="155">
        <v>80111600</v>
      </c>
      <c r="D108" s="305" t="s">
        <v>194</v>
      </c>
      <c r="E108" s="156">
        <v>2</v>
      </c>
      <c r="F108" s="156">
        <v>1</v>
      </c>
      <c r="G108" s="156">
        <v>8</v>
      </c>
      <c r="H108" s="156">
        <v>1</v>
      </c>
      <c r="I108" s="156" t="s">
        <v>50</v>
      </c>
      <c r="J108" s="156">
        <v>0</v>
      </c>
      <c r="K108" s="157">
        <v>27616000</v>
      </c>
      <c r="L108" s="157">
        <v>27616000</v>
      </c>
      <c r="M108" s="158">
        <v>0</v>
      </c>
      <c r="N108" s="158">
        <v>0</v>
      </c>
      <c r="O108" s="154" t="s">
        <v>189</v>
      </c>
      <c r="P108" s="154" t="s">
        <v>52</v>
      </c>
      <c r="Q108" s="154" t="s">
        <v>190</v>
      </c>
      <c r="R108" s="156">
        <v>3108946948</v>
      </c>
      <c r="S108" s="159" t="s">
        <v>191</v>
      </c>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row>
    <row r="109" spans="1:206" ht="165" x14ac:dyDescent="0.25">
      <c r="A109" s="153">
        <v>92</v>
      </c>
      <c r="B109" s="154" t="s">
        <v>187</v>
      </c>
      <c r="C109" s="155">
        <v>80111600</v>
      </c>
      <c r="D109" s="305" t="s">
        <v>195</v>
      </c>
      <c r="E109" s="156">
        <v>2</v>
      </c>
      <c r="F109" s="156">
        <v>1</v>
      </c>
      <c r="G109" s="156">
        <v>8</v>
      </c>
      <c r="H109" s="156">
        <v>1</v>
      </c>
      <c r="I109" s="156" t="s">
        <v>50</v>
      </c>
      <c r="J109" s="156">
        <v>0</v>
      </c>
      <c r="K109" s="157">
        <v>27616000</v>
      </c>
      <c r="L109" s="157">
        <v>27616000</v>
      </c>
      <c r="M109" s="158">
        <v>0</v>
      </c>
      <c r="N109" s="158">
        <v>0</v>
      </c>
      <c r="O109" s="154" t="s">
        <v>189</v>
      </c>
      <c r="P109" s="154" t="s">
        <v>52</v>
      </c>
      <c r="Q109" s="154" t="s">
        <v>190</v>
      </c>
      <c r="R109" s="156">
        <v>3108946948</v>
      </c>
      <c r="S109" s="159" t="s">
        <v>191</v>
      </c>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row>
    <row r="110" spans="1:206" ht="165" x14ac:dyDescent="0.25">
      <c r="A110" s="153">
        <v>93</v>
      </c>
      <c r="B110" s="154" t="s">
        <v>187</v>
      </c>
      <c r="C110" s="155">
        <v>80111600</v>
      </c>
      <c r="D110" s="305" t="s">
        <v>196</v>
      </c>
      <c r="E110" s="156">
        <v>2</v>
      </c>
      <c r="F110" s="156">
        <v>1</v>
      </c>
      <c r="G110" s="156">
        <v>8</v>
      </c>
      <c r="H110" s="156">
        <v>1</v>
      </c>
      <c r="I110" s="156" t="s">
        <v>50</v>
      </c>
      <c r="J110" s="156">
        <v>0</v>
      </c>
      <c r="K110" s="157">
        <v>21808000</v>
      </c>
      <c r="L110" s="157">
        <v>21808000</v>
      </c>
      <c r="M110" s="158">
        <v>0</v>
      </c>
      <c r="N110" s="158">
        <v>0</v>
      </c>
      <c r="O110" s="154" t="s">
        <v>189</v>
      </c>
      <c r="P110" s="154" t="s">
        <v>52</v>
      </c>
      <c r="Q110" s="154" t="s">
        <v>190</v>
      </c>
      <c r="R110" s="156">
        <v>3108946948</v>
      </c>
      <c r="S110" s="159" t="s">
        <v>191</v>
      </c>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row>
    <row r="111" spans="1:206" ht="165" x14ac:dyDescent="0.25">
      <c r="A111" s="153">
        <v>94</v>
      </c>
      <c r="B111" s="154" t="s">
        <v>187</v>
      </c>
      <c r="C111" s="155">
        <v>80111600</v>
      </c>
      <c r="D111" s="305" t="s">
        <v>197</v>
      </c>
      <c r="E111" s="156">
        <v>2</v>
      </c>
      <c r="F111" s="156">
        <v>1</v>
      </c>
      <c r="G111" s="156">
        <v>8</v>
      </c>
      <c r="H111" s="156">
        <v>1</v>
      </c>
      <c r="I111" s="156" t="s">
        <v>50</v>
      </c>
      <c r="J111" s="156">
        <v>0</v>
      </c>
      <c r="K111" s="157">
        <v>32704000</v>
      </c>
      <c r="L111" s="157">
        <v>32704000</v>
      </c>
      <c r="M111" s="158">
        <v>0</v>
      </c>
      <c r="N111" s="158">
        <v>0</v>
      </c>
      <c r="O111" s="154" t="s">
        <v>189</v>
      </c>
      <c r="P111" s="154" t="s">
        <v>52</v>
      </c>
      <c r="Q111" s="154" t="s">
        <v>190</v>
      </c>
      <c r="R111" s="156">
        <v>3108946948</v>
      </c>
      <c r="S111" s="159" t="s">
        <v>191</v>
      </c>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c r="EM111" s="10"/>
      <c r="EN111" s="10"/>
      <c r="EO111" s="10"/>
      <c r="EP111" s="10"/>
      <c r="EQ111" s="10"/>
      <c r="ER111" s="10"/>
      <c r="ES111" s="10"/>
      <c r="ET111" s="10"/>
      <c r="EU111" s="10"/>
      <c r="EV111" s="10"/>
      <c r="EW111" s="10"/>
      <c r="EX111" s="10"/>
      <c r="EY111" s="10"/>
      <c r="EZ111" s="10"/>
      <c r="FA111" s="10"/>
      <c r="FB111" s="10"/>
      <c r="FC111" s="10"/>
      <c r="FD111" s="10"/>
      <c r="FE111" s="10"/>
      <c r="FF111" s="10"/>
      <c r="FG111" s="10"/>
      <c r="FH111" s="10"/>
      <c r="FI111" s="10"/>
      <c r="FJ111" s="10"/>
      <c r="FK111" s="10"/>
      <c r="FL111" s="10"/>
      <c r="FM111" s="10"/>
      <c r="FN111" s="10"/>
      <c r="FO111" s="10"/>
      <c r="FP111" s="10"/>
      <c r="FQ111" s="10"/>
      <c r="FR111" s="10"/>
      <c r="FS111" s="10"/>
      <c r="FT111" s="10"/>
      <c r="FU111" s="10"/>
      <c r="FV111" s="10"/>
      <c r="FW111" s="10"/>
      <c r="FX111" s="10"/>
      <c r="FY111" s="10"/>
      <c r="FZ111" s="10"/>
      <c r="GA111" s="10"/>
      <c r="GB111" s="10"/>
      <c r="GC111" s="10"/>
      <c r="GD111" s="10"/>
      <c r="GE111" s="10"/>
      <c r="GF111" s="10"/>
      <c r="GG111" s="10"/>
      <c r="GH111" s="10"/>
      <c r="GI111" s="10"/>
      <c r="GJ111" s="10"/>
      <c r="GK111" s="10"/>
      <c r="GL111" s="10"/>
      <c r="GM111" s="10"/>
      <c r="GN111" s="10"/>
      <c r="GO111" s="10"/>
      <c r="GP111" s="10"/>
      <c r="GQ111" s="10"/>
      <c r="GR111" s="10"/>
      <c r="GS111" s="10"/>
      <c r="GT111" s="10"/>
      <c r="GU111" s="10"/>
      <c r="GV111" s="10"/>
      <c r="GW111" s="10"/>
      <c r="GX111" s="10"/>
    </row>
    <row r="112" spans="1:206" ht="150" x14ac:dyDescent="0.25">
      <c r="A112" s="153">
        <v>95</v>
      </c>
      <c r="B112" s="154" t="s">
        <v>198</v>
      </c>
      <c r="C112" s="155">
        <v>80111701</v>
      </c>
      <c r="D112" s="305" t="s">
        <v>1927</v>
      </c>
      <c r="E112" s="156">
        <v>2</v>
      </c>
      <c r="F112" s="156">
        <v>2</v>
      </c>
      <c r="G112" s="156">
        <v>8</v>
      </c>
      <c r="H112" s="156">
        <v>1</v>
      </c>
      <c r="I112" s="156" t="s">
        <v>50</v>
      </c>
      <c r="J112" s="156">
        <v>0</v>
      </c>
      <c r="K112" s="163">
        <v>25440000</v>
      </c>
      <c r="L112" s="164" t="s">
        <v>1928</v>
      </c>
      <c r="M112" s="158">
        <v>0</v>
      </c>
      <c r="N112" s="158">
        <v>0</v>
      </c>
      <c r="O112" s="154" t="s">
        <v>51</v>
      </c>
      <c r="P112" s="154" t="s">
        <v>52</v>
      </c>
      <c r="Q112" s="154" t="s">
        <v>199</v>
      </c>
      <c r="R112" s="156">
        <v>8209900</v>
      </c>
      <c r="S112" s="159" t="s">
        <v>200</v>
      </c>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c r="EM112" s="10"/>
      <c r="EN112" s="10"/>
      <c r="EO112" s="10"/>
      <c r="EP112" s="10"/>
      <c r="EQ112" s="10"/>
      <c r="ER112" s="10"/>
      <c r="ES112" s="10"/>
      <c r="ET112" s="10"/>
      <c r="EU112" s="10"/>
      <c r="EV112" s="10"/>
      <c r="EW112" s="10"/>
      <c r="EX112" s="10"/>
      <c r="EY112" s="10"/>
      <c r="EZ112" s="10"/>
      <c r="FA112" s="10"/>
      <c r="FB112" s="10"/>
      <c r="FC112" s="10"/>
      <c r="FD112" s="10"/>
      <c r="FE112" s="10"/>
      <c r="FF112" s="10"/>
      <c r="FG112" s="10"/>
      <c r="FH112" s="10"/>
      <c r="FI112" s="10"/>
      <c r="FJ112" s="10"/>
      <c r="FK112" s="10"/>
      <c r="FL112" s="10"/>
      <c r="FM112" s="10"/>
      <c r="FN112" s="10"/>
      <c r="FO112" s="10"/>
      <c r="FP112" s="10"/>
      <c r="FQ112" s="10"/>
      <c r="FR112" s="10"/>
      <c r="FS112" s="10"/>
      <c r="FT112" s="10"/>
      <c r="FU112" s="10"/>
      <c r="FV112" s="10"/>
      <c r="FW112" s="10"/>
      <c r="FX112" s="10"/>
      <c r="FY112" s="10"/>
      <c r="FZ112" s="10"/>
      <c r="GA112" s="10"/>
      <c r="GB112" s="10"/>
      <c r="GC112" s="10"/>
      <c r="GD112" s="10"/>
      <c r="GE112" s="10"/>
      <c r="GF112" s="10"/>
      <c r="GG112" s="10"/>
      <c r="GH112" s="10"/>
      <c r="GI112" s="10"/>
      <c r="GJ112" s="10"/>
      <c r="GK112" s="10"/>
      <c r="GL112" s="10"/>
      <c r="GM112" s="10"/>
      <c r="GN112" s="10"/>
      <c r="GO112" s="10"/>
      <c r="GP112" s="10"/>
      <c r="GQ112" s="10"/>
      <c r="GR112" s="10"/>
      <c r="GS112" s="10"/>
      <c r="GT112" s="10"/>
      <c r="GU112" s="10"/>
      <c r="GV112" s="10"/>
      <c r="GW112" s="10"/>
      <c r="GX112" s="10"/>
    </row>
    <row r="113" spans="1:206" ht="150" x14ac:dyDescent="0.25">
      <c r="A113" s="153">
        <v>96</v>
      </c>
      <c r="B113" s="154" t="s">
        <v>198</v>
      </c>
      <c r="C113" s="155">
        <v>80111701</v>
      </c>
      <c r="D113" s="305" t="s">
        <v>1929</v>
      </c>
      <c r="E113" s="156">
        <v>2</v>
      </c>
      <c r="F113" s="156">
        <v>2</v>
      </c>
      <c r="G113" s="156">
        <v>8</v>
      </c>
      <c r="H113" s="156">
        <v>1</v>
      </c>
      <c r="I113" s="156" t="s">
        <v>50</v>
      </c>
      <c r="J113" s="156">
        <v>0</v>
      </c>
      <c r="K113" s="163">
        <v>21808000</v>
      </c>
      <c r="L113" s="164" t="s">
        <v>1930</v>
      </c>
      <c r="M113" s="158">
        <v>0</v>
      </c>
      <c r="N113" s="158">
        <v>0</v>
      </c>
      <c r="O113" s="154" t="s">
        <v>51</v>
      </c>
      <c r="P113" s="154" t="s">
        <v>52</v>
      </c>
      <c r="Q113" s="154" t="s">
        <v>199</v>
      </c>
      <c r="R113" s="156">
        <v>8209900</v>
      </c>
      <c r="S113" s="159" t="s">
        <v>200</v>
      </c>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row>
    <row r="114" spans="1:206" ht="150" x14ac:dyDescent="0.25">
      <c r="A114" s="153">
        <v>97</v>
      </c>
      <c r="B114" s="154" t="s">
        <v>198</v>
      </c>
      <c r="C114" s="155">
        <v>80111701</v>
      </c>
      <c r="D114" s="305" t="s">
        <v>1931</v>
      </c>
      <c r="E114" s="156">
        <v>2</v>
      </c>
      <c r="F114" s="156">
        <v>2</v>
      </c>
      <c r="G114" s="156">
        <v>8</v>
      </c>
      <c r="H114" s="156">
        <v>1</v>
      </c>
      <c r="I114" s="156" t="s">
        <v>50</v>
      </c>
      <c r="J114" s="156">
        <v>0</v>
      </c>
      <c r="K114" s="163">
        <v>21808000</v>
      </c>
      <c r="L114" s="164" t="s">
        <v>1930</v>
      </c>
      <c r="M114" s="158">
        <v>0</v>
      </c>
      <c r="N114" s="158">
        <v>0</v>
      </c>
      <c r="O114" s="154" t="s">
        <v>51</v>
      </c>
      <c r="P114" s="154" t="s">
        <v>52</v>
      </c>
      <c r="Q114" s="154" t="s">
        <v>199</v>
      </c>
      <c r="R114" s="156">
        <v>8209900</v>
      </c>
      <c r="S114" s="159" t="s">
        <v>200</v>
      </c>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row>
    <row r="115" spans="1:206" ht="120" x14ac:dyDescent="0.25">
      <c r="A115" s="153">
        <v>98</v>
      </c>
      <c r="B115" s="154" t="s">
        <v>198</v>
      </c>
      <c r="C115" s="155">
        <v>80111701</v>
      </c>
      <c r="D115" s="305" t="s">
        <v>1932</v>
      </c>
      <c r="E115" s="156">
        <v>2</v>
      </c>
      <c r="F115" s="156">
        <v>2</v>
      </c>
      <c r="G115" s="156">
        <v>8</v>
      </c>
      <c r="H115" s="156">
        <v>1</v>
      </c>
      <c r="I115" s="156" t="s">
        <v>50</v>
      </c>
      <c r="J115" s="156">
        <v>0</v>
      </c>
      <c r="K115" s="163">
        <v>21808000</v>
      </c>
      <c r="L115" s="164" t="s">
        <v>1930</v>
      </c>
      <c r="M115" s="158">
        <v>0</v>
      </c>
      <c r="N115" s="158">
        <v>0</v>
      </c>
      <c r="O115" s="154" t="s">
        <v>51</v>
      </c>
      <c r="P115" s="154" t="s">
        <v>52</v>
      </c>
      <c r="Q115" s="154" t="s">
        <v>199</v>
      </c>
      <c r="R115" s="156">
        <v>8209900</v>
      </c>
      <c r="S115" s="159" t="s">
        <v>200</v>
      </c>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row>
    <row r="116" spans="1:206" ht="75" x14ac:dyDescent="0.25">
      <c r="A116" s="153">
        <v>99</v>
      </c>
      <c r="B116" s="154" t="s">
        <v>198</v>
      </c>
      <c r="C116" s="155">
        <v>80101604</v>
      </c>
      <c r="D116" s="305" t="s">
        <v>201</v>
      </c>
      <c r="E116" s="156">
        <v>2</v>
      </c>
      <c r="F116" s="156">
        <v>2</v>
      </c>
      <c r="G116" s="156">
        <v>11</v>
      </c>
      <c r="H116" s="156">
        <v>1</v>
      </c>
      <c r="I116" s="156" t="s">
        <v>50</v>
      </c>
      <c r="J116" s="156">
        <v>0</v>
      </c>
      <c r="K116" s="157">
        <v>27720038</v>
      </c>
      <c r="L116" s="157">
        <v>27720038</v>
      </c>
      <c r="M116" s="158">
        <v>0</v>
      </c>
      <c r="N116" s="158">
        <v>0</v>
      </c>
      <c r="O116" s="154" t="s">
        <v>51</v>
      </c>
      <c r="P116" s="154" t="s">
        <v>52</v>
      </c>
      <c r="Q116" s="154" t="s">
        <v>199</v>
      </c>
      <c r="R116" s="156">
        <v>8209900</v>
      </c>
      <c r="S116" s="159" t="s">
        <v>200</v>
      </c>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row>
    <row r="117" spans="1:206" ht="75" x14ac:dyDescent="0.25">
      <c r="A117" s="153">
        <v>100</v>
      </c>
      <c r="B117" s="154" t="s">
        <v>198</v>
      </c>
      <c r="C117" s="155" t="s">
        <v>1933</v>
      </c>
      <c r="D117" s="305" t="s">
        <v>202</v>
      </c>
      <c r="E117" s="156">
        <v>4</v>
      </c>
      <c r="F117" s="156">
        <v>5</v>
      </c>
      <c r="G117" s="156">
        <v>1</v>
      </c>
      <c r="H117" s="156">
        <v>1</v>
      </c>
      <c r="I117" s="156" t="s">
        <v>50</v>
      </c>
      <c r="J117" s="156">
        <v>0</v>
      </c>
      <c r="K117" s="157">
        <v>20000000</v>
      </c>
      <c r="L117" s="157">
        <v>20000000</v>
      </c>
      <c r="M117" s="158">
        <v>0</v>
      </c>
      <c r="N117" s="158">
        <v>0</v>
      </c>
      <c r="O117" s="154" t="s">
        <v>51</v>
      </c>
      <c r="P117" s="154" t="s">
        <v>52</v>
      </c>
      <c r="Q117" s="154" t="s">
        <v>199</v>
      </c>
      <c r="R117" s="156">
        <v>8209900</v>
      </c>
      <c r="S117" s="159" t="s">
        <v>200</v>
      </c>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row>
    <row r="118" spans="1:206" ht="75" x14ac:dyDescent="0.25">
      <c r="A118" s="153">
        <v>101</v>
      </c>
      <c r="B118" s="154" t="s">
        <v>198</v>
      </c>
      <c r="C118" s="155">
        <v>41112100</v>
      </c>
      <c r="D118" s="305" t="s">
        <v>203</v>
      </c>
      <c r="E118" s="156">
        <v>6</v>
      </c>
      <c r="F118" s="156">
        <v>7</v>
      </c>
      <c r="G118" s="156">
        <v>1</v>
      </c>
      <c r="H118" s="156">
        <v>1</v>
      </c>
      <c r="I118" s="156" t="s">
        <v>50</v>
      </c>
      <c r="J118" s="156">
        <v>0</v>
      </c>
      <c r="K118" s="157">
        <v>15000000</v>
      </c>
      <c r="L118" s="157">
        <v>15000000</v>
      </c>
      <c r="M118" s="158">
        <v>0</v>
      </c>
      <c r="N118" s="158">
        <v>0</v>
      </c>
      <c r="O118" s="154" t="s">
        <v>51</v>
      </c>
      <c r="P118" s="154" t="s">
        <v>52</v>
      </c>
      <c r="Q118" s="154" t="s">
        <v>199</v>
      </c>
      <c r="R118" s="156">
        <v>8209900</v>
      </c>
      <c r="S118" s="159" t="s">
        <v>200</v>
      </c>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row>
    <row r="119" spans="1:206" ht="75" x14ac:dyDescent="0.25">
      <c r="A119" s="153">
        <v>102</v>
      </c>
      <c r="B119" s="154" t="s">
        <v>198</v>
      </c>
      <c r="C119" s="155" t="s">
        <v>1934</v>
      </c>
      <c r="D119" s="305" t="s">
        <v>204</v>
      </c>
      <c r="E119" s="156">
        <v>8</v>
      </c>
      <c r="F119" s="156">
        <v>9</v>
      </c>
      <c r="G119" s="156">
        <v>1</v>
      </c>
      <c r="H119" s="156">
        <v>1</v>
      </c>
      <c r="I119" s="156" t="s">
        <v>50</v>
      </c>
      <c r="J119" s="156">
        <v>0</v>
      </c>
      <c r="K119" s="157">
        <v>7000000</v>
      </c>
      <c r="L119" s="157">
        <v>7000000</v>
      </c>
      <c r="M119" s="158">
        <v>0</v>
      </c>
      <c r="N119" s="158">
        <v>0</v>
      </c>
      <c r="O119" s="154" t="s">
        <v>51</v>
      </c>
      <c r="P119" s="154" t="s">
        <v>52</v>
      </c>
      <c r="Q119" s="154" t="s">
        <v>199</v>
      </c>
      <c r="R119" s="156">
        <v>8209900</v>
      </c>
      <c r="S119" s="159" t="s">
        <v>200</v>
      </c>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row>
    <row r="120" spans="1:206" ht="75" x14ac:dyDescent="0.25">
      <c r="A120" s="153">
        <v>103</v>
      </c>
      <c r="B120" s="154" t="s">
        <v>198</v>
      </c>
      <c r="C120" s="155" t="s">
        <v>1935</v>
      </c>
      <c r="D120" s="305" t="s">
        <v>205</v>
      </c>
      <c r="E120" s="156">
        <v>8</v>
      </c>
      <c r="F120" s="156">
        <v>9</v>
      </c>
      <c r="G120" s="156">
        <v>1</v>
      </c>
      <c r="H120" s="156">
        <v>1</v>
      </c>
      <c r="I120" s="156" t="s">
        <v>50</v>
      </c>
      <c r="J120" s="156">
        <v>0</v>
      </c>
      <c r="K120" s="157">
        <v>10000000</v>
      </c>
      <c r="L120" s="157">
        <v>10000000</v>
      </c>
      <c r="M120" s="158">
        <v>0</v>
      </c>
      <c r="N120" s="158">
        <v>0</v>
      </c>
      <c r="O120" s="154" t="s">
        <v>51</v>
      </c>
      <c r="P120" s="154" t="s">
        <v>52</v>
      </c>
      <c r="Q120" s="154" t="s">
        <v>199</v>
      </c>
      <c r="R120" s="156">
        <v>8209900</v>
      </c>
      <c r="S120" s="159" t="s">
        <v>200</v>
      </c>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c r="FU120" s="10"/>
      <c r="FV120" s="10"/>
      <c r="FW120" s="10"/>
      <c r="FX120" s="10"/>
      <c r="FY120" s="10"/>
      <c r="FZ120" s="10"/>
      <c r="GA120" s="10"/>
      <c r="GB120" s="10"/>
      <c r="GC120" s="10"/>
      <c r="GD120" s="10"/>
      <c r="GE120" s="10"/>
      <c r="GF120" s="10"/>
      <c r="GG120" s="10"/>
      <c r="GH120" s="10"/>
      <c r="GI120" s="10"/>
      <c r="GJ120" s="10"/>
      <c r="GK120" s="10"/>
      <c r="GL120" s="10"/>
      <c r="GM120" s="10"/>
      <c r="GN120" s="10"/>
      <c r="GO120" s="10"/>
      <c r="GP120" s="10"/>
      <c r="GQ120" s="10"/>
      <c r="GR120" s="10"/>
      <c r="GS120" s="10"/>
      <c r="GT120" s="10"/>
      <c r="GU120" s="10"/>
      <c r="GV120" s="10"/>
      <c r="GW120" s="10"/>
      <c r="GX120" s="10"/>
    </row>
    <row r="121" spans="1:206" ht="75" x14ac:dyDescent="0.25">
      <c r="A121" s="153">
        <v>104</v>
      </c>
      <c r="B121" s="154" t="s">
        <v>198</v>
      </c>
      <c r="C121" s="155" t="s">
        <v>1936</v>
      </c>
      <c r="D121" s="305" t="s">
        <v>206</v>
      </c>
      <c r="E121" s="156">
        <v>8</v>
      </c>
      <c r="F121" s="156">
        <v>9</v>
      </c>
      <c r="G121" s="156">
        <v>1</v>
      </c>
      <c r="H121" s="156">
        <v>1</v>
      </c>
      <c r="I121" s="156" t="s">
        <v>50</v>
      </c>
      <c r="J121" s="156">
        <v>0</v>
      </c>
      <c r="K121" s="157">
        <v>10000000</v>
      </c>
      <c r="L121" s="157">
        <v>10000000</v>
      </c>
      <c r="M121" s="158">
        <v>0</v>
      </c>
      <c r="N121" s="158">
        <v>0</v>
      </c>
      <c r="O121" s="154" t="s">
        <v>51</v>
      </c>
      <c r="P121" s="154" t="s">
        <v>52</v>
      </c>
      <c r="Q121" s="154" t="s">
        <v>199</v>
      </c>
      <c r="R121" s="156">
        <v>8209900</v>
      </c>
      <c r="S121" s="159" t="s">
        <v>200</v>
      </c>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c r="FF121" s="10"/>
      <c r="FG121" s="10"/>
      <c r="FH121" s="10"/>
      <c r="FI121" s="10"/>
      <c r="FJ121" s="10"/>
      <c r="FK121" s="10"/>
      <c r="FL121" s="10"/>
      <c r="FM121" s="10"/>
      <c r="FN121" s="10"/>
      <c r="FO121" s="10"/>
      <c r="FP121" s="10"/>
      <c r="FQ121" s="10"/>
      <c r="FR121" s="10"/>
      <c r="FS121" s="10"/>
      <c r="FT121" s="10"/>
      <c r="FU121" s="10"/>
      <c r="FV121" s="10"/>
      <c r="FW121" s="10"/>
      <c r="FX121" s="10"/>
      <c r="FY121" s="10"/>
      <c r="FZ121" s="10"/>
      <c r="GA121" s="10"/>
      <c r="GB121" s="10"/>
      <c r="GC121" s="10"/>
      <c r="GD121" s="10"/>
      <c r="GE121" s="10"/>
      <c r="GF121" s="10"/>
      <c r="GG121" s="10"/>
      <c r="GH121" s="10"/>
      <c r="GI121" s="10"/>
      <c r="GJ121" s="10"/>
      <c r="GK121" s="10"/>
      <c r="GL121" s="10"/>
      <c r="GM121" s="10"/>
      <c r="GN121" s="10"/>
      <c r="GO121" s="10"/>
      <c r="GP121" s="10"/>
      <c r="GQ121" s="10"/>
      <c r="GR121" s="10"/>
      <c r="GS121" s="10"/>
      <c r="GT121" s="10"/>
      <c r="GU121" s="10"/>
      <c r="GV121" s="10"/>
      <c r="GW121" s="10"/>
      <c r="GX121" s="10"/>
    </row>
    <row r="122" spans="1:206" ht="75" x14ac:dyDescent="0.25">
      <c r="A122" s="153">
        <v>105</v>
      </c>
      <c r="B122" s="154" t="s">
        <v>207</v>
      </c>
      <c r="C122" s="155">
        <v>80111701</v>
      </c>
      <c r="D122" s="305" t="s">
        <v>208</v>
      </c>
      <c r="E122" s="156">
        <v>1</v>
      </c>
      <c r="F122" s="156">
        <v>12</v>
      </c>
      <c r="G122" s="156">
        <v>8</v>
      </c>
      <c r="H122" s="156">
        <v>1</v>
      </c>
      <c r="I122" s="156" t="s">
        <v>50</v>
      </c>
      <c r="J122" s="156">
        <v>1</v>
      </c>
      <c r="K122" s="157">
        <v>10000000</v>
      </c>
      <c r="L122" s="157">
        <v>10000000</v>
      </c>
      <c r="M122" s="158">
        <v>0</v>
      </c>
      <c r="N122" s="158">
        <v>0</v>
      </c>
      <c r="O122" s="154" t="s">
        <v>51</v>
      </c>
      <c r="P122" s="154" t="s">
        <v>52</v>
      </c>
      <c r="Q122" s="154" t="s">
        <v>209</v>
      </c>
      <c r="R122" s="156">
        <v>3007835793</v>
      </c>
      <c r="S122" s="159" t="s">
        <v>200</v>
      </c>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row>
    <row r="123" spans="1:206" ht="75" x14ac:dyDescent="0.25">
      <c r="A123" s="153">
        <v>106</v>
      </c>
      <c r="B123" s="154" t="s">
        <v>207</v>
      </c>
      <c r="C123" s="155" t="s">
        <v>210</v>
      </c>
      <c r="D123" s="305" t="s">
        <v>211</v>
      </c>
      <c r="E123" s="156">
        <v>1</v>
      </c>
      <c r="F123" s="156">
        <v>12</v>
      </c>
      <c r="G123" s="156">
        <v>8</v>
      </c>
      <c r="H123" s="156">
        <v>1</v>
      </c>
      <c r="I123" s="156" t="s">
        <v>50</v>
      </c>
      <c r="J123" s="156">
        <v>1</v>
      </c>
      <c r="K123" s="157">
        <v>10000000</v>
      </c>
      <c r="L123" s="157">
        <v>10000000</v>
      </c>
      <c r="M123" s="158">
        <v>0</v>
      </c>
      <c r="N123" s="158">
        <v>0</v>
      </c>
      <c r="O123" s="154" t="s">
        <v>51</v>
      </c>
      <c r="P123" s="154" t="s">
        <v>52</v>
      </c>
      <c r="Q123" s="154" t="s">
        <v>209</v>
      </c>
      <c r="R123" s="156">
        <v>3007835793</v>
      </c>
      <c r="S123" s="159" t="s">
        <v>200</v>
      </c>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row>
    <row r="124" spans="1:206" ht="165" x14ac:dyDescent="0.25">
      <c r="A124" s="153">
        <v>107</v>
      </c>
      <c r="B124" s="154" t="s">
        <v>207</v>
      </c>
      <c r="C124" s="155" t="s">
        <v>212</v>
      </c>
      <c r="D124" s="305" t="s">
        <v>213</v>
      </c>
      <c r="E124" s="156">
        <v>1</v>
      </c>
      <c r="F124" s="156">
        <v>12</v>
      </c>
      <c r="G124" s="156">
        <v>8</v>
      </c>
      <c r="H124" s="156">
        <v>1</v>
      </c>
      <c r="I124" s="156" t="s">
        <v>50</v>
      </c>
      <c r="J124" s="156">
        <v>1</v>
      </c>
      <c r="K124" s="157">
        <v>20000000</v>
      </c>
      <c r="L124" s="157">
        <v>20000000</v>
      </c>
      <c r="M124" s="158">
        <v>0</v>
      </c>
      <c r="N124" s="158">
        <v>0</v>
      </c>
      <c r="O124" s="154" t="s">
        <v>51</v>
      </c>
      <c r="P124" s="154" t="s">
        <v>52</v>
      </c>
      <c r="Q124" s="154" t="s">
        <v>209</v>
      </c>
      <c r="R124" s="156">
        <v>3007835793</v>
      </c>
      <c r="S124" s="159" t="s">
        <v>200</v>
      </c>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row>
    <row r="125" spans="1:206" ht="75" x14ac:dyDescent="0.25">
      <c r="A125" s="153">
        <v>108</v>
      </c>
      <c r="B125" s="154" t="s">
        <v>207</v>
      </c>
      <c r="C125" s="155" t="s">
        <v>214</v>
      </c>
      <c r="D125" s="305" t="s">
        <v>215</v>
      </c>
      <c r="E125" s="156">
        <v>1</v>
      </c>
      <c r="F125" s="156">
        <v>12</v>
      </c>
      <c r="G125" s="156">
        <v>2</v>
      </c>
      <c r="H125" s="156">
        <v>1</v>
      </c>
      <c r="I125" s="156" t="s">
        <v>50</v>
      </c>
      <c r="J125" s="156">
        <v>1</v>
      </c>
      <c r="K125" s="157">
        <v>10904000</v>
      </c>
      <c r="L125" s="157">
        <v>10904000</v>
      </c>
      <c r="M125" s="158">
        <v>0</v>
      </c>
      <c r="N125" s="158">
        <v>0</v>
      </c>
      <c r="O125" s="154" t="s">
        <v>51</v>
      </c>
      <c r="P125" s="154" t="s">
        <v>52</v>
      </c>
      <c r="Q125" s="154" t="s">
        <v>209</v>
      </c>
      <c r="R125" s="156">
        <v>3007835793</v>
      </c>
      <c r="S125" s="159" t="s">
        <v>200</v>
      </c>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c r="EM125" s="10"/>
      <c r="EN125" s="10"/>
      <c r="EO125" s="10"/>
      <c r="EP125" s="10"/>
      <c r="EQ125" s="10"/>
      <c r="ER125" s="10"/>
      <c r="ES125" s="10"/>
      <c r="ET125" s="10"/>
      <c r="EU125" s="10"/>
      <c r="EV125" s="10"/>
      <c r="EW125" s="10"/>
      <c r="EX125" s="10"/>
      <c r="EY125" s="10"/>
      <c r="EZ125" s="10"/>
      <c r="FA125" s="10"/>
      <c r="FB125" s="10"/>
      <c r="FC125" s="10"/>
      <c r="FD125" s="10"/>
      <c r="FE125" s="10"/>
      <c r="FF125" s="10"/>
      <c r="FG125" s="10"/>
      <c r="FH125" s="10"/>
      <c r="FI125" s="10"/>
      <c r="FJ125" s="10"/>
      <c r="FK125" s="10"/>
      <c r="FL125" s="10"/>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c r="GM125" s="10"/>
      <c r="GN125" s="10"/>
      <c r="GO125" s="10"/>
      <c r="GP125" s="10"/>
      <c r="GQ125" s="10"/>
      <c r="GR125" s="10"/>
      <c r="GS125" s="10"/>
      <c r="GT125" s="10"/>
      <c r="GU125" s="10"/>
      <c r="GV125" s="10"/>
      <c r="GW125" s="10"/>
      <c r="GX125" s="10"/>
    </row>
    <row r="126" spans="1:206" ht="75" x14ac:dyDescent="0.25">
      <c r="A126" s="153">
        <v>109</v>
      </c>
      <c r="B126" s="154" t="s">
        <v>207</v>
      </c>
      <c r="C126" s="155" t="s">
        <v>216</v>
      </c>
      <c r="D126" s="305" t="s">
        <v>217</v>
      </c>
      <c r="E126" s="156">
        <v>1</v>
      </c>
      <c r="F126" s="156">
        <v>12</v>
      </c>
      <c r="G126" s="156">
        <v>8</v>
      </c>
      <c r="H126" s="156">
        <v>1</v>
      </c>
      <c r="I126" s="156" t="s">
        <v>50</v>
      </c>
      <c r="J126" s="156">
        <v>1</v>
      </c>
      <c r="K126" s="157">
        <v>10904000</v>
      </c>
      <c r="L126" s="157">
        <v>10904000</v>
      </c>
      <c r="M126" s="158">
        <v>0</v>
      </c>
      <c r="N126" s="158">
        <v>0</v>
      </c>
      <c r="O126" s="154" t="s">
        <v>51</v>
      </c>
      <c r="P126" s="154" t="s">
        <v>52</v>
      </c>
      <c r="Q126" s="154" t="s">
        <v>209</v>
      </c>
      <c r="R126" s="156">
        <v>3007835793</v>
      </c>
      <c r="S126" s="159" t="s">
        <v>200</v>
      </c>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c r="GM126" s="10"/>
      <c r="GN126" s="10"/>
      <c r="GO126" s="10"/>
      <c r="GP126" s="10"/>
      <c r="GQ126" s="10"/>
      <c r="GR126" s="10"/>
      <c r="GS126" s="10"/>
      <c r="GT126" s="10"/>
      <c r="GU126" s="10"/>
      <c r="GV126" s="10"/>
      <c r="GW126" s="10"/>
      <c r="GX126" s="10"/>
    </row>
    <row r="127" spans="1:206" ht="60" x14ac:dyDescent="0.25">
      <c r="A127" s="153">
        <v>110</v>
      </c>
      <c r="B127" s="154" t="s">
        <v>218</v>
      </c>
      <c r="C127" s="155">
        <v>80111701</v>
      </c>
      <c r="D127" s="305" t="s">
        <v>219</v>
      </c>
      <c r="E127" s="156">
        <v>1</v>
      </c>
      <c r="F127" s="156">
        <v>12</v>
      </c>
      <c r="G127" s="156">
        <v>9</v>
      </c>
      <c r="H127" s="156">
        <v>1</v>
      </c>
      <c r="I127" s="156" t="s">
        <v>50</v>
      </c>
      <c r="J127" s="156">
        <v>1</v>
      </c>
      <c r="K127" s="157">
        <v>10000000</v>
      </c>
      <c r="L127" s="157">
        <v>10000000</v>
      </c>
      <c r="M127" s="158">
        <v>0</v>
      </c>
      <c r="N127" s="158">
        <v>0</v>
      </c>
      <c r="O127" s="154" t="s">
        <v>51</v>
      </c>
      <c r="P127" s="154" t="s">
        <v>52</v>
      </c>
      <c r="Q127" s="154" t="s">
        <v>209</v>
      </c>
      <c r="R127" s="156">
        <v>3007835793</v>
      </c>
      <c r="S127" s="159" t="s">
        <v>200</v>
      </c>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c r="FF127" s="10"/>
      <c r="FG127" s="10"/>
      <c r="FH127" s="10"/>
      <c r="FI127" s="10"/>
      <c r="FJ127" s="10"/>
      <c r="FK127" s="10"/>
      <c r="FL127" s="10"/>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c r="GM127" s="10"/>
      <c r="GN127" s="10"/>
      <c r="GO127" s="10"/>
      <c r="GP127" s="10"/>
      <c r="GQ127" s="10"/>
      <c r="GR127" s="10"/>
      <c r="GS127" s="10"/>
      <c r="GT127" s="10"/>
      <c r="GU127" s="10"/>
      <c r="GV127" s="10"/>
      <c r="GW127" s="10"/>
      <c r="GX127" s="10"/>
    </row>
    <row r="128" spans="1:206" ht="60" x14ac:dyDescent="0.25">
      <c r="A128" s="153">
        <v>111</v>
      </c>
      <c r="B128" s="154" t="s">
        <v>218</v>
      </c>
      <c r="C128" s="155" t="s">
        <v>220</v>
      </c>
      <c r="D128" s="305" t="s">
        <v>221</v>
      </c>
      <c r="E128" s="156">
        <v>1</v>
      </c>
      <c r="F128" s="156">
        <v>8</v>
      </c>
      <c r="G128" s="156">
        <v>8</v>
      </c>
      <c r="H128" s="156">
        <v>1</v>
      </c>
      <c r="I128" s="156" t="s">
        <v>50</v>
      </c>
      <c r="J128" s="156">
        <v>1</v>
      </c>
      <c r="K128" s="157">
        <v>65448000</v>
      </c>
      <c r="L128" s="157">
        <v>65448000</v>
      </c>
      <c r="M128" s="158">
        <v>0</v>
      </c>
      <c r="N128" s="158">
        <v>0</v>
      </c>
      <c r="O128" s="154" t="s">
        <v>51</v>
      </c>
      <c r="P128" s="154" t="s">
        <v>52</v>
      </c>
      <c r="Q128" s="154" t="s">
        <v>209</v>
      </c>
      <c r="R128" s="156">
        <v>3007835793</v>
      </c>
      <c r="S128" s="159" t="s">
        <v>200</v>
      </c>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row>
    <row r="129" spans="1:206" ht="60" x14ac:dyDescent="0.25">
      <c r="A129" s="153">
        <v>112</v>
      </c>
      <c r="B129" s="154" t="s">
        <v>218</v>
      </c>
      <c r="C129" s="155" t="s">
        <v>222</v>
      </c>
      <c r="D129" s="305" t="s">
        <v>223</v>
      </c>
      <c r="E129" s="156">
        <v>1</v>
      </c>
      <c r="F129" s="156">
        <v>12</v>
      </c>
      <c r="G129" s="156">
        <v>10</v>
      </c>
      <c r="H129" s="156">
        <v>1</v>
      </c>
      <c r="I129" s="156" t="s">
        <v>50</v>
      </c>
      <c r="J129" s="156">
        <v>1</v>
      </c>
      <c r="K129" s="157">
        <v>10000000</v>
      </c>
      <c r="L129" s="157">
        <v>10000000</v>
      </c>
      <c r="M129" s="158">
        <v>0</v>
      </c>
      <c r="N129" s="158">
        <v>0</v>
      </c>
      <c r="O129" s="154" t="s">
        <v>51</v>
      </c>
      <c r="P129" s="154" t="s">
        <v>52</v>
      </c>
      <c r="Q129" s="154" t="s">
        <v>209</v>
      </c>
      <c r="R129" s="156">
        <v>3007835793</v>
      </c>
      <c r="S129" s="159" t="s">
        <v>200</v>
      </c>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row>
    <row r="130" spans="1:206" ht="75" x14ac:dyDescent="0.25">
      <c r="A130" s="153">
        <v>113</v>
      </c>
      <c r="B130" s="154" t="s">
        <v>218</v>
      </c>
      <c r="C130" s="155" t="s">
        <v>224</v>
      </c>
      <c r="D130" s="305" t="s">
        <v>225</v>
      </c>
      <c r="E130" s="156">
        <v>1</v>
      </c>
      <c r="F130" s="156">
        <v>12</v>
      </c>
      <c r="G130" s="156">
        <v>10</v>
      </c>
      <c r="H130" s="156">
        <v>1</v>
      </c>
      <c r="I130" s="156" t="s">
        <v>50</v>
      </c>
      <c r="J130" s="156">
        <v>1</v>
      </c>
      <c r="K130" s="157">
        <v>10000000</v>
      </c>
      <c r="L130" s="157">
        <v>10000000</v>
      </c>
      <c r="M130" s="158">
        <v>0</v>
      </c>
      <c r="N130" s="158">
        <v>0</v>
      </c>
      <c r="O130" s="154" t="s">
        <v>51</v>
      </c>
      <c r="P130" s="154" t="s">
        <v>52</v>
      </c>
      <c r="Q130" s="154" t="s">
        <v>209</v>
      </c>
      <c r="R130" s="156">
        <v>3007835793</v>
      </c>
      <c r="S130" s="159" t="s">
        <v>200</v>
      </c>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row>
    <row r="131" spans="1:206" ht="60" x14ac:dyDescent="0.25">
      <c r="A131" s="153">
        <v>114</v>
      </c>
      <c r="B131" s="154" t="s">
        <v>218</v>
      </c>
      <c r="C131" s="155" t="s">
        <v>226</v>
      </c>
      <c r="D131" s="305" t="s">
        <v>227</v>
      </c>
      <c r="E131" s="156">
        <v>1</v>
      </c>
      <c r="F131" s="156">
        <v>12</v>
      </c>
      <c r="G131" s="156">
        <v>10</v>
      </c>
      <c r="H131" s="156">
        <v>1</v>
      </c>
      <c r="I131" s="156" t="s">
        <v>50</v>
      </c>
      <c r="J131" s="156">
        <v>1</v>
      </c>
      <c r="K131" s="157">
        <v>20000000</v>
      </c>
      <c r="L131" s="157">
        <v>20000000</v>
      </c>
      <c r="M131" s="158">
        <v>0</v>
      </c>
      <c r="N131" s="158">
        <v>0</v>
      </c>
      <c r="O131" s="154" t="s">
        <v>51</v>
      </c>
      <c r="P131" s="154" t="s">
        <v>52</v>
      </c>
      <c r="Q131" s="154" t="s">
        <v>209</v>
      </c>
      <c r="R131" s="156">
        <v>3007835793</v>
      </c>
      <c r="S131" s="159" t="s">
        <v>200</v>
      </c>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row>
    <row r="132" spans="1:206" ht="60" x14ac:dyDescent="0.25">
      <c r="A132" s="153">
        <v>115</v>
      </c>
      <c r="B132" s="154" t="s">
        <v>218</v>
      </c>
      <c r="C132" s="155">
        <v>80111701</v>
      </c>
      <c r="D132" s="305" t="s">
        <v>228</v>
      </c>
      <c r="E132" s="156">
        <v>1</v>
      </c>
      <c r="F132" s="156">
        <v>12</v>
      </c>
      <c r="G132" s="156">
        <v>10</v>
      </c>
      <c r="H132" s="156">
        <v>1</v>
      </c>
      <c r="I132" s="156" t="s">
        <v>50</v>
      </c>
      <c r="J132" s="156">
        <v>1</v>
      </c>
      <c r="K132" s="157">
        <v>30000000</v>
      </c>
      <c r="L132" s="157">
        <v>30000000</v>
      </c>
      <c r="M132" s="158">
        <v>0</v>
      </c>
      <c r="N132" s="158">
        <v>0</v>
      </c>
      <c r="O132" s="154" t="s">
        <v>51</v>
      </c>
      <c r="P132" s="154" t="s">
        <v>52</v>
      </c>
      <c r="Q132" s="154" t="s">
        <v>209</v>
      </c>
      <c r="R132" s="156">
        <v>3007835793</v>
      </c>
      <c r="S132" s="159" t="s">
        <v>200</v>
      </c>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row>
    <row r="133" spans="1:206" ht="45" x14ac:dyDescent="0.25">
      <c r="A133" s="153">
        <v>116</v>
      </c>
      <c r="B133" s="154" t="s">
        <v>229</v>
      </c>
      <c r="C133" s="155">
        <v>80111701</v>
      </c>
      <c r="D133" s="305" t="s">
        <v>230</v>
      </c>
      <c r="E133" s="156">
        <v>1</v>
      </c>
      <c r="F133" s="156">
        <v>1</v>
      </c>
      <c r="G133" s="156">
        <v>8</v>
      </c>
      <c r="H133" s="156">
        <v>1</v>
      </c>
      <c r="I133" s="156" t="s">
        <v>50</v>
      </c>
      <c r="J133" s="156">
        <v>0</v>
      </c>
      <c r="K133" s="157">
        <v>14536000</v>
      </c>
      <c r="L133" s="157">
        <v>14536000</v>
      </c>
      <c r="M133" s="158">
        <v>0</v>
      </c>
      <c r="N133" s="158">
        <v>0</v>
      </c>
      <c r="O133" s="154" t="s">
        <v>51</v>
      </c>
      <c r="P133" s="154" t="s">
        <v>52</v>
      </c>
      <c r="Q133" s="154" t="s">
        <v>231</v>
      </c>
      <c r="R133" s="156">
        <v>8209800</v>
      </c>
      <c r="S133" s="159" t="s">
        <v>232</v>
      </c>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c r="EM133" s="10"/>
      <c r="EN133" s="10"/>
      <c r="EO133" s="10"/>
      <c r="EP133" s="10"/>
      <c r="EQ133" s="10"/>
      <c r="ER133" s="10"/>
      <c r="ES133" s="10"/>
      <c r="ET133" s="10"/>
      <c r="EU133" s="10"/>
      <c r="EV133" s="10"/>
      <c r="EW133" s="10"/>
      <c r="EX133" s="10"/>
      <c r="EY133" s="10"/>
      <c r="EZ133" s="10"/>
      <c r="FA133" s="10"/>
      <c r="FB133" s="10"/>
      <c r="FC133" s="10"/>
      <c r="FD133" s="10"/>
      <c r="FE133" s="10"/>
      <c r="FF133" s="10"/>
      <c r="FG133" s="10"/>
      <c r="FH133" s="10"/>
      <c r="FI133" s="10"/>
      <c r="FJ133" s="10"/>
      <c r="FK133" s="10"/>
      <c r="FL133" s="10"/>
      <c r="FM133" s="10"/>
      <c r="FN133" s="10"/>
      <c r="FO133" s="10"/>
      <c r="FP133" s="10"/>
      <c r="FQ133" s="10"/>
      <c r="FR133" s="10"/>
      <c r="FS133" s="10"/>
      <c r="FT133" s="10"/>
      <c r="FU133" s="10"/>
      <c r="FV133" s="10"/>
      <c r="FW133" s="10"/>
      <c r="FX133" s="10"/>
      <c r="FY133" s="10"/>
      <c r="FZ133" s="10"/>
      <c r="GA133" s="10"/>
      <c r="GB133" s="10"/>
      <c r="GC133" s="10"/>
      <c r="GD133" s="10"/>
      <c r="GE133" s="10"/>
      <c r="GF133" s="10"/>
      <c r="GG133" s="10"/>
      <c r="GH133" s="10"/>
      <c r="GI133" s="10"/>
      <c r="GJ133" s="10"/>
      <c r="GK133" s="10"/>
      <c r="GL133" s="10"/>
      <c r="GM133" s="10"/>
      <c r="GN133" s="10"/>
      <c r="GO133" s="10"/>
      <c r="GP133" s="10"/>
      <c r="GQ133" s="10"/>
      <c r="GR133" s="10"/>
      <c r="GS133" s="10"/>
      <c r="GT133" s="10"/>
      <c r="GU133" s="10"/>
      <c r="GV133" s="10"/>
      <c r="GW133" s="10"/>
      <c r="GX133" s="10"/>
    </row>
    <row r="134" spans="1:206" ht="60" x14ac:dyDescent="0.25">
      <c r="A134" s="153">
        <v>117</v>
      </c>
      <c r="B134" s="154" t="s">
        <v>229</v>
      </c>
      <c r="C134" s="155">
        <v>80111701</v>
      </c>
      <c r="D134" s="305" t="s">
        <v>233</v>
      </c>
      <c r="E134" s="156">
        <v>1</v>
      </c>
      <c r="F134" s="156">
        <v>1</v>
      </c>
      <c r="G134" s="156">
        <v>8</v>
      </c>
      <c r="H134" s="156">
        <v>1</v>
      </c>
      <c r="I134" s="156" t="s">
        <v>50</v>
      </c>
      <c r="J134" s="156">
        <v>0</v>
      </c>
      <c r="K134" s="157">
        <v>18168000</v>
      </c>
      <c r="L134" s="157">
        <v>18168000</v>
      </c>
      <c r="M134" s="158">
        <v>0</v>
      </c>
      <c r="N134" s="158">
        <v>0</v>
      </c>
      <c r="O134" s="154" t="s">
        <v>51</v>
      </c>
      <c r="P134" s="154" t="s">
        <v>52</v>
      </c>
      <c r="Q134" s="154" t="s">
        <v>231</v>
      </c>
      <c r="R134" s="156">
        <v>8209800</v>
      </c>
      <c r="S134" s="159" t="s">
        <v>232</v>
      </c>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c r="FU134" s="10"/>
      <c r="FV134" s="10"/>
      <c r="FW134" s="10"/>
      <c r="FX134" s="10"/>
      <c r="FY134" s="10"/>
      <c r="FZ134" s="10"/>
      <c r="GA134" s="10"/>
      <c r="GB134" s="10"/>
      <c r="GC134" s="10"/>
      <c r="GD134" s="10"/>
      <c r="GE134" s="10"/>
      <c r="GF134" s="10"/>
      <c r="GG134" s="10"/>
      <c r="GH134" s="10"/>
      <c r="GI134" s="10"/>
      <c r="GJ134" s="10"/>
      <c r="GK134" s="10"/>
      <c r="GL134" s="10"/>
      <c r="GM134" s="10"/>
      <c r="GN134" s="10"/>
      <c r="GO134" s="10"/>
      <c r="GP134" s="10"/>
      <c r="GQ134" s="10"/>
      <c r="GR134" s="10"/>
      <c r="GS134" s="10"/>
      <c r="GT134" s="10"/>
      <c r="GU134" s="10"/>
      <c r="GV134" s="10"/>
      <c r="GW134" s="10"/>
      <c r="GX134" s="10"/>
    </row>
    <row r="135" spans="1:206" ht="135" x14ac:dyDescent="0.25">
      <c r="A135" s="153">
        <v>118</v>
      </c>
      <c r="B135" s="154" t="s">
        <v>229</v>
      </c>
      <c r="C135" s="155">
        <v>80111701</v>
      </c>
      <c r="D135" s="305" t="s">
        <v>234</v>
      </c>
      <c r="E135" s="156">
        <v>1</v>
      </c>
      <c r="F135" s="156">
        <v>1</v>
      </c>
      <c r="G135" s="156">
        <v>8</v>
      </c>
      <c r="H135" s="156">
        <v>1</v>
      </c>
      <c r="I135" s="156" t="s">
        <v>50</v>
      </c>
      <c r="J135" s="156">
        <v>0</v>
      </c>
      <c r="K135" s="157">
        <v>14536416</v>
      </c>
      <c r="L135" s="157">
        <v>14536416</v>
      </c>
      <c r="M135" s="158">
        <v>0</v>
      </c>
      <c r="N135" s="158">
        <v>0</v>
      </c>
      <c r="O135" s="154" t="s">
        <v>51</v>
      </c>
      <c r="P135" s="154" t="s">
        <v>52</v>
      </c>
      <c r="Q135" s="154" t="s">
        <v>231</v>
      </c>
      <c r="R135" s="156">
        <v>8209800</v>
      </c>
      <c r="S135" s="159" t="s">
        <v>232</v>
      </c>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row>
    <row r="136" spans="1:206" ht="45" x14ac:dyDescent="0.25">
      <c r="A136" s="153">
        <v>119</v>
      </c>
      <c r="B136" s="154" t="s">
        <v>229</v>
      </c>
      <c r="C136" s="155" t="s">
        <v>235</v>
      </c>
      <c r="D136" s="305" t="s">
        <v>236</v>
      </c>
      <c r="E136" s="156">
        <v>3</v>
      </c>
      <c r="F136" s="156">
        <v>3</v>
      </c>
      <c r="G136" s="156">
        <v>2</v>
      </c>
      <c r="H136" s="156">
        <v>1</v>
      </c>
      <c r="I136" s="156" t="s">
        <v>50</v>
      </c>
      <c r="J136" s="156">
        <v>0</v>
      </c>
      <c r="K136" s="157">
        <v>36000000</v>
      </c>
      <c r="L136" s="157">
        <v>36000000</v>
      </c>
      <c r="M136" s="158">
        <v>0</v>
      </c>
      <c r="N136" s="158">
        <v>0</v>
      </c>
      <c r="O136" s="154" t="s">
        <v>51</v>
      </c>
      <c r="P136" s="154" t="s">
        <v>52</v>
      </c>
      <c r="Q136" s="154" t="s">
        <v>231</v>
      </c>
      <c r="R136" s="156">
        <v>8209800</v>
      </c>
      <c r="S136" s="159" t="s">
        <v>232</v>
      </c>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c r="FF136" s="10"/>
      <c r="FG136" s="10"/>
      <c r="FH136" s="10"/>
      <c r="FI136" s="10"/>
      <c r="FJ136" s="10"/>
      <c r="FK136" s="10"/>
      <c r="FL136" s="10"/>
      <c r="FM136" s="10"/>
      <c r="FN136" s="10"/>
      <c r="FO136" s="10"/>
      <c r="FP136" s="10"/>
      <c r="FQ136" s="10"/>
      <c r="FR136" s="10"/>
      <c r="FS136" s="10"/>
      <c r="FT136" s="10"/>
      <c r="FU136" s="10"/>
      <c r="FV136" s="10"/>
      <c r="FW136" s="10"/>
      <c r="FX136" s="10"/>
      <c r="FY136" s="10"/>
      <c r="FZ136" s="10"/>
      <c r="GA136" s="10"/>
      <c r="GB136" s="10"/>
      <c r="GC136" s="10"/>
      <c r="GD136" s="10"/>
      <c r="GE136" s="10"/>
      <c r="GF136" s="10"/>
      <c r="GG136" s="10"/>
      <c r="GH136" s="10"/>
      <c r="GI136" s="10"/>
      <c r="GJ136" s="10"/>
      <c r="GK136" s="10"/>
      <c r="GL136" s="10"/>
      <c r="GM136" s="10"/>
      <c r="GN136" s="10"/>
      <c r="GO136" s="10"/>
      <c r="GP136" s="10"/>
      <c r="GQ136" s="10"/>
      <c r="GR136" s="10"/>
      <c r="GS136" s="10"/>
      <c r="GT136" s="10"/>
      <c r="GU136" s="10"/>
      <c r="GV136" s="10"/>
      <c r="GW136" s="10"/>
      <c r="GX136" s="10"/>
    </row>
    <row r="137" spans="1:206" ht="45" x14ac:dyDescent="0.25">
      <c r="A137" s="153">
        <v>120</v>
      </c>
      <c r="B137" s="154" t="s">
        <v>229</v>
      </c>
      <c r="C137" s="155">
        <v>40101701</v>
      </c>
      <c r="D137" s="305" t="s">
        <v>237</v>
      </c>
      <c r="E137" s="156">
        <v>3</v>
      </c>
      <c r="F137" s="156">
        <v>3</v>
      </c>
      <c r="G137" s="156">
        <v>2</v>
      </c>
      <c r="H137" s="156">
        <v>1</v>
      </c>
      <c r="I137" s="156" t="s">
        <v>50</v>
      </c>
      <c r="J137" s="156">
        <v>0</v>
      </c>
      <c r="K137" s="157">
        <v>7752325</v>
      </c>
      <c r="L137" s="157">
        <v>7752325</v>
      </c>
      <c r="M137" s="158">
        <v>0</v>
      </c>
      <c r="N137" s="158">
        <v>0</v>
      </c>
      <c r="O137" s="154" t="s">
        <v>51</v>
      </c>
      <c r="P137" s="154" t="s">
        <v>52</v>
      </c>
      <c r="Q137" s="154" t="s">
        <v>231</v>
      </c>
      <c r="R137" s="156">
        <v>8209800</v>
      </c>
      <c r="S137" s="159" t="s">
        <v>232</v>
      </c>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c r="EM137" s="10"/>
      <c r="EN137" s="10"/>
      <c r="EO137" s="10"/>
      <c r="EP137" s="10"/>
      <c r="EQ137" s="10"/>
      <c r="ER137" s="10"/>
      <c r="ES137" s="10"/>
      <c r="ET137" s="10"/>
      <c r="EU137" s="10"/>
      <c r="EV137" s="10"/>
      <c r="EW137" s="10"/>
      <c r="EX137" s="10"/>
      <c r="EY137" s="10"/>
      <c r="EZ137" s="10"/>
      <c r="FA137" s="10"/>
      <c r="FB137" s="10"/>
      <c r="FC137" s="10"/>
      <c r="FD137" s="10"/>
      <c r="FE137" s="10"/>
      <c r="FF137" s="10"/>
      <c r="FG137" s="10"/>
      <c r="FH137" s="10"/>
      <c r="FI137" s="10"/>
      <c r="FJ137" s="10"/>
      <c r="FK137" s="10"/>
      <c r="FL137" s="10"/>
      <c r="FM137" s="10"/>
      <c r="FN137" s="10"/>
      <c r="FO137" s="10"/>
      <c r="FP137" s="10"/>
      <c r="FQ137" s="10"/>
      <c r="FR137" s="10"/>
      <c r="FS137" s="10"/>
      <c r="FT137" s="10"/>
      <c r="FU137" s="10"/>
      <c r="FV137" s="10"/>
      <c r="FW137" s="10"/>
      <c r="FX137" s="10"/>
      <c r="FY137" s="10"/>
      <c r="FZ137" s="10"/>
      <c r="GA137" s="10"/>
      <c r="GB137" s="10"/>
      <c r="GC137" s="10"/>
      <c r="GD137" s="10"/>
      <c r="GE137" s="10"/>
      <c r="GF137" s="10"/>
      <c r="GG137" s="10"/>
      <c r="GH137" s="10"/>
      <c r="GI137" s="10"/>
      <c r="GJ137" s="10"/>
      <c r="GK137" s="10"/>
      <c r="GL137" s="10"/>
      <c r="GM137" s="10"/>
      <c r="GN137" s="10"/>
      <c r="GO137" s="10"/>
      <c r="GP137" s="10"/>
      <c r="GQ137" s="10"/>
      <c r="GR137" s="10"/>
      <c r="GS137" s="10"/>
      <c r="GT137" s="10"/>
      <c r="GU137" s="10"/>
      <c r="GV137" s="10"/>
      <c r="GW137" s="10"/>
      <c r="GX137" s="10"/>
    </row>
    <row r="138" spans="1:206" ht="75" x14ac:dyDescent="0.25">
      <c r="A138" s="153">
        <v>121</v>
      </c>
      <c r="B138" s="154" t="s">
        <v>238</v>
      </c>
      <c r="C138" s="155">
        <v>80111701</v>
      </c>
      <c r="D138" s="305" t="s">
        <v>239</v>
      </c>
      <c r="E138" s="156">
        <v>1</v>
      </c>
      <c r="F138" s="156">
        <v>1</v>
      </c>
      <c r="G138" s="156">
        <v>8</v>
      </c>
      <c r="H138" s="156">
        <v>1</v>
      </c>
      <c r="I138" s="156" t="s">
        <v>50</v>
      </c>
      <c r="J138" s="156">
        <v>0</v>
      </c>
      <c r="K138" s="157">
        <v>25440000</v>
      </c>
      <c r="L138" s="157">
        <v>25440000</v>
      </c>
      <c r="M138" s="158">
        <v>0</v>
      </c>
      <c r="N138" s="158">
        <v>0</v>
      </c>
      <c r="O138" s="154" t="s">
        <v>51</v>
      </c>
      <c r="P138" s="154" t="s">
        <v>52</v>
      </c>
      <c r="Q138" s="154" t="s">
        <v>240</v>
      </c>
      <c r="R138" s="156">
        <v>8209900</v>
      </c>
      <c r="S138" s="159" t="s">
        <v>241</v>
      </c>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row>
    <row r="139" spans="1:206" ht="75" x14ac:dyDescent="0.25">
      <c r="A139" s="153">
        <v>122</v>
      </c>
      <c r="B139" s="154" t="s">
        <v>238</v>
      </c>
      <c r="C139" s="155">
        <v>80111701</v>
      </c>
      <c r="D139" s="305" t="s">
        <v>242</v>
      </c>
      <c r="E139" s="156">
        <v>1</v>
      </c>
      <c r="F139" s="156">
        <v>1</v>
      </c>
      <c r="G139" s="156">
        <v>8</v>
      </c>
      <c r="H139" s="156">
        <v>1</v>
      </c>
      <c r="I139" s="156" t="s">
        <v>50</v>
      </c>
      <c r="J139" s="156">
        <v>0</v>
      </c>
      <c r="K139" s="157">
        <v>14536000</v>
      </c>
      <c r="L139" s="157">
        <v>14536000</v>
      </c>
      <c r="M139" s="158">
        <v>0</v>
      </c>
      <c r="N139" s="158">
        <v>0</v>
      </c>
      <c r="O139" s="154" t="s">
        <v>51</v>
      </c>
      <c r="P139" s="154" t="s">
        <v>52</v>
      </c>
      <c r="Q139" s="154" t="s">
        <v>240</v>
      </c>
      <c r="R139" s="156">
        <v>8209900</v>
      </c>
      <c r="S139" s="159" t="s">
        <v>241</v>
      </c>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row>
    <row r="140" spans="1:206" ht="45" x14ac:dyDescent="0.25">
      <c r="A140" s="153">
        <v>123</v>
      </c>
      <c r="B140" s="154" t="s">
        <v>238</v>
      </c>
      <c r="C140" s="155" t="s">
        <v>243</v>
      </c>
      <c r="D140" s="305" t="s">
        <v>244</v>
      </c>
      <c r="E140" s="156">
        <v>3</v>
      </c>
      <c r="F140" s="156">
        <v>4</v>
      </c>
      <c r="G140" s="156">
        <v>1</v>
      </c>
      <c r="H140" s="156">
        <v>1</v>
      </c>
      <c r="I140" s="156" t="s">
        <v>50</v>
      </c>
      <c r="J140" s="156">
        <v>0</v>
      </c>
      <c r="K140" s="157">
        <v>4000000</v>
      </c>
      <c r="L140" s="157">
        <v>4000000</v>
      </c>
      <c r="M140" s="158">
        <v>0</v>
      </c>
      <c r="N140" s="158">
        <v>0</v>
      </c>
      <c r="O140" s="154" t="s">
        <v>51</v>
      </c>
      <c r="P140" s="154" t="s">
        <v>52</v>
      </c>
      <c r="Q140" s="154" t="s">
        <v>240</v>
      </c>
      <c r="R140" s="156">
        <v>8209900</v>
      </c>
      <c r="S140" s="159" t="s">
        <v>241</v>
      </c>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c r="FU140" s="10"/>
      <c r="FV140" s="10"/>
      <c r="FW140" s="10"/>
      <c r="FX140" s="10"/>
      <c r="FY140" s="10"/>
      <c r="FZ140" s="10"/>
      <c r="GA140" s="10"/>
      <c r="GB140" s="10"/>
      <c r="GC140" s="10"/>
      <c r="GD140" s="10"/>
      <c r="GE140" s="10"/>
      <c r="GF140" s="10"/>
      <c r="GG140" s="10"/>
      <c r="GH140" s="10"/>
      <c r="GI140" s="10"/>
      <c r="GJ140" s="10"/>
      <c r="GK140" s="10"/>
      <c r="GL140" s="10"/>
      <c r="GM140" s="10"/>
      <c r="GN140" s="10"/>
      <c r="GO140" s="10"/>
      <c r="GP140" s="10"/>
      <c r="GQ140" s="10"/>
      <c r="GR140" s="10"/>
      <c r="GS140" s="10"/>
      <c r="GT140" s="10"/>
      <c r="GU140" s="10"/>
      <c r="GV140" s="10"/>
      <c r="GW140" s="10"/>
      <c r="GX140" s="10"/>
    </row>
    <row r="141" spans="1:206" ht="45" x14ac:dyDescent="0.25">
      <c r="A141" s="153">
        <v>124</v>
      </c>
      <c r="B141" s="154" t="s">
        <v>238</v>
      </c>
      <c r="C141" s="155">
        <v>49101602</v>
      </c>
      <c r="D141" s="305" t="s">
        <v>245</v>
      </c>
      <c r="E141" s="156">
        <v>3</v>
      </c>
      <c r="F141" s="156">
        <v>4</v>
      </c>
      <c r="G141" s="156">
        <v>1</v>
      </c>
      <c r="H141" s="156">
        <v>1</v>
      </c>
      <c r="I141" s="156" t="s">
        <v>50</v>
      </c>
      <c r="J141" s="156">
        <v>0</v>
      </c>
      <c r="K141" s="157">
        <v>5000000</v>
      </c>
      <c r="L141" s="157">
        <v>5000000</v>
      </c>
      <c r="M141" s="158">
        <v>0</v>
      </c>
      <c r="N141" s="158">
        <v>0</v>
      </c>
      <c r="O141" s="154" t="s">
        <v>51</v>
      </c>
      <c r="P141" s="154" t="s">
        <v>52</v>
      </c>
      <c r="Q141" s="154" t="s">
        <v>240</v>
      </c>
      <c r="R141" s="156">
        <v>8209900</v>
      </c>
      <c r="S141" s="159" t="s">
        <v>241</v>
      </c>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c r="FU141" s="10"/>
      <c r="FV141" s="10"/>
      <c r="FW141" s="10"/>
      <c r="FX141" s="10"/>
      <c r="FY141" s="10"/>
      <c r="FZ141" s="10"/>
      <c r="GA141" s="10"/>
      <c r="GB141" s="10"/>
      <c r="GC141" s="10"/>
      <c r="GD141" s="10"/>
      <c r="GE141" s="10"/>
      <c r="GF141" s="10"/>
      <c r="GG141" s="10"/>
      <c r="GH141" s="10"/>
      <c r="GI141" s="10"/>
      <c r="GJ141" s="10"/>
      <c r="GK141" s="10"/>
      <c r="GL141" s="10"/>
      <c r="GM141" s="10"/>
      <c r="GN141" s="10"/>
      <c r="GO141" s="10"/>
      <c r="GP141" s="10"/>
      <c r="GQ141" s="10"/>
      <c r="GR141" s="10"/>
      <c r="GS141" s="10"/>
      <c r="GT141" s="10"/>
      <c r="GU141" s="10"/>
      <c r="GV141" s="10"/>
      <c r="GW141" s="10"/>
      <c r="GX141" s="10"/>
    </row>
    <row r="142" spans="1:206" ht="30" x14ac:dyDescent="0.25">
      <c r="A142" s="153">
        <v>125</v>
      </c>
      <c r="B142" s="154" t="s">
        <v>246</v>
      </c>
      <c r="C142" s="155" t="s">
        <v>247</v>
      </c>
      <c r="D142" s="305" t="s">
        <v>248</v>
      </c>
      <c r="E142" s="156">
        <v>2</v>
      </c>
      <c r="F142" s="156">
        <v>3</v>
      </c>
      <c r="G142" s="156">
        <v>15</v>
      </c>
      <c r="H142" s="156">
        <v>0</v>
      </c>
      <c r="I142" s="156" t="s">
        <v>50</v>
      </c>
      <c r="J142" s="156">
        <v>0</v>
      </c>
      <c r="K142" s="157">
        <v>16380000</v>
      </c>
      <c r="L142" s="157">
        <v>16380000</v>
      </c>
      <c r="M142" s="158">
        <v>0</v>
      </c>
      <c r="N142" s="158">
        <v>0</v>
      </c>
      <c r="O142" s="154" t="s">
        <v>51</v>
      </c>
      <c r="P142" s="154" t="s">
        <v>52</v>
      </c>
      <c r="Q142" s="154" t="s">
        <v>249</v>
      </c>
      <c r="R142" s="156">
        <v>3128393190</v>
      </c>
      <c r="S142" s="159" t="s">
        <v>250</v>
      </c>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row>
    <row r="143" spans="1:206" ht="30" x14ac:dyDescent="0.25">
      <c r="A143" s="153">
        <v>126</v>
      </c>
      <c r="B143" s="154" t="s">
        <v>246</v>
      </c>
      <c r="C143" s="155">
        <v>42182304</v>
      </c>
      <c r="D143" s="305" t="s">
        <v>251</v>
      </c>
      <c r="E143" s="156">
        <v>3</v>
      </c>
      <c r="F143" s="156">
        <v>4</v>
      </c>
      <c r="G143" s="156">
        <v>1</v>
      </c>
      <c r="H143" s="156">
        <v>1</v>
      </c>
      <c r="I143" s="156" t="s">
        <v>50</v>
      </c>
      <c r="J143" s="156">
        <v>0</v>
      </c>
      <c r="K143" s="157">
        <v>8736000</v>
      </c>
      <c r="L143" s="157">
        <v>8736001</v>
      </c>
      <c r="M143" s="158">
        <v>0</v>
      </c>
      <c r="N143" s="158">
        <v>0</v>
      </c>
      <c r="O143" s="154" t="s">
        <v>51</v>
      </c>
      <c r="P143" s="154" t="s">
        <v>52</v>
      </c>
      <c r="Q143" s="154" t="s">
        <v>249</v>
      </c>
      <c r="R143" s="156">
        <v>3128393190</v>
      </c>
      <c r="S143" s="159" t="s">
        <v>250</v>
      </c>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row>
    <row r="144" spans="1:206" ht="75" x14ac:dyDescent="0.25">
      <c r="A144" s="153">
        <v>127</v>
      </c>
      <c r="B144" s="154" t="s">
        <v>246</v>
      </c>
      <c r="C144" s="155" t="s">
        <v>252</v>
      </c>
      <c r="D144" s="305" t="s">
        <v>253</v>
      </c>
      <c r="E144" s="156">
        <v>2</v>
      </c>
      <c r="F144" s="156">
        <v>3</v>
      </c>
      <c r="G144" s="156">
        <v>15</v>
      </c>
      <c r="H144" s="156">
        <v>0</v>
      </c>
      <c r="I144" s="156" t="s">
        <v>50</v>
      </c>
      <c r="J144" s="156">
        <v>0</v>
      </c>
      <c r="K144" s="157">
        <v>10000000</v>
      </c>
      <c r="L144" s="157">
        <v>10000000</v>
      </c>
      <c r="M144" s="158">
        <v>0</v>
      </c>
      <c r="N144" s="158">
        <v>0</v>
      </c>
      <c r="O144" s="154" t="s">
        <v>51</v>
      </c>
      <c r="P144" s="154" t="s">
        <v>52</v>
      </c>
      <c r="Q144" s="154" t="s">
        <v>249</v>
      </c>
      <c r="R144" s="156">
        <v>3128393190</v>
      </c>
      <c r="S144" s="159" t="s">
        <v>250</v>
      </c>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row>
    <row r="145" spans="1:206" ht="45" x14ac:dyDescent="0.25">
      <c r="A145" s="153">
        <v>128</v>
      </c>
      <c r="B145" s="154" t="s">
        <v>246</v>
      </c>
      <c r="C145" s="155" t="s">
        <v>252</v>
      </c>
      <c r="D145" s="305" t="s">
        <v>254</v>
      </c>
      <c r="E145" s="156">
        <v>3</v>
      </c>
      <c r="F145" s="156">
        <v>4</v>
      </c>
      <c r="G145" s="156">
        <v>15</v>
      </c>
      <c r="H145" s="156">
        <v>0</v>
      </c>
      <c r="I145" s="156" t="s">
        <v>50</v>
      </c>
      <c r="J145" s="156">
        <v>0</v>
      </c>
      <c r="K145" s="157">
        <v>8000000</v>
      </c>
      <c r="L145" s="157">
        <v>8000000</v>
      </c>
      <c r="M145" s="158">
        <v>0</v>
      </c>
      <c r="N145" s="158">
        <v>0</v>
      </c>
      <c r="O145" s="154" t="s">
        <v>51</v>
      </c>
      <c r="P145" s="154" t="s">
        <v>52</v>
      </c>
      <c r="Q145" s="154" t="s">
        <v>249</v>
      </c>
      <c r="R145" s="156">
        <v>3128393190</v>
      </c>
      <c r="S145" s="159" t="s">
        <v>250</v>
      </c>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c r="EM145" s="10"/>
      <c r="EN145" s="10"/>
      <c r="EO145" s="10"/>
      <c r="EP145" s="10"/>
      <c r="EQ145" s="10"/>
      <c r="ER145" s="10"/>
      <c r="ES145" s="10"/>
      <c r="ET145" s="10"/>
      <c r="EU145" s="10"/>
      <c r="EV145" s="10"/>
      <c r="EW145" s="10"/>
      <c r="EX145" s="10"/>
      <c r="EY145" s="10"/>
      <c r="EZ145" s="10"/>
      <c r="FA145" s="10"/>
      <c r="FB145" s="10"/>
      <c r="FC145" s="10"/>
      <c r="FD145" s="10"/>
      <c r="FE145" s="10"/>
      <c r="FF145" s="10"/>
      <c r="FG145" s="10"/>
      <c r="FH145" s="10"/>
      <c r="FI145" s="10"/>
      <c r="FJ145" s="10"/>
      <c r="FK145" s="10"/>
      <c r="FL145" s="10"/>
      <c r="FM145" s="10"/>
      <c r="FN145" s="10"/>
      <c r="FO145" s="10"/>
      <c r="FP145" s="10"/>
      <c r="FQ145" s="10"/>
      <c r="FR145" s="10"/>
      <c r="FS145" s="10"/>
      <c r="FT145" s="10"/>
      <c r="FU145" s="10"/>
      <c r="FV145" s="10"/>
      <c r="FW145" s="10"/>
      <c r="FX145" s="10"/>
      <c r="FY145" s="10"/>
      <c r="FZ145" s="10"/>
      <c r="GA145" s="10"/>
      <c r="GB145" s="10"/>
      <c r="GC145" s="10"/>
      <c r="GD145" s="10"/>
      <c r="GE145" s="10"/>
      <c r="GF145" s="10"/>
      <c r="GG145" s="10"/>
      <c r="GH145" s="10"/>
      <c r="GI145" s="10"/>
      <c r="GJ145" s="10"/>
      <c r="GK145" s="10"/>
      <c r="GL145" s="10"/>
      <c r="GM145" s="10"/>
      <c r="GN145" s="10"/>
      <c r="GO145" s="10"/>
      <c r="GP145" s="10"/>
      <c r="GQ145" s="10"/>
      <c r="GR145" s="10"/>
      <c r="GS145" s="10"/>
      <c r="GT145" s="10"/>
      <c r="GU145" s="10"/>
      <c r="GV145" s="10"/>
      <c r="GW145" s="10"/>
      <c r="GX145" s="10"/>
    </row>
    <row r="146" spans="1:206" ht="30" x14ac:dyDescent="0.25">
      <c r="A146" s="153">
        <v>129</v>
      </c>
      <c r="B146" s="154" t="s">
        <v>246</v>
      </c>
      <c r="C146" s="155" t="s">
        <v>255</v>
      </c>
      <c r="D146" s="305" t="s">
        <v>256</v>
      </c>
      <c r="E146" s="156">
        <v>2</v>
      </c>
      <c r="F146" s="156">
        <v>3</v>
      </c>
      <c r="G146" s="156">
        <v>1</v>
      </c>
      <c r="H146" s="156">
        <v>1</v>
      </c>
      <c r="I146" s="156" t="s">
        <v>50</v>
      </c>
      <c r="J146" s="156">
        <v>0</v>
      </c>
      <c r="K146" s="157">
        <v>49140000</v>
      </c>
      <c r="L146" s="157">
        <v>49140000</v>
      </c>
      <c r="M146" s="158">
        <v>0</v>
      </c>
      <c r="N146" s="158">
        <v>0</v>
      </c>
      <c r="O146" s="154" t="s">
        <v>51</v>
      </c>
      <c r="P146" s="154" t="s">
        <v>52</v>
      </c>
      <c r="Q146" s="154" t="s">
        <v>249</v>
      </c>
      <c r="R146" s="156">
        <v>3128393190</v>
      </c>
      <c r="S146" s="159" t="s">
        <v>250</v>
      </c>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c r="EM146" s="10"/>
      <c r="EN146" s="10"/>
      <c r="EO146" s="10"/>
      <c r="EP146" s="10"/>
      <c r="EQ146" s="10"/>
      <c r="ER146" s="10"/>
      <c r="ES146" s="10"/>
      <c r="ET146" s="10"/>
      <c r="EU146" s="10"/>
      <c r="EV146" s="10"/>
      <c r="EW146" s="10"/>
      <c r="EX146" s="10"/>
      <c r="EY146" s="10"/>
      <c r="EZ146" s="10"/>
      <c r="FA146" s="10"/>
      <c r="FB146" s="10"/>
      <c r="FC146" s="10"/>
      <c r="FD146" s="10"/>
      <c r="FE146" s="10"/>
      <c r="FF146" s="10"/>
      <c r="FG146" s="10"/>
      <c r="FH146" s="10"/>
      <c r="FI146" s="10"/>
      <c r="FJ146" s="10"/>
      <c r="FK146" s="10"/>
      <c r="FL146" s="10"/>
      <c r="FM146" s="10"/>
      <c r="FN146" s="10"/>
      <c r="FO146" s="10"/>
      <c r="FP146" s="10"/>
      <c r="FQ146" s="10"/>
      <c r="FR146" s="10"/>
      <c r="FS146" s="10"/>
      <c r="FT146" s="10"/>
      <c r="FU146" s="10"/>
      <c r="FV146" s="10"/>
      <c r="FW146" s="10"/>
      <c r="FX146" s="10"/>
      <c r="FY146" s="10"/>
      <c r="FZ146" s="10"/>
      <c r="GA146" s="10"/>
      <c r="GB146" s="10"/>
      <c r="GC146" s="10"/>
      <c r="GD146" s="10"/>
      <c r="GE146" s="10"/>
      <c r="GF146" s="10"/>
      <c r="GG146" s="10"/>
      <c r="GH146" s="10"/>
      <c r="GI146" s="10"/>
      <c r="GJ146" s="10"/>
      <c r="GK146" s="10"/>
      <c r="GL146" s="10"/>
      <c r="GM146" s="10"/>
      <c r="GN146" s="10"/>
      <c r="GO146" s="10"/>
      <c r="GP146" s="10"/>
      <c r="GQ146" s="10"/>
      <c r="GR146" s="10"/>
      <c r="GS146" s="10"/>
      <c r="GT146" s="10"/>
      <c r="GU146" s="10"/>
      <c r="GV146" s="10"/>
      <c r="GW146" s="10"/>
      <c r="GX146" s="10"/>
    </row>
    <row r="147" spans="1:206" ht="30" x14ac:dyDescent="0.25">
      <c r="A147" s="153">
        <v>130</v>
      </c>
      <c r="B147" s="154" t="s">
        <v>246</v>
      </c>
      <c r="C147" s="155">
        <v>46181500</v>
      </c>
      <c r="D147" s="305" t="s">
        <v>257</v>
      </c>
      <c r="E147" s="156">
        <v>3</v>
      </c>
      <c r="F147" s="156">
        <v>4</v>
      </c>
      <c r="G147" s="156">
        <v>2</v>
      </c>
      <c r="H147" s="156">
        <v>1</v>
      </c>
      <c r="I147" s="156" t="s">
        <v>50</v>
      </c>
      <c r="J147" s="156">
        <v>0</v>
      </c>
      <c r="K147" s="157">
        <v>98280000</v>
      </c>
      <c r="L147" s="157">
        <v>98280000</v>
      </c>
      <c r="M147" s="158">
        <v>0</v>
      </c>
      <c r="N147" s="158">
        <v>0</v>
      </c>
      <c r="O147" s="154" t="s">
        <v>51</v>
      </c>
      <c r="P147" s="154" t="s">
        <v>52</v>
      </c>
      <c r="Q147" s="154" t="s">
        <v>249</v>
      </c>
      <c r="R147" s="156">
        <v>3128393190</v>
      </c>
      <c r="S147" s="159" t="s">
        <v>250</v>
      </c>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row>
    <row r="148" spans="1:206" ht="30" x14ac:dyDescent="0.25">
      <c r="A148" s="153">
        <v>131</v>
      </c>
      <c r="B148" s="154" t="s">
        <v>246</v>
      </c>
      <c r="C148" s="155" t="s">
        <v>247</v>
      </c>
      <c r="D148" s="305" t="s">
        <v>258</v>
      </c>
      <c r="E148" s="156">
        <v>2</v>
      </c>
      <c r="F148" s="156">
        <v>3</v>
      </c>
      <c r="G148" s="156">
        <v>2</v>
      </c>
      <c r="H148" s="156">
        <v>1</v>
      </c>
      <c r="I148" s="156" t="s">
        <v>50</v>
      </c>
      <c r="J148" s="156">
        <v>0</v>
      </c>
      <c r="K148" s="157">
        <v>25474000</v>
      </c>
      <c r="L148" s="157">
        <v>25474000</v>
      </c>
      <c r="M148" s="158">
        <v>0</v>
      </c>
      <c r="N148" s="158">
        <v>0</v>
      </c>
      <c r="O148" s="154" t="s">
        <v>51</v>
      </c>
      <c r="P148" s="154" t="s">
        <v>52</v>
      </c>
      <c r="Q148" s="154" t="s">
        <v>249</v>
      </c>
      <c r="R148" s="156">
        <v>3128393190</v>
      </c>
      <c r="S148" s="159" t="s">
        <v>250</v>
      </c>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row>
    <row r="149" spans="1:206" ht="45" x14ac:dyDescent="0.25">
      <c r="A149" s="153">
        <v>132</v>
      </c>
      <c r="B149" s="154" t="s">
        <v>246</v>
      </c>
      <c r="C149" s="155">
        <v>72101516</v>
      </c>
      <c r="D149" s="305" t="s">
        <v>259</v>
      </c>
      <c r="E149" s="156">
        <v>8</v>
      </c>
      <c r="F149" s="156">
        <v>9</v>
      </c>
      <c r="G149" s="156">
        <v>1</v>
      </c>
      <c r="H149" s="156">
        <v>1</v>
      </c>
      <c r="I149" s="156" t="s">
        <v>50</v>
      </c>
      <c r="J149" s="156">
        <v>0</v>
      </c>
      <c r="K149" s="157">
        <v>5000000</v>
      </c>
      <c r="L149" s="157">
        <v>5000000</v>
      </c>
      <c r="M149" s="158">
        <v>0</v>
      </c>
      <c r="N149" s="158">
        <v>0</v>
      </c>
      <c r="O149" s="154" t="s">
        <v>51</v>
      </c>
      <c r="P149" s="154" t="s">
        <v>52</v>
      </c>
      <c r="Q149" s="154" t="s">
        <v>249</v>
      </c>
      <c r="R149" s="156">
        <v>3128393190</v>
      </c>
      <c r="S149" s="159" t="s">
        <v>250</v>
      </c>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c r="FU149" s="10"/>
      <c r="FV149" s="10"/>
      <c r="FW149" s="10"/>
      <c r="FX149" s="10"/>
      <c r="FY149" s="10"/>
      <c r="FZ149" s="10"/>
      <c r="GA149" s="10"/>
      <c r="GB149" s="10"/>
      <c r="GC149" s="10"/>
      <c r="GD149" s="10"/>
      <c r="GE149" s="10"/>
      <c r="GF149" s="10"/>
      <c r="GG149" s="10"/>
      <c r="GH149" s="10"/>
      <c r="GI149" s="10"/>
      <c r="GJ149" s="10"/>
      <c r="GK149" s="10"/>
      <c r="GL149" s="10"/>
      <c r="GM149" s="10"/>
      <c r="GN149" s="10"/>
      <c r="GO149" s="10"/>
      <c r="GP149" s="10"/>
      <c r="GQ149" s="10"/>
      <c r="GR149" s="10"/>
      <c r="GS149" s="10"/>
      <c r="GT149" s="10"/>
      <c r="GU149" s="10"/>
      <c r="GV149" s="10"/>
      <c r="GW149" s="10"/>
      <c r="GX149" s="10"/>
    </row>
    <row r="150" spans="1:206" ht="30" x14ac:dyDescent="0.25">
      <c r="A150" s="153">
        <v>133</v>
      </c>
      <c r="B150" s="154" t="s">
        <v>246</v>
      </c>
      <c r="C150" s="155">
        <v>80111701</v>
      </c>
      <c r="D150" s="305" t="s">
        <v>260</v>
      </c>
      <c r="E150" s="156">
        <v>1</v>
      </c>
      <c r="F150" s="156">
        <v>1</v>
      </c>
      <c r="G150" s="156">
        <v>8</v>
      </c>
      <c r="H150" s="156">
        <v>1</v>
      </c>
      <c r="I150" s="156" t="s">
        <v>50</v>
      </c>
      <c r="J150" s="156">
        <v>0</v>
      </c>
      <c r="K150" s="157">
        <v>27616000</v>
      </c>
      <c r="L150" s="157">
        <v>27616000</v>
      </c>
      <c r="M150" s="158">
        <v>0</v>
      </c>
      <c r="N150" s="158">
        <v>0</v>
      </c>
      <c r="O150" s="154" t="s">
        <v>51</v>
      </c>
      <c r="P150" s="154" t="s">
        <v>52</v>
      </c>
      <c r="Q150" s="154" t="s">
        <v>249</v>
      </c>
      <c r="R150" s="156">
        <v>3128393190</v>
      </c>
      <c r="S150" s="159" t="s">
        <v>250</v>
      </c>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c r="GS150" s="10"/>
      <c r="GT150" s="10"/>
      <c r="GU150" s="10"/>
      <c r="GV150" s="10"/>
      <c r="GW150" s="10"/>
      <c r="GX150" s="10"/>
    </row>
    <row r="151" spans="1:206" ht="30" x14ac:dyDescent="0.25">
      <c r="A151" s="153">
        <v>134</v>
      </c>
      <c r="B151" s="154" t="s">
        <v>246</v>
      </c>
      <c r="C151" s="155">
        <v>80111701</v>
      </c>
      <c r="D151" s="305" t="s">
        <v>261</v>
      </c>
      <c r="E151" s="156">
        <v>1</v>
      </c>
      <c r="F151" s="156">
        <v>1</v>
      </c>
      <c r="G151" s="156">
        <v>8</v>
      </c>
      <c r="H151" s="156">
        <v>1</v>
      </c>
      <c r="I151" s="156" t="s">
        <v>50</v>
      </c>
      <c r="J151" s="156">
        <v>0</v>
      </c>
      <c r="K151" s="157">
        <v>21808000</v>
      </c>
      <c r="L151" s="157">
        <v>21808000</v>
      </c>
      <c r="M151" s="158">
        <v>0</v>
      </c>
      <c r="N151" s="158">
        <v>0</v>
      </c>
      <c r="O151" s="154" t="s">
        <v>51</v>
      </c>
      <c r="P151" s="154" t="s">
        <v>52</v>
      </c>
      <c r="Q151" s="154" t="s">
        <v>249</v>
      </c>
      <c r="R151" s="156">
        <v>3128393190</v>
      </c>
      <c r="S151" s="159" t="s">
        <v>250</v>
      </c>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c r="GS151" s="10"/>
      <c r="GT151" s="10"/>
      <c r="GU151" s="10"/>
      <c r="GV151" s="10"/>
      <c r="GW151" s="10"/>
      <c r="GX151" s="10"/>
    </row>
    <row r="152" spans="1:206" ht="30" x14ac:dyDescent="0.25">
      <c r="A152" s="153">
        <v>135</v>
      </c>
      <c r="B152" s="154" t="s">
        <v>262</v>
      </c>
      <c r="C152" s="155">
        <v>81102500</v>
      </c>
      <c r="D152" s="305" t="s">
        <v>263</v>
      </c>
      <c r="E152" s="156">
        <v>1</v>
      </c>
      <c r="F152" s="156">
        <v>2</v>
      </c>
      <c r="G152" s="156">
        <v>12</v>
      </c>
      <c r="H152" s="156">
        <v>1</v>
      </c>
      <c r="I152" s="156" t="s">
        <v>50</v>
      </c>
      <c r="J152" s="156">
        <v>0</v>
      </c>
      <c r="K152" s="157">
        <v>47580842</v>
      </c>
      <c r="L152" s="157">
        <v>47580842.399999999</v>
      </c>
      <c r="M152" s="158">
        <v>0</v>
      </c>
      <c r="N152" s="158">
        <v>0</v>
      </c>
      <c r="O152" s="154" t="s">
        <v>51</v>
      </c>
      <c r="P152" s="154" t="s">
        <v>52</v>
      </c>
      <c r="Q152" s="154" t="s">
        <v>264</v>
      </c>
      <c r="R152" s="156">
        <v>8209800</v>
      </c>
      <c r="S152" s="159" t="s">
        <v>265</v>
      </c>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row>
    <row r="153" spans="1:206" ht="30" x14ac:dyDescent="0.25">
      <c r="A153" s="153">
        <v>136</v>
      </c>
      <c r="B153" s="154" t="s">
        <v>262</v>
      </c>
      <c r="C153" s="155">
        <v>81102500</v>
      </c>
      <c r="D153" s="305" t="s">
        <v>266</v>
      </c>
      <c r="E153" s="156">
        <v>1</v>
      </c>
      <c r="F153" s="156">
        <v>2</v>
      </c>
      <c r="G153" s="156">
        <v>12</v>
      </c>
      <c r="H153" s="156">
        <v>1</v>
      </c>
      <c r="I153" s="156" t="s">
        <v>50</v>
      </c>
      <c r="J153" s="156">
        <v>0</v>
      </c>
      <c r="K153" s="157">
        <v>1702428</v>
      </c>
      <c r="L153" s="157">
        <v>1702428</v>
      </c>
      <c r="M153" s="158">
        <v>0</v>
      </c>
      <c r="N153" s="158">
        <v>0</v>
      </c>
      <c r="O153" s="154" t="s">
        <v>51</v>
      </c>
      <c r="P153" s="154" t="s">
        <v>52</v>
      </c>
      <c r="Q153" s="154" t="s">
        <v>264</v>
      </c>
      <c r="R153" s="156">
        <v>8209800</v>
      </c>
      <c r="S153" s="159" t="s">
        <v>265</v>
      </c>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row>
    <row r="154" spans="1:206" ht="75" x14ac:dyDescent="0.25">
      <c r="A154" s="153">
        <v>137</v>
      </c>
      <c r="B154" s="154" t="s">
        <v>262</v>
      </c>
      <c r="C154" s="155" t="s">
        <v>267</v>
      </c>
      <c r="D154" s="305" t="s">
        <v>268</v>
      </c>
      <c r="E154" s="156">
        <v>1</v>
      </c>
      <c r="F154" s="156">
        <v>1</v>
      </c>
      <c r="G154" s="156">
        <v>12</v>
      </c>
      <c r="H154" s="156">
        <v>1</v>
      </c>
      <c r="I154" s="156" t="s">
        <v>50</v>
      </c>
      <c r="J154" s="156">
        <v>0</v>
      </c>
      <c r="K154" s="157">
        <v>190000000</v>
      </c>
      <c r="L154" s="157">
        <v>190000000</v>
      </c>
      <c r="M154" s="158">
        <v>0</v>
      </c>
      <c r="N154" s="158">
        <v>0</v>
      </c>
      <c r="O154" s="154" t="s">
        <v>51</v>
      </c>
      <c r="P154" s="154" t="s">
        <v>52</v>
      </c>
      <c r="Q154" s="154" t="s">
        <v>264</v>
      </c>
      <c r="R154" s="156">
        <v>8209800</v>
      </c>
      <c r="S154" s="159" t="s">
        <v>265</v>
      </c>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row>
    <row r="155" spans="1:206" ht="45" x14ac:dyDescent="0.25">
      <c r="A155" s="153">
        <v>138</v>
      </c>
      <c r="B155" s="154" t="s">
        <v>269</v>
      </c>
      <c r="C155" s="155" t="s">
        <v>270</v>
      </c>
      <c r="D155" s="305" t="s">
        <v>271</v>
      </c>
      <c r="E155" s="156">
        <v>1</v>
      </c>
      <c r="F155" s="156">
        <v>2</v>
      </c>
      <c r="G155" s="156">
        <v>1</v>
      </c>
      <c r="H155" s="156">
        <v>1</v>
      </c>
      <c r="I155" s="156" t="s">
        <v>50</v>
      </c>
      <c r="J155" s="156">
        <v>0</v>
      </c>
      <c r="K155" s="157">
        <v>200000000</v>
      </c>
      <c r="L155" s="157">
        <v>200000000</v>
      </c>
      <c r="M155" s="158">
        <v>0</v>
      </c>
      <c r="N155" s="158">
        <v>0</v>
      </c>
      <c r="O155" s="154" t="s">
        <v>51</v>
      </c>
      <c r="P155" s="154" t="s">
        <v>52</v>
      </c>
      <c r="Q155" s="154" t="s">
        <v>272</v>
      </c>
      <c r="R155" s="156">
        <v>8209800</v>
      </c>
      <c r="S155" s="159" t="s">
        <v>273</v>
      </c>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row>
    <row r="156" spans="1:206" ht="45" x14ac:dyDescent="0.25">
      <c r="A156" s="153">
        <v>139</v>
      </c>
      <c r="B156" s="154" t="s">
        <v>274</v>
      </c>
      <c r="C156" s="155" t="s">
        <v>275</v>
      </c>
      <c r="D156" s="305" t="s">
        <v>276</v>
      </c>
      <c r="E156" s="156">
        <v>1</v>
      </c>
      <c r="F156" s="156">
        <v>2</v>
      </c>
      <c r="G156" s="156">
        <v>1</v>
      </c>
      <c r="H156" s="156">
        <v>1</v>
      </c>
      <c r="I156" s="156" t="s">
        <v>50</v>
      </c>
      <c r="J156" s="156">
        <v>0</v>
      </c>
      <c r="K156" s="157">
        <v>25000000</v>
      </c>
      <c r="L156" s="157">
        <v>25000000</v>
      </c>
      <c r="M156" s="158">
        <v>0</v>
      </c>
      <c r="N156" s="158">
        <v>0</v>
      </c>
      <c r="O156" s="154" t="s">
        <v>51</v>
      </c>
      <c r="P156" s="154" t="s">
        <v>52</v>
      </c>
      <c r="Q156" s="154" t="s">
        <v>277</v>
      </c>
      <c r="R156" s="156">
        <v>8209800</v>
      </c>
      <c r="S156" s="159" t="s">
        <v>278</v>
      </c>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row>
    <row r="157" spans="1:206" ht="60" x14ac:dyDescent="0.25">
      <c r="A157" s="153">
        <v>140</v>
      </c>
      <c r="B157" s="154" t="s">
        <v>274</v>
      </c>
      <c r="C157" s="155" t="s">
        <v>279</v>
      </c>
      <c r="D157" s="305" t="s">
        <v>280</v>
      </c>
      <c r="E157" s="156">
        <v>1</v>
      </c>
      <c r="F157" s="156">
        <v>2</v>
      </c>
      <c r="G157" s="156">
        <v>2</v>
      </c>
      <c r="H157" s="156">
        <v>1</v>
      </c>
      <c r="I157" s="156" t="s">
        <v>50</v>
      </c>
      <c r="J157" s="156">
        <v>0</v>
      </c>
      <c r="K157" s="157">
        <v>257203800</v>
      </c>
      <c r="L157" s="157">
        <v>257203800</v>
      </c>
      <c r="M157" s="158">
        <v>0</v>
      </c>
      <c r="N157" s="158">
        <v>0</v>
      </c>
      <c r="O157" s="154" t="s">
        <v>51</v>
      </c>
      <c r="P157" s="154" t="s">
        <v>52</v>
      </c>
      <c r="Q157" s="154" t="s">
        <v>277</v>
      </c>
      <c r="R157" s="156">
        <v>8209800</v>
      </c>
      <c r="S157" s="159" t="s">
        <v>278</v>
      </c>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row>
    <row r="158" spans="1:206" ht="30" x14ac:dyDescent="0.25">
      <c r="A158" s="153">
        <v>141</v>
      </c>
      <c r="B158" s="154" t="s">
        <v>274</v>
      </c>
      <c r="C158" s="155" t="s">
        <v>281</v>
      </c>
      <c r="D158" s="305" t="s">
        <v>282</v>
      </c>
      <c r="E158" s="156">
        <v>1</v>
      </c>
      <c r="F158" s="156">
        <v>2</v>
      </c>
      <c r="G158" s="156">
        <v>2</v>
      </c>
      <c r="H158" s="156">
        <v>1</v>
      </c>
      <c r="I158" s="156" t="s">
        <v>50</v>
      </c>
      <c r="J158" s="156">
        <v>0</v>
      </c>
      <c r="K158" s="157">
        <v>171469200</v>
      </c>
      <c r="L158" s="157">
        <v>171469200</v>
      </c>
      <c r="M158" s="158">
        <v>0</v>
      </c>
      <c r="N158" s="158">
        <v>0</v>
      </c>
      <c r="O158" s="154" t="s">
        <v>51</v>
      </c>
      <c r="P158" s="154" t="s">
        <v>52</v>
      </c>
      <c r="Q158" s="154" t="s">
        <v>277</v>
      </c>
      <c r="R158" s="156">
        <v>8209800</v>
      </c>
      <c r="S158" s="159" t="s">
        <v>278</v>
      </c>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row>
    <row r="159" spans="1:206" ht="75" x14ac:dyDescent="0.25">
      <c r="A159" s="153">
        <v>142</v>
      </c>
      <c r="B159" s="154" t="s">
        <v>274</v>
      </c>
      <c r="C159" s="155" t="s">
        <v>283</v>
      </c>
      <c r="D159" s="305" t="s">
        <v>284</v>
      </c>
      <c r="E159" s="156">
        <v>2</v>
      </c>
      <c r="F159" s="156">
        <v>2</v>
      </c>
      <c r="G159" s="156">
        <v>1</v>
      </c>
      <c r="H159" s="156">
        <v>1</v>
      </c>
      <c r="I159" s="156" t="s">
        <v>50</v>
      </c>
      <c r="J159" s="156">
        <v>0</v>
      </c>
      <c r="K159" s="157">
        <v>23294845</v>
      </c>
      <c r="L159" s="157">
        <v>23294845</v>
      </c>
      <c r="M159" s="158">
        <v>0</v>
      </c>
      <c r="N159" s="158">
        <v>0</v>
      </c>
      <c r="O159" s="154" t="s">
        <v>51</v>
      </c>
      <c r="P159" s="154" t="s">
        <v>52</v>
      </c>
      <c r="Q159" s="154" t="s">
        <v>277</v>
      </c>
      <c r="R159" s="156">
        <v>8209800</v>
      </c>
      <c r="S159" s="159" t="s">
        <v>278</v>
      </c>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row>
    <row r="160" spans="1:206" ht="45" x14ac:dyDescent="0.25">
      <c r="A160" s="153">
        <v>143</v>
      </c>
      <c r="B160" s="154" t="s">
        <v>262</v>
      </c>
      <c r="C160" s="155">
        <v>78181500</v>
      </c>
      <c r="D160" s="305" t="s">
        <v>285</v>
      </c>
      <c r="E160" s="156">
        <v>1</v>
      </c>
      <c r="F160" s="156">
        <v>1</v>
      </c>
      <c r="G160" s="156">
        <v>1</v>
      </c>
      <c r="H160" s="156">
        <v>1</v>
      </c>
      <c r="I160" s="156" t="s">
        <v>50</v>
      </c>
      <c r="J160" s="156">
        <v>0</v>
      </c>
      <c r="K160" s="157">
        <v>320104594</v>
      </c>
      <c r="L160" s="157">
        <v>320104594.49035203</v>
      </c>
      <c r="M160" s="158">
        <v>0</v>
      </c>
      <c r="N160" s="158">
        <v>0</v>
      </c>
      <c r="O160" s="154" t="s">
        <v>51</v>
      </c>
      <c r="P160" s="154" t="s">
        <v>52</v>
      </c>
      <c r="Q160" s="154" t="s">
        <v>264</v>
      </c>
      <c r="R160" s="156">
        <v>8209800</v>
      </c>
      <c r="S160" s="159" t="s">
        <v>265</v>
      </c>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row>
    <row r="161" spans="1:206" ht="45" x14ac:dyDescent="0.25">
      <c r="A161" s="153">
        <v>144</v>
      </c>
      <c r="B161" s="154" t="s">
        <v>269</v>
      </c>
      <c r="C161" s="155">
        <v>72101511</v>
      </c>
      <c r="D161" s="305" t="s">
        <v>1937</v>
      </c>
      <c r="E161" s="156">
        <v>1</v>
      </c>
      <c r="F161" s="156">
        <v>2</v>
      </c>
      <c r="G161" s="156">
        <v>9</v>
      </c>
      <c r="H161" s="156">
        <v>1</v>
      </c>
      <c r="I161" s="156" t="s">
        <v>50</v>
      </c>
      <c r="J161" s="156">
        <v>0</v>
      </c>
      <c r="K161" s="157">
        <v>63060670</v>
      </c>
      <c r="L161" s="157">
        <v>63060670</v>
      </c>
      <c r="M161" s="158">
        <v>0</v>
      </c>
      <c r="N161" s="158">
        <v>0</v>
      </c>
      <c r="O161" s="154" t="s">
        <v>51</v>
      </c>
      <c r="P161" s="154" t="s">
        <v>52</v>
      </c>
      <c r="Q161" s="154" t="s">
        <v>286</v>
      </c>
      <c r="R161" s="156">
        <v>8209800</v>
      </c>
      <c r="S161" s="159" t="s">
        <v>287</v>
      </c>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row>
    <row r="162" spans="1:206" ht="30" x14ac:dyDescent="0.25">
      <c r="A162" s="153">
        <v>145</v>
      </c>
      <c r="B162" s="154" t="s">
        <v>269</v>
      </c>
      <c r="C162" s="155">
        <v>72101506</v>
      </c>
      <c r="D162" s="305" t="s">
        <v>288</v>
      </c>
      <c r="E162" s="156">
        <v>1</v>
      </c>
      <c r="F162" s="156">
        <v>2</v>
      </c>
      <c r="G162" s="156">
        <v>12</v>
      </c>
      <c r="H162" s="156">
        <v>1</v>
      </c>
      <c r="I162" s="156" t="s">
        <v>50</v>
      </c>
      <c r="J162" s="156">
        <v>0</v>
      </c>
      <c r="K162" s="157">
        <v>45000000</v>
      </c>
      <c r="L162" s="157">
        <v>45000000</v>
      </c>
      <c r="M162" s="158">
        <v>0</v>
      </c>
      <c r="N162" s="158">
        <v>0</v>
      </c>
      <c r="O162" s="154" t="s">
        <v>51</v>
      </c>
      <c r="P162" s="154" t="s">
        <v>52</v>
      </c>
      <c r="Q162" s="154" t="s">
        <v>286</v>
      </c>
      <c r="R162" s="156">
        <v>8209800</v>
      </c>
      <c r="S162" s="159" t="s">
        <v>287</v>
      </c>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row>
    <row r="163" spans="1:206" ht="30" x14ac:dyDescent="0.25">
      <c r="A163" s="153">
        <v>146</v>
      </c>
      <c r="B163" s="154" t="s">
        <v>269</v>
      </c>
      <c r="C163" s="155">
        <v>73152103</v>
      </c>
      <c r="D163" s="305" t="s">
        <v>289</v>
      </c>
      <c r="E163" s="156">
        <v>1</v>
      </c>
      <c r="F163" s="156">
        <v>2</v>
      </c>
      <c r="G163" s="156">
        <v>12</v>
      </c>
      <c r="H163" s="156">
        <v>1</v>
      </c>
      <c r="I163" s="156" t="s">
        <v>50</v>
      </c>
      <c r="J163" s="156">
        <v>0</v>
      </c>
      <c r="K163" s="157">
        <v>63048716</v>
      </c>
      <c r="L163" s="157">
        <v>63048716</v>
      </c>
      <c r="M163" s="158">
        <v>0</v>
      </c>
      <c r="N163" s="158">
        <v>0</v>
      </c>
      <c r="O163" s="154" t="s">
        <v>51</v>
      </c>
      <c r="P163" s="154" t="s">
        <v>52</v>
      </c>
      <c r="Q163" s="154" t="s">
        <v>286</v>
      </c>
      <c r="R163" s="156">
        <v>8209800</v>
      </c>
      <c r="S163" s="159" t="s">
        <v>287</v>
      </c>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row>
    <row r="164" spans="1:206" ht="30" x14ac:dyDescent="0.25">
      <c r="A164" s="153">
        <v>147</v>
      </c>
      <c r="B164" s="154" t="s">
        <v>269</v>
      </c>
      <c r="C164" s="155">
        <v>81101706</v>
      </c>
      <c r="D164" s="305" t="s">
        <v>290</v>
      </c>
      <c r="E164" s="156">
        <v>1</v>
      </c>
      <c r="F164" s="156">
        <v>2</v>
      </c>
      <c r="G164" s="156">
        <v>1</v>
      </c>
      <c r="H164" s="156">
        <v>1</v>
      </c>
      <c r="I164" s="156" t="s">
        <v>50</v>
      </c>
      <c r="J164" s="156">
        <v>0</v>
      </c>
      <c r="K164" s="157">
        <v>342774335</v>
      </c>
      <c r="L164" s="157">
        <v>342774335</v>
      </c>
      <c r="M164" s="158">
        <v>0</v>
      </c>
      <c r="N164" s="158">
        <v>0</v>
      </c>
      <c r="O164" s="154" t="s">
        <v>51</v>
      </c>
      <c r="P164" s="154" t="s">
        <v>52</v>
      </c>
      <c r="Q164" s="154" t="s">
        <v>286</v>
      </c>
      <c r="R164" s="156">
        <v>8209800</v>
      </c>
      <c r="S164" s="159" t="s">
        <v>287</v>
      </c>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row>
    <row r="165" spans="1:206" ht="30" x14ac:dyDescent="0.25">
      <c r="A165" s="153">
        <v>148</v>
      </c>
      <c r="B165" s="154" t="s">
        <v>269</v>
      </c>
      <c r="C165" s="155">
        <v>73152108</v>
      </c>
      <c r="D165" s="305" t="s">
        <v>291</v>
      </c>
      <c r="E165" s="156">
        <v>1</v>
      </c>
      <c r="F165" s="156">
        <v>2</v>
      </c>
      <c r="G165" s="156">
        <v>1</v>
      </c>
      <c r="H165" s="156">
        <v>1</v>
      </c>
      <c r="I165" s="156" t="s">
        <v>50</v>
      </c>
      <c r="J165" s="156">
        <v>0</v>
      </c>
      <c r="K165" s="157">
        <v>35000000</v>
      </c>
      <c r="L165" s="157">
        <v>35000000</v>
      </c>
      <c r="M165" s="158">
        <v>0</v>
      </c>
      <c r="N165" s="158">
        <v>0</v>
      </c>
      <c r="O165" s="154" t="s">
        <v>51</v>
      </c>
      <c r="P165" s="154" t="s">
        <v>52</v>
      </c>
      <c r="Q165" s="154" t="s">
        <v>286</v>
      </c>
      <c r="R165" s="156">
        <v>8209800</v>
      </c>
      <c r="S165" s="159" t="s">
        <v>287</v>
      </c>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EZ165" s="13"/>
      <c r="FA165" s="13"/>
      <c r="FB165" s="13"/>
      <c r="FC165" s="13"/>
      <c r="FD165" s="13"/>
      <c r="FE165" s="13"/>
      <c r="FF165" s="13"/>
      <c r="FG165" s="13"/>
      <c r="FH165" s="13"/>
      <c r="FI165" s="13"/>
      <c r="FJ165" s="13"/>
      <c r="FK165" s="13"/>
      <c r="FL165" s="13"/>
      <c r="FM165" s="13"/>
      <c r="FN165" s="13"/>
      <c r="FO165" s="13"/>
      <c r="FP165" s="13"/>
      <c r="FQ165" s="13"/>
      <c r="FR165" s="13"/>
      <c r="FS165" s="13"/>
      <c r="FT165" s="13"/>
      <c r="FU165" s="13"/>
      <c r="FV165" s="13"/>
      <c r="FW165" s="13"/>
      <c r="FX165" s="13"/>
      <c r="FY165" s="13"/>
      <c r="FZ165" s="13"/>
      <c r="GA165" s="13"/>
      <c r="GB165" s="13"/>
      <c r="GC165" s="13"/>
      <c r="GD165" s="13"/>
      <c r="GE165" s="13"/>
      <c r="GF165" s="13"/>
      <c r="GG165" s="13"/>
      <c r="GH165" s="13"/>
      <c r="GI165" s="13"/>
      <c r="GJ165" s="13"/>
      <c r="GK165" s="13"/>
      <c r="GL165" s="13"/>
      <c r="GM165" s="13"/>
      <c r="GN165" s="13"/>
      <c r="GO165" s="13"/>
      <c r="GP165" s="13"/>
      <c r="GQ165" s="13"/>
      <c r="GR165" s="13"/>
      <c r="GS165" s="13"/>
      <c r="GT165" s="13"/>
      <c r="GU165" s="13"/>
      <c r="GV165" s="13"/>
      <c r="GW165" s="13"/>
      <c r="GX165" s="13"/>
    </row>
    <row r="166" spans="1:206" ht="30" x14ac:dyDescent="0.25">
      <c r="A166" s="153">
        <v>149</v>
      </c>
      <c r="B166" s="154" t="s">
        <v>269</v>
      </c>
      <c r="C166" s="155">
        <v>81101706</v>
      </c>
      <c r="D166" s="305" t="s">
        <v>292</v>
      </c>
      <c r="E166" s="156">
        <v>1</v>
      </c>
      <c r="F166" s="156">
        <v>2</v>
      </c>
      <c r="G166" s="156">
        <v>1</v>
      </c>
      <c r="H166" s="156">
        <v>1</v>
      </c>
      <c r="I166" s="156" t="s">
        <v>50</v>
      </c>
      <c r="J166" s="156">
        <v>0</v>
      </c>
      <c r="K166" s="157">
        <v>12000000</v>
      </c>
      <c r="L166" s="157">
        <v>12000000</v>
      </c>
      <c r="M166" s="158">
        <v>0</v>
      </c>
      <c r="N166" s="158">
        <v>0</v>
      </c>
      <c r="O166" s="154" t="s">
        <v>51</v>
      </c>
      <c r="P166" s="154" t="s">
        <v>52</v>
      </c>
      <c r="Q166" s="154" t="s">
        <v>286</v>
      </c>
      <c r="R166" s="156">
        <v>8209800</v>
      </c>
      <c r="S166" s="159" t="s">
        <v>287</v>
      </c>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row>
    <row r="167" spans="1:206" ht="30" x14ac:dyDescent="0.25">
      <c r="A167" s="153">
        <v>150</v>
      </c>
      <c r="B167" s="154" t="s">
        <v>269</v>
      </c>
      <c r="C167" s="155" t="s">
        <v>293</v>
      </c>
      <c r="D167" s="305" t="s">
        <v>294</v>
      </c>
      <c r="E167" s="156">
        <v>2</v>
      </c>
      <c r="F167" s="156">
        <v>2</v>
      </c>
      <c r="G167" s="156">
        <v>9</v>
      </c>
      <c r="H167" s="156">
        <v>1</v>
      </c>
      <c r="I167" s="156" t="s">
        <v>50</v>
      </c>
      <c r="J167" s="156">
        <v>0</v>
      </c>
      <c r="K167" s="157">
        <v>50842750</v>
      </c>
      <c r="L167" s="157">
        <v>50842750</v>
      </c>
      <c r="M167" s="158">
        <v>0</v>
      </c>
      <c r="N167" s="158">
        <v>0</v>
      </c>
      <c r="O167" s="154" t="s">
        <v>51</v>
      </c>
      <c r="P167" s="154" t="s">
        <v>52</v>
      </c>
      <c r="Q167" s="154" t="s">
        <v>286</v>
      </c>
      <c r="R167" s="156">
        <v>8209800</v>
      </c>
      <c r="S167" s="159" t="s">
        <v>287</v>
      </c>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row>
    <row r="168" spans="1:206" ht="30" x14ac:dyDescent="0.25">
      <c r="A168" s="153">
        <v>151</v>
      </c>
      <c r="B168" s="154" t="s">
        <v>269</v>
      </c>
      <c r="C168" s="155">
        <v>72151800</v>
      </c>
      <c r="D168" s="305" t="s">
        <v>295</v>
      </c>
      <c r="E168" s="156">
        <v>1</v>
      </c>
      <c r="F168" s="156">
        <v>2</v>
      </c>
      <c r="G168" s="156">
        <v>1</v>
      </c>
      <c r="H168" s="156">
        <v>1</v>
      </c>
      <c r="I168" s="156" t="s">
        <v>50</v>
      </c>
      <c r="J168" s="156">
        <v>0</v>
      </c>
      <c r="K168" s="157">
        <v>25000000</v>
      </c>
      <c r="L168" s="157">
        <v>25000000</v>
      </c>
      <c r="M168" s="158">
        <v>0</v>
      </c>
      <c r="N168" s="158">
        <v>0</v>
      </c>
      <c r="O168" s="154" t="s">
        <v>51</v>
      </c>
      <c r="P168" s="154" t="s">
        <v>52</v>
      </c>
      <c r="Q168" s="154" t="s">
        <v>286</v>
      </c>
      <c r="R168" s="156">
        <v>8209800</v>
      </c>
      <c r="S168" s="159" t="s">
        <v>287</v>
      </c>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row>
    <row r="169" spans="1:206" ht="30" x14ac:dyDescent="0.25">
      <c r="A169" s="153">
        <v>152</v>
      </c>
      <c r="B169" s="154" t="s">
        <v>269</v>
      </c>
      <c r="C169" s="155">
        <v>72154022</v>
      </c>
      <c r="D169" s="305" t="s">
        <v>296</v>
      </c>
      <c r="E169" s="156">
        <v>2</v>
      </c>
      <c r="F169" s="156">
        <v>3</v>
      </c>
      <c r="G169" s="156">
        <v>1</v>
      </c>
      <c r="H169" s="156">
        <v>1</v>
      </c>
      <c r="I169" s="156" t="s">
        <v>50</v>
      </c>
      <c r="J169" s="156">
        <v>0</v>
      </c>
      <c r="K169" s="157">
        <v>15846690</v>
      </c>
      <c r="L169" s="157">
        <v>15846690</v>
      </c>
      <c r="M169" s="158">
        <v>0</v>
      </c>
      <c r="N169" s="158">
        <v>0</v>
      </c>
      <c r="O169" s="154" t="s">
        <v>51</v>
      </c>
      <c r="P169" s="154" t="s">
        <v>52</v>
      </c>
      <c r="Q169" s="154" t="s">
        <v>286</v>
      </c>
      <c r="R169" s="156">
        <v>8209800</v>
      </c>
      <c r="S169" s="159" t="s">
        <v>287</v>
      </c>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row>
    <row r="170" spans="1:206" ht="30" x14ac:dyDescent="0.25">
      <c r="A170" s="153">
        <v>153</v>
      </c>
      <c r="B170" s="154" t="s">
        <v>262</v>
      </c>
      <c r="C170" s="155">
        <v>92121701</v>
      </c>
      <c r="D170" s="305" t="s">
        <v>297</v>
      </c>
      <c r="E170" s="156">
        <v>2</v>
      </c>
      <c r="F170" s="156">
        <v>3</v>
      </c>
      <c r="G170" s="156">
        <v>1</v>
      </c>
      <c r="H170" s="156">
        <v>1</v>
      </c>
      <c r="I170" s="156" t="s">
        <v>50</v>
      </c>
      <c r="J170" s="156">
        <v>0</v>
      </c>
      <c r="K170" s="157">
        <v>13500000</v>
      </c>
      <c r="L170" s="157">
        <v>13500000</v>
      </c>
      <c r="M170" s="158">
        <v>0</v>
      </c>
      <c r="N170" s="158">
        <v>0</v>
      </c>
      <c r="O170" s="154" t="s">
        <v>51</v>
      </c>
      <c r="P170" s="154" t="s">
        <v>52</v>
      </c>
      <c r="Q170" s="154" t="s">
        <v>264</v>
      </c>
      <c r="R170" s="156">
        <v>8209800</v>
      </c>
      <c r="S170" s="159" t="s">
        <v>265</v>
      </c>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c r="DC170" s="13"/>
      <c r="DD170" s="13"/>
      <c r="DE170" s="13"/>
      <c r="DF170" s="13"/>
      <c r="DG170" s="13"/>
      <c r="DH170" s="13"/>
      <c r="DI170" s="13"/>
      <c r="DJ170" s="13"/>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c r="EZ170" s="13"/>
      <c r="FA170" s="13"/>
      <c r="FB170" s="13"/>
      <c r="FC170" s="13"/>
      <c r="FD170" s="13"/>
      <c r="FE170" s="13"/>
      <c r="FF170" s="13"/>
      <c r="FG170" s="13"/>
      <c r="FH170" s="13"/>
      <c r="FI170" s="13"/>
      <c r="FJ170" s="13"/>
      <c r="FK170" s="13"/>
      <c r="FL170" s="13"/>
      <c r="FM170" s="13"/>
      <c r="FN170" s="13"/>
      <c r="FO170" s="13"/>
      <c r="FP170" s="13"/>
      <c r="FQ170" s="13"/>
      <c r="FR170" s="13"/>
      <c r="FS170" s="13"/>
      <c r="FT170" s="13"/>
      <c r="FU170" s="13"/>
      <c r="FV170" s="13"/>
      <c r="FW170" s="13"/>
      <c r="FX170" s="13"/>
      <c r="FY170" s="13"/>
      <c r="FZ170" s="13"/>
      <c r="GA170" s="13"/>
      <c r="GB170" s="13"/>
      <c r="GC170" s="13"/>
      <c r="GD170" s="13"/>
      <c r="GE170" s="13"/>
      <c r="GF170" s="13"/>
      <c r="GG170" s="13"/>
      <c r="GH170" s="13"/>
      <c r="GI170" s="13"/>
      <c r="GJ170" s="13"/>
      <c r="GK170" s="13"/>
      <c r="GL170" s="13"/>
      <c r="GM170" s="13"/>
      <c r="GN170" s="13"/>
      <c r="GO170" s="13"/>
      <c r="GP170" s="13"/>
      <c r="GQ170" s="13"/>
      <c r="GR170" s="13"/>
      <c r="GS170" s="13"/>
      <c r="GT170" s="13"/>
      <c r="GU170" s="13"/>
      <c r="GV170" s="13"/>
      <c r="GW170" s="13"/>
      <c r="GX170" s="13"/>
    </row>
    <row r="171" spans="1:206" ht="60" x14ac:dyDescent="0.25">
      <c r="A171" s="153">
        <v>154</v>
      </c>
      <c r="B171" s="154" t="s">
        <v>269</v>
      </c>
      <c r="C171" s="155">
        <v>72101505</v>
      </c>
      <c r="D171" s="305" t="s">
        <v>298</v>
      </c>
      <c r="E171" s="156">
        <v>1</v>
      </c>
      <c r="F171" s="156">
        <v>1</v>
      </c>
      <c r="G171" s="156">
        <v>1</v>
      </c>
      <c r="H171" s="156">
        <v>1</v>
      </c>
      <c r="I171" s="156" t="s">
        <v>50</v>
      </c>
      <c r="J171" s="156">
        <v>0</v>
      </c>
      <c r="K171" s="157">
        <v>46697196</v>
      </c>
      <c r="L171" s="157">
        <v>46697196</v>
      </c>
      <c r="M171" s="158">
        <v>0</v>
      </c>
      <c r="N171" s="158">
        <v>0</v>
      </c>
      <c r="O171" s="154" t="s">
        <v>51</v>
      </c>
      <c r="P171" s="154" t="s">
        <v>52</v>
      </c>
      <c r="Q171" s="154" t="s">
        <v>299</v>
      </c>
      <c r="R171" s="156">
        <v>8209800</v>
      </c>
      <c r="S171" s="159" t="s">
        <v>300</v>
      </c>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row>
    <row r="172" spans="1:206" ht="75" x14ac:dyDescent="0.25">
      <c r="A172" s="153">
        <v>155</v>
      </c>
      <c r="B172" s="154" t="s">
        <v>269</v>
      </c>
      <c r="C172" s="155">
        <v>72153002</v>
      </c>
      <c r="D172" s="305" t="s">
        <v>301</v>
      </c>
      <c r="E172" s="156">
        <v>1</v>
      </c>
      <c r="F172" s="156">
        <v>1</v>
      </c>
      <c r="G172" s="156">
        <v>1</v>
      </c>
      <c r="H172" s="156">
        <v>1</v>
      </c>
      <c r="I172" s="156" t="s">
        <v>50</v>
      </c>
      <c r="J172" s="156">
        <v>0</v>
      </c>
      <c r="K172" s="157">
        <v>42141372</v>
      </c>
      <c r="L172" s="157">
        <v>42141372</v>
      </c>
      <c r="M172" s="158">
        <v>0</v>
      </c>
      <c r="N172" s="158">
        <v>0</v>
      </c>
      <c r="O172" s="154" t="s">
        <v>51</v>
      </c>
      <c r="P172" s="154" t="s">
        <v>52</v>
      </c>
      <c r="Q172" s="154" t="s">
        <v>299</v>
      </c>
      <c r="R172" s="156">
        <v>8209800</v>
      </c>
      <c r="S172" s="159" t="s">
        <v>300</v>
      </c>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row>
    <row r="173" spans="1:206" ht="60" x14ac:dyDescent="0.25">
      <c r="A173" s="153">
        <v>156</v>
      </c>
      <c r="B173" s="154" t="s">
        <v>269</v>
      </c>
      <c r="C173" s="155">
        <v>70111502</v>
      </c>
      <c r="D173" s="305" t="s">
        <v>302</v>
      </c>
      <c r="E173" s="156">
        <v>3</v>
      </c>
      <c r="F173" s="156">
        <v>3</v>
      </c>
      <c r="G173" s="156">
        <v>9</v>
      </c>
      <c r="H173" s="156">
        <v>1</v>
      </c>
      <c r="I173" s="156" t="s">
        <v>50</v>
      </c>
      <c r="J173" s="156">
        <v>0</v>
      </c>
      <c r="K173" s="157">
        <v>156775200</v>
      </c>
      <c r="L173" s="157">
        <v>156775200</v>
      </c>
      <c r="M173" s="158">
        <v>0</v>
      </c>
      <c r="N173" s="158">
        <v>0</v>
      </c>
      <c r="O173" s="154" t="s">
        <v>51</v>
      </c>
      <c r="P173" s="154" t="s">
        <v>52</v>
      </c>
      <c r="Q173" s="154" t="s">
        <v>299</v>
      </c>
      <c r="R173" s="156">
        <v>8209800</v>
      </c>
      <c r="S173" s="159" t="s">
        <v>300</v>
      </c>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row>
    <row r="174" spans="1:206" ht="30" x14ac:dyDescent="0.25">
      <c r="A174" s="153">
        <v>157</v>
      </c>
      <c r="B174" s="154" t="s">
        <v>269</v>
      </c>
      <c r="C174" s="155">
        <v>70151701</v>
      </c>
      <c r="D174" s="305" t="s">
        <v>303</v>
      </c>
      <c r="E174" s="156">
        <v>1</v>
      </c>
      <c r="F174" s="156">
        <v>1</v>
      </c>
      <c r="G174" s="156">
        <v>1</v>
      </c>
      <c r="H174" s="156">
        <v>1</v>
      </c>
      <c r="I174" s="156" t="s">
        <v>50</v>
      </c>
      <c r="J174" s="156">
        <v>0</v>
      </c>
      <c r="K174" s="157">
        <v>62760000</v>
      </c>
      <c r="L174" s="157">
        <v>62760000</v>
      </c>
      <c r="M174" s="158">
        <v>0</v>
      </c>
      <c r="N174" s="158">
        <v>0</v>
      </c>
      <c r="O174" s="154" t="s">
        <v>51</v>
      </c>
      <c r="P174" s="154" t="s">
        <v>52</v>
      </c>
      <c r="Q174" s="154" t="s">
        <v>299</v>
      </c>
      <c r="R174" s="156">
        <v>8209800</v>
      </c>
      <c r="S174" s="159" t="s">
        <v>300</v>
      </c>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row>
    <row r="175" spans="1:206" ht="105" x14ac:dyDescent="0.25">
      <c r="A175" s="153">
        <v>158</v>
      </c>
      <c r="B175" s="154" t="s">
        <v>269</v>
      </c>
      <c r="C175" s="155">
        <v>72102103</v>
      </c>
      <c r="D175" s="305" t="s">
        <v>304</v>
      </c>
      <c r="E175" s="156">
        <v>3</v>
      </c>
      <c r="F175" s="156">
        <v>3</v>
      </c>
      <c r="G175" s="156">
        <v>9</v>
      </c>
      <c r="H175" s="156">
        <v>1</v>
      </c>
      <c r="I175" s="156" t="s">
        <v>50</v>
      </c>
      <c r="J175" s="156">
        <v>0</v>
      </c>
      <c r="K175" s="157">
        <v>40656902</v>
      </c>
      <c r="L175" s="157">
        <v>40656902.307840005</v>
      </c>
      <c r="M175" s="158">
        <v>0</v>
      </c>
      <c r="N175" s="158">
        <v>0</v>
      </c>
      <c r="O175" s="154" t="s">
        <v>51</v>
      </c>
      <c r="P175" s="154" t="s">
        <v>52</v>
      </c>
      <c r="Q175" s="154" t="s">
        <v>299</v>
      </c>
      <c r="R175" s="156">
        <v>8209800</v>
      </c>
      <c r="S175" s="159" t="s">
        <v>300</v>
      </c>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0"/>
      <c r="EN175" s="10"/>
      <c r="EO175" s="10"/>
      <c r="EP175" s="10"/>
      <c r="EQ175" s="10"/>
      <c r="ER175" s="10"/>
      <c r="ES175" s="10"/>
      <c r="ET175" s="10"/>
      <c r="EU175" s="10"/>
      <c r="EV175" s="10"/>
      <c r="EW175" s="10"/>
      <c r="EX175" s="10"/>
      <c r="EY175" s="10"/>
      <c r="EZ175" s="10"/>
      <c r="FA175" s="10"/>
      <c r="FB175" s="10"/>
      <c r="FC175" s="10"/>
      <c r="FD175" s="10"/>
      <c r="FE175" s="10"/>
      <c r="FF175" s="10"/>
      <c r="FG175" s="10"/>
      <c r="FH175" s="10"/>
      <c r="FI175" s="10"/>
      <c r="FJ175" s="10"/>
      <c r="FK175" s="10"/>
      <c r="FL175" s="10"/>
      <c r="FM175" s="10"/>
      <c r="FN175" s="10"/>
      <c r="FO175" s="10"/>
      <c r="FP175" s="10"/>
      <c r="FQ175" s="10"/>
      <c r="FR175" s="10"/>
      <c r="FS175" s="10"/>
      <c r="FT175" s="10"/>
      <c r="FU175" s="10"/>
      <c r="FV175" s="10"/>
      <c r="FW175" s="10"/>
      <c r="FX175" s="10"/>
      <c r="FY175" s="10"/>
      <c r="FZ175" s="10"/>
      <c r="GA175" s="10"/>
      <c r="GB175" s="10"/>
      <c r="GC175" s="10"/>
      <c r="GD175" s="10"/>
      <c r="GE175" s="10"/>
      <c r="GF175" s="10"/>
      <c r="GG175" s="10"/>
      <c r="GH175" s="10"/>
      <c r="GI175" s="10"/>
      <c r="GJ175" s="10"/>
      <c r="GK175" s="10"/>
      <c r="GL175" s="10"/>
      <c r="GM175" s="10"/>
      <c r="GN175" s="10"/>
      <c r="GO175" s="10"/>
      <c r="GP175" s="10"/>
      <c r="GQ175" s="10"/>
      <c r="GR175" s="10"/>
      <c r="GS175" s="10"/>
      <c r="GT175" s="10"/>
      <c r="GU175" s="10"/>
      <c r="GV175" s="10"/>
      <c r="GW175" s="10"/>
      <c r="GX175" s="10"/>
    </row>
    <row r="176" spans="1:206" ht="75" x14ac:dyDescent="0.25">
      <c r="A176" s="153">
        <v>159</v>
      </c>
      <c r="B176" s="154" t="s">
        <v>305</v>
      </c>
      <c r="C176" s="155">
        <v>72101507</v>
      </c>
      <c r="D176" s="305" t="s">
        <v>1938</v>
      </c>
      <c r="E176" s="156">
        <v>2</v>
      </c>
      <c r="F176" s="156">
        <v>2</v>
      </c>
      <c r="G176" s="156">
        <v>1</v>
      </c>
      <c r="H176" s="156">
        <v>1</v>
      </c>
      <c r="I176" s="156" t="s">
        <v>50</v>
      </c>
      <c r="J176" s="156">
        <v>0</v>
      </c>
      <c r="K176" s="157">
        <v>210126391</v>
      </c>
      <c r="L176" s="157">
        <v>210126391</v>
      </c>
      <c r="M176" s="158">
        <v>0</v>
      </c>
      <c r="N176" s="158">
        <v>0</v>
      </c>
      <c r="O176" s="154" t="s">
        <v>51</v>
      </c>
      <c r="P176" s="154" t="s">
        <v>52</v>
      </c>
      <c r="Q176" s="154" t="s">
        <v>299</v>
      </c>
      <c r="R176" s="156">
        <v>8209800</v>
      </c>
      <c r="S176" s="159" t="s">
        <v>300</v>
      </c>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0"/>
      <c r="EN176" s="10"/>
      <c r="EO176" s="10"/>
      <c r="EP176" s="10"/>
      <c r="EQ176" s="10"/>
      <c r="ER176" s="10"/>
      <c r="ES176" s="10"/>
      <c r="ET176" s="10"/>
      <c r="EU176" s="10"/>
      <c r="EV176" s="10"/>
      <c r="EW176" s="10"/>
      <c r="EX176" s="10"/>
      <c r="EY176" s="10"/>
      <c r="EZ176" s="10"/>
      <c r="FA176" s="10"/>
      <c r="FB176" s="10"/>
      <c r="FC176" s="10"/>
      <c r="FD176" s="10"/>
      <c r="FE176" s="10"/>
      <c r="FF176" s="10"/>
      <c r="FG176" s="10"/>
      <c r="FH176" s="10"/>
      <c r="FI176" s="10"/>
      <c r="FJ176" s="10"/>
      <c r="FK176" s="10"/>
      <c r="FL176" s="10"/>
      <c r="FM176" s="10"/>
      <c r="FN176" s="10"/>
      <c r="FO176" s="10"/>
      <c r="FP176" s="10"/>
      <c r="FQ176" s="10"/>
      <c r="FR176" s="10"/>
      <c r="FS176" s="10"/>
      <c r="FT176" s="10"/>
      <c r="FU176" s="10"/>
      <c r="FV176" s="10"/>
      <c r="FW176" s="10"/>
      <c r="FX176" s="10"/>
      <c r="FY176" s="10"/>
      <c r="FZ176" s="10"/>
      <c r="GA176" s="10"/>
      <c r="GB176" s="10"/>
      <c r="GC176" s="10"/>
      <c r="GD176" s="10"/>
      <c r="GE176" s="10"/>
      <c r="GF176" s="10"/>
      <c r="GG176" s="10"/>
      <c r="GH176" s="10"/>
      <c r="GI176" s="10"/>
      <c r="GJ176" s="10"/>
      <c r="GK176" s="10"/>
      <c r="GL176" s="10"/>
      <c r="GM176" s="10"/>
      <c r="GN176" s="10"/>
      <c r="GO176" s="10"/>
      <c r="GP176" s="10"/>
      <c r="GQ176" s="10"/>
      <c r="GR176" s="10"/>
      <c r="GS176" s="10"/>
      <c r="GT176" s="10"/>
      <c r="GU176" s="10"/>
      <c r="GV176" s="10"/>
      <c r="GW176" s="10"/>
      <c r="GX176" s="10"/>
    </row>
    <row r="177" spans="1:206" ht="90" x14ac:dyDescent="0.25">
      <c r="A177" s="165">
        <v>160</v>
      </c>
      <c r="B177" s="166" t="s">
        <v>305</v>
      </c>
      <c r="C177" s="167">
        <v>81101500</v>
      </c>
      <c r="D177" s="305" t="s">
        <v>1939</v>
      </c>
      <c r="E177" s="156">
        <v>2</v>
      </c>
      <c r="F177" s="156">
        <v>2</v>
      </c>
      <c r="G177" s="156">
        <v>1</v>
      </c>
      <c r="H177" s="156">
        <v>1</v>
      </c>
      <c r="I177" s="168" t="s">
        <v>50</v>
      </c>
      <c r="J177" s="168">
        <v>0</v>
      </c>
      <c r="K177" s="157">
        <v>21012639</v>
      </c>
      <c r="L177" s="157">
        <v>21012639</v>
      </c>
      <c r="M177" s="169">
        <v>0</v>
      </c>
      <c r="N177" s="169">
        <v>0</v>
      </c>
      <c r="O177" s="166" t="s">
        <v>51</v>
      </c>
      <c r="P177" s="166" t="s">
        <v>52</v>
      </c>
      <c r="Q177" s="166" t="s">
        <v>299</v>
      </c>
      <c r="R177" s="156">
        <v>8209800</v>
      </c>
      <c r="S177" s="159" t="s">
        <v>300</v>
      </c>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0"/>
      <c r="EN177" s="10"/>
      <c r="EO177" s="10"/>
      <c r="EP177" s="10"/>
      <c r="EQ177" s="10"/>
      <c r="ER177" s="10"/>
      <c r="ES177" s="10"/>
      <c r="ET177" s="10"/>
      <c r="EU177" s="10"/>
      <c r="EV177" s="10"/>
      <c r="EW177" s="10"/>
      <c r="EX177" s="10"/>
      <c r="EY177" s="10"/>
      <c r="EZ177" s="10"/>
      <c r="FA177" s="10"/>
      <c r="FB177" s="10"/>
      <c r="FC177" s="10"/>
      <c r="FD177" s="10"/>
      <c r="FE177" s="10"/>
      <c r="FF177" s="10"/>
      <c r="FG177" s="10"/>
      <c r="FH177" s="10"/>
      <c r="FI177" s="10"/>
      <c r="FJ177" s="10"/>
      <c r="FK177" s="10"/>
      <c r="FL177" s="10"/>
      <c r="FM177" s="10"/>
      <c r="FN177" s="10"/>
      <c r="FO177" s="10"/>
      <c r="FP177" s="10"/>
      <c r="FQ177" s="10"/>
      <c r="FR177" s="10"/>
      <c r="FS177" s="10"/>
      <c r="FT177" s="10"/>
      <c r="FU177" s="10"/>
      <c r="FV177" s="10"/>
      <c r="FW177" s="10"/>
      <c r="FX177" s="10"/>
      <c r="FY177" s="10"/>
      <c r="FZ177" s="10"/>
      <c r="GA177" s="10"/>
      <c r="GB177" s="10"/>
      <c r="GC177" s="10"/>
      <c r="GD177" s="10"/>
      <c r="GE177" s="10"/>
      <c r="GF177" s="10"/>
      <c r="GG177" s="10"/>
      <c r="GH177" s="10"/>
      <c r="GI177" s="10"/>
      <c r="GJ177" s="10"/>
      <c r="GK177" s="10"/>
      <c r="GL177" s="10"/>
      <c r="GM177" s="10"/>
      <c r="GN177" s="10"/>
      <c r="GO177" s="10"/>
      <c r="GP177" s="10"/>
      <c r="GQ177" s="10"/>
      <c r="GR177" s="10"/>
      <c r="GS177" s="10"/>
      <c r="GT177" s="10"/>
      <c r="GU177" s="10"/>
      <c r="GV177" s="10"/>
      <c r="GW177" s="10"/>
      <c r="GX177" s="10"/>
    </row>
    <row r="178" spans="1:206" ht="75" x14ac:dyDescent="0.25">
      <c r="A178" s="153">
        <v>161</v>
      </c>
      <c r="B178" s="154" t="s">
        <v>269</v>
      </c>
      <c r="C178" s="155" t="s">
        <v>307</v>
      </c>
      <c r="D178" s="305" t="s">
        <v>308</v>
      </c>
      <c r="E178" s="156">
        <v>1</v>
      </c>
      <c r="F178" s="156">
        <v>2</v>
      </c>
      <c r="G178" s="156">
        <v>2</v>
      </c>
      <c r="H178" s="156">
        <v>1</v>
      </c>
      <c r="I178" s="156" t="s">
        <v>50</v>
      </c>
      <c r="J178" s="156">
        <v>0</v>
      </c>
      <c r="K178" s="157">
        <v>200000000</v>
      </c>
      <c r="L178" s="157">
        <v>200000000</v>
      </c>
      <c r="M178" s="158">
        <v>0</v>
      </c>
      <c r="N178" s="158">
        <v>0</v>
      </c>
      <c r="O178" s="154" t="s">
        <v>51</v>
      </c>
      <c r="P178" s="154" t="s">
        <v>52</v>
      </c>
      <c r="Q178" s="154" t="s">
        <v>299</v>
      </c>
      <c r="R178" s="156">
        <v>8209800</v>
      </c>
      <c r="S178" s="159" t="s">
        <v>300</v>
      </c>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0"/>
      <c r="EN178" s="10"/>
      <c r="EO178" s="10"/>
      <c r="EP178" s="10"/>
      <c r="EQ178" s="10"/>
      <c r="ER178" s="10"/>
      <c r="ES178" s="10"/>
      <c r="ET178" s="10"/>
      <c r="EU178" s="10"/>
      <c r="EV178" s="10"/>
      <c r="EW178" s="10"/>
      <c r="EX178" s="10"/>
      <c r="EY178" s="10"/>
      <c r="EZ178" s="10"/>
      <c r="FA178" s="10"/>
      <c r="FB178" s="10"/>
      <c r="FC178" s="10"/>
      <c r="FD178" s="10"/>
      <c r="FE178" s="10"/>
      <c r="FF178" s="10"/>
      <c r="FG178" s="10"/>
      <c r="FH178" s="10"/>
      <c r="FI178" s="10"/>
      <c r="FJ178" s="10"/>
      <c r="FK178" s="10"/>
      <c r="FL178" s="10"/>
      <c r="FM178" s="10"/>
      <c r="FN178" s="10"/>
      <c r="FO178" s="10"/>
      <c r="FP178" s="10"/>
      <c r="FQ178" s="10"/>
      <c r="FR178" s="10"/>
      <c r="FS178" s="10"/>
      <c r="FT178" s="10"/>
      <c r="FU178" s="10"/>
      <c r="FV178" s="10"/>
      <c r="FW178" s="10"/>
      <c r="FX178" s="10"/>
      <c r="FY178" s="10"/>
      <c r="FZ178" s="10"/>
      <c r="GA178" s="10"/>
      <c r="GB178" s="10"/>
      <c r="GC178" s="10"/>
      <c r="GD178" s="10"/>
      <c r="GE178" s="10"/>
      <c r="GF178" s="10"/>
      <c r="GG178" s="10"/>
      <c r="GH178" s="10"/>
      <c r="GI178" s="10"/>
      <c r="GJ178" s="10"/>
      <c r="GK178" s="10"/>
      <c r="GL178" s="10"/>
      <c r="GM178" s="10"/>
      <c r="GN178" s="10"/>
      <c r="GO178" s="10"/>
      <c r="GP178" s="10"/>
      <c r="GQ178" s="10"/>
      <c r="GR178" s="10"/>
      <c r="GS178" s="10"/>
      <c r="GT178" s="10"/>
      <c r="GU178" s="10"/>
      <c r="GV178" s="10"/>
      <c r="GW178" s="10"/>
      <c r="GX178" s="10"/>
    </row>
    <row r="179" spans="1:206" ht="75" x14ac:dyDescent="0.25">
      <c r="A179" s="153">
        <v>162</v>
      </c>
      <c r="B179" s="154" t="s">
        <v>269</v>
      </c>
      <c r="C179" s="155" t="s">
        <v>309</v>
      </c>
      <c r="D179" s="305" t="s">
        <v>310</v>
      </c>
      <c r="E179" s="156">
        <v>1</v>
      </c>
      <c r="F179" s="156">
        <v>2</v>
      </c>
      <c r="G179" s="156">
        <v>2</v>
      </c>
      <c r="H179" s="156">
        <v>1</v>
      </c>
      <c r="I179" s="156" t="s">
        <v>50</v>
      </c>
      <c r="J179" s="156">
        <v>0</v>
      </c>
      <c r="K179" s="157">
        <v>294455850</v>
      </c>
      <c r="L179" s="157">
        <v>294455850</v>
      </c>
      <c r="M179" s="158">
        <v>0</v>
      </c>
      <c r="N179" s="158">
        <v>0</v>
      </c>
      <c r="O179" s="154" t="s">
        <v>51</v>
      </c>
      <c r="P179" s="154" t="s">
        <v>52</v>
      </c>
      <c r="Q179" s="154" t="s">
        <v>299</v>
      </c>
      <c r="R179" s="156">
        <v>8209800</v>
      </c>
      <c r="S179" s="159" t="s">
        <v>300</v>
      </c>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10"/>
      <c r="FL179" s="10"/>
      <c r="FM179" s="10"/>
      <c r="FN179" s="10"/>
      <c r="FO179" s="10"/>
      <c r="FP179" s="10"/>
      <c r="FQ179" s="10"/>
      <c r="FR179" s="10"/>
      <c r="FS179" s="10"/>
      <c r="FT179" s="10"/>
      <c r="FU179" s="10"/>
      <c r="FV179" s="10"/>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row>
    <row r="180" spans="1:206" ht="90" x14ac:dyDescent="0.25">
      <c r="A180" s="153">
        <v>163</v>
      </c>
      <c r="B180" s="154" t="s">
        <v>269</v>
      </c>
      <c r="C180" s="155">
        <v>40142207</v>
      </c>
      <c r="D180" s="305" t="s">
        <v>311</v>
      </c>
      <c r="E180" s="156">
        <v>1</v>
      </c>
      <c r="F180" s="156">
        <v>2</v>
      </c>
      <c r="G180" s="156">
        <v>2</v>
      </c>
      <c r="H180" s="156">
        <v>1</v>
      </c>
      <c r="I180" s="156" t="s">
        <v>50</v>
      </c>
      <c r="J180" s="156">
        <v>0</v>
      </c>
      <c r="K180" s="157">
        <v>65000000</v>
      </c>
      <c r="L180" s="157">
        <v>65000000</v>
      </c>
      <c r="M180" s="158">
        <v>0</v>
      </c>
      <c r="N180" s="158">
        <v>0</v>
      </c>
      <c r="O180" s="154" t="s">
        <v>51</v>
      </c>
      <c r="P180" s="154" t="s">
        <v>52</v>
      </c>
      <c r="Q180" s="154" t="s">
        <v>299</v>
      </c>
      <c r="R180" s="156">
        <v>8209800</v>
      </c>
      <c r="S180" s="159" t="s">
        <v>300</v>
      </c>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0"/>
      <c r="EN180" s="10"/>
      <c r="EO180" s="10"/>
      <c r="EP180" s="10"/>
      <c r="EQ180" s="10"/>
      <c r="ER180" s="10"/>
      <c r="ES180" s="10"/>
      <c r="ET180" s="10"/>
      <c r="EU180" s="10"/>
      <c r="EV180" s="10"/>
      <c r="EW180" s="10"/>
      <c r="EX180" s="10"/>
      <c r="EY180" s="10"/>
      <c r="EZ180" s="10"/>
      <c r="FA180" s="10"/>
      <c r="FB180" s="10"/>
      <c r="FC180" s="10"/>
      <c r="FD180" s="10"/>
      <c r="FE180" s="10"/>
      <c r="FF180" s="10"/>
      <c r="FG180" s="10"/>
      <c r="FH180" s="10"/>
      <c r="FI180" s="10"/>
      <c r="FJ180" s="10"/>
      <c r="FK180" s="10"/>
      <c r="FL180" s="10"/>
      <c r="FM180" s="10"/>
      <c r="FN180" s="10"/>
      <c r="FO180" s="10"/>
      <c r="FP180" s="10"/>
      <c r="FQ180" s="10"/>
      <c r="FR180" s="10"/>
      <c r="FS180" s="10"/>
      <c r="FT180" s="10"/>
      <c r="FU180" s="10"/>
      <c r="FV180" s="10"/>
      <c r="FW180" s="10"/>
      <c r="FX180" s="10"/>
      <c r="FY180" s="10"/>
      <c r="FZ180" s="10"/>
      <c r="GA180" s="10"/>
      <c r="GB180" s="10"/>
      <c r="GC180" s="10"/>
      <c r="GD180" s="10"/>
      <c r="GE180" s="10"/>
      <c r="GF180" s="10"/>
      <c r="GG180" s="10"/>
      <c r="GH180" s="10"/>
      <c r="GI180" s="10"/>
      <c r="GJ180" s="10"/>
      <c r="GK180" s="10"/>
      <c r="GL180" s="10"/>
      <c r="GM180" s="10"/>
      <c r="GN180" s="10"/>
      <c r="GO180" s="10"/>
      <c r="GP180" s="10"/>
      <c r="GQ180" s="10"/>
      <c r="GR180" s="10"/>
      <c r="GS180" s="10"/>
      <c r="GT180" s="10"/>
      <c r="GU180" s="10"/>
      <c r="GV180" s="10"/>
      <c r="GW180" s="10"/>
      <c r="GX180" s="10"/>
    </row>
    <row r="181" spans="1:206" ht="45" x14ac:dyDescent="0.25">
      <c r="A181" s="153">
        <v>164</v>
      </c>
      <c r="B181" s="154" t="s">
        <v>269</v>
      </c>
      <c r="C181" s="155" t="s">
        <v>312</v>
      </c>
      <c r="D181" s="305" t="s">
        <v>313</v>
      </c>
      <c r="E181" s="156">
        <v>1</v>
      </c>
      <c r="F181" s="156">
        <v>2</v>
      </c>
      <c r="G181" s="156">
        <v>2</v>
      </c>
      <c r="H181" s="156">
        <v>1</v>
      </c>
      <c r="I181" s="156" t="s">
        <v>50</v>
      </c>
      <c r="J181" s="156">
        <v>0</v>
      </c>
      <c r="K181" s="157">
        <v>15000000</v>
      </c>
      <c r="L181" s="157">
        <v>15000000</v>
      </c>
      <c r="M181" s="158">
        <v>0</v>
      </c>
      <c r="N181" s="158">
        <v>0</v>
      </c>
      <c r="O181" s="154" t="s">
        <v>51</v>
      </c>
      <c r="P181" s="154" t="s">
        <v>52</v>
      </c>
      <c r="Q181" s="154" t="s">
        <v>299</v>
      </c>
      <c r="R181" s="156">
        <v>8209800</v>
      </c>
      <c r="S181" s="159" t="s">
        <v>300</v>
      </c>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c r="FF181" s="10"/>
      <c r="FG181" s="10"/>
      <c r="FH181" s="10"/>
      <c r="FI181" s="10"/>
      <c r="FJ181" s="10"/>
      <c r="FK181" s="10"/>
      <c r="FL181" s="10"/>
      <c r="FM181" s="10"/>
      <c r="FN181" s="10"/>
      <c r="FO181" s="10"/>
      <c r="FP181" s="10"/>
      <c r="FQ181" s="10"/>
      <c r="FR181" s="10"/>
      <c r="FS181" s="10"/>
      <c r="FT181" s="10"/>
      <c r="FU181" s="10"/>
      <c r="FV181" s="10"/>
      <c r="FW181" s="10"/>
      <c r="FX181" s="10"/>
      <c r="FY181" s="10"/>
      <c r="FZ181" s="10"/>
      <c r="GA181" s="10"/>
      <c r="GB181" s="10"/>
      <c r="GC181" s="10"/>
      <c r="GD181" s="10"/>
      <c r="GE181" s="10"/>
      <c r="GF181" s="10"/>
      <c r="GG181" s="10"/>
      <c r="GH181" s="10"/>
      <c r="GI181" s="10"/>
      <c r="GJ181" s="10"/>
      <c r="GK181" s="10"/>
      <c r="GL181" s="10"/>
      <c r="GM181" s="10"/>
      <c r="GN181" s="10"/>
      <c r="GO181" s="10"/>
      <c r="GP181" s="10"/>
      <c r="GQ181" s="10"/>
      <c r="GR181" s="10"/>
      <c r="GS181" s="10"/>
      <c r="GT181" s="10"/>
      <c r="GU181" s="10"/>
      <c r="GV181" s="10"/>
      <c r="GW181" s="10"/>
      <c r="GX181" s="10"/>
    </row>
    <row r="182" spans="1:206" ht="45" x14ac:dyDescent="0.25">
      <c r="A182" s="153">
        <v>165</v>
      </c>
      <c r="B182" s="154" t="s">
        <v>269</v>
      </c>
      <c r="C182" s="155" t="s">
        <v>314</v>
      </c>
      <c r="D182" s="305" t="s">
        <v>315</v>
      </c>
      <c r="E182" s="156">
        <v>1</v>
      </c>
      <c r="F182" s="156">
        <v>2</v>
      </c>
      <c r="G182" s="156">
        <v>2</v>
      </c>
      <c r="H182" s="156">
        <v>1</v>
      </c>
      <c r="I182" s="156" t="s">
        <v>50</v>
      </c>
      <c r="J182" s="156">
        <v>0</v>
      </c>
      <c r="K182" s="157">
        <v>42000000</v>
      </c>
      <c r="L182" s="157">
        <v>42000000</v>
      </c>
      <c r="M182" s="158">
        <v>0</v>
      </c>
      <c r="N182" s="158">
        <v>0</v>
      </c>
      <c r="O182" s="154" t="s">
        <v>51</v>
      </c>
      <c r="P182" s="154" t="s">
        <v>52</v>
      </c>
      <c r="Q182" s="154" t="s">
        <v>299</v>
      </c>
      <c r="R182" s="156">
        <v>8209800</v>
      </c>
      <c r="S182" s="159" t="s">
        <v>300</v>
      </c>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c r="FS182" s="10"/>
      <c r="FT182" s="10"/>
      <c r="FU182" s="10"/>
      <c r="FV182" s="10"/>
      <c r="FW182" s="10"/>
      <c r="FX182" s="10"/>
      <c r="FY182" s="10"/>
      <c r="FZ182" s="10"/>
      <c r="GA182" s="10"/>
      <c r="GB182" s="10"/>
      <c r="GC182" s="10"/>
      <c r="GD182" s="10"/>
      <c r="GE182" s="10"/>
      <c r="GF182" s="10"/>
      <c r="GG182" s="10"/>
      <c r="GH182" s="10"/>
      <c r="GI182" s="10"/>
      <c r="GJ182" s="10"/>
      <c r="GK182" s="10"/>
      <c r="GL182" s="10"/>
      <c r="GM182" s="10"/>
      <c r="GN182" s="10"/>
      <c r="GO182" s="10"/>
      <c r="GP182" s="10"/>
      <c r="GQ182" s="10"/>
      <c r="GR182" s="10"/>
      <c r="GS182" s="10"/>
      <c r="GT182" s="10"/>
      <c r="GU182" s="10"/>
      <c r="GV182" s="10"/>
      <c r="GW182" s="10"/>
      <c r="GX182" s="10"/>
    </row>
    <row r="183" spans="1:206" ht="30" x14ac:dyDescent="0.25">
      <c r="A183" s="153">
        <v>166</v>
      </c>
      <c r="B183" s="154" t="s">
        <v>269</v>
      </c>
      <c r="C183" s="155">
        <v>20121445</v>
      </c>
      <c r="D183" s="305" t="s">
        <v>316</v>
      </c>
      <c r="E183" s="156">
        <v>2</v>
      </c>
      <c r="F183" s="156">
        <v>3</v>
      </c>
      <c r="G183" s="156">
        <v>1</v>
      </c>
      <c r="H183" s="156">
        <v>1</v>
      </c>
      <c r="I183" s="156" t="s">
        <v>50</v>
      </c>
      <c r="J183" s="156">
        <v>0</v>
      </c>
      <c r="K183" s="157">
        <v>25000000</v>
      </c>
      <c r="L183" s="157">
        <v>25000000</v>
      </c>
      <c r="M183" s="158">
        <v>0</v>
      </c>
      <c r="N183" s="158">
        <v>0</v>
      </c>
      <c r="O183" s="154" t="s">
        <v>51</v>
      </c>
      <c r="P183" s="154" t="s">
        <v>52</v>
      </c>
      <c r="Q183" s="154" t="s">
        <v>286</v>
      </c>
      <c r="R183" s="156">
        <v>8209800</v>
      </c>
      <c r="S183" s="159" t="s">
        <v>287</v>
      </c>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c r="EM183" s="10"/>
      <c r="EN183" s="10"/>
      <c r="EO183" s="10"/>
      <c r="EP183" s="10"/>
      <c r="EQ183" s="10"/>
      <c r="ER183" s="10"/>
      <c r="ES183" s="10"/>
      <c r="ET183" s="10"/>
      <c r="EU183" s="10"/>
      <c r="EV183" s="10"/>
      <c r="EW183" s="10"/>
      <c r="EX183" s="10"/>
      <c r="EY183" s="10"/>
      <c r="EZ183" s="10"/>
      <c r="FA183" s="10"/>
      <c r="FB183" s="10"/>
      <c r="FC183" s="10"/>
      <c r="FD183" s="10"/>
      <c r="FE183" s="10"/>
      <c r="FF183" s="10"/>
      <c r="FG183" s="10"/>
      <c r="FH183" s="10"/>
      <c r="FI183" s="10"/>
      <c r="FJ183" s="10"/>
      <c r="FK183" s="10"/>
      <c r="FL183" s="10"/>
      <c r="FM183" s="10"/>
      <c r="FN183" s="10"/>
      <c r="FO183" s="10"/>
      <c r="FP183" s="10"/>
      <c r="FQ183" s="10"/>
      <c r="FR183" s="10"/>
      <c r="FS183" s="10"/>
      <c r="FT183" s="10"/>
      <c r="FU183" s="10"/>
      <c r="FV183" s="10"/>
      <c r="FW183" s="10"/>
      <c r="FX183" s="10"/>
      <c r="FY183" s="10"/>
      <c r="FZ183" s="10"/>
      <c r="GA183" s="10"/>
      <c r="GB183" s="10"/>
      <c r="GC183" s="10"/>
      <c r="GD183" s="10"/>
      <c r="GE183" s="10"/>
      <c r="GF183" s="10"/>
      <c r="GG183" s="10"/>
      <c r="GH183" s="10"/>
      <c r="GI183" s="10"/>
      <c r="GJ183" s="10"/>
      <c r="GK183" s="10"/>
      <c r="GL183" s="10"/>
      <c r="GM183" s="10"/>
      <c r="GN183" s="10"/>
      <c r="GO183" s="10"/>
      <c r="GP183" s="10"/>
      <c r="GQ183" s="10"/>
      <c r="GR183" s="10"/>
      <c r="GS183" s="10"/>
      <c r="GT183" s="10"/>
      <c r="GU183" s="10"/>
      <c r="GV183" s="10"/>
      <c r="GW183" s="10"/>
      <c r="GX183" s="10"/>
    </row>
    <row r="184" spans="1:206" ht="45" x14ac:dyDescent="0.25">
      <c r="A184" s="153">
        <v>167</v>
      </c>
      <c r="B184" s="154" t="s">
        <v>262</v>
      </c>
      <c r="C184" s="155">
        <v>25172504</v>
      </c>
      <c r="D184" s="305" t="s">
        <v>317</v>
      </c>
      <c r="E184" s="156">
        <v>1</v>
      </c>
      <c r="F184" s="156">
        <v>2</v>
      </c>
      <c r="G184" s="156">
        <v>2</v>
      </c>
      <c r="H184" s="156">
        <v>1</v>
      </c>
      <c r="I184" s="156" t="s">
        <v>50</v>
      </c>
      <c r="J184" s="156">
        <v>0</v>
      </c>
      <c r="K184" s="157">
        <v>69964000</v>
      </c>
      <c r="L184" s="157">
        <v>69964000</v>
      </c>
      <c r="M184" s="158">
        <v>0</v>
      </c>
      <c r="N184" s="158">
        <v>0</v>
      </c>
      <c r="O184" s="154" t="s">
        <v>51</v>
      </c>
      <c r="P184" s="154" t="s">
        <v>52</v>
      </c>
      <c r="Q184" s="154" t="s">
        <v>264</v>
      </c>
      <c r="R184" s="156">
        <v>8209800</v>
      </c>
      <c r="S184" s="159" t="s">
        <v>318</v>
      </c>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c r="FC184" s="13"/>
      <c r="FD184" s="13"/>
      <c r="FE184" s="13"/>
      <c r="FF184" s="13"/>
      <c r="FG184" s="13"/>
      <c r="FH184" s="13"/>
      <c r="FI184" s="13"/>
      <c r="FJ184" s="13"/>
      <c r="FK184" s="13"/>
      <c r="FL184" s="13"/>
      <c r="FM184" s="13"/>
      <c r="FN184" s="13"/>
      <c r="FO184" s="13"/>
      <c r="FP184" s="13"/>
      <c r="FQ184" s="13"/>
      <c r="FR184" s="13"/>
      <c r="FS184" s="13"/>
      <c r="FT184" s="13"/>
      <c r="FU184" s="13"/>
      <c r="FV184" s="13"/>
      <c r="FW184" s="13"/>
      <c r="FX184" s="13"/>
      <c r="FY184" s="13"/>
      <c r="FZ184" s="13"/>
      <c r="GA184" s="13"/>
      <c r="GB184" s="13"/>
      <c r="GC184" s="13"/>
      <c r="GD184" s="13"/>
      <c r="GE184" s="13"/>
      <c r="GF184" s="13"/>
      <c r="GG184" s="13"/>
      <c r="GH184" s="13"/>
      <c r="GI184" s="13"/>
      <c r="GJ184" s="13"/>
      <c r="GK184" s="13"/>
      <c r="GL184" s="13"/>
      <c r="GM184" s="13"/>
      <c r="GN184" s="13"/>
      <c r="GO184" s="13"/>
      <c r="GP184" s="13"/>
      <c r="GQ184" s="13"/>
      <c r="GR184" s="13"/>
      <c r="GS184" s="13"/>
      <c r="GT184" s="13"/>
      <c r="GU184" s="13"/>
      <c r="GV184" s="13"/>
      <c r="GW184" s="13"/>
      <c r="GX184" s="13"/>
    </row>
    <row r="185" spans="1:206" ht="45" x14ac:dyDescent="0.25">
      <c r="A185" s="153">
        <v>168</v>
      </c>
      <c r="B185" s="154" t="s">
        <v>262</v>
      </c>
      <c r="C185" s="155">
        <v>27113200</v>
      </c>
      <c r="D185" s="305" t="s">
        <v>319</v>
      </c>
      <c r="E185" s="156">
        <v>1</v>
      </c>
      <c r="F185" s="156">
        <v>2</v>
      </c>
      <c r="G185" s="156">
        <v>1</v>
      </c>
      <c r="H185" s="156">
        <v>1</v>
      </c>
      <c r="I185" s="156" t="s">
        <v>50</v>
      </c>
      <c r="J185" s="156">
        <v>0</v>
      </c>
      <c r="K185" s="157">
        <v>6000000</v>
      </c>
      <c r="L185" s="157">
        <v>6000000</v>
      </c>
      <c r="M185" s="158">
        <v>0</v>
      </c>
      <c r="N185" s="158">
        <v>0</v>
      </c>
      <c r="O185" s="154" t="s">
        <v>51</v>
      </c>
      <c r="P185" s="154" t="s">
        <v>52</v>
      </c>
      <c r="Q185" s="154" t="s">
        <v>264</v>
      </c>
      <c r="R185" s="156">
        <v>8209800</v>
      </c>
      <c r="S185" s="159" t="s">
        <v>318</v>
      </c>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c r="DC185" s="13"/>
      <c r="DD185" s="13"/>
      <c r="DE185" s="13"/>
      <c r="DF185" s="13"/>
      <c r="DG185" s="13"/>
      <c r="DH185" s="13"/>
      <c r="DI185" s="13"/>
      <c r="DJ185" s="13"/>
      <c r="DK185" s="13"/>
      <c r="DL185" s="13"/>
      <c r="DM185" s="13"/>
      <c r="DN185" s="13"/>
      <c r="DO185" s="13"/>
      <c r="DP185" s="13"/>
      <c r="DQ185" s="13"/>
      <c r="DR185" s="13"/>
      <c r="DS185" s="13"/>
      <c r="DT185" s="13"/>
      <c r="DU185" s="13"/>
      <c r="DV185" s="13"/>
      <c r="DW185" s="13"/>
      <c r="DX185" s="13"/>
      <c r="DY185" s="13"/>
      <c r="DZ185" s="13"/>
      <c r="EA185" s="13"/>
      <c r="EB185" s="13"/>
      <c r="EC185" s="13"/>
      <c r="ED185" s="13"/>
      <c r="EE185" s="13"/>
      <c r="EF185" s="13"/>
      <c r="EG185" s="13"/>
      <c r="EH185" s="13"/>
      <c r="EI185" s="13"/>
      <c r="EJ185" s="13"/>
      <c r="EK185" s="13"/>
      <c r="EL185" s="13"/>
      <c r="EM185" s="13"/>
      <c r="EN185" s="13"/>
      <c r="EO185" s="13"/>
      <c r="EP185" s="13"/>
      <c r="EQ185" s="13"/>
      <c r="ER185" s="13"/>
      <c r="ES185" s="13"/>
      <c r="ET185" s="13"/>
      <c r="EU185" s="13"/>
      <c r="EV185" s="13"/>
      <c r="EW185" s="13"/>
      <c r="EX185" s="13"/>
      <c r="EY185" s="13"/>
      <c r="EZ185" s="13"/>
      <c r="FA185" s="13"/>
      <c r="FB185" s="13"/>
      <c r="FC185" s="13"/>
      <c r="FD185" s="13"/>
      <c r="FE185" s="13"/>
      <c r="FF185" s="13"/>
      <c r="FG185" s="13"/>
      <c r="FH185" s="13"/>
      <c r="FI185" s="13"/>
      <c r="FJ185" s="13"/>
      <c r="FK185" s="13"/>
      <c r="FL185" s="13"/>
      <c r="FM185" s="13"/>
      <c r="FN185" s="13"/>
      <c r="FO185" s="13"/>
      <c r="FP185" s="13"/>
      <c r="FQ185" s="13"/>
      <c r="FR185" s="13"/>
      <c r="FS185" s="13"/>
      <c r="FT185" s="13"/>
      <c r="FU185" s="13"/>
      <c r="FV185" s="13"/>
      <c r="FW185" s="13"/>
      <c r="FX185" s="13"/>
      <c r="FY185" s="13"/>
      <c r="FZ185" s="13"/>
      <c r="GA185" s="13"/>
      <c r="GB185" s="13"/>
      <c r="GC185" s="13"/>
      <c r="GD185" s="13"/>
      <c r="GE185" s="13"/>
      <c r="GF185" s="13"/>
      <c r="GG185" s="13"/>
      <c r="GH185" s="13"/>
      <c r="GI185" s="13"/>
      <c r="GJ185" s="13"/>
      <c r="GK185" s="13"/>
      <c r="GL185" s="13"/>
      <c r="GM185" s="13"/>
      <c r="GN185" s="13"/>
      <c r="GO185" s="13"/>
      <c r="GP185" s="13"/>
      <c r="GQ185" s="13"/>
      <c r="GR185" s="13"/>
      <c r="GS185" s="13"/>
      <c r="GT185" s="13"/>
      <c r="GU185" s="13"/>
      <c r="GV185" s="13"/>
      <c r="GW185" s="13"/>
      <c r="GX185" s="13"/>
    </row>
    <row r="186" spans="1:206" ht="30" x14ac:dyDescent="0.25">
      <c r="A186" s="153">
        <v>169</v>
      </c>
      <c r="B186" s="154" t="s">
        <v>262</v>
      </c>
      <c r="C186" s="155">
        <v>53102706</v>
      </c>
      <c r="D186" s="305" t="s">
        <v>320</v>
      </c>
      <c r="E186" s="156">
        <v>2</v>
      </c>
      <c r="F186" s="156">
        <v>2</v>
      </c>
      <c r="G186" s="156">
        <v>1</v>
      </c>
      <c r="H186" s="156">
        <v>1</v>
      </c>
      <c r="I186" s="156" t="s">
        <v>50</v>
      </c>
      <c r="J186" s="156">
        <v>0</v>
      </c>
      <c r="K186" s="157">
        <v>87626522</v>
      </c>
      <c r="L186" s="157">
        <v>87626522.256000012</v>
      </c>
      <c r="M186" s="158">
        <v>0</v>
      </c>
      <c r="N186" s="158">
        <v>0</v>
      </c>
      <c r="O186" s="154" t="s">
        <v>51</v>
      </c>
      <c r="P186" s="154" t="s">
        <v>52</v>
      </c>
      <c r="Q186" s="154" t="s">
        <v>264</v>
      </c>
      <c r="R186" s="156">
        <v>8209800</v>
      </c>
      <c r="S186" s="159" t="s">
        <v>318</v>
      </c>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c r="EM186" s="10"/>
      <c r="EN186" s="10"/>
      <c r="EO186" s="10"/>
      <c r="EP186" s="10"/>
      <c r="EQ186" s="10"/>
      <c r="ER186" s="10"/>
      <c r="ES186" s="10"/>
      <c r="ET186" s="10"/>
      <c r="EU186" s="10"/>
      <c r="EV186" s="10"/>
      <c r="EW186" s="10"/>
      <c r="EX186" s="10"/>
      <c r="EY186" s="10"/>
      <c r="EZ186" s="10"/>
      <c r="FA186" s="10"/>
      <c r="FB186" s="10"/>
      <c r="FC186" s="10"/>
      <c r="FD186" s="10"/>
      <c r="FE186" s="10"/>
      <c r="FF186" s="10"/>
      <c r="FG186" s="10"/>
      <c r="FH186" s="10"/>
      <c r="FI186" s="10"/>
      <c r="FJ186" s="10"/>
      <c r="FK186" s="10"/>
      <c r="FL186" s="10"/>
      <c r="FM186" s="10"/>
      <c r="FN186" s="10"/>
      <c r="FO186" s="10"/>
      <c r="FP186" s="10"/>
      <c r="FQ186" s="10"/>
      <c r="FR186" s="10"/>
      <c r="FS186" s="10"/>
      <c r="FT186" s="10"/>
      <c r="FU186" s="10"/>
      <c r="FV186" s="10"/>
      <c r="FW186" s="10"/>
      <c r="FX186" s="10"/>
      <c r="FY186" s="10"/>
      <c r="FZ186" s="10"/>
      <c r="GA186" s="10"/>
      <c r="GB186" s="10"/>
      <c r="GC186" s="10"/>
      <c r="GD186" s="10"/>
      <c r="GE186" s="10"/>
      <c r="GF186" s="10"/>
      <c r="GG186" s="10"/>
      <c r="GH186" s="10"/>
      <c r="GI186" s="10"/>
      <c r="GJ186" s="10"/>
      <c r="GK186" s="10"/>
      <c r="GL186" s="10"/>
      <c r="GM186" s="10"/>
      <c r="GN186" s="10"/>
      <c r="GO186" s="10"/>
      <c r="GP186" s="10"/>
      <c r="GQ186" s="10"/>
      <c r="GR186" s="10"/>
      <c r="GS186" s="10"/>
      <c r="GT186" s="10"/>
      <c r="GU186" s="10"/>
      <c r="GV186" s="10"/>
      <c r="GW186" s="10"/>
      <c r="GX186" s="10"/>
    </row>
    <row r="187" spans="1:206" ht="45" x14ac:dyDescent="0.25">
      <c r="A187" s="153">
        <v>170</v>
      </c>
      <c r="B187" s="154" t="s">
        <v>262</v>
      </c>
      <c r="C187" s="155">
        <v>53101800</v>
      </c>
      <c r="D187" s="305" t="s">
        <v>1940</v>
      </c>
      <c r="E187" s="156">
        <v>2</v>
      </c>
      <c r="F187" s="156">
        <v>2</v>
      </c>
      <c r="G187" s="156">
        <v>1</v>
      </c>
      <c r="H187" s="156">
        <v>1</v>
      </c>
      <c r="I187" s="156" t="s">
        <v>50</v>
      </c>
      <c r="J187" s="156">
        <v>0</v>
      </c>
      <c r="K187" s="157">
        <v>7000000</v>
      </c>
      <c r="L187" s="157">
        <v>7000000</v>
      </c>
      <c r="M187" s="158">
        <v>0</v>
      </c>
      <c r="N187" s="158">
        <v>0</v>
      </c>
      <c r="O187" s="154" t="s">
        <v>51</v>
      </c>
      <c r="P187" s="154" t="s">
        <v>52</v>
      </c>
      <c r="Q187" s="154" t="s">
        <v>264</v>
      </c>
      <c r="R187" s="156">
        <v>8209800</v>
      </c>
      <c r="S187" s="159" t="s">
        <v>318</v>
      </c>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0"/>
      <c r="EN187" s="10"/>
      <c r="EO187" s="10"/>
      <c r="EP187" s="10"/>
      <c r="EQ187" s="10"/>
      <c r="ER187" s="10"/>
      <c r="ES187" s="10"/>
      <c r="ET187" s="10"/>
      <c r="EU187" s="10"/>
      <c r="EV187" s="10"/>
      <c r="EW187" s="10"/>
      <c r="EX187" s="10"/>
      <c r="EY187" s="10"/>
      <c r="EZ187" s="10"/>
      <c r="FA187" s="10"/>
      <c r="FB187" s="10"/>
      <c r="FC187" s="10"/>
      <c r="FD187" s="10"/>
      <c r="FE187" s="10"/>
      <c r="FF187" s="10"/>
      <c r="FG187" s="10"/>
      <c r="FH187" s="10"/>
      <c r="FI187" s="10"/>
      <c r="FJ187" s="10"/>
      <c r="FK187" s="10"/>
      <c r="FL187" s="10"/>
      <c r="FM187" s="10"/>
      <c r="FN187" s="10"/>
      <c r="FO187" s="10"/>
      <c r="FP187" s="10"/>
      <c r="FQ187" s="10"/>
      <c r="FR187" s="10"/>
      <c r="FS187" s="10"/>
      <c r="FT187" s="10"/>
      <c r="FU187" s="10"/>
      <c r="FV187" s="10"/>
      <c r="FW187" s="10"/>
      <c r="FX187" s="10"/>
      <c r="FY187" s="10"/>
      <c r="FZ187" s="10"/>
      <c r="GA187" s="10"/>
      <c r="GB187" s="10"/>
      <c r="GC187" s="10"/>
      <c r="GD187" s="10"/>
      <c r="GE187" s="10"/>
      <c r="GF187" s="10"/>
      <c r="GG187" s="10"/>
      <c r="GH187" s="10"/>
      <c r="GI187" s="10"/>
      <c r="GJ187" s="10"/>
      <c r="GK187" s="10"/>
      <c r="GL187" s="10"/>
      <c r="GM187" s="10"/>
      <c r="GN187" s="10"/>
      <c r="GO187" s="10"/>
      <c r="GP187" s="10"/>
      <c r="GQ187" s="10"/>
      <c r="GR187" s="10"/>
      <c r="GS187" s="10"/>
      <c r="GT187" s="10"/>
      <c r="GU187" s="10"/>
      <c r="GV187" s="10"/>
      <c r="GW187" s="10"/>
      <c r="GX187" s="10"/>
    </row>
    <row r="188" spans="1:206" ht="45" x14ac:dyDescent="0.25">
      <c r="A188" s="153">
        <v>171</v>
      </c>
      <c r="B188" s="154" t="s">
        <v>269</v>
      </c>
      <c r="C188" s="155">
        <v>43221700</v>
      </c>
      <c r="D188" s="305" t="s">
        <v>321</v>
      </c>
      <c r="E188" s="156">
        <v>2</v>
      </c>
      <c r="F188" s="156">
        <v>2</v>
      </c>
      <c r="G188" s="156">
        <v>1</v>
      </c>
      <c r="H188" s="156">
        <v>1</v>
      </c>
      <c r="I188" s="156" t="s">
        <v>50</v>
      </c>
      <c r="J188" s="156">
        <v>0</v>
      </c>
      <c r="K188" s="157">
        <v>10721105</v>
      </c>
      <c r="L188" s="157">
        <v>10721105</v>
      </c>
      <c r="M188" s="158">
        <v>0</v>
      </c>
      <c r="N188" s="158">
        <v>0</v>
      </c>
      <c r="O188" s="154" t="s">
        <v>51</v>
      </c>
      <c r="P188" s="154" t="s">
        <v>52</v>
      </c>
      <c r="Q188" s="154" t="s">
        <v>286</v>
      </c>
      <c r="R188" s="156">
        <v>8209800</v>
      </c>
      <c r="S188" s="159" t="s">
        <v>322</v>
      </c>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0"/>
      <c r="EN188" s="10"/>
      <c r="EO188" s="10"/>
      <c r="EP188" s="10"/>
      <c r="EQ188" s="10"/>
      <c r="ER188" s="10"/>
      <c r="ES188" s="10"/>
      <c r="ET188" s="10"/>
      <c r="EU188" s="10"/>
      <c r="EV188" s="10"/>
      <c r="EW188" s="10"/>
      <c r="EX188" s="10"/>
      <c r="EY188" s="10"/>
      <c r="EZ188" s="10"/>
      <c r="FA188" s="10"/>
      <c r="FB188" s="10"/>
      <c r="FC188" s="10"/>
      <c r="FD188" s="10"/>
      <c r="FE188" s="10"/>
      <c r="FF188" s="10"/>
      <c r="FG188" s="10"/>
      <c r="FH188" s="10"/>
      <c r="FI188" s="10"/>
      <c r="FJ188" s="10"/>
      <c r="FK188" s="10"/>
      <c r="FL188" s="10"/>
      <c r="FM188" s="10"/>
      <c r="FN188" s="10"/>
      <c r="FO188" s="10"/>
      <c r="FP188" s="10"/>
      <c r="FQ188" s="10"/>
      <c r="FR188" s="10"/>
      <c r="FS188" s="10"/>
      <c r="FT188" s="10"/>
      <c r="FU188" s="10"/>
      <c r="FV188" s="10"/>
      <c r="FW188" s="10"/>
      <c r="FX188" s="10"/>
      <c r="FY188" s="10"/>
      <c r="FZ188" s="10"/>
      <c r="GA188" s="10"/>
      <c r="GB188" s="10"/>
      <c r="GC188" s="10"/>
      <c r="GD188" s="10"/>
      <c r="GE188" s="10"/>
      <c r="GF188" s="10"/>
      <c r="GG188" s="10"/>
      <c r="GH188" s="10"/>
      <c r="GI188" s="10"/>
      <c r="GJ188" s="10"/>
      <c r="GK188" s="10"/>
      <c r="GL188" s="10"/>
      <c r="GM188" s="10"/>
      <c r="GN188" s="10"/>
      <c r="GO188" s="10"/>
      <c r="GP188" s="10"/>
      <c r="GQ188" s="10"/>
      <c r="GR188" s="10"/>
      <c r="GS188" s="10"/>
      <c r="GT188" s="10"/>
      <c r="GU188" s="10"/>
      <c r="GV188" s="10"/>
      <c r="GW188" s="10"/>
      <c r="GX188" s="10"/>
    </row>
    <row r="189" spans="1:206" ht="30" x14ac:dyDescent="0.25">
      <c r="A189" s="153">
        <v>172</v>
      </c>
      <c r="B189" s="154" t="s">
        <v>269</v>
      </c>
      <c r="C189" s="155">
        <v>26111700</v>
      </c>
      <c r="D189" s="305" t="s">
        <v>323</v>
      </c>
      <c r="E189" s="156">
        <v>3</v>
      </c>
      <c r="F189" s="156">
        <v>2</v>
      </c>
      <c r="G189" s="156">
        <v>1</v>
      </c>
      <c r="H189" s="156">
        <v>1</v>
      </c>
      <c r="I189" s="156" t="s">
        <v>50</v>
      </c>
      <c r="J189" s="156">
        <v>0</v>
      </c>
      <c r="K189" s="157">
        <v>29000000</v>
      </c>
      <c r="L189" s="157">
        <v>29000000</v>
      </c>
      <c r="M189" s="158">
        <v>0</v>
      </c>
      <c r="N189" s="158">
        <v>0</v>
      </c>
      <c r="O189" s="154" t="s">
        <v>51</v>
      </c>
      <c r="P189" s="154" t="s">
        <v>52</v>
      </c>
      <c r="Q189" s="154" t="s">
        <v>286</v>
      </c>
      <c r="R189" s="156">
        <v>8209800</v>
      </c>
      <c r="S189" s="159" t="s">
        <v>287</v>
      </c>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0"/>
      <c r="EN189" s="10"/>
      <c r="EO189" s="10"/>
      <c r="EP189" s="10"/>
      <c r="EQ189" s="10"/>
      <c r="ER189" s="10"/>
      <c r="ES189" s="10"/>
      <c r="ET189" s="10"/>
      <c r="EU189" s="10"/>
      <c r="EV189" s="10"/>
      <c r="EW189" s="10"/>
      <c r="EX189" s="10"/>
      <c r="EY189" s="10"/>
      <c r="EZ189" s="10"/>
      <c r="FA189" s="10"/>
      <c r="FB189" s="10"/>
      <c r="FC189" s="10"/>
      <c r="FD189" s="10"/>
      <c r="FE189" s="10"/>
      <c r="FF189" s="10"/>
      <c r="FG189" s="10"/>
      <c r="FH189" s="10"/>
      <c r="FI189" s="10"/>
      <c r="FJ189" s="10"/>
      <c r="FK189" s="10"/>
      <c r="FL189" s="10"/>
      <c r="FM189" s="10"/>
      <c r="FN189" s="10"/>
      <c r="FO189" s="10"/>
      <c r="FP189" s="10"/>
      <c r="FQ189" s="10"/>
      <c r="FR189" s="10"/>
      <c r="FS189" s="10"/>
      <c r="FT189" s="10"/>
      <c r="FU189" s="10"/>
      <c r="FV189" s="10"/>
      <c r="FW189" s="10"/>
      <c r="FX189" s="10"/>
      <c r="FY189" s="10"/>
      <c r="FZ189" s="10"/>
      <c r="GA189" s="10"/>
      <c r="GB189" s="10"/>
      <c r="GC189" s="10"/>
      <c r="GD189" s="10"/>
      <c r="GE189" s="10"/>
      <c r="GF189" s="10"/>
      <c r="GG189" s="10"/>
      <c r="GH189" s="10"/>
      <c r="GI189" s="10"/>
      <c r="GJ189" s="10"/>
      <c r="GK189" s="10"/>
      <c r="GL189" s="10"/>
      <c r="GM189" s="10"/>
      <c r="GN189" s="10"/>
      <c r="GO189" s="10"/>
      <c r="GP189" s="10"/>
      <c r="GQ189" s="10"/>
      <c r="GR189" s="10"/>
      <c r="GS189" s="10"/>
      <c r="GT189" s="10"/>
      <c r="GU189" s="10"/>
      <c r="GV189" s="10"/>
      <c r="GW189" s="10"/>
      <c r="GX189" s="10"/>
    </row>
    <row r="190" spans="1:206" ht="30" x14ac:dyDescent="0.25">
      <c r="A190" s="153">
        <v>173</v>
      </c>
      <c r="B190" s="154" t="s">
        <v>269</v>
      </c>
      <c r="C190" s="155" t="s">
        <v>324</v>
      </c>
      <c r="D190" s="305" t="s">
        <v>325</v>
      </c>
      <c r="E190" s="156">
        <v>2</v>
      </c>
      <c r="F190" s="156">
        <v>2</v>
      </c>
      <c r="G190" s="156">
        <v>1</v>
      </c>
      <c r="H190" s="156">
        <v>1</v>
      </c>
      <c r="I190" s="156" t="s">
        <v>50</v>
      </c>
      <c r="J190" s="156">
        <v>0</v>
      </c>
      <c r="K190" s="157">
        <v>50000000</v>
      </c>
      <c r="L190" s="157">
        <v>50000000</v>
      </c>
      <c r="M190" s="158">
        <v>0</v>
      </c>
      <c r="N190" s="158">
        <v>0</v>
      </c>
      <c r="O190" s="154" t="s">
        <v>51</v>
      </c>
      <c r="P190" s="154" t="s">
        <v>52</v>
      </c>
      <c r="Q190" s="154" t="s">
        <v>286</v>
      </c>
      <c r="R190" s="156">
        <v>8209800</v>
      </c>
      <c r="S190" s="159" t="s">
        <v>287</v>
      </c>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0"/>
      <c r="EV190" s="10"/>
      <c r="EW190" s="10"/>
      <c r="EX190" s="10"/>
      <c r="EY190" s="10"/>
      <c r="EZ190" s="10"/>
      <c r="FA190" s="10"/>
      <c r="FB190" s="10"/>
      <c r="FC190" s="10"/>
      <c r="FD190" s="10"/>
      <c r="FE190" s="10"/>
      <c r="FF190" s="10"/>
      <c r="FG190" s="10"/>
      <c r="FH190" s="10"/>
      <c r="FI190" s="10"/>
      <c r="FJ190" s="10"/>
      <c r="FK190" s="10"/>
      <c r="FL190" s="10"/>
      <c r="FM190" s="10"/>
      <c r="FN190" s="10"/>
      <c r="FO190" s="10"/>
      <c r="FP190" s="10"/>
      <c r="FQ190" s="10"/>
      <c r="FR190" s="10"/>
      <c r="FS190" s="10"/>
      <c r="FT190" s="10"/>
      <c r="FU190" s="10"/>
      <c r="FV190" s="10"/>
      <c r="FW190" s="10"/>
      <c r="FX190" s="10"/>
      <c r="FY190" s="10"/>
      <c r="FZ190" s="10"/>
      <c r="GA190" s="10"/>
      <c r="GB190" s="10"/>
      <c r="GC190" s="10"/>
      <c r="GD190" s="10"/>
      <c r="GE190" s="10"/>
      <c r="GF190" s="10"/>
      <c r="GG190" s="10"/>
      <c r="GH190" s="10"/>
      <c r="GI190" s="10"/>
      <c r="GJ190" s="10"/>
      <c r="GK190" s="10"/>
      <c r="GL190" s="10"/>
      <c r="GM190" s="10"/>
      <c r="GN190" s="10"/>
      <c r="GO190" s="10"/>
      <c r="GP190" s="10"/>
      <c r="GQ190" s="10"/>
      <c r="GR190" s="10"/>
      <c r="GS190" s="10"/>
      <c r="GT190" s="10"/>
      <c r="GU190" s="10"/>
      <c r="GV190" s="10"/>
      <c r="GW190" s="10"/>
      <c r="GX190" s="10"/>
    </row>
    <row r="191" spans="1:206" ht="30" x14ac:dyDescent="0.25">
      <c r="A191" s="153">
        <v>174</v>
      </c>
      <c r="B191" s="154" t="s">
        <v>262</v>
      </c>
      <c r="C191" s="155">
        <v>41113038</v>
      </c>
      <c r="D191" s="305" t="s">
        <v>326</v>
      </c>
      <c r="E191" s="156">
        <v>1</v>
      </c>
      <c r="F191" s="156">
        <v>2</v>
      </c>
      <c r="G191" s="156">
        <v>1</v>
      </c>
      <c r="H191" s="156">
        <v>1</v>
      </c>
      <c r="I191" s="156" t="s">
        <v>50</v>
      </c>
      <c r="J191" s="156">
        <v>0</v>
      </c>
      <c r="K191" s="157">
        <v>250000</v>
      </c>
      <c r="L191" s="157">
        <v>250000</v>
      </c>
      <c r="M191" s="158">
        <v>0</v>
      </c>
      <c r="N191" s="158">
        <v>0</v>
      </c>
      <c r="O191" s="154" t="s">
        <v>51</v>
      </c>
      <c r="P191" s="154" t="s">
        <v>52</v>
      </c>
      <c r="Q191" s="154" t="s">
        <v>264</v>
      </c>
      <c r="R191" s="156">
        <v>8209800</v>
      </c>
      <c r="S191" s="159" t="s">
        <v>265</v>
      </c>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0"/>
      <c r="EN191" s="10"/>
      <c r="EO191" s="10"/>
      <c r="EP191" s="10"/>
      <c r="EQ191" s="10"/>
      <c r="ER191" s="10"/>
      <c r="ES191" s="10"/>
      <c r="ET191" s="10"/>
      <c r="EU191" s="10"/>
      <c r="EV191" s="10"/>
      <c r="EW191" s="10"/>
      <c r="EX191" s="10"/>
      <c r="EY191" s="10"/>
      <c r="EZ191" s="10"/>
      <c r="FA191" s="10"/>
      <c r="FB191" s="10"/>
      <c r="FC191" s="10"/>
      <c r="FD191" s="10"/>
      <c r="FE191" s="10"/>
      <c r="FF191" s="10"/>
      <c r="FG191" s="10"/>
      <c r="FH191" s="10"/>
      <c r="FI191" s="10"/>
      <c r="FJ191" s="10"/>
      <c r="FK191" s="10"/>
      <c r="FL191" s="10"/>
      <c r="FM191" s="10"/>
      <c r="FN191" s="10"/>
      <c r="FO191" s="10"/>
      <c r="FP191" s="10"/>
      <c r="FQ191" s="10"/>
      <c r="FR191" s="10"/>
      <c r="FS191" s="10"/>
      <c r="FT191" s="10"/>
      <c r="FU191" s="10"/>
      <c r="FV191" s="10"/>
      <c r="FW191" s="10"/>
      <c r="FX191" s="10"/>
      <c r="FY191" s="10"/>
      <c r="FZ191" s="10"/>
      <c r="GA191" s="10"/>
      <c r="GB191" s="10"/>
      <c r="GC191" s="10"/>
      <c r="GD191" s="10"/>
      <c r="GE191" s="10"/>
      <c r="GF191" s="10"/>
      <c r="GG191" s="10"/>
      <c r="GH191" s="10"/>
      <c r="GI191" s="10"/>
      <c r="GJ191" s="10"/>
      <c r="GK191" s="10"/>
      <c r="GL191" s="10"/>
      <c r="GM191" s="10"/>
      <c r="GN191" s="10"/>
      <c r="GO191" s="10"/>
      <c r="GP191" s="10"/>
      <c r="GQ191" s="10"/>
      <c r="GR191" s="10"/>
      <c r="GS191" s="10"/>
      <c r="GT191" s="10"/>
      <c r="GU191" s="10"/>
      <c r="GV191" s="10"/>
      <c r="GW191" s="10"/>
      <c r="GX191" s="10"/>
    </row>
    <row r="192" spans="1:206" ht="45" x14ac:dyDescent="0.25">
      <c r="A192" s="153">
        <v>175</v>
      </c>
      <c r="B192" s="154" t="s">
        <v>262</v>
      </c>
      <c r="C192" s="155">
        <v>92121504</v>
      </c>
      <c r="D192" s="305" t="s">
        <v>327</v>
      </c>
      <c r="E192" s="156">
        <v>8</v>
      </c>
      <c r="F192" s="156">
        <v>8</v>
      </c>
      <c r="G192" s="156">
        <v>12</v>
      </c>
      <c r="H192" s="156">
        <v>1</v>
      </c>
      <c r="I192" s="156" t="s">
        <v>50</v>
      </c>
      <c r="J192" s="156">
        <v>0</v>
      </c>
      <c r="K192" s="157">
        <v>7000000000</v>
      </c>
      <c r="L192" s="157">
        <v>1166000000</v>
      </c>
      <c r="M192" s="158">
        <v>1</v>
      </c>
      <c r="N192" s="158">
        <v>1</v>
      </c>
      <c r="O192" s="154" t="s">
        <v>51</v>
      </c>
      <c r="P192" s="154" t="s">
        <v>52</v>
      </c>
      <c r="Q192" s="154" t="s">
        <v>264</v>
      </c>
      <c r="R192" s="156">
        <v>8209800</v>
      </c>
      <c r="S192" s="159" t="s">
        <v>265</v>
      </c>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0"/>
      <c r="EN192" s="10"/>
      <c r="EO192" s="10"/>
      <c r="EP192" s="10"/>
      <c r="EQ192" s="10"/>
      <c r="ER192" s="10"/>
      <c r="ES192" s="10"/>
      <c r="ET192" s="10"/>
      <c r="EU192" s="10"/>
      <c r="EV192" s="10"/>
      <c r="EW192" s="10"/>
      <c r="EX192" s="10"/>
      <c r="EY192" s="10"/>
      <c r="EZ192" s="10"/>
      <c r="FA192" s="10"/>
      <c r="FB192" s="10"/>
      <c r="FC192" s="10"/>
      <c r="FD192" s="10"/>
      <c r="FE192" s="10"/>
      <c r="FF192" s="10"/>
      <c r="FG192" s="10"/>
      <c r="FH192" s="10"/>
      <c r="FI192" s="10"/>
      <c r="FJ192" s="10"/>
      <c r="FK192" s="10"/>
      <c r="FL192" s="10"/>
      <c r="FM192" s="10"/>
      <c r="FN192" s="10"/>
      <c r="FO192" s="10"/>
      <c r="FP192" s="10"/>
      <c r="FQ192" s="10"/>
      <c r="FR192" s="10"/>
      <c r="FS192" s="10"/>
      <c r="FT192" s="10"/>
      <c r="FU192" s="10"/>
      <c r="FV192" s="10"/>
      <c r="FW192" s="10"/>
      <c r="FX192" s="10"/>
      <c r="FY192" s="10"/>
      <c r="FZ192" s="10"/>
      <c r="GA192" s="10"/>
      <c r="GB192" s="10"/>
      <c r="GC192" s="10"/>
      <c r="GD192" s="10"/>
      <c r="GE192" s="10"/>
      <c r="GF192" s="10"/>
      <c r="GG192" s="10"/>
      <c r="GH192" s="10"/>
      <c r="GI192" s="10"/>
      <c r="GJ192" s="10"/>
      <c r="GK192" s="10"/>
      <c r="GL192" s="10"/>
      <c r="GM192" s="10"/>
      <c r="GN192" s="10"/>
      <c r="GO192" s="10"/>
      <c r="GP192" s="10"/>
      <c r="GQ192" s="10"/>
      <c r="GR192" s="10"/>
      <c r="GS192" s="10"/>
      <c r="GT192" s="10"/>
      <c r="GU192" s="10"/>
      <c r="GV192" s="10"/>
      <c r="GW192" s="10"/>
      <c r="GX192" s="10"/>
    </row>
    <row r="193" spans="1:206" ht="75" x14ac:dyDescent="0.25">
      <c r="A193" s="153">
        <v>176</v>
      </c>
      <c r="B193" s="154" t="s">
        <v>269</v>
      </c>
      <c r="C193" s="155">
        <v>72101507</v>
      </c>
      <c r="D193" s="305" t="s">
        <v>328</v>
      </c>
      <c r="E193" s="156">
        <v>7</v>
      </c>
      <c r="F193" s="156">
        <v>8</v>
      </c>
      <c r="G193" s="156">
        <v>12</v>
      </c>
      <c r="H193" s="156">
        <v>1</v>
      </c>
      <c r="I193" s="156" t="s">
        <v>50</v>
      </c>
      <c r="J193" s="156">
        <v>0</v>
      </c>
      <c r="K193" s="157">
        <v>2495001600</v>
      </c>
      <c r="L193" s="157">
        <v>428683040</v>
      </c>
      <c r="M193" s="158">
        <v>1</v>
      </c>
      <c r="N193" s="158">
        <v>1</v>
      </c>
      <c r="O193" s="154" t="s">
        <v>51</v>
      </c>
      <c r="P193" s="154" t="s">
        <v>52</v>
      </c>
      <c r="Q193" s="154" t="s">
        <v>299</v>
      </c>
      <c r="R193" s="156">
        <v>8209800</v>
      </c>
      <c r="S193" s="159" t="s">
        <v>300</v>
      </c>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0"/>
      <c r="EN193" s="10"/>
      <c r="EO193" s="10"/>
      <c r="EP193" s="10"/>
      <c r="EQ193" s="10"/>
      <c r="ER193" s="10"/>
      <c r="ES193" s="10"/>
      <c r="ET193" s="10"/>
      <c r="EU193" s="10"/>
      <c r="EV193" s="10"/>
      <c r="EW193" s="10"/>
      <c r="EX193" s="10"/>
      <c r="EY193" s="10"/>
      <c r="EZ193" s="10"/>
      <c r="FA193" s="10"/>
      <c r="FB193" s="10"/>
      <c r="FC193" s="10"/>
      <c r="FD193" s="10"/>
      <c r="FE193" s="10"/>
      <c r="FF193" s="10"/>
      <c r="FG193" s="10"/>
      <c r="FH193" s="10"/>
      <c r="FI193" s="10"/>
      <c r="FJ193" s="10"/>
      <c r="FK193" s="10"/>
      <c r="FL193" s="10"/>
      <c r="FM193" s="10"/>
      <c r="FN193" s="10"/>
      <c r="FO193" s="10"/>
      <c r="FP193" s="10"/>
      <c r="FQ193" s="10"/>
      <c r="FR193" s="10"/>
      <c r="FS193" s="10"/>
      <c r="FT193" s="10"/>
      <c r="FU193" s="10"/>
      <c r="FV193" s="10"/>
      <c r="FW193" s="10"/>
      <c r="FX193" s="10"/>
      <c r="FY193" s="10"/>
      <c r="FZ193" s="10"/>
      <c r="GA193" s="10"/>
      <c r="GB193" s="10"/>
      <c r="GC193" s="10"/>
      <c r="GD193" s="10"/>
      <c r="GE193" s="10"/>
      <c r="GF193" s="10"/>
      <c r="GG193" s="10"/>
      <c r="GH193" s="10"/>
      <c r="GI193" s="10"/>
      <c r="GJ193" s="10"/>
      <c r="GK193" s="10"/>
      <c r="GL193" s="10"/>
      <c r="GM193" s="10"/>
      <c r="GN193" s="10"/>
      <c r="GO193" s="10"/>
      <c r="GP193" s="10"/>
      <c r="GQ193" s="10"/>
      <c r="GR193" s="10"/>
      <c r="GS193" s="10"/>
      <c r="GT193" s="10"/>
      <c r="GU193" s="10"/>
      <c r="GV193" s="10"/>
      <c r="GW193" s="10"/>
      <c r="GX193" s="10"/>
    </row>
    <row r="194" spans="1:206" ht="30" x14ac:dyDescent="0.25">
      <c r="A194" s="153">
        <v>177</v>
      </c>
      <c r="B194" s="154" t="s">
        <v>262</v>
      </c>
      <c r="C194" s="155">
        <v>81102500</v>
      </c>
      <c r="D194" s="305" t="s">
        <v>329</v>
      </c>
      <c r="E194" s="156">
        <v>2</v>
      </c>
      <c r="F194" s="156">
        <v>2</v>
      </c>
      <c r="G194" s="156">
        <v>12</v>
      </c>
      <c r="H194" s="156">
        <v>1</v>
      </c>
      <c r="I194" s="156" t="s">
        <v>50</v>
      </c>
      <c r="J194" s="156">
        <v>0</v>
      </c>
      <c r="K194" s="157">
        <v>4158000</v>
      </c>
      <c r="L194" s="157">
        <v>4158000</v>
      </c>
      <c r="M194" s="158">
        <v>0</v>
      </c>
      <c r="N194" s="158">
        <v>0</v>
      </c>
      <c r="O194" s="154" t="s">
        <v>51</v>
      </c>
      <c r="P194" s="154" t="s">
        <v>52</v>
      </c>
      <c r="Q194" s="154" t="s">
        <v>264</v>
      </c>
      <c r="R194" s="156">
        <v>8209800</v>
      </c>
      <c r="S194" s="159" t="s">
        <v>265</v>
      </c>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0"/>
      <c r="EN194" s="10"/>
      <c r="EO194" s="10"/>
      <c r="EP194" s="10"/>
      <c r="EQ194" s="10"/>
      <c r="ER194" s="10"/>
      <c r="ES194" s="10"/>
      <c r="ET194" s="10"/>
      <c r="EU194" s="10"/>
      <c r="EV194" s="10"/>
      <c r="EW194" s="10"/>
      <c r="EX194" s="10"/>
      <c r="EY194" s="10"/>
      <c r="EZ194" s="10"/>
      <c r="FA194" s="10"/>
      <c r="FB194" s="10"/>
      <c r="FC194" s="10"/>
      <c r="FD194" s="10"/>
      <c r="FE194" s="10"/>
      <c r="FF194" s="10"/>
      <c r="FG194" s="10"/>
      <c r="FH194" s="10"/>
      <c r="FI194" s="10"/>
      <c r="FJ194" s="10"/>
      <c r="FK194" s="10"/>
      <c r="FL194" s="10"/>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c r="GM194" s="10"/>
      <c r="GN194" s="10"/>
      <c r="GO194" s="10"/>
      <c r="GP194" s="10"/>
      <c r="GQ194" s="10"/>
      <c r="GR194" s="10"/>
      <c r="GS194" s="10"/>
      <c r="GT194" s="10"/>
      <c r="GU194" s="10"/>
      <c r="GV194" s="10"/>
      <c r="GW194" s="10"/>
      <c r="GX194" s="10"/>
    </row>
    <row r="195" spans="1:206" ht="30" x14ac:dyDescent="0.25">
      <c r="A195" s="153">
        <v>178</v>
      </c>
      <c r="B195" s="154" t="s">
        <v>262</v>
      </c>
      <c r="C195" s="155">
        <v>81102500</v>
      </c>
      <c r="D195" s="305" t="s">
        <v>330</v>
      </c>
      <c r="E195" s="156">
        <v>2</v>
      </c>
      <c r="F195" s="156">
        <v>2</v>
      </c>
      <c r="G195" s="156">
        <v>12</v>
      </c>
      <c r="H195" s="156">
        <v>1</v>
      </c>
      <c r="I195" s="156" t="s">
        <v>50</v>
      </c>
      <c r="J195" s="156">
        <v>0</v>
      </c>
      <c r="K195" s="157">
        <v>1493000</v>
      </c>
      <c r="L195" s="157">
        <v>1493000</v>
      </c>
      <c r="M195" s="158">
        <v>0</v>
      </c>
      <c r="N195" s="158">
        <v>0</v>
      </c>
      <c r="O195" s="154" t="s">
        <v>51</v>
      </c>
      <c r="P195" s="154" t="s">
        <v>52</v>
      </c>
      <c r="Q195" s="154" t="s">
        <v>264</v>
      </c>
      <c r="R195" s="156">
        <v>8209800</v>
      </c>
      <c r="S195" s="159" t="s">
        <v>265</v>
      </c>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c r="EM195" s="10"/>
      <c r="EN195" s="10"/>
      <c r="EO195" s="10"/>
      <c r="EP195" s="10"/>
      <c r="EQ195" s="10"/>
      <c r="ER195" s="10"/>
      <c r="ES195" s="10"/>
      <c r="ET195" s="10"/>
      <c r="EU195" s="10"/>
      <c r="EV195" s="10"/>
      <c r="EW195" s="10"/>
      <c r="EX195" s="10"/>
      <c r="EY195" s="10"/>
      <c r="EZ195" s="10"/>
      <c r="FA195" s="10"/>
      <c r="FB195" s="10"/>
      <c r="FC195" s="10"/>
      <c r="FD195" s="10"/>
      <c r="FE195" s="10"/>
      <c r="FF195" s="10"/>
      <c r="FG195" s="10"/>
      <c r="FH195" s="10"/>
      <c r="FI195" s="10"/>
      <c r="FJ195" s="10"/>
      <c r="FK195" s="10"/>
      <c r="FL195" s="10"/>
      <c r="FM195" s="10"/>
      <c r="FN195" s="10"/>
      <c r="FO195" s="10"/>
      <c r="FP195" s="10"/>
      <c r="FQ195" s="10"/>
      <c r="FR195" s="10"/>
      <c r="FS195" s="10"/>
      <c r="FT195" s="10"/>
      <c r="FU195" s="10"/>
      <c r="FV195" s="10"/>
      <c r="FW195" s="10"/>
      <c r="FX195" s="10"/>
      <c r="FY195" s="10"/>
      <c r="FZ195" s="10"/>
      <c r="GA195" s="10"/>
      <c r="GB195" s="10"/>
      <c r="GC195" s="10"/>
      <c r="GD195" s="10"/>
      <c r="GE195" s="10"/>
      <c r="GF195" s="10"/>
      <c r="GG195" s="10"/>
      <c r="GH195" s="10"/>
      <c r="GI195" s="10"/>
      <c r="GJ195" s="10"/>
      <c r="GK195" s="10"/>
      <c r="GL195" s="10"/>
      <c r="GM195" s="10"/>
      <c r="GN195" s="10"/>
      <c r="GO195" s="10"/>
      <c r="GP195" s="10"/>
      <c r="GQ195" s="10"/>
      <c r="GR195" s="10"/>
      <c r="GS195" s="10"/>
      <c r="GT195" s="10"/>
      <c r="GU195" s="10"/>
      <c r="GV195" s="10"/>
      <c r="GW195" s="10"/>
      <c r="GX195" s="10"/>
    </row>
    <row r="196" spans="1:206" ht="45" x14ac:dyDescent="0.25">
      <c r="A196" s="153">
        <v>180</v>
      </c>
      <c r="B196" s="154" t="s">
        <v>262</v>
      </c>
      <c r="C196" s="155">
        <v>84131600</v>
      </c>
      <c r="D196" s="305" t="s">
        <v>331</v>
      </c>
      <c r="E196" s="156">
        <v>2</v>
      </c>
      <c r="F196" s="156">
        <v>2</v>
      </c>
      <c r="G196" s="156">
        <v>12</v>
      </c>
      <c r="H196" s="156">
        <v>1</v>
      </c>
      <c r="I196" s="156" t="s">
        <v>50</v>
      </c>
      <c r="J196" s="156">
        <v>0</v>
      </c>
      <c r="K196" s="157">
        <v>3600000</v>
      </c>
      <c r="L196" s="157">
        <v>3600000</v>
      </c>
      <c r="M196" s="158">
        <v>0</v>
      </c>
      <c r="N196" s="158">
        <v>0</v>
      </c>
      <c r="O196" s="154" t="s">
        <v>51</v>
      </c>
      <c r="P196" s="154" t="s">
        <v>52</v>
      </c>
      <c r="Q196" s="154" t="s">
        <v>264</v>
      </c>
      <c r="R196" s="156">
        <v>8209800</v>
      </c>
      <c r="S196" s="159" t="s">
        <v>265</v>
      </c>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c r="EM196" s="10"/>
      <c r="EN196" s="10"/>
      <c r="EO196" s="10"/>
      <c r="EP196" s="10"/>
      <c r="EQ196" s="10"/>
      <c r="ER196" s="10"/>
      <c r="ES196" s="10"/>
      <c r="ET196" s="10"/>
      <c r="EU196" s="10"/>
      <c r="EV196" s="10"/>
      <c r="EW196" s="10"/>
      <c r="EX196" s="10"/>
      <c r="EY196" s="10"/>
      <c r="EZ196" s="10"/>
      <c r="FA196" s="10"/>
      <c r="FB196" s="10"/>
      <c r="FC196" s="10"/>
      <c r="FD196" s="10"/>
      <c r="FE196" s="10"/>
      <c r="FF196" s="10"/>
      <c r="FG196" s="10"/>
      <c r="FH196" s="10"/>
      <c r="FI196" s="10"/>
      <c r="FJ196" s="10"/>
      <c r="FK196" s="10"/>
      <c r="FL196" s="10"/>
      <c r="FM196" s="10"/>
      <c r="FN196" s="10"/>
      <c r="FO196" s="10"/>
      <c r="FP196" s="10"/>
      <c r="FQ196" s="10"/>
      <c r="FR196" s="10"/>
      <c r="FS196" s="10"/>
      <c r="FT196" s="10"/>
      <c r="FU196" s="10"/>
      <c r="FV196" s="10"/>
      <c r="FW196" s="10"/>
      <c r="FX196" s="10"/>
      <c r="FY196" s="10"/>
      <c r="FZ196" s="10"/>
      <c r="GA196" s="10"/>
      <c r="GB196" s="10"/>
      <c r="GC196" s="10"/>
      <c r="GD196" s="10"/>
      <c r="GE196" s="10"/>
      <c r="GF196" s="10"/>
      <c r="GG196" s="10"/>
      <c r="GH196" s="10"/>
      <c r="GI196" s="10"/>
      <c r="GJ196" s="10"/>
      <c r="GK196" s="10"/>
      <c r="GL196" s="10"/>
      <c r="GM196" s="10"/>
      <c r="GN196" s="10"/>
      <c r="GO196" s="10"/>
      <c r="GP196" s="10"/>
      <c r="GQ196" s="10"/>
      <c r="GR196" s="10"/>
      <c r="GS196" s="10"/>
      <c r="GT196" s="10"/>
      <c r="GU196" s="10"/>
      <c r="GV196" s="10"/>
      <c r="GW196" s="10"/>
      <c r="GX196" s="10"/>
    </row>
    <row r="197" spans="1:206" ht="30" x14ac:dyDescent="0.25">
      <c r="A197" s="153">
        <v>181</v>
      </c>
      <c r="B197" s="154" t="s">
        <v>262</v>
      </c>
      <c r="C197" s="155">
        <v>84131503</v>
      </c>
      <c r="D197" s="305" t="s">
        <v>332</v>
      </c>
      <c r="E197" s="156">
        <v>1</v>
      </c>
      <c r="F197" s="156">
        <v>1</v>
      </c>
      <c r="G197" s="156">
        <v>12</v>
      </c>
      <c r="H197" s="156">
        <v>1</v>
      </c>
      <c r="I197" s="156" t="s">
        <v>50</v>
      </c>
      <c r="J197" s="156">
        <v>0</v>
      </c>
      <c r="K197" s="157">
        <v>30786121</v>
      </c>
      <c r="L197" s="157">
        <v>30786121</v>
      </c>
      <c r="M197" s="158">
        <v>0</v>
      </c>
      <c r="N197" s="158">
        <v>0</v>
      </c>
      <c r="O197" s="154" t="s">
        <v>51</v>
      </c>
      <c r="P197" s="154" t="s">
        <v>52</v>
      </c>
      <c r="Q197" s="154" t="s">
        <v>264</v>
      </c>
      <c r="R197" s="156">
        <v>8209800</v>
      </c>
      <c r="S197" s="159" t="s">
        <v>265</v>
      </c>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c r="EM197" s="10"/>
      <c r="EN197" s="10"/>
      <c r="EO197" s="10"/>
      <c r="EP197" s="10"/>
      <c r="EQ197" s="10"/>
      <c r="ER197" s="10"/>
      <c r="ES197" s="10"/>
      <c r="ET197" s="10"/>
      <c r="EU197" s="10"/>
      <c r="EV197" s="10"/>
      <c r="EW197" s="10"/>
      <c r="EX197" s="10"/>
      <c r="EY197" s="10"/>
      <c r="EZ197" s="10"/>
      <c r="FA197" s="10"/>
      <c r="FB197" s="10"/>
      <c r="FC197" s="10"/>
      <c r="FD197" s="10"/>
      <c r="FE197" s="10"/>
      <c r="FF197" s="10"/>
      <c r="FG197" s="10"/>
      <c r="FH197" s="10"/>
      <c r="FI197" s="10"/>
      <c r="FJ197" s="10"/>
      <c r="FK197" s="10"/>
      <c r="FL197" s="10"/>
      <c r="FM197" s="10"/>
      <c r="FN197" s="10"/>
      <c r="FO197" s="10"/>
      <c r="FP197" s="10"/>
      <c r="FQ197" s="10"/>
      <c r="FR197" s="10"/>
      <c r="FS197" s="10"/>
      <c r="FT197" s="10"/>
      <c r="FU197" s="10"/>
      <c r="FV197" s="10"/>
      <c r="FW197" s="10"/>
      <c r="FX197" s="10"/>
      <c r="FY197" s="10"/>
      <c r="FZ197" s="10"/>
      <c r="GA197" s="10"/>
      <c r="GB197" s="10"/>
      <c r="GC197" s="10"/>
      <c r="GD197" s="10"/>
      <c r="GE197" s="10"/>
      <c r="GF197" s="10"/>
      <c r="GG197" s="10"/>
      <c r="GH197" s="10"/>
      <c r="GI197" s="10"/>
      <c r="GJ197" s="10"/>
      <c r="GK197" s="10"/>
      <c r="GL197" s="10"/>
      <c r="GM197" s="10"/>
      <c r="GN197" s="10"/>
      <c r="GO197" s="10"/>
      <c r="GP197" s="10"/>
      <c r="GQ197" s="10"/>
      <c r="GR197" s="10"/>
      <c r="GS197" s="10"/>
      <c r="GT197" s="10"/>
      <c r="GU197" s="10"/>
      <c r="GV197" s="10"/>
      <c r="GW197" s="10"/>
      <c r="GX197" s="10"/>
    </row>
    <row r="198" spans="1:206" ht="45" x14ac:dyDescent="0.25">
      <c r="A198" s="153">
        <v>182</v>
      </c>
      <c r="B198" s="154" t="s">
        <v>333</v>
      </c>
      <c r="C198" s="155" t="s">
        <v>334</v>
      </c>
      <c r="D198" s="305" t="s">
        <v>335</v>
      </c>
      <c r="E198" s="156">
        <v>2</v>
      </c>
      <c r="F198" s="156">
        <v>3</v>
      </c>
      <c r="G198" s="156">
        <v>1</v>
      </c>
      <c r="H198" s="156">
        <v>1</v>
      </c>
      <c r="I198" s="156" t="s">
        <v>50</v>
      </c>
      <c r="J198" s="156">
        <v>0</v>
      </c>
      <c r="K198" s="157">
        <v>80000000</v>
      </c>
      <c r="L198" s="157">
        <v>80000000</v>
      </c>
      <c r="M198" s="158">
        <v>0</v>
      </c>
      <c r="N198" s="158">
        <v>0</v>
      </c>
      <c r="O198" s="154" t="s">
        <v>51</v>
      </c>
      <c r="P198" s="154" t="s">
        <v>52</v>
      </c>
      <c r="Q198" s="154" t="s">
        <v>336</v>
      </c>
      <c r="R198" s="156">
        <v>8209800</v>
      </c>
      <c r="S198" s="159" t="s">
        <v>337</v>
      </c>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row>
    <row r="199" spans="1:206" ht="45" x14ac:dyDescent="0.25">
      <c r="A199" s="153">
        <v>183</v>
      </c>
      <c r="B199" s="154" t="s">
        <v>333</v>
      </c>
      <c r="C199" s="155">
        <v>60121700</v>
      </c>
      <c r="D199" s="305" t="s">
        <v>338</v>
      </c>
      <c r="E199" s="156">
        <v>2</v>
      </c>
      <c r="F199" s="156">
        <v>3</v>
      </c>
      <c r="G199" s="156">
        <v>1</v>
      </c>
      <c r="H199" s="156">
        <v>1</v>
      </c>
      <c r="I199" s="156" t="s">
        <v>50</v>
      </c>
      <c r="J199" s="156">
        <v>0</v>
      </c>
      <c r="K199" s="157">
        <v>40000000</v>
      </c>
      <c r="L199" s="157">
        <v>40000000</v>
      </c>
      <c r="M199" s="158">
        <v>0</v>
      </c>
      <c r="N199" s="158">
        <v>0</v>
      </c>
      <c r="O199" s="154" t="s">
        <v>51</v>
      </c>
      <c r="P199" s="154" t="s">
        <v>52</v>
      </c>
      <c r="Q199" s="154" t="s">
        <v>336</v>
      </c>
      <c r="R199" s="156">
        <v>8209800</v>
      </c>
      <c r="S199" s="159" t="s">
        <v>337</v>
      </c>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0"/>
      <c r="FE199" s="10"/>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0"/>
      <c r="GL199" s="10"/>
      <c r="GM199" s="10"/>
      <c r="GN199" s="10"/>
      <c r="GO199" s="10"/>
      <c r="GP199" s="10"/>
      <c r="GQ199" s="10"/>
      <c r="GR199" s="10"/>
      <c r="GS199" s="10"/>
      <c r="GT199" s="10"/>
      <c r="GU199" s="10"/>
      <c r="GV199" s="10"/>
      <c r="GW199" s="10"/>
      <c r="GX199" s="10"/>
    </row>
    <row r="200" spans="1:206" ht="195" x14ac:dyDescent="0.25">
      <c r="A200" s="153">
        <v>184</v>
      </c>
      <c r="B200" s="154" t="s">
        <v>269</v>
      </c>
      <c r="C200" s="155">
        <v>80111701</v>
      </c>
      <c r="D200" s="305" t="s">
        <v>339</v>
      </c>
      <c r="E200" s="156">
        <v>1</v>
      </c>
      <c r="F200" s="156">
        <v>1</v>
      </c>
      <c r="G200" s="156">
        <v>8</v>
      </c>
      <c r="H200" s="156">
        <v>1</v>
      </c>
      <c r="I200" s="156" t="s">
        <v>50</v>
      </c>
      <c r="J200" s="156">
        <v>0</v>
      </c>
      <c r="K200" s="157">
        <v>32704000</v>
      </c>
      <c r="L200" s="157">
        <v>32704000</v>
      </c>
      <c r="M200" s="158">
        <v>0</v>
      </c>
      <c r="N200" s="158">
        <v>0</v>
      </c>
      <c r="O200" s="154" t="s">
        <v>51</v>
      </c>
      <c r="P200" s="154" t="s">
        <v>52</v>
      </c>
      <c r="Q200" s="154" t="s">
        <v>299</v>
      </c>
      <c r="R200" s="156">
        <v>8209800</v>
      </c>
      <c r="S200" s="159" t="s">
        <v>300</v>
      </c>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EZ200" s="10"/>
      <c r="FA200" s="10"/>
      <c r="FB200" s="10"/>
      <c r="FC200" s="10"/>
      <c r="FD200" s="10"/>
      <c r="FE200" s="10"/>
      <c r="FF200" s="10"/>
      <c r="FG200" s="10"/>
      <c r="FH200" s="10"/>
      <c r="FI200" s="10"/>
      <c r="FJ200" s="10"/>
      <c r="FK200" s="10"/>
      <c r="FL200" s="10"/>
      <c r="FM200" s="10"/>
      <c r="FN200" s="10"/>
      <c r="FO200" s="10"/>
      <c r="FP200" s="10"/>
      <c r="FQ200" s="10"/>
      <c r="FR200" s="10"/>
      <c r="FS200" s="10"/>
      <c r="FT200" s="10"/>
      <c r="FU200" s="10"/>
      <c r="FV200" s="10"/>
      <c r="FW200" s="10"/>
      <c r="FX200" s="10"/>
      <c r="FY200" s="10"/>
      <c r="FZ200" s="10"/>
      <c r="GA200" s="10"/>
      <c r="GB200" s="10"/>
      <c r="GC200" s="10"/>
      <c r="GD200" s="10"/>
      <c r="GE200" s="10"/>
      <c r="GF200" s="10"/>
      <c r="GG200" s="10"/>
      <c r="GH200" s="10"/>
      <c r="GI200" s="10"/>
      <c r="GJ200" s="10"/>
      <c r="GK200" s="10"/>
      <c r="GL200" s="10"/>
      <c r="GM200" s="10"/>
      <c r="GN200" s="10"/>
      <c r="GO200" s="10"/>
      <c r="GP200" s="10"/>
      <c r="GQ200" s="10"/>
      <c r="GR200" s="10"/>
      <c r="GS200" s="10"/>
      <c r="GT200" s="10"/>
      <c r="GU200" s="10"/>
      <c r="GV200" s="10"/>
      <c r="GW200" s="10"/>
      <c r="GX200" s="10"/>
    </row>
    <row r="201" spans="1:206" ht="135" x14ac:dyDescent="0.25">
      <c r="A201" s="153">
        <v>185</v>
      </c>
      <c r="B201" s="154" t="s">
        <v>269</v>
      </c>
      <c r="C201" s="155">
        <v>80111701</v>
      </c>
      <c r="D201" s="305" t="s">
        <v>340</v>
      </c>
      <c r="E201" s="156">
        <v>1</v>
      </c>
      <c r="F201" s="156">
        <v>1</v>
      </c>
      <c r="G201" s="156">
        <v>8</v>
      </c>
      <c r="H201" s="156">
        <v>1</v>
      </c>
      <c r="I201" s="156" t="s">
        <v>50</v>
      </c>
      <c r="J201" s="156">
        <v>0</v>
      </c>
      <c r="K201" s="157">
        <v>25440000</v>
      </c>
      <c r="L201" s="157">
        <v>25440000</v>
      </c>
      <c r="M201" s="158">
        <v>0</v>
      </c>
      <c r="N201" s="158">
        <v>0</v>
      </c>
      <c r="O201" s="154" t="s">
        <v>51</v>
      </c>
      <c r="P201" s="154" t="s">
        <v>52</v>
      </c>
      <c r="Q201" s="154" t="s">
        <v>299</v>
      </c>
      <c r="R201" s="156">
        <v>8209800</v>
      </c>
      <c r="S201" s="159" t="s">
        <v>300</v>
      </c>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0"/>
      <c r="EN201" s="10"/>
      <c r="EO201" s="10"/>
      <c r="EP201" s="10"/>
      <c r="EQ201" s="10"/>
      <c r="ER201" s="10"/>
      <c r="ES201" s="10"/>
      <c r="ET201" s="10"/>
      <c r="EU201" s="10"/>
      <c r="EV201" s="10"/>
      <c r="EW201" s="10"/>
      <c r="EX201" s="10"/>
      <c r="EY201" s="10"/>
      <c r="EZ201" s="10"/>
      <c r="FA201" s="10"/>
      <c r="FB201" s="10"/>
      <c r="FC201" s="10"/>
      <c r="FD201" s="10"/>
      <c r="FE201" s="10"/>
      <c r="FF201" s="10"/>
      <c r="FG201" s="10"/>
      <c r="FH201" s="10"/>
      <c r="FI201" s="10"/>
      <c r="FJ201" s="10"/>
      <c r="FK201" s="10"/>
      <c r="FL201" s="10"/>
      <c r="FM201" s="10"/>
      <c r="FN201" s="10"/>
      <c r="FO201" s="10"/>
      <c r="FP201" s="10"/>
      <c r="FQ201" s="10"/>
      <c r="FR201" s="10"/>
      <c r="FS201" s="10"/>
      <c r="FT201" s="10"/>
      <c r="FU201" s="10"/>
      <c r="FV201" s="10"/>
      <c r="FW201" s="10"/>
      <c r="FX201" s="10"/>
      <c r="FY201" s="10"/>
      <c r="FZ201" s="10"/>
      <c r="GA201" s="10"/>
      <c r="GB201" s="10"/>
      <c r="GC201" s="10"/>
      <c r="GD201" s="10"/>
      <c r="GE201" s="10"/>
      <c r="GF201" s="10"/>
      <c r="GG201" s="10"/>
      <c r="GH201" s="10"/>
      <c r="GI201" s="10"/>
      <c r="GJ201" s="10"/>
      <c r="GK201" s="10"/>
      <c r="GL201" s="10"/>
      <c r="GM201" s="10"/>
      <c r="GN201" s="10"/>
      <c r="GO201" s="10"/>
      <c r="GP201" s="10"/>
      <c r="GQ201" s="10"/>
      <c r="GR201" s="10"/>
      <c r="GS201" s="10"/>
      <c r="GT201" s="10"/>
      <c r="GU201" s="10"/>
      <c r="GV201" s="10"/>
      <c r="GW201" s="10"/>
      <c r="GX201" s="10"/>
    </row>
    <row r="202" spans="1:206" ht="75" x14ac:dyDescent="0.25">
      <c r="A202" s="153">
        <v>186</v>
      </c>
      <c r="B202" s="154" t="s">
        <v>269</v>
      </c>
      <c r="C202" s="155">
        <v>80111701</v>
      </c>
      <c r="D202" s="305" t="s">
        <v>341</v>
      </c>
      <c r="E202" s="156">
        <v>1</v>
      </c>
      <c r="F202" s="156">
        <v>1</v>
      </c>
      <c r="G202" s="156">
        <v>8</v>
      </c>
      <c r="H202" s="156">
        <v>1</v>
      </c>
      <c r="I202" s="156" t="s">
        <v>50</v>
      </c>
      <c r="J202" s="156">
        <v>0</v>
      </c>
      <c r="K202" s="157">
        <v>192000000</v>
      </c>
      <c r="L202" s="157">
        <v>192000000</v>
      </c>
      <c r="M202" s="158">
        <v>0</v>
      </c>
      <c r="N202" s="158">
        <v>0</v>
      </c>
      <c r="O202" s="154" t="s">
        <v>51</v>
      </c>
      <c r="P202" s="154" t="s">
        <v>52</v>
      </c>
      <c r="Q202" s="154" t="s">
        <v>299</v>
      </c>
      <c r="R202" s="156">
        <v>8209800</v>
      </c>
      <c r="S202" s="159" t="s">
        <v>300</v>
      </c>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c r="EM202" s="10"/>
      <c r="EN202" s="10"/>
      <c r="EO202" s="10"/>
      <c r="EP202" s="10"/>
      <c r="EQ202" s="10"/>
      <c r="ER202" s="10"/>
      <c r="ES202" s="10"/>
      <c r="ET202" s="10"/>
      <c r="EU202" s="10"/>
      <c r="EV202" s="10"/>
      <c r="EW202" s="10"/>
      <c r="EX202" s="10"/>
      <c r="EY202" s="10"/>
      <c r="EZ202" s="10"/>
      <c r="FA202" s="10"/>
      <c r="FB202" s="10"/>
      <c r="FC202" s="10"/>
      <c r="FD202" s="10"/>
      <c r="FE202" s="10"/>
      <c r="FF202" s="10"/>
      <c r="FG202" s="10"/>
      <c r="FH202" s="10"/>
      <c r="FI202" s="10"/>
      <c r="FJ202" s="10"/>
      <c r="FK202" s="10"/>
      <c r="FL202" s="10"/>
      <c r="FM202" s="10"/>
      <c r="FN202" s="10"/>
      <c r="FO202" s="10"/>
      <c r="FP202" s="10"/>
      <c r="FQ202" s="10"/>
      <c r="FR202" s="10"/>
      <c r="FS202" s="10"/>
      <c r="FT202" s="10"/>
      <c r="FU202" s="10"/>
      <c r="FV202" s="10"/>
      <c r="FW202" s="10"/>
      <c r="FX202" s="10"/>
      <c r="FY202" s="10"/>
      <c r="FZ202" s="10"/>
      <c r="GA202" s="10"/>
      <c r="GB202" s="10"/>
      <c r="GC202" s="10"/>
      <c r="GD202" s="10"/>
      <c r="GE202" s="10"/>
      <c r="GF202" s="10"/>
      <c r="GG202" s="10"/>
      <c r="GH202" s="10"/>
      <c r="GI202" s="10"/>
      <c r="GJ202" s="10"/>
      <c r="GK202" s="10"/>
      <c r="GL202" s="10"/>
      <c r="GM202" s="10"/>
      <c r="GN202" s="10"/>
      <c r="GO202" s="10"/>
      <c r="GP202" s="10"/>
      <c r="GQ202" s="10"/>
      <c r="GR202" s="10"/>
      <c r="GS202" s="10"/>
      <c r="GT202" s="10"/>
      <c r="GU202" s="10"/>
      <c r="GV202" s="10"/>
      <c r="GW202" s="10"/>
      <c r="GX202" s="10"/>
    </row>
    <row r="203" spans="1:206" ht="75" x14ac:dyDescent="0.25">
      <c r="A203" s="153">
        <v>187</v>
      </c>
      <c r="B203" s="154" t="s">
        <v>269</v>
      </c>
      <c r="C203" s="155">
        <v>80111701</v>
      </c>
      <c r="D203" s="305" t="s">
        <v>342</v>
      </c>
      <c r="E203" s="156">
        <v>1</v>
      </c>
      <c r="F203" s="156">
        <v>1</v>
      </c>
      <c r="G203" s="156">
        <v>8</v>
      </c>
      <c r="H203" s="156">
        <v>1</v>
      </c>
      <c r="I203" s="156" t="s">
        <v>50</v>
      </c>
      <c r="J203" s="156">
        <v>0</v>
      </c>
      <c r="K203" s="157">
        <v>14536000</v>
      </c>
      <c r="L203" s="157">
        <v>14536000</v>
      </c>
      <c r="M203" s="158">
        <v>0</v>
      </c>
      <c r="N203" s="158">
        <v>0</v>
      </c>
      <c r="O203" s="154" t="s">
        <v>51</v>
      </c>
      <c r="P203" s="154" t="s">
        <v>52</v>
      </c>
      <c r="Q203" s="154" t="s">
        <v>286</v>
      </c>
      <c r="R203" s="156">
        <v>8209800</v>
      </c>
      <c r="S203" s="159" t="s">
        <v>287</v>
      </c>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c r="EM203" s="10"/>
      <c r="EN203" s="10"/>
      <c r="EO203" s="10"/>
      <c r="EP203" s="10"/>
      <c r="EQ203" s="10"/>
      <c r="ER203" s="10"/>
      <c r="ES203" s="10"/>
      <c r="ET203" s="10"/>
      <c r="EU203" s="10"/>
      <c r="EV203" s="10"/>
      <c r="EW203" s="10"/>
      <c r="EX203" s="10"/>
      <c r="EY203" s="10"/>
      <c r="EZ203" s="10"/>
      <c r="FA203" s="10"/>
      <c r="FB203" s="10"/>
      <c r="FC203" s="10"/>
      <c r="FD203" s="10"/>
      <c r="FE203" s="10"/>
      <c r="FF203" s="10"/>
      <c r="FG203" s="10"/>
      <c r="FH203" s="10"/>
      <c r="FI203" s="10"/>
      <c r="FJ203" s="10"/>
      <c r="FK203" s="10"/>
      <c r="FL203" s="10"/>
      <c r="FM203" s="10"/>
      <c r="FN203" s="10"/>
      <c r="FO203" s="10"/>
      <c r="FP203" s="10"/>
      <c r="FQ203" s="10"/>
      <c r="FR203" s="10"/>
      <c r="FS203" s="10"/>
      <c r="FT203" s="10"/>
      <c r="FU203" s="10"/>
      <c r="FV203" s="10"/>
      <c r="FW203" s="10"/>
      <c r="FX203" s="10"/>
      <c r="FY203" s="10"/>
      <c r="FZ203" s="10"/>
      <c r="GA203" s="10"/>
      <c r="GB203" s="10"/>
      <c r="GC203" s="10"/>
      <c r="GD203" s="10"/>
      <c r="GE203" s="10"/>
      <c r="GF203" s="10"/>
      <c r="GG203" s="10"/>
      <c r="GH203" s="10"/>
      <c r="GI203" s="10"/>
      <c r="GJ203" s="10"/>
      <c r="GK203" s="10"/>
      <c r="GL203" s="10"/>
      <c r="GM203" s="10"/>
      <c r="GN203" s="10"/>
      <c r="GO203" s="10"/>
      <c r="GP203" s="10"/>
      <c r="GQ203" s="10"/>
      <c r="GR203" s="10"/>
      <c r="GS203" s="10"/>
      <c r="GT203" s="10"/>
      <c r="GU203" s="10"/>
      <c r="GV203" s="10"/>
      <c r="GW203" s="10"/>
      <c r="GX203" s="10"/>
    </row>
    <row r="204" spans="1:206" ht="75" x14ac:dyDescent="0.25">
      <c r="A204" s="153">
        <v>188</v>
      </c>
      <c r="B204" s="154" t="s">
        <v>269</v>
      </c>
      <c r="C204" s="155">
        <v>80111701</v>
      </c>
      <c r="D204" s="305" t="s">
        <v>343</v>
      </c>
      <c r="E204" s="156">
        <v>1</v>
      </c>
      <c r="F204" s="156">
        <v>1</v>
      </c>
      <c r="G204" s="156">
        <v>8</v>
      </c>
      <c r="H204" s="156">
        <v>1</v>
      </c>
      <c r="I204" s="156" t="s">
        <v>50</v>
      </c>
      <c r="J204" s="156">
        <v>0</v>
      </c>
      <c r="K204" s="157">
        <v>14536000</v>
      </c>
      <c r="L204" s="157">
        <v>14536000</v>
      </c>
      <c r="M204" s="158">
        <v>0</v>
      </c>
      <c r="N204" s="158">
        <v>0</v>
      </c>
      <c r="O204" s="154" t="s">
        <v>51</v>
      </c>
      <c r="P204" s="154" t="s">
        <v>52</v>
      </c>
      <c r="Q204" s="154" t="s">
        <v>299</v>
      </c>
      <c r="R204" s="156">
        <v>8209800</v>
      </c>
      <c r="S204" s="159" t="s">
        <v>300</v>
      </c>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c r="EM204" s="10"/>
      <c r="EN204" s="10"/>
      <c r="EO204" s="10"/>
      <c r="EP204" s="10"/>
      <c r="EQ204" s="10"/>
      <c r="ER204" s="10"/>
      <c r="ES204" s="10"/>
      <c r="ET204" s="10"/>
      <c r="EU204" s="10"/>
      <c r="EV204" s="10"/>
      <c r="EW204" s="10"/>
      <c r="EX204" s="10"/>
      <c r="EY204" s="10"/>
      <c r="EZ204" s="10"/>
      <c r="FA204" s="10"/>
      <c r="FB204" s="10"/>
      <c r="FC204" s="10"/>
      <c r="FD204" s="10"/>
      <c r="FE204" s="10"/>
      <c r="FF204" s="10"/>
      <c r="FG204" s="10"/>
      <c r="FH204" s="10"/>
      <c r="FI204" s="10"/>
      <c r="FJ204" s="10"/>
      <c r="FK204" s="10"/>
      <c r="FL204" s="10"/>
      <c r="FM204" s="10"/>
      <c r="FN204" s="10"/>
      <c r="FO204" s="10"/>
      <c r="FP204" s="10"/>
      <c r="FQ204" s="10"/>
      <c r="FR204" s="10"/>
      <c r="FS204" s="10"/>
      <c r="FT204" s="10"/>
      <c r="FU204" s="10"/>
      <c r="FV204" s="10"/>
      <c r="FW204" s="10"/>
      <c r="FX204" s="10"/>
      <c r="FY204" s="10"/>
      <c r="FZ204" s="10"/>
      <c r="GA204" s="10"/>
      <c r="GB204" s="10"/>
      <c r="GC204" s="10"/>
      <c r="GD204" s="10"/>
      <c r="GE204" s="10"/>
      <c r="GF204" s="10"/>
      <c r="GG204" s="10"/>
      <c r="GH204" s="10"/>
      <c r="GI204" s="10"/>
      <c r="GJ204" s="10"/>
      <c r="GK204" s="10"/>
      <c r="GL204" s="10"/>
      <c r="GM204" s="10"/>
      <c r="GN204" s="10"/>
      <c r="GO204" s="10"/>
      <c r="GP204" s="10"/>
      <c r="GQ204" s="10"/>
      <c r="GR204" s="10"/>
      <c r="GS204" s="10"/>
      <c r="GT204" s="10"/>
      <c r="GU204" s="10"/>
      <c r="GV204" s="10"/>
      <c r="GW204" s="10"/>
      <c r="GX204" s="10"/>
    </row>
    <row r="205" spans="1:206" ht="75" x14ac:dyDescent="0.25">
      <c r="A205" s="153">
        <v>189</v>
      </c>
      <c r="B205" s="154" t="s">
        <v>269</v>
      </c>
      <c r="C205" s="155">
        <v>80111701</v>
      </c>
      <c r="D205" s="305" t="s">
        <v>344</v>
      </c>
      <c r="E205" s="156">
        <v>1</v>
      </c>
      <c r="F205" s="156">
        <v>1</v>
      </c>
      <c r="G205" s="156">
        <v>8</v>
      </c>
      <c r="H205" s="156">
        <v>1</v>
      </c>
      <c r="I205" s="156" t="s">
        <v>50</v>
      </c>
      <c r="J205" s="156">
        <v>0</v>
      </c>
      <c r="K205" s="157">
        <v>25440000</v>
      </c>
      <c r="L205" s="157">
        <v>25440000</v>
      </c>
      <c r="M205" s="158">
        <v>0</v>
      </c>
      <c r="N205" s="158">
        <v>0</v>
      </c>
      <c r="O205" s="154" t="s">
        <v>51</v>
      </c>
      <c r="P205" s="154" t="s">
        <v>52</v>
      </c>
      <c r="Q205" s="154" t="s">
        <v>286</v>
      </c>
      <c r="R205" s="156">
        <v>8209800</v>
      </c>
      <c r="S205" s="159" t="s">
        <v>287</v>
      </c>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c r="EM205" s="10"/>
      <c r="EN205" s="10"/>
      <c r="EO205" s="10"/>
      <c r="EP205" s="10"/>
      <c r="EQ205" s="10"/>
      <c r="ER205" s="10"/>
      <c r="ES205" s="10"/>
      <c r="ET205" s="10"/>
      <c r="EU205" s="10"/>
      <c r="EV205" s="10"/>
      <c r="EW205" s="10"/>
      <c r="EX205" s="10"/>
      <c r="EY205" s="10"/>
      <c r="EZ205" s="10"/>
      <c r="FA205" s="10"/>
      <c r="FB205" s="10"/>
      <c r="FC205" s="10"/>
      <c r="FD205" s="10"/>
      <c r="FE205" s="10"/>
      <c r="FF205" s="10"/>
      <c r="FG205" s="10"/>
      <c r="FH205" s="10"/>
      <c r="FI205" s="10"/>
      <c r="FJ205" s="10"/>
      <c r="FK205" s="10"/>
      <c r="FL205" s="10"/>
      <c r="FM205" s="10"/>
      <c r="FN205" s="10"/>
      <c r="FO205" s="10"/>
      <c r="FP205" s="10"/>
      <c r="FQ205" s="10"/>
      <c r="FR205" s="10"/>
      <c r="FS205" s="10"/>
      <c r="FT205" s="10"/>
      <c r="FU205" s="10"/>
      <c r="FV205" s="10"/>
      <c r="FW205" s="10"/>
      <c r="FX205" s="10"/>
      <c r="FY205" s="10"/>
      <c r="FZ205" s="10"/>
      <c r="GA205" s="10"/>
      <c r="GB205" s="10"/>
      <c r="GC205" s="10"/>
      <c r="GD205" s="10"/>
      <c r="GE205" s="10"/>
      <c r="GF205" s="10"/>
      <c r="GG205" s="10"/>
      <c r="GH205" s="10"/>
      <c r="GI205" s="10"/>
      <c r="GJ205" s="10"/>
      <c r="GK205" s="10"/>
      <c r="GL205" s="10"/>
      <c r="GM205" s="10"/>
      <c r="GN205" s="10"/>
      <c r="GO205" s="10"/>
      <c r="GP205" s="10"/>
      <c r="GQ205" s="10"/>
      <c r="GR205" s="10"/>
      <c r="GS205" s="10"/>
      <c r="GT205" s="10"/>
      <c r="GU205" s="10"/>
      <c r="GV205" s="10"/>
      <c r="GW205" s="10"/>
      <c r="GX205" s="10"/>
    </row>
    <row r="206" spans="1:206" ht="45" x14ac:dyDescent="0.25">
      <c r="A206" s="153">
        <v>190</v>
      </c>
      <c r="B206" s="154" t="s">
        <v>269</v>
      </c>
      <c r="C206" s="155">
        <v>80111701</v>
      </c>
      <c r="D206" s="305" t="s">
        <v>345</v>
      </c>
      <c r="E206" s="156">
        <v>1</v>
      </c>
      <c r="F206" s="156">
        <v>1</v>
      </c>
      <c r="G206" s="156">
        <v>8</v>
      </c>
      <c r="H206" s="156">
        <v>1</v>
      </c>
      <c r="I206" s="156" t="s">
        <v>50</v>
      </c>
      <c r="J206" s="156">
        <v>0</v>
      </c>
      <c r="K206" s="157">
        <v>18168000</v>
      </c>
      <c r="L206" s="157">
        <v>18168000</v>
      </c>
      <c r="M206" s="158">
        <v>0</v>
      </c>
      <c r="N206" s="158">
        <v>0</v>
      </c>
      <c r="O206" s="154" t="s">
        <v>51</v>
      </c>
      <c r="P206" s="154" t="s">
        <v>52</v>
      </c>
      <c r="Q206" s="154" t="s">
        <v>286</v>
      </c>
      <c r="R206" s="156">
        <v>8209800</v>
      </c>
      <c r="S206" s="159" t="s">
        <v>287</v>
      </c>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row>
    <row r="207" spans="1:206" ht="45" x14ac:dyDescent="0.25">
      <c r="A207" s="153">
        <v>191</v>
      </c>
      <c r="B207" s="154" t="s">
        <v>269</v>
      </c>
      <c r="C207" s="155">
        <v>80111701</v>
      </c>
      <c r="D207" s="305" t="s">
        <v>346</v>
      </c>
      <c r="E207" s="156">
        <v>1</v>
      </c>
      <c r="F207" s="156">
        <v>1</v>
      </c>
      <c r="G207" s="156">
        <v>8</v>
      </c>
      <c r="H207" s="156">
        <v>1</v>
      </c>
      <c r="I207" s="156" t="s">
        <v>50</v>
      </c>
      <c r="J207" s="156">
        <v>0</v>
      </c>
      <c r="K207" s="157">
        <v>18168000</v>
      </c>
      <c r="L207" s="157">
        <v>18168000</v>
      </c>
      <c r="M207" s="158">
        <v>0</v>
      </c>
      <c r="N207" s="158">
        <v>0</v>
      </c>
      <c r="O207" s="154" t="s">
        <v>51</v>
      </c>
      <c r="P207" s="154" t="s">
        <v>52</v>
      </c>
      <c r="Q207" s="154" t="s">
        <v>286</v>
      </c>
      <c r="R207" s="156">
        <v>8209800</v>
      </c>
      <c r="S207" s="159" t="s">
        <v>287</v>
      </c>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EZ207" s="10"/>
      <c r="FA207" s="10"/>
      <c r="FB207" s="10"/>
      <c r="FC207" s="10"/>
      <c r="FD207" s="10"/>
      <c r="FE207" s="10"/>
      <c r="FF207" s="10"/>
      <c r="FG207" s="10"/>
      <c r="FH207" s="10"/>
      <c r="FI207" s="10"/>
      <c r="FJ207" s="10"/>
      <c r="FK207" s="10"/>
      <c r="FL207" s="10"/>
      <c r="FM207" s="10"/>
      <c r="FN207" s="10"/>
      <c r="FO207" s="10"/>
      <c r="FP207" s="10"/>
      <c r="FQ207" s="10"/>
      <c r="FR207" s="10"/>
      <c r="FS207" s="10"/>
      <c r="FT207" s="10"/>
      <c r="FU207" s="10"/>
      <c r="FV207" s="10"/>
      <c r="FW207" s="10"/>
      <c r="FX207" s="10"/>
      <c r="FY207" s="10"/>
      <c r="FZ207" s="10"/>
      <c r="GA207" s="10"/>
      <c r="GB207" s="10"/>
      <c r="GC207" s="10"/>
      <c r="GD207" s="10"/>
      <c r="GE207" s="10"/>
      <c r="GF207" s="10"/>
      <c r="GG207" s="10"/>
      <c r="GH207" s="10"/>
      <c r="GI207" s="10"/>
      <c r="GJ207" s="10"/>
      <c r="GK207" s="10"/>
      <c r="GL207" s="10"/>
      <c r="GM207" s="10"/>
      <c r="GN207" s="10"/>
      <c r="GO207" s="10"/>
      <c r="GP207" s="10"/>
      <c r="GQ207" s="10"/>
      <c r="GR207" s="10"/>
      <c r="GS207" s="10"/>
      <c r="GT207" s="10"/>
      <c r="GU207" s="10"/>
      <c r="GV207" s="10"/>
      <c r="GW207" s="10"/>
      <c r="GX207" s="10"/>
    </row>
    <row r="208" spans="1:206" ht="60" x14ac:dyDescent="0.25">
      <c r="A208" s="153">
        <v>192</v>
      </c>
      <c r="B208" s="154" t="s">
        <v>269</v>
      </c>
      <c r="C208" s="155">
        <v>80111701</v>
      </c>
      <c r="D208" s="305" t="s">
        <v>347</v>
      </c>
      <c r="E208" s="156">
        <v>1</v>
      </c>
      <c r="F208" s="156">
        <v>1</v>
      </c>
      <c r="G208" s="156">
        <v>8</v>
      </c>
      <c r="H208" s="156">
        <v>1</v>
      </c>
      <c r="I208" s="156" t="s">
        <v>50</v>
      </c>
      <c r="J208" s="156">
        <v>0</v>
      </c>
      <c r="K208" s="157">
        <v>18168000</v>
      </c>
      <c r="L208" s="157">
        <v>18168000</v>
      </c>
      <c r="M208" s="158">
        <v>0</v>
      </c>
      <c r="N208" s="158">
        <v>0</v>
      </c>
      <c r="O208" s="154" t="s">
        <v>51</v>
      </c>
      <c r="P208" s="154" t="s">
        <v>52</v>
      </c>
      <c r="Q208" s="154" t="s">
        <v>286</v>
      </c>
      <c r="R208" s="156">
        <v>8209800</v>
      </c>
      <c r="S208" s="159" t="s">
        <v>287</v>
      </c>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c r="FF208" s="10"/>
      <c r="FG208" s="10"/>
      <c r="FH208" s="10"/>
      <c r="FI208" s="10"/>
      <c r="FJ208" s="10"/>
      <c r="FK208" s="10"/>
      <c r="FL208" s="10"/>
      <c r="FM208" s="10"/>
      <c r="FN208" s="10"/>
      <c r="FO208" s="10"/>
      <c r="FP208" s="10"/>
      <c r="FQ208" s="10"/>
      <c r="FR208" s="10"/>
      <c r="FS208" s="10"/>
      <c r="FT208" s="10"/>
      <c r="FU208" s="10"/>
      <c r="FV208" s="10"/>
      <c r="FW208" s="10"/>
      <c r="FX208" s="10"/>
      <c r="FY208" s="10"/>
      <c r="FZ208" s="10"/>
      <c r="GA208" s="10"/>
      <c r="GB208" s="10"/>
      <c r="GC208" s="10"/>
      <c r="GD208" s="10"/>
      <c r="GE208" s="10"/>
      <c r="GF208" s="10"/>
      <c r="GG208" s="10"/>
      <c r="GH208" s="10"/>
      <c r="GI208" s="10"/>
      <c r="GJ208" s="10"/>
      <c r="GK208" s="10"/>
      <c r="GL208" s="10"/>
      <c r="GM208" s="10"/>
      <c r="GN208" s="10"/>
      <c r="GO208" s="10"/>
      <c r="GP208" s="10"/>
      <c r="GQ208" s="10"/>
      <c r="GR208" s="10"/>
      <c r="GS208" s="10"/>
      <c r="GT208" s="10"/>
      <c r="GU208" s="10"/>
      <c r="GV208" s="10"/>
      <c r="GW208" s="10"/>
      <c r="GX208" s="10"/>
    </row>
    <row r="209" spans="1:206" ht="45" x14ac:dyDescent="0.25">
      <c r="A209" s="153">
        <v>193</v>
      </c>
      <c r="B209" s="154" t="s">
        <v>269</v>
      </c>
      <c r="C209" s="155">
        <v>80111701</v>
      </c>
      <c r="D209" s="305" t="s">
        <v>348</v>
      </c>
      <c r="E209" s="156">
        <v>1</v>
      </c>
      <c r="F209" s="156">
        <v>1</v>
      </c>
      <c r="G209" s="156">
        <v>8</v>
      </c>
      <c r="H209" s="156">
        <v>1</v>
      </c>
      <c r="I209" s="156" t="s">
        <v>50</v>
      </c>
      <c r="J209" s="156">
        <v>0</v>
      </c>
      <c r="K209" s="157">
        <v>18168000</v>
      </c>
      <c r="L209" s="157">
        <v>18168000</v>
      </c>
      <c r="M209" s="158">
        <v>0</v>
      </c>
      <c r="N209" s="158">
        <v>0</v>
      </c>
      <c r="O209" s="154" t="s">
        <v>51</v>
      </c>
      <c r="P209" s="154" t="s">
        <v>52</v>
      </c>
      <c r="Q209" s="154" t="s">
        <v>286</v>
      </c>
      <c r="R209" s="156">
        <v>8209800</v>
      </c>
      <c r="S209" s="159" t="s">
        <v>287</v>
      </c>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EZ209" s="10"/>
      <c r="FA209" s="10"/>
      <c r="FB209" s="10"/>
      <c r="FC209" s="10"/>
      <c r="FD209" s="10"/>
      <c r="FE209" s="10"/>
      <c r="FF209" s="10"/>
      <c r="FG209" s="10"/>
      <c r="FH209" s="10"/>
      <c r="FI209" s="10"/>
      <c r="FJ209" s="10"/>
      <c r="FK209" s="10"/>
      <c r="FL209" s="10"/>
      <c r="FM209" s="10"/>
      <c r="FN209" s="10"/>
      <c r="FO209" s="10"/>
      <c r="FP209" s="10"/>
      <c r="FQ209" s="10"/>
      <c r="FR209" s="10"/>
      <c r="FS209" s="10"/>
      <c r="FT209" s="10"/>
      <c r="FU209" s="10"/>
      <c r="FV209" s="10"/>
      <c r="FW209" s="10"/>
      <c r="FX209" s="10"/>
      <c r="FY209" s="10"/>
      <c r="FZ209" s="10"/>
      <c r="GA209" s="10"/>
      <c r="GB209" s="10"/>
      <c r="GC209" s="10"/>
      <c r="GD209" s="10"/>
      <c r="GE209" s="10"/>
      <c r="GF209" s="10"/>
      <c r="GG209" s="10"/>
      <c r="GH209" s="10"/>
      <c r="GI209" s="10"/>
      <c r="GJ209" s="10"/>
      <c r="GK209" s="10"/>
      <c r="GL209" s="10"/>
      <c r="GM209" s="10"/>
      <c r="GN209" s="10"/>
      <c r="GO209" s="10"/>
      <c r="GP209" s="10"/>
      <c r="GQ209" s="10"/>
      <c r="GR209" s="10"/>
      <c r="GS209" s="10"/>
      <c r="GT209" s="10"/>
      <c r="GU209" s="10"/>
      <c r="GV209" s="10"/>
      <c r="GW209" s="10"/>
      <c r="GX209" s="10"/>
    </row>
    <row r="210" spans="1:206" ht="60" x14ac:dyDescent="0.25">
      <c r="A210" s="153">
        <v>194</v>
      </c>
      <c r="B210" s="154" t="s">
        <v>269</v>
      </c>
      <c r="C210" s="155">
        <v>80111701</v>
      </c>
      <c r="D210" s="305" t="s">
        <v>349</v>
      </c>
      <c r="E210" s="156">
        <v>1</v>
      </c>
      <c r="F210" s="156">
        <v>1</v>
      </c>
      <c r="G210" s="156">
        <v>8</v>
      </c>
      <c r="H210" s="156">
        <v>1</v>
      </c>
      <c r="I210" s="156" t="s">
        <v>50</v>
      </c>
      <c r="J210" s="156">
        <v>0</v>
      </c>
      <c r="K210" s="157">
        <v>18168000</v>
      </c>
      <c r="L210" s="157">
        <v>18168000</v>
      </c>
      <c r="M210" s="158">
        <v>0</v>
      </c>
      <c r="N210" s="158">
        <v>0</v>
      </c>
      <c r="O210" s="154" t="s">
        <v>51</v>
      </c>
      <c r="P210" s="154" t="s">
        <v>52</v>
      </c>
      <c r="Q210" s="154" t="s">
        <v>286</v>
      </c>
      <c r="R210" s="156">
        <v>8209800</v>
      </c>
      <c r="S210" s="159" t="s">
        <v>287</v>
      </c>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c r="GU210" s="10"/>
      <c r="GV210" s="10"/>
      <c r="GW210" s="10"/>
      <c r="GX210" s="10"/>
    </row>
    <row r="211" spans="1:206" ht="105" x14ac:dyDescent="0.25">
      <c r="A211" s="153">
        <v>195</v>
      </c>
      <c r="B211" s="154" t="s">
        <v>269</v>
      </c>
      <c r="C211" s="155">
        <v>80111701</v>
      </c>
      <c r="D211" s="305" t="s">
        <v>350</v>
      </c>
      <c r="E211" s="156">
        <v>1</v>
      </c>
      <c r="F211" s="156">
        <v>1</v>
      </c>
      <c r="G211" s="156">
        <v>8</v>
      </c>
      <c r="H211" s="156">
        <v>1</v>
      </c>
      <c r="I211" s="156" t="s">
        <v>50</v>
      </c>
      <c r="J211" s="156">
        <v>0</v>
      </c>
      <c r="K211" s="157">
        <v>18168000</v>
      </c>
      <c r="L211" s="157">
        <v>18168000</v>
      </c>
      <c r="M211" s="158">
        <v>0</v>
      </c>
      <c r="N211" s="158">
        <v>0</v>
      </c>
      <c r="O211" s="154" t="s">
        <v>51</v>
      </c>
      <c r="P211" s="154" t="s">
        <v>52</v>
      </c>
      <c r="Q211" s="154" t="s">
        <v>286</v>
      </c>
      <c r="R211" s="156">
        <v>8209800</v>
      </c>
      <c r="S211" s="159" t="s">
        <v>287</v>
      </c>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EZ211" s="10"/>
      <c r="FA211" s="10"/>
      <c r="FB211" s="10"/>
      <c r="FC211" s="10"/>
      <c r="FD211" s="10"/>
      <c r="FE211" s="10"/>
      <c r="FF211" s="10"/>
      <c r="FG211" s="10"/>
      <c r="FH211" s="10"/>
      <c r="FI211" s="10"/>
      <c r="FJ211" s="10"/>
      <c r="FK211" s="10"/>
      <c r="FL211" s="10"/>
      <c r="FM211" s="10"/>
      <c r="FN211" s="10"/>
      <c r="FO211" s="10"/>
      <c r="FP211" s="10"/>
      <c r="FQ211" s="10"/>
      <c r="FR211" s="10"/>
      <c r="FS211" s="10"/>
      <c r="FT211" s="10"/>
      <c r="FU211" s="10"/>
      <c r="FV211" s="10"/>
      <c r="FW211" s="10"/>
      <c r="FX211" s="10"/>
      <c r="FY211" s="10"/>
      <c r="FZ211" s="10"/>
      <c r="GA211" s="10"/>
      <c r="GB211" s="10"/>
      <c r="GC211" s="10"/>
      <c r="GD211" s="10"/>
      <c r="GE211" s="10"/>
      <c r="GF211" s="10"/>
      <c r="GG211" s="10"/>
      <c r="GH211" s="10"/>
      <c r="GI211" s="10"/>
      <c r="GJ211" s="10"/>
      <c r="GK211" s="10"/>
      <c r="GL211" s="10"/>
      <c r="GM211" s="10"/>
      <c r="GN211" s="10"/>
      <c r="GO211" s="10"/>
      <c r="GP211" s="10"/>
      <c r="GQ211" s="10"/>
      <c r="GR211" s="10"/>
      <c r="GS211" s="10"/>
      <c r="GT211" s="10"/>
      <c r="GU211" s="10"/>
      <c r="GV211" s="10"/>
      <c r="GW211" s="10"/>
      <c r="GX211" s="10"/>
    </row>
    <row r="212" spans="1:206" ht="60" x14ac:dyDescent="0.25">
      <c r="A212" s="153">
        <v>196</v>
      </c>
      <c r="B212" s="154" t="s">
        <v>269</v>
      </c>
      <c r="C212" s="155">
        <v>80111701</v>
      </c>
      <c r="D212" s="305" t="s">
        <v>351</v>
      </c>
      <c r="E212" s="156">
        <v>1</v>
      </c>
      <c r="F212" s="156">
        <v>1</v>
      </c>
      <c r="G212" s="156">
        <v>8</v>
      </c>
      <c r="H212" s="156">
        <v>1</v>
      </c>
      <c r="I212" s="156" t="s">
        <v>50</v>
      </c>
      <c r="J212" s="156">
        <v>0</v>
      </c>
      <c r="K212" s="157">
        <v>14536000</v>
      </c>
      <c r="L212" s="157">
        <v>14536000</v>
      </c>
      <c r="M212" s="158">
        <v>0</v>
      </c>
      <c r="N212" s="158">
        <v>0</v>
      </c>
      <c r="O212" s="154" t="s">
        <v>51</v>
      </c>
      <c r="P212" s="154" t="s">
        <v>52</v>
      </c>
      <c r="Q212" s="154" t="s">
        <v>286</v>
      </c>
      <c r="R212" s="156">
        <v>8209800</v>
      </c>
      <c r="S212" s="159" t="s">
        <v>287</v>
      </c>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c r="FF212" s="10"/>
      <c r="FG212" s="10"/>
      <c r="FH212" s="10"/>
      <c r="FI212" s="10"/>
      <c r="FJ212" s="10"/>
      <c r="FK212" s="10"/>
      <c r="FL212" s="10"/>
      <c r="FM212" s="10"/>
      <c r="FN212" s="10"/>
      <c r="FO212" s="10"/>
      <c r="FP212" s="10"/>
      <c r="FQ212" s="10"/>
      <c r="FR212" s="10"/>
      <c r="FS212" s="10"/>
      <c r="FT212" s="10"/>
      <c r="FU212" s="10"/>
      <c r="FV212" s="10"/>
      <c r="FW212" s="10"/>
      <c r="FX212" s="10"/>
      <c r="FY212" s="10"/>
      <c r="FZ212" s="10"/>
      <c r="GA212" s="10"/>
      <c r="GB212" s="10"/>
      <c r="GC212" s="10"/>
      <c r="GD212" s="10"/>
      <c r="GE212" s="10"/>
      <c r="GF212" s="10"/>
      <c r="GG212" s="10"/>
      <c r="GH212" s="10"/>
      <c r="GI212" s="10"/>
      <c r="GJ212" s="10"/>
      <c r="GK212" s="10"/>
      <c r="GL212" s="10"/>
      <c r="GM212" s="10"/>
      <c r="GN212" s="10"/>
      <c r="GO212" s="10"/>
      <c r="GP212" s="10"/>
      <c r="GQ212" s="10"/>
      <c r="GR212" s="10"/>
      <c r="GS212" s="10"/>
      <c r="GT212" s="10"/>
      <c r="GU212" s="10"/>
      <c r="GV212" s="10"/>
      <c r="GW212" s="10"/>
      <c r="GX212" s="10"/>
    </row>
    <row r="213" spans="1:206" ht="105" x14ac:dyDescent="0.25">
      <c r="A213" s="153">
        <v>197</v>
      </c>
      <c r="B213" s="154" t="s">
        <v>262</v>
      </c>
      <c r="C213" s="155">
        <v>80111701</v>
      </c>
      <c r="D213" s="305" t="s">
        <v>352</v>
      </c>
      <c r="E213" s="156">
        <v>1</v>
      </c>
      <c r="F213" s="156">
        <v>1</v>
      </c>
      <c r="G213" s="156">
        <v>8</v>
      </c>
      <c r="H213" s="156">
        <v>1</v>
      </c>
      <c r="I213" s="156" t="s">
        <v>50</v>
      </c>
      <c r="J213" s="156">
        <v>0</v>
      </c>
      <c r="K213" s="157">
        <v>25440000</v>
      </c>
      <c r="L213" s="157">
        <v>25440000</v>
      </c>
      <c r="M213" s="158">
        <v>0</v>
      </c>
      <c r="N213" s="158">
        <v>0</v>
      </c>
      <c r="O213" s="154" t="s">
        <v>51</v>
      </c>
      <c r="P213" s="154" t="s">
        <v>52</v>
      </c>
      <c r="Q213" s="154" t="s">
        <v>264</v>
      </c>
      <c r="R213" s="156">
        <v>8209800</v>
      </c>
      <c r="S213" s="159" t="s">
        <v>265</v>
      </c>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row>
    <row r="214" spans="1:206" ht="75" x14ac:dyDescent="0.25">
      <c r="A214" s="153">
        <v>198</v>
      </c>
      <c r="B214" s="154" t="s">
        <v>262</v>
      </c>
      <c r="C214" s="155">
        <v>80111701</v>
      </c>
      <c r="D214" s="305" t="s">
        <v>353</v>
      </c>
      <c r="E214" s="156">
        <v>1</v>
      </c>
      <c r="F214" s="156">
        <v>1</v>
      </c>
      <c r="G214" s="156">
        <v>8</v>
      </c>
      <c r="H214" s="156">
        <v>1</v>
      </c>
      <c r="I214" s="156" t="s">
        <v>50</v>
      </c>
      <c r="J214" s="156">
        <v>0</v>
      </c>
      <c r="K214" s="157">
        <v>101752000</v>
      </c>
      <c r="L214" s="157">
        <v>101752000</v>
      </c>
      <c r="M214" s="158">
        <v>0</v>
      </c>
      <c r="N214" s="158">
        <v>0</v>
      </c>
      <c r="O214" s="154" t="s">
        <v>51</v>
      </c>
      <c r="P214" s="154" t="s">
        <v>52</v>
      </c>
      <c r="Q214" s="154" t="s">
        <v>264</v>
      </c>
      <c r="R214" s="156">
        <v>8209800</v>
      </c>
      <c r="S214" s="159" t="s">
        <v>265</v>
      </c>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EZ214" s="10"/>
      <c r="FA214" s="10"/>
      <c r="FB214" s="10"/>
      <c r="FC214" s="10"/>
      <c r="FD214" s="10"/>
      <c r="FE214" s="10"/>
      <c r="FF214" s="10"/>
      <c r="FG214" s="10"/>
      <c r="FH214" s="10"/>
      <c r="FI214" s="10"/>
      <c r="FJ214" s="10"/>
      <c r="FK214" s="10"/>
      <c r="FL214" s="10"/>
      <c r="FM214" s="10"/>
      <c r="FN214" s="10"/>
      <c r="FO214" s="10"/>
      <c r="FP214" s="10"/>
      <c r="FQ214" s="10"/>
      <c r="FR214" s="10"/>
      <c r="FS214" s="10"/>
      <c r="FT214" s="10"/>
      <c r="FU214" s="10"/>
      <c r="FV214" s="10"/>
      <c r="FW214" s="10"/>
      <c r="FX214" s="10"/>
      <c r="FY214" s="10"/>
      <c r="FZ214" s="10"/>
      <c r="GA214" s="10"/>
      <c r="GB214" s="10"/>
      <c r="GC214" s="10"/>
      <c r="GD214" s="10"/>
      <c r="GE214" s="10"/>
      <c r="GF214" s="10"/>
      <c r="GG214" s="10"/>
      <c r="GH214" s="10"/>
      <c r="GI214" s="10"/>
      <c r="GJ214" s="10"/>
      <c r="GK214" s="10"/>
      <c r="GL214" s="10"/>
      <c r="GM214" s="10"/>
      <c r="GN214" s="10"/>
      <c r="GO214" s="10"/>
      <c r="GP214" s="10"/>
      <c r="GQ214" s="10"/>
      <c r="GR214" s="10"/>
      <c r="GS214" s="10"/>
      <c r="GT214" s="10"/>
      <c r="GU214" s="10"/>
      <c r="GV214" s="10"/>
      <c r="GW214" s="10"/>
      <c r="GX214" s="10"/>
    </row>
    <row r="215" spans="1:206" ht="105" x14ac:dyDescent="0.25">
      <c r="A215" s="153">
        <v>199</v>
      </c>
      <c r="B215" s="154" t="s">
        <v>274</v>
      </c>
      <c r="C215" s="155">
        <v>80111701</v>
      </c>
      <c r="D215" s="305" t="s">
        <v>354</v>
      </c>
      <c r="E215" s="156">
        <v>1</v>
      </c>
      <c r="F215" s="156">
        <v>1</v>
      </c>
      <c r="G215" s="156">
        <v>8</v>
      </c>
      <c r="H215" s="156">
        <v>1</v>
      </c>
      <c r="I215" s="156" t="s">
        <v>50</v>
      </c>
      <c r="J215" s="156">
        <v>0</v>
      </c>
      <c r="K215" s="157">
        <v>25440000</v>
      </c>
      <c r="L215" s="157">
        <v>25440000</v>
      </c>
      <c r="M215" s="158">
        <v>0</v>
      </c>
      <c r="N215" s="158">
        <v>0</v>
      </c>
      <c r="O215" s="154" t="s">
        <v>51</v>
      </c>
      <c r="P215" s="154" t="s">
        <v>52</v>
      </c>
      <c r="Q215" s="154" t="s">
        <v>277</v>
      </c>
      <c r="R215" s="156">
        <v>8209800</v>
      </c>
      <c r="S215" s="159" t="s">
        <v>278</v>
      </c>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c r="EM215" s="10"/>
      <c r="EN215" s="10"/>
      <c r="EO215" s="10"/>
      <c r="EP215" s="10"/>
      <c r="EQ215" s="10"/>
      <c r="ER215" s="10"/>
      <c r="ES215" s="10"/>
      <c r="ET215" s="10"/>
      <c r="EU215" s="10"/>
      <c r="EV215" s="10"/>
      <c r="EW215" s="10"/>
      <c r="EX215" s="10"/>
      <c r="EY215" s="10"/>
      <c r="EZ215" s="10"/>
      <c r="FA215" s="10"/>
      <c r="FB215" s="10"/>
      <c r="FC215" s="10"/>
      <c r="FD215" s="10"/>
      <c r="FE215" s="10"/>
      <c r="FF215" s="10"/>
      <c r="FG215" s="10"/>
      <c r="FH215" s="10"/>
      <c r="FI215" s="10"/>
      <c r="FJ215" s="10"/>
      <c r="FK215" s="10"/>
      <c r="FL215" s="10"/>
      <c r="FM215" s="10"/>
      <c r="FN215" s="10"/>
      <c r="FO215" s="10"/>
      <c r="FP215" s="10"/>
      <c r="FQ215" s="10"/>
      <c r="FR215" s="10"/>
      <c r="FS215" s="10"/>
      <c r="FT215" s="10"/>
      <c r="FU215" s="10"/>
      <c r="FV215" s="10"/>
      <c r="FW215" s="10"/>
      <c r="FX215" s="10"/>
      <c r="FY215" s="10"/>
      <c r="FZ215" s="10"/>
      <c r="GA215" s="10"/>
      <c r="GB215" s="10"/>
      <c r="GC215" s="10"/>
      <c r="GD215" s="10"/>
      <c r="GE215" s="10"/>
      <c r="GF215" s="10"/>
      <c r="GG215" s="10"/>
      <c r="GH215" s="10"/>
      <c r="GI215" s="10"/>
      <c r="GJ215" s="10"/>
      <c r="GK215" s="10"/>
      <c r="GL215" s="10"/>
      <c r="GM215" s="10"/>
      <c r="GN215" s="10"/>
      <c r="GO215" s="10"/>
      <c r="GP215" s="10"/>
      <c r="GQ215" s="10"/>
      <c r="GR215" s="10"/>
      <c r="GS215" s="10"/>
      <c r="GT215" s="10"/>
      <c r="GU215" s="10"/>
      <c r="GV215" s="10"/>
      <c r="GW215" s="10"/>
      <c r="GX215" s="10"/>
    </row>
    <row r="216" spans="1:206" ht="75" x14ac:dyDescent="0.25">
      <c r="A216" s="153">
        <v>200</v>
      </c>
      <c r="B216" s="154" t="s">
        <v>274</v>
      </c>
      <c r="C216" s="155">
        <v>80111701</v>
      </c>
      <c r="D216" s="305" t="s">
        <v>355</v>
      </c>
      <c r="E216" s="156">
        <v>1</v>
      </c>
      <c r="F216" s="156">
        <v>1</v>
      </c>
      <c r="G216" s="156">
        <v>8</v>
      </c>
      <c r="H216" s="156">
        <v>1</v>
      </c>
      <c r="I216" s="156" t="s">
        <v>50</v>
      </c>
      <c r="J216" s="156">
        <v>0</v>
      </c>
      <c r="K216" s="157">
        <v>21808000</v>
      </c>
      <c r="L216" s="157">
        <v>21808000</v>
      </c>
      <c r="M216" s="158">
        <v>0</v>
      </c>
      <c r="N216" s="158">
        <v>0</v>
      </c>
      <c r="O216" s="154" t="s">
        <v>51</v>
      </c>
      <c r="P216" s="154" t="s">
        <v>52</v>
      </c>
      <c r="Q216" s="154" t="s">
        <v>277</v>
      </c>
      <c r="R216" s="156">
        <v>8209800</v>
      </c>
      <c r="S216" s="159" t="s">
        <v>278</v>
      </c>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c r="EM216" s="10"/>
      <c r="EN216" s="10"/>
      <c r="EO216" s="10"/>
      <c r="EP216" s="10"/>
      <c r="EQ216" s="10"/>
      <c r="ER216" s="10"/>
      <c r="ES216" s="10"/>
      <c r="ET216" s="10"/>
      <c r="EU216" s="10"/>
      <c r="EV216" s="10"/>
      <c r="EW216" s="10"/>
      <c r="EX216" s="10"/>
      <c r="EY216" s="10"/>
      <c r="EZ216" s="10"/>
      <c r="FA216" s="10"/>
      <c r="FB216" s="10"/>
      <c r="FC216" s="10"/>
      <c r="FD216" s="10"/>
      <c r="FE216" s="10"/>
      <c r="FF216" s="10"/>
      <c r="FG216" s="10"/>
      <c r="FH216" s="10"/>
      <c r="FI216" s="10"/>
      <c r="FJ216" s="10"/>
      <c r="FK216" s="10"/>
      <c r="FL216" s="10"/>
      <c r="FM216" s="10"/>
      <c r="FN216" s="10"/>
      <c r="FO216" s="10"/>
      <c r="FP216" s="10"/>
      <c r="FQ216" s="10"/>
      <c r="FR216" s="10"/>
      <c r="FS216" s="10"/>
      <c r="FT216" s="10"/>
      <c r="FU216" s="10"/>
      <c r="FV216" s="10"/>
      <c r="FW216" s="10"/>
      <c r="FX216" s="10"/>
      <c r="FY216" s="10"/>
      <c r="FZ216" s="10"/>
      <c r="GA216" s="10"/>
      <c r="GB216" s="10"/>
      <c r="GC216" s="10"/>
      <c r="GD216" s="10"/>
      <c r="GE216" s="10"/>
      <c r="GF216" s="10"/>
      <c r="GG216" s="10"/>
      <c r="GH216" s="10"/>
      <c r="GI216" s="10"/>
      <c r="GJ216" s="10"/>
      <c r="GK216" s="10"/>
      <c r="GL216" s="10"/>
      <c r="GM216" s="10"/>
      <c r="GN216" s="10"/>
      <c r="GO216" s="10"/>
      <c r="GP216" s="10"/>
      <c r="GQ216" s="10"/>
      <c r="GR216" s="10"/>
      <c r="GS216" s="10"/>
      <c r="GT216" s="10"/>
      <c r="GU216" s="10"/>
      <c r="GV216" s="10"/>
      <c r="GW216" s="10"/>
      <c r="GX216" s="10"/>
    </row>
    <row r="217" spans="1:206" ht="150" x14ac:dyDescent="0.25">
      <c r="A217" s="153">
        <v>201</v>
      </c>
      <c r="B217" s="154" t="s">
        <v>274</v>
      </c>
      <c r="C217" s="155">
        <v>80111701</v>
      </c>
      <c r="D217" s="305" t="s">
        <v>356</v>
      </c>
      <c r="E217" s="156">
        <v>1</v>
      </c>
      <c r="F217" s="156">
        <v>1</v>
      </c>
      <c r="G217" s="156">
        <v>8</v>
      </c>
      <c r="H217" s="156">
        <v>1</v>
      </c>
      <c r="I217" s="156" t="s">
        <v>50</v>
      </c>
      <c r="J217" s="156">
        <v>0</v>
      </c>
      <c r="K217" s="157">
        <v>21808000</v>
      </c>
      <c r="L217" s="157">
        <v>21808000</v>
      </c>
      <c r="M217" s="158">
        <v>0</v>
      </c>
      <c r="N217" s="158">
        <v>0</v>
      </c>
      <c r="O217" s="154" t="s">
        <v>51</v>
      </c>
      <c r="P217" s="154" t="s">
        <v>52</v>
      </c>
      <c r="Q217" s="154" t="s">
        <v>277</v>
      </c>
      <c r="R217" s="156">
        <v>8209800</v>
      </c>
      <c r="S217" s="159" t="s">
        <v>278</v>
      </c>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c r="EM217" s="10"/>
      <c r="EN217" s="10"/>
      <c r="EO217" s="10"/>
      <c r="EP217" s="10"/>
      <c r="EQ217" s="10"/>
      <c r="ER217" s="10"/>
      <c r="ES217" s="10"/>
      <c r="ET217" s="10"/>
      <c r="EU217" s="10"/>
      <c r="EV217" s="10"/>
      <c r="EW217" s="10"/>
      <c r="EX217" s="10"/>
      <c r="EY217" s="10"/>
      <c r="EZ217" s="10"/>
      <c r="FA217" s="10"/>
      <c r="FB217" s="10"/>
      <c r="FC217" s="10"/>
      <c r="FD217" s="10"/>
      <c r="FE217" s="10"/>
      <c r="FF217" s="10"/>
      <c r="FG217" s="10"/>
      <c r="FH217" s="10"/>
      <c r="FI217" s="10"/>
      <c r="FJ217" s="10"/>
      <c r="FK217" s="10"/>
      <c r="FL217" s="10"/>
      <c r="FM217" s="10"/>
      <c r="FN217" s="10"/>
      <c r="FO217" s="10"/>
      <c r="FP217" s="10"/>
      <c r="FQ217" s="10"/>
      <c r="FR217" s="10"/>
      <c r="FS217" s="10"/>
      <c r="FT217" s="10"/>
      <c r="FU217" s="10"/>
      <c r="FV217" s="10"/>
      <c r="FW217" s="10"/>
      <c r="FX217" s="10"/>
      <c r="FY217" s="10"/>
      <c r="FZ217" s="10"/>
      <c r="GA217" s="10"/>
      <c r="GB217" s="10"/>
      <c r="GC217" s="10"/>
      <c r="GD217" s="10"/>
      <c r="GE217" s="10"/>
      <c r="GF217" s="10"/>
      <c r="GG217" s="10"/>
      <c r="GH217" s="10"/>
      <c r="GI217" s="10"/>
      <c r="GJ217" s="10"/>
      <c r="GK217" s="10"/>
      <c r="GL217" s="10"/>
      <c r="GM217" s="10"/>
      <c r="GN217" s="10"/>
      <c r="GO217" s="10"/>
      <c r="GP217" s="10"/>
      <c r="GQ217" s="10"/>
      <c r="GR217" s="10"/>
      <c r="GS217" s="10"/>
      <c r="GT217" s="10"/>
      <c r="GU217" s="10"/>
      <c r="GV217" s="10"/>
      <c r="GW217" s="10"/>
      <c r="GX217" s="10"/>
    </row>
    <row r="218" spans="1:206" ht="90" x14ac:dyDescent="0.25">
      <c r="A218" s="153">
        <v>202</v>
      </c>
      <c r="B218" s="154" t="s">
        <v>274</v>
      </c>
      <c r="C218" s="155">
        <v>80111701</v>
      </c>
      <c r="D218" s="305" t="s">
        <v>357</v>
      </c>
      <c r="E218" s="156">
        <v>1</v>
      </c>
      <c r="F218" s="156">
        <v>1</v>
      </c>
      <c r="G218" s="156">
        <v>8</v>
      </c>
      <c r="H218" s="156">
        <v>1</v>
      </c>
      <c r="I218" s="156" t="s">
        <v>50</v>
      </c>
      <c r="J218" s="156">
        <v>0</v>
      </c>
      <c r="K218" s="157">
        <v>14536000</v>
      </c>
      <c r="L218" s="157">
        <v>14536000</v>
      </c>
      <c r="M218" s="158">
        <v>0</v>
      </c>
      <c r="N218" s="158">
        <v>0</v>
      </c>
      <c r="O218" s="154" t="s">
        <v>51</v>
      </c>
      <c r="P218" s="154" t="s">
        <v>52</v>
      </c>
      <c r="Q218" s="154" t="s">
        <v>277</v>
      </c>
      <c r="R218" s="156">
        <v>8209800</v>
      </c>
      <c r="S218" s="159" t="s">
        <v>278</v>
      </c>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row>
    <row r="219" spans="1:206" ht="120" x14ac:dyDescent="0.25">
      <c r="A219" s="153">
        <v>203</v>
      </c>
      <c r="B219" s="154" t="s">
        <v>274</v>
      </c>
      <c r="C219" s="155">
        <v>80111701</v>
      </c>
      <c r="D219" s="305" t="s">
        <v>358</v>
      </c>
      <c r="E219" s="156">
        <v>1</v>
      </c>
      <c r="F219" s="156">
        <v>1</v>
      </c>
      <c r="G219" s="156">
        <v>8</v>
      </c>
      <c r="H219" s="156">
        <v>1</v>
      </c>
      <c r="I219" s="156" t="s">
        <v>50</v>
      </c>
      <c r="J219" s="156">
        <v>0</v>
      </c>
      <c r="K219" s="157">
        <v>14536000</v>
      </c>
      <c r="L219" s="157">
        <v>14536000</v>
      </c>
      <c r="M219" s="158">
        <v>0</v>
      </c>
      <c r="N219" s="158">
        <v>0</v>
      </c>
      <c r="O219" s="154" t="s">
        <v>51</v>
      </c>
      <c r="P219" s="154" t="s">
        <v>52</v>
      </c>
      <c r="Q219" s="154" t="s">
        <v>277</v>
      </c>
      <c r="R219" s="156">
        <v>8209800</v>
      </c>
      <c r="S219" s="159" t="s">
        <v>278</v>
      </c>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c r="FF219" s="10"/>
      <c r="FG219" s="10"/>
      <c r="FH219" s="10"/>
      <c r="FI219" s="10"/>
      <c r="FJ219" s="10"/>
      <c r="FK219" s="10"/>
      <c r="FL219" s="10"/>
      <c r="FM219" s="10"/>
      <c r="FN219" s="10"/>
      <c r="FO219" s="10"/>
      <c r="FP219" s="10"/>
      <c r="FQ219" s="10"/>
      <c r="FR219" s="10"/>
      <c r="FS219" s="10"/>
      <c r="FT219" s="10"/>
      <c r="FU219" s="10"/>
      <c r="FV219" s="10"/>
      <c r="FW219" s="10"/>
      <c r="FX219" s="10"/>
      <c r="FY219" s="10"/>
      <c r="FZ219" s="10"/>
      <c r="GA219" s="10"/>
      <c r="GB219" s="10"/>
      <c r="GC219" s="10"/>
      <c r="GD219" s="10"/>
      <c r="GE219" s="10"/>
      <c r="GF219" s="10"/>
      <c r="GG219" s="10"/>
      <c r="GH219" s="10"/>
      <c r="GI219" s="10"/>
      <c r="GJ219" s="10"/>
      <c r="GK219" s="10"/>
      <c r="GL219" s="10"/>
      <c r="GM219" s="10"/>
      <c r="GN219" s="10"/>
      <c r="GO219" s="10"/>
      <c r="GP219" s="10"/>
      <c r="GQ219" s="10"/>
      <c r="GR219" s="10"/>
      <c r="GS219" s="10"/>
      <c r="GT219" s="10"/>
      <c r="GU219" s="10"/>
      <c r="GV219" s="10"/>
      <c r="GW219" s="10"/>
      <c r="GX219" s="10"/>
    </row>
    <row r="220" spans="1:206" ht="150" x14ac:dyDescent="0.25">
      <c r="A220" s="153">
        <v>204</v>
      </c>
      <c r="B220" s="154" t="s">
        <v>274</v>
      </c>
      <c r="C220" s="155">
        <v>80111701</v>
      </c>
      <c r="D220" s="305" t="s">
        <v>359</v>
      </c>
      <c r="E220" s="156">
        <v>1</v>
      </c>
      <c r="F220" s="156">
        <v>1</v>
      </c>
      <c r="G220" s="156">
        <v>8</v>
      </c>
      <c r="H220" s="156">
        <v>1</v>
      </c>
      <c r="I220" s="156" t="s">
        <v>50</v>
      </c>
      <c r="J220" s="156">
        <v>0</v>
      </c>
      <c r="K220" s="157">
        <v>14536000</v>
      </c>
      <c r="L220" s="157">
        <v>14536000</v>
      </c>
      <c r="M220" s="158">
        <v>0</v>
      </c>
      <c r="N220" s="158">
        <v>0</v>
      </c>
      <c r="O220" s="154" t="s">
        <v>51</v>
      </c>
      <c r="P220" s="154" t="s">
        <v>52</v>
      </c>
      <c r="Q220" s="154" t="s">
        <v>277</v>
      </c>
      <c r="R220" s="156">
        <v>8209800</v>
      </c>
      <c r="S220" s="159" t="s">
        <v>278</v>
      </c>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row>
    <row r="221" spans="1:206" ht="60" x14ac:dyDescent="0.25">
      <c r="A221" s="153">
        <v>205</v>
      </c>
      <c r="B221" s="154" t="s">
        <v>274</v>
      </c>
      <c r="C221" s="155">
        <v>80111701</v>
      </c>
      <c r="D221" s="305" t="s">
        <v>360</v>
      </c>
      <c r="E221" s="156">
        <v>1</v>
      </c>
      <c r="F221" s="156">
        <v>1</v>
      </c>
      <c r="G221" s="156">
        <v>8</v>
      </c>
      <c r="H221" s="156">
        <v>1</v>
      </c>
      <c r="I221" s="156" t="s">
        <v>50</v>
      </c>
      <c r="J221" s="156">
        <v>0</v>
      </c>
      <c r="K221" s="157">
        <v>14536000</v>
      </c>
      <c r="L221" s="157">
        <v>14536000</v>
      </c>
      <c r="M221" s="158">
        <v>0</v>
      </c>
      <c r="N221" s="158">
        <v>0</v>
      </c>
      <c r="O221" s="154" t="s">
        <v>51</v>
      </c>
      <c r="P221" s="154" t="s">
        <v>52</v>
      </c>
      <c r="Q221" s="154" t="s">
        <v>277</v>
      </c>
      <c r="R221" s="156">
        <v>8209800</v>
      </c>
      <c r="S221" s="159" t="s">
        <v>278</v>
      </c>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c r="FF221" s="10"/>
      <c r="FG221" s="10"/>
      <c r="FH221" s="10"/>
      <c r="FI221" s="10"/>
      <c r="FJ221" s="10"/>
      <c r="FK221" s="10"/>
      <c r="FL221" s="10"/>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c r="GM221" s="10"/>
      <c r="GN221" s="10"/>
      <c r="GO221" s="10"/>
      <c r="GP221" s="10"/>
      <c r="GQ221" s="10"/>
      <c r="GR221" s="10"/>
      <c r="GS221" s="10"/>
      <c r="GT221" s="10"/>
      <c r="GU221" s="10"/>
      <c r="GV221" s="10"/>
      <c r="GW221" s="10"/>
      <c r="GX221" s="10"/>
    </row>
    <row r="222" spans="1:206" ht="150" x14ac:dyDescent="0.25">
      <c r="A222" s="153">
        <v>206</v>
      </c>
      <c r="B222" s="154" t="s">
        <v>274</v>
      </c>
      <c r="C222" s="155">
        <v>80111701</v>
      </c>
      <c r="D222" s="305" t="s">
        <v>361</v>
      </c>
      <c r="E222" s="156">
        <v>1</v>
      </c>
      <c r="F222" s="156">
        <v>1</v>
      </c>
      <c r="G222" s="156">
        <v>3</v>
      </c>
      <c r="H222" s="156">
        <v>1</v>
      </c>
      <c r="I222" s="156" t="s">
        <v>50</v>
      </c>
      <c r="J222" s="156">
        <v>0</v>
      </c>
      <c r="K222" s="157">
        <v>8178000</v>
      </c>
      <c r="L222" s="157">
        <v>8178000</v>
      </c>
      <c r="M222" s="158">
        <v>0</v>
      </c>
      <c r="N222" s="158">
        <v>0</v>
      </c>
      <c r="O222" s="154" t="s">
        <v>51</v>
      </c>
      <c r="P222" s="154" t="s">
        <v>52</v>
      </c>
      <c r="Q222" s="154" t="s">
        <v>277</v>
      </c>
      <c r="R222" s="156">
        <v>8209800</v>
      </c>
      <c r="S222" s="159" t="s">
        <v>278</v>
      </c>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0"/>
      <c r="EV222" s="10"/>
      <c r="EW222" s="10"/>
      <c r="EX222" s="10"/>
      <c r="EY222" s="10"/>
      <c r="EZ222" s="10"/>
      <c r="FA222" s="10"/>
      <c r="FB222" s="10"/>
      <c r="FC222" s="10"/>
      <c r="FD222" s="10"/>
      <c r="FE222" s="10"/>
      <c r="FF222" s="10"/>
      <c r="FG222" s="10"/>
      <c r="FH222" s="10"/>
      <c r="FI222" s="10"/>
      <c r="FJ222" s="10"/>
      <c r="FK222" s="10"/>
      <c r="FL222" s="10"/>
      <c r="FM222" s="10"/>
      <c r="FN222" s="10"/>
      <c r="FO222" s="10"/>
      <c r="FP222" s="10"/>
      <c r="FQ222" s="10"/>
      <c r="FR222" s="10"/>
      <c r="FS222" s="10"/>
      <c r="FT222" s="10"/>
      <c r="FU222" s="10"/>
      <c r="FV222" s="10"/>
      <c r="FW222" s="10"/>
      <c r="FX222" s="10"/>
      <c r="FY222" s="10"/>
      <c r="FZ222" s="10"/>
      <c r="GA222" s="10"/>
      <c r="GB222" s="10"/>
      <c r="GC222" s="10"/>
      <c r="GD222" s="10"/>
      <c r="GE222" s="10"/>
      <c r="GF222" s="10"/>
      <c r="GG222" s="10"/>
      <c r="GH222" s="10"/>
      <c r="GI222" s="10"/>
      <c r="GJ222" s="10"/>
      <c r="GK222" s="10"/>
      <c r="GL222" s="10"/>
      <c r="GM222" s="10"/>
      <c r="GN222" s="10"/>
      <c r="GO222" s="10"/>
      <c r="GP222" s="10"/>
      <c r="GQ222" s="10"/>
      <c r="GR222" s="10"/>
      <c r="GS222" s="10"/>
      <c r="GT222" s="10"/>
      <c r="GU222" s="10"/>
      <c r="GV222" s="10"/>
      <c r="GW222" s="10"/>
      <c r="GX222" s="10"/>
    </row>
    <row r="223" spans="1:206" ht="60" x14ac:dyDescent="0.25">
      <c r="A223" s="153">
        <v>207</v>
      </c>
      <c r="B223" s="154" t="s">
        <v>51</v>
      </c>
      <c r="C223" s="155" t="s">
        <v>362</v>
      </c>
      <c r="D223" s="305" t="s">
        <v>363</v>
      </c>
      <c r="E223" s="156">
        <v>1</v>
      </c>
      <c r="F223" s="156">
        <v>2</v>
      </c>
      <c r="G223" s="156">
        <v>10</v>
      </c>
      <c r="H223" s="156">
        <v>1</v>
      </c>
      <c r="I223" s="156" t="s">
        <v>50</v>
      </c>
      <c r="J223" s="156">
        <v>0</v>
      </c>
      <c r="K223" s="157">
        <v>1427595037</v>
      </c>
      <c r="L223" s="157">
        <v>1427595037</v>
      </c>
      <c r="M223" s="158">
        <v>0</v>
      </c>
      <c r="N223" s="158">
        <v>0</v>
      </c>
      <c r="O223" s="154" t="s">
        <v>51</v>
      </c>
      <c r="P223" s="154" t="s">
        <v>52</v>
      </c>
      <c r="Q223" s="154" t="s">
        <v>364</v>
      </c>
      <c r="R223" s="156">
        <v>8209800</v>
      </c>
      <c r="S223" s="159" t="s">
        <v>365</v>
      </c>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c r="EM223" s="10"/>
      <c r="EN223" s="10"/>
      <c r="EO223" s="10"/>
      <c r="EP223" s="10"/>
      <c r="EQ223" s="10"/>
      <c r="ER223" s="10"/>
      <c r="ES223" s="10"/>
      <c r="ET223" s="10"/>
      <c r="EU223" s="10"/>
      <c r="EV223" s="10"/>
      <c r="EW223" s="10"/>
      <c r="EX223" s="10"/>
      <c r="EY223" s="10"/>
      <c r="EZ223" s="10"/>
      <c r="FA223" s="10"/>
      <c r="FB223" s="10"/>
      <c r="FC223" s="10"/>
      <c r="FD223" s="10"/>
      <c r="FE223" s="10"/>
      <c r="FF223" s="10"/>
      <c r="FG223" s="10"/>
      <c r="FH223" s="10"/>
      <c r="FI223" s="10"/>
      <c r="FJ223" s="10"/>
      <c r="FK223" s="10"/>
      <c r="FL223" s="10"/>
      <c r="FM223" s="10"/>
      <c r="FN223" s="10"/>
      <c r="FO223" s="10"/>
      <c r="FP223" s="10"/>
      <c r="FQ223" s="10"/>
      <c r="FR223" s="10"/>
      <c r="FS223" s="10"/>
      <c r="FT223" s="10"/>
      <c r="FU223" s="10"/>
      <c r="FV223" s="10"/>
      <c r="FW223" s="10"/>
      <c r="FX223" s="10"/>
      <c r="FY223" s="10"/>
      <c r="FZ223" s="10"/>
      <c r="GA223" s="10"/>
      <c r="GB223" s="10"/>
      <c r="GC223" s="10"/>
      <c r="GD223" s="10"/>
      <c r="GE223" s="10"/>
      <c r="GF223" s="10"/>
      <c r="GG223" s="10"/>
      <c r="GH223" s="10"/>
      <c r="GI223" s="10"/>
      <c r="GJ223" s="10"/>
      <c r="GK223" s="10"/>
      <c r="GL223" s="10"/>
      <c r="GM223" s="10"/>
      <c r="GN223" s="10"/>
      <c r="GO223" s="10"/>
      <c r="GP223" s="10"/>
      <c r="GQ223" s="10"/>
      <c r="GR223" s="10"/>
      <c r="GS223" s="10"/>
      <c r="GT223" s="10"/>
      <c r="GU223" s="10"/>
      <c r="GV223" s="10"/>
      <c r="GW223" s="10"/>
      <c r="GX223" s="10"/>
    </row>
    <row r="224" spans="1:206" ht="75" x14ac:dyDescent="0.25">
      <c r="A224" s="153">
        <v>208</v>
      </c>
      <c r="B224" s="154" t="s">
        <v>51</v>
      </c>
      <c r="C224" s="155" t="s">
        <v>366</v>
      </c>
      <c r="D224" s="305" t="s">
        <v>367</v>
      </c>
      <c r="E224" s="156">
        <v>1</v>
      </c>
      <c r="F224" s="156">
        <v>2</v>
      </c>
      <c r="G224" s="156">
        <v>10</v>
      </c>
      <c r="H224" s="156">
        <v>1</v>
      </c>
      <c r="I224" s="156" t="s">
        <v>50</v>
      </c>
      <c r="J224" s="156">
        <v>0</v>
      </c>
      <c r="K224" s="157">
        <v>2961285600</v>
      </c>
      <c r="L224" s="157">
        <v>2961285600</v>
      </c>
      <c r="M224" s="158">
        <v>0</v>
      </c>
      <c r="N224" s="158">
        <v>0</v>
      </c>
      <c r="O224" s="154" t="s">
        <v>51</v>
      </c>
      <c r="P224" s="154" t="s">
        <v>52</v>
      </c>
      <c r="Q224" s="154" t="s">
        <v>364</v>
      </c>
      <c r="R224" s="156">
        <v>8209800</v>
      </c>
      <c r="S224" s="159" t="s">
        <v>365</v>
      </c>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c r="EM224" s="10"/>
      <c r="EN224" s="10"/>
      <c r="EO224" s="10"/>
      <c r="EP224" s="10"/>
      <c r="EQ224" s="10"/>
      <c r="ER224" s="10"/>
      <c r="ES224" s="10"/>
      <c r="ET224" s="10"/>
      <c r="EU224" s="10"/>
      <c r="EV224" s="10"/>
      <c r="EW224" s="10"/>
      <c r="EX224" s="10"/>
      <c r="EY224" s="10"/>
      <c r="EZ224" s="10"/>
      <c r="FA224" s="10"/>
      <c r="FB224" s="10"/>
      <c r="FC224" s="10"/>
      <c r="FD224" s="10"/>
      <c r="FE224" s="10"/>
      <c r="FF224" s="10"/>
      <c r="FG224" s="10"/>
      <c r="FH224" s="10"/>
      <c r="FI224" s="10"/>
      <c r="FJ224" s="10"/>
      <c r="FK224" s="10"/>
      <c r="FL224" s="10"/>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c r="GM224" s="10"/>
      <c r="GN224" s="10"/>
      <c r="GO224" s="10"/>
      <c r="GP224" s="10"/>
      <c r="GQ224" s="10"/>
      <c r="GR224" s="10"/>
      <c r="GS224" s="10"/>
      <c r="GT224" s="10"/>
      <c r="GU224" s="10"/>
      <c r="GV224" s="10"/>
      <c r="GW224" s="10"/>
      <c r="GX224" s="10"/>
    </row>
    <row r="225" spans="1:206" ht="75" x14ac:dyDescent="0.25">
      <c r="A225" s="153">
        <v>209</v>
      </c>
      <c r="B225" s="154" t="s">
        <v>51</v>
      </c>
      <c r="C225" s="155">
        <v>44122000</v>
      </c>
      <c r="D225" s="305" t="s">
        <v>368</v>
      </c>
      <c r="E225" s="156">
        <v>2</v>
      </c>
      <c r="F225" s="156">
        <v>3</v>
      </c>
      <c r="G225" s="156">
        <v>1</v>
      </c>
      <c r="H225" s="156">
        <v>1</v>
      </c>
      <c r="I225" s="156" t="s">
        <v>50</v>
      </c>
      <c r="J225" s="156">
        <v>0</v>
      </c>
      <c r="K225" s="157">
        <v>7000000</v>
      </c>
      <c r="L225" s="157">
        <v>7000000</v>
      </c>
      <c r="M225" s="158">
        <v>0</v>
      </c>
      <c r="N225" s="158">
        <v>0</v>
      </c>
      <c r="O225" s="154" t="s">
        <v>51</v>
      </c>
      <c r="P225" s="154" t="s">
        <v>52</v>
      </c>
      <c r="Q225" s="154" t="s">
        <v>364</v>
      </c>
      <c r="R225" s="156">
        <v>8209800</v>
      </c>
      <c r="S225" s="159" t="s">
        <v>365</v>
      </c>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c r="EM225" s="10"/>
      <c r="EN225" s="10"/>
      <c r="EO225" s="10"/>
      <c r="EP225" s="10"/>
      <c r="EQ225" s="10"/>
      <c r="ER225" s="10"/>
      <c r="ES225" s="10"/>
      <c r="ET225" s="10"/>
      <c r="EU225" s="10"/>
      <c r="EV225" s="10"/>
      <c r="EW225" s="10"/>
      <c r="EX225" s="10"/>
      <c r="EY225" s="10"/>
      <c r="EZ225" s="10"/>
      <c r="FA225" s="10"/>
      <c r="FB225" s="10"/>
      <c r="FC225" s="10"/>
      <c r="FD225" s="10"/>
      <c r="FE225" s="10"/>
      <c r="FF225" s="10"/>
      <c r="FG225" s="10"/>
      <c r="FH225" s="10"/>
      <c r="FI225" s="10"/>
      <c r="FJ225" s="10"/>
      <c r="FK225" s="10"/>
      <c r="FL225" s="10"/>
      <c r="FM225" s="10"/>
      <c r="FN225" s="10"/>
      <c r="FO225" s="10"/>
      <c r="FP225" s="10"/>
      <c r="FQ225" s="10"/>
      <c r="FR225" s="10"/>
      <c r="FS225" s="10"/>
      <c r="FT225" s="10"/>
      <c r="FU225" s="10"/>
      <c r="FV225" s="10"/>
      <c r="FW225" s="10"/>
      <c r="FX225" s="10"/>
      <c r="FY225" s="10"/>
      <c r="FZ225" s="10"/>
      <c r="GA225" s="10"/>
      <c r="GB225" s="10"/>
      <c r="GC225" s="10"/>
      <c r="GD225" s="10"/>
      <c r="GE225" s="10"/>
      <c r="GF225" s="10"/>
      <c r="GG225" s="10"/>
      <c r="GH225" s="10"/>
      <c r="GI225" s="10"/>
      <c r="GJ225" s="10"/>
      <c r="GK225" s="10"/>
      <c r="GL225" s="10"/>
      <c r="GM225" s="10"/>
      <c r="GN225" s="10"/>
      <c r="GO225" s="10"/>
      <c r="GP225" s="10"/>
      <c r="GQ225" s="10"/>
      <c r="GR225" s="10"/>
      <c r="GS225" s="10"/>
      <c r="GT225" s="10"/>
      <c r="GU225" s="10"/>
      <c r="GV225" s="10"/>
      <c r="GW225" s="10"/>
      <c r="GX225" s="10"/>
    </row>
    <row r="226" spans="1:206" ht="105" x14ac:dyDescent="0.25">
      <c r="A226" s="153">
        <v>210</v>
      </c>
      <c r="B226" s="154" t="s">
        <v>51</v>
      </c>
      <c r="C226" s="155" t="s">
        <v>369</v>
      </c>
      <c r="D226" s="305" t="s">
        <v>1941</v>
      </c>
      <c r="E226" s="156">
        <v>2</v>
      </c>
      <c r="F226" s="156">
        <v>3</v>
      </c>
      <c r="G226" s="156">
        <v>8</v>
      </c>
      <c r="H226" s="156">
        <v>1</v>
      </c>
      <c r="I226" s="156" t="s">
        <v>50</v>
      </c>
      <c r="J226" s="156">
        <v>0</v>
      </c>
      <c r="K226" s="157">
        <v>335586495</v>
      </c>
      <c r="L226" s="157">
        <v>335586495</v>
      </c>
      <c r="M226" s="158">
        <v>0</v>
      </c>
      <c r="N226" s="158">
        <v>0</v>
      </c>
      <c r="O226" s="154" t="s">
        <v>51</v>
      </c>
      <c r="P226" s="154" t="s">
        <v>52</v>
      </c>
      <c r="Q226" s="154" t="s">
        <v>364</v>
      </c>
      <c r="R226" s="156">
        <v>8209800</v>
      </c>
      <c r="S226" s="159" t="s">
        <v>365</v>
      </c>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c r="EM226" s="10"/>
      <c r="EN226" s="10"/>
      <c r="EO226" s="10"/>
      <c r="EP226" s="10"/>
      <c r="EQ226" s="10"/>
      <c r="ER226" s="10"/>
      <c r="ES226" s="10"/>
      <c r="ET226" s="10"/>
      <c r="EU226" s="10"/>
      <c r="EV226" s="10"/>
      <c r="EW226" s="10"/>
      <c r="EX226" s="10"/>
      <c r="EY226" s="10"/>
      <c r="EZ226" s="10"/>
      <c r="FA226" s="10"/>
      <c r="FB226" s="10"/>
      <c r="FC226" s="10"/>
      <c r="FD226" s="10"/>
      <c r="FE226" s="10"/>
      <c r="FF226" s="10"/>
      <c r="FG226" s="10"/>
      <c r="FH226" s="10"/>
      <c r="FI226" s="10"/>
      <c r="FJ226" s="10"/>
      <c r="FK226" s="10"/>
      <c r="FL226" s="10"/>
      <c r="FM226" s="10"/>
      <c r="FN226" s="10"/>
      <c r="FO226" s="10"/>
      <c r="FP226" s="10"/>
      <c r="FQ226" s="10"/>
      <c r="FR226" s="10"/>
      <c r="FS226" s="10"/>
      <c r="FT226" s="10"/>
      <c r="FU226" s="10"/>
      <c r="FV226" s="10"/>
      <c r="FW226" s="10"/>
      <c r="FX226" s="10"/>
      <c r="FY226" s="10"/>
      <c r="FZ226" s="10"/>
      <c r="GA226" s="10"/>
      <c r="GB226" s="10"/>
      <c r="GC226" s="10"/>
      <c r="GD226" s="10"/>
      <c r="GE226" s="10"/>
      <c r="GF226" s="10"/>
      <c r="GG226" s="10"/>
      <c r="GH226" s="10"/>
      <c r="GI226" s="10"/>
      <c r="GJ226" s="10"/>
      <c r="GK226" s="10"/>
      <c r="GL226" s="10"/>
      <c r="GM226" s="10"/>
      <c r="GN226" s="10"/>
      <c r="GO226" s="10"/>
      <c r="GP226" s="10"/>
      <c r="GQ226" s="10"/>
      <c r="GR226" s="10"/>
      <c r="GS226" s="10"/>
      <c r="GT226" s="10"/>
      <c r="GU226" s="10"/>
      <c r="GV226" s="10"/>
      <c r="GW226" s="10"/>
      <c r="GX226" s="10"/>
    </row>
    <row r="227" spans="1:206" ht="75" x14ac:dyDescent="0.25">
      <c r="A227" s="153">
        <v>211</v>
      </c>
      <c r="B227" s="154" t="s">
        <v>370</v>
      </c>
      <c r="C227" s="155">
        <v>72121400</v>
      </c>
      <c r="D227" s="305" t="s">
        <v>371</v>
      </c>
      <c r="E227" s="156">
        <v>3</v>
      </c>
      <c r="F227" s="156">
        <v>5</v>
      </c>
      <c r="G227" s="156">
        <v>7</v>
      </c>
      <c r="H227" s="156">
        <v>1</v>
      </c>
      <c r="I227" s="156" t="s">
        <v>50</v>
      </c>
      <c r="J227" s="156">
        <v>0</v>
      </c>
      <c r="K227" s="157">
        <v>1366454850</v>
      </c>
      <c r="L227" s="157">
        <v>1366454850</v>
      </c>
      <c r="M227" s="158">
        <v>0</v>
      </c>
      <c r="N227" s="158">
        <v>0</v>
      </c>
      <c r="O227" s="154" t="s">
        <v>51</v>
      </c>
      <c r="P227" s="154" t="s">
        <v>52</v>
      </c>
      <c r="Q227" s="154" t="s">
        <v>364</v>
      </c>
      <c r="R227" s="156">
        <v>8209800</v>
      </c>
      <c r="S227" s="159" t="s">
        <v>365</v>
      </c>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c r="EM227" s="10"/>
      <c r="EN227" s="10"/>
      <c r="EO227" s="10"/>
      <c r="EP227" s="10"/>
      <c r="EQ227" s="10"/>
      <c r="ER227" s="10"/>
      <c r="ES227" s="10"/>
      <c r="ET227" s="10"/>
      <c r="EU227" s="10"/>
      <c r="EV227" s="10"/>
      <c r="EW227" s="10"/>
      <c r="EX227" s="10"/>
      <c r="EY227" s="10"/>
      <c r="EZ227" s="10"/>
      <c r="FA227" s="10"/>
      <c r="FB227" s="10"/>
      <c r="FC227" s="10"/>
      <c r="FD227" s="10"/>
      <c r="FE227" s="10"/>
      <c r="FF227" s="10"/>
      <c r="FG227" s="10"/>
      <c r="FH227" s="10"/>
      <c r="FI227" s="10"/>
      <c r="FJ227" s="10"/>
      <c r="FK227" s="10"/>
      <c r="FL227" s="10"/>
      <c r="FM227" s="10"/>
      <c r="FN227" s="10"/>
      <c r="FO227" s="10"/>
      <c r="FP227" s="10"/>
      <c r="FQ227" s="10"/>
      <c r="FR227" s="10"/>
      <c r="FS227" s="10"/>
      <c r="FT227" s="10"/>
      <c r="FU227" s="10"/>
      <c r="FV227" s="10"/>
      <c r="FW227" s="10"/>
      <c r="FX227" s="10"/>
      <c r="FY227" s="10"/>
      <c r="FZ227" s="10"/>
      <c r="GA227" s="10"/>
      <c r="GB227" s="10"/>
      <c r="GC227" s="10"/>
      <c r="GD227" s="10"/>
      <c r="GE227" s="10"/>
      <c r="GF227" s="10"/>
      <c r="GG227" s="10"/>
      <c r="GH227" s="10"/>
      <c r="GI227" s="10"/>
      <c r="GJ227" s="10"/>
      <c r="GK227" s="10"/>
      <c r="GL227" s="10"/>
      <c r="GM227" s="10"/>
      <c r="GN227" s="10"/>
      <c r="GO227" s="10"/>
      <c r="GP227" s="10"/>
      <c r="GQ227" s="10"/>
      <c r="GR227" s="10"/>
      <c r="GS227" s="10"/>
      <c r="GT227" s="10"/>
      <c r="GU227" s="10"/>
      <c r="GV227" s="10"/>
      <c r="GW227" s="10"/>
      <c r="GX227" s="10"/>
    </row>
    <row r="228" spans="1:206" ht="75" x14ac:dyDescent="0.25">
      <c r="A228" s="153">
        <v>212</v>
      </c>
      <c r="B228" s="154" t="s">
        <v>370</v>
      </c>
      <c r="C228" s="155">
        <v>81101500</v>
      </c>
      <c r="D228" s="305" t="s">
        <v>372</v>
      </c>
      <c r="E228" s="156">
        <v>3</v>
      </c>
      <c r="F228" s="156">
        <v>5</v>
      </c>
      <c r="G228" s="156">
        <v>7</v>
      </c>
      <c r="H228" s="156">
        <v>1</v>
      </c>
      <c r="I228" s="156" t="s">
        <v>50</v>
      </c>
      <c r="J228" s="156">
        <v>0</v>
      </c>
      <c r="K228" s="157">
        <v>151828317</v>
      </c>
      <c r="L228" s="157">
        <v>151828316.70000002</v>
      </c>
      <c r="M228" s="158">
        <v>0</v>
      </c>
      <c r="N228" s="158">
        <v>0</v>
      </c>
      <c r="O228" s="154" t="s">
        <v>51</v>
      </c>
      <c r="P228" s="154" t="s">
        <v>52</v>
      </c>
      <c r="Q228" s="154" t="s">
        <v>364</v>
      </c>
      <c r="R228" s="156">
        <v>8209800</v>
      </c>
      <c r="S228" s="159" t="s">
        <v>365</v>
      </c>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10"/>
      <c r="FL228" s="10"/>
      <c r="FM228" s="10"/>
      <c r="FN228" s="10"/>
      <c r="FO228" s="10"/>
      <c r="FP228" s="10"/>
      <c r="FQ228" s="10"/>
      <c r="FR228" s="10"/>
      <c r="FS228" s="10"/>
      <c r="FT228" s="10"/>
      <c r="FU228" s="10"/>
      <c r="FV228" s="10"/>
      <c r="FW228" s="10"/>
      <c r="FX228" s="10"/>
      <c r="FY228" s="10"/>
      <c r="FZ228" s="10"/>
      <c r="GA228" s="10"/>
      <c r="GB228" s="10"/>
      <c r="GC228" s="10"/>
      <c r="GD228" s="10"/>
      <c r="GE228" s="10"/>
      <c r="GF228" s="10"/>
      <c r="GG228" s="10"/>
      <c r="GH228" s="10"/>
      <c r="GI228" s="10"/>
      <c r="GJ228" s="10"/>
      <c r="GK228" s="10"/>
      <c r="GL228" s="10"/>
      <c r="GM228" s="10"/>
      <c r="GN228" s="10"/>
      <c r="GO228" s="10"/>
      <c r="GP228" s="10"/>
      <c r="GQ228" s="10"/>
      <c r="GR228" s="10"/>
      <c r="GS228" s="10"/>
      <c r="GT228" s="10"/>
      <c r="GU228" s="10"/>
      <c r="GV228" s="10"/>
      <c r="GW228" s="10"/>
      <c r="GX228" s="10"/>
    </row>
    <row r="229" spans="1:206" ht="120" x14ac:dyDescent="0.25">
      <c r="A229" s="153">
        <v>213</v>
      </c>
      <c r="B229" s="154" t="s">
        <v>373</v>
      </c>
      <c r="C229" s="155">
        <v>81101500</v>
      </c>
      <c r="D229" s="305" t="s">
        <v>374</v>
      </c>
      <c r="E229" s="156">
        <v>6</v>
      </c>
      <c r="F229" s="156">
        <v>7</v>
      </c>
      <c r="G229" s="156">
        <v>6</v>
      </c>
      <c r="H229" s="156">
        <v>1</v>
      </c>
      <c r="I229" s="156" t="s">
        <v>50</v>
      </c>
      <c r="J229" s="156">
        <v>0</v>
      </c>
      <c r="K229" s="157">
        <v>47082000</v>
      </c>
      <c r="L229" s="157">
        <v>47082000</v>
      </c>
      <c r="M229" s="158">
        <v>0</v>
      </c>
      <c r="N229" s="158">
        <v>0</v>
      </c>
      <c r="O229" s="154" t="s">
        <v>51</v>
      </c>
      <c r="P229" s="154" t="s">
        <v>52</v>
      </c>
      <c r="Q229" s="154" t="s">
        <v>364</v>
      </c>
      <c r="R229" s="156">
        <v>8209800</v>
      </c>
      <c r="S229" s="159" t="s">
        <v>365</v>
      </c>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10"/>
      <c r="FL229" s="10"/>
      <c r="FM229" s="10"/>
      <c r="FN229" s="10"/>
      <c r="FO229" s="10"/>
      <c r="FP229" s="10"/>
      <c r="FQ229" s="10"/>
      <c r="FR229" s="10"/>
      <c r="FS229" s="10"/>
      <c r="FT229" s="10"/>
      <c r="FU229" s="10"/>
      <c r="FV229" s="10"/>
      <c r="FW229" s="10"/>
      <c r="FX229" s="10"/>
      <c r="FY229" s="10"/>
      <c r="FZ229" s="10"/>
      <c r="GA229" s="10"/>
      <c r="GB229" s="10"/>
      <c r="GC229" s="10"/>
      <c r="GD229" s="10"/>
      <c r="GE229" s="10"/>
      <c r="GF229" s="10"/>
      <c r="GG229" s="10"/>
      <c r="GH229" s="10"/>
      <c r="GI229" s="10"/>
      <c r="GJ229" s="10"/>
      <c r="GK229" s="10"/>
      <c r="GL229" s="10"/>
      <c r="GM229" s="10"/>
      <c r="GN229" s="10"/>
      <c r="GO229" s="10"/>
      <c r="GP229" s="10"/>
      <c r="GQ229" s="10"/>
      <c r="GR229" s="10"/>
      <c r="GS229" s="10"/>
      <c r="GT229" s="10"/>
      <c r="GU229" s="10"/>
      <c r="GV229" s="10"/>
      <c r="GW229" s="10"/>
      <c r="GX229" s="10"/>
    </row>
    <row r="230" spans="1:206" ht="120" x14ac:dyDescent="0.25">
      <c r="A230" s="153">
        <v>214</v>
      </c>
      <c r="B230" s="154" t="s">
        <v>373</v>
      </c>
      <c r="C230" s="155">
        <v>72121400</v>
      </c>
      <c r="D230" s="305" t="s">
        <v>375</v>
      </c>
      <c r="E230" s="156">
        <v>6</v>
      </c>
      <c r="F230" s="156">
        <v>7</v>
      </c>
      <c r="G230" s="156">
        <v>6</v>
      </c>
      <c r="H230" s="156">
        <v>1</v>
      </c>
      <c r="I230" s="156" t="s">
        <v>50</v>
      </c>
      <c r="J230" s="156">
        <v>0</v>
      </c>
      <c r="K230" s="157">
        <v>470812000</v>
      </c>
      <c r="L230" s="157">
        <v>470812000</v>
      </c>
      <c r="M230" s="158">
        <v>0</v>
      </c>
      <c r="N230" s="158">
        <v>0</v>
      </c>
      <c r="O230" s="154" t="s">
        <v>51</v>
      </c>
      <c r="P230" s="154" t="s">
        <v>52</v>
      </c>
      <c r="Q230" s="154" t="s">
        <v>364</v>
      </c>
      <c r="R230" s="156">
        <v>8209800</v>
      </c>
      <c r="S230" s="159" t="s">
        <v>365</v>
      </c>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EZ230" s="10"/>
      <c r="FA230" s="10"/>
      <c r="FB230" s="10"/>
      <c r="FC230" s="10"/>
      <c r="FD230" s="10"/>
      <c r="FE230" s="10"/>
      <c r="FF230" s="10"/>
      <c r="FG230" s="10"/>
      <c r="FH230" s="10"/>
      <c r="FI230" s="10"/>
      <c r="FJ230" s="10"/>
      <c r="FK230" s="10"/>
      <c r="FL230" s="10"/>
      <c r="FM230" s="10"/>
      <c r="FN230" s="10"/>
      <c r="FO230" s="10"/>
      <c r="FP230" s="10"/>
      <c r="FQ230" s="10"/>
      <c r="FR230" s="10"/>
      <c r="FS230" s="10"/>
      <c r="FT230" s="10"/>
      <c r="FU230" s="10"/>
      <c r="FV230" s="10"/>
      <c r="FW230" s="10"/>
      <c r="FX230" s="10"/>
      <c r="FY230" s="10"/>
      <c r="FZ230" s="10"/>
      <c r="GA230" s="10"/>
      <c r="GB230" s="10"/>
      <c r="GC230" s="10"/>
      <c r="GD230" s="10"/>
      <c r="GE230" s="10"/>
      <c r="GF230" s="10"/>
      <c r="GG230" s="10"/>
      <c r="GH230" s="10"/>
      <c r="GI230" s="10"/>
      <c r="GJ230" s="10"/>
      <c r="GK230" s="10"/>
      <c r="GL230" s="10"/>
      <c r="GM230" s="10"/>
      <c r="GN230" s="10"/>
      <c r="GO230" s="10"/>
      <c r="GP230" s="10"/>
      <c r="GQ230" s="10"/>
      <c r="GR230" s="10"/>
      <c r="GS230" s="10"/>
      <c r="GT230" s="10"/>
      <c r="GU230" s="10"/>
      <c r="GV230" s="10"/>
      <c r="GW230" s="10"/>
      <c r="GX230" s="10"/>
    </row>
    <row r="231" spans="1:206" ht="105" x14ac:dyDescent="0.25">
      <c r="A231" s="153">
        <v>215</v>
      </c>
      <c r="B231" s="154" t="s">
        <v>51</v>
      </c>
      <c r="C231" s="155">
        <v>81101500</v>
      </c>
      <c r="D231" s="305" t="s">
        <v>376</v>
      </c>
      <c r="E231" s="156">
        <v>3</v>
      </c>
      <c r="F231" s="156">
        <v>5</v>
      </c>
      <c r="G231" s="156">
        <v>3</v>
      </c>
      <c r="H231" s="156">
        <v>1</v>
      </c>
      <c r="I231" s="156" t="s">
        <v>50</v>
      </c>
      <c r="J231" s="156">
        <v>0</v>
      </c>
      <c r="K231" s="157">
        <v>12600000</v>
      </c>
      <c r="L231" s="157">
        <v>12600000</v>
      </c>
      <c r="M231" s="158">
        <v>0</v>
      </c>
      <c r="N231" s="158">
        <v>0</v>
      </c>
      <c r="O231" s="154" t="s">
        <v>51</v>
      </c>
      <c r="P231" s="154" t="s">
        <v>52</v>
      </c>
      <c r="Q231" s="154" t="s">
        <v>364</v>
      </c>
      <c r="R231" s="156">
        <v>8209800</v>
      </c>
      <c r="S231" s="159" t="s">
        <v>365</v>
      </c>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0"/>
      <c r="FX231" s="10"/>
      <c r="FY231" s="10"/>
      <c r="FZ231" s="10"/>
      <c r="GA231" s="10"/>
      <c r="GB231" s="10"/>
      <c r="GC231" s="10"/>
      <c r="GD231" s="10"/>
      <c r="GE231" s="10"/>
      <c r="GF231" s="10"/>
      <c r="GG231" s="10"/>
      <c r="GH231" s="10"/>
      <c r="GI231" s="10"/>
      <c r="GJ231" s="10"/>
      <c r="GK231" s="10"/>
      <c r="GL231" s="10"/>
      <c r="GM231" s="10"/>
      <c r="GN231" s="10"/>
      <c r="GO231" s="10"/>
      <c r="GP231" s="10"/>
      <c r="GQ231" s="10"/>
      <c r="GR231" s="10"/>
      <c r="GS231" s="10"/>
      <c r="GT231" s="10"/>
      <c r="GU231" s="10"/>
      <c r="GV231" s="10"/>
      <c r="GW231" s="10"/>
      <c r="GX231" s="10"/>
    </row>
    <row r="232" spans="1:206" ht="90" x14ac:dyDescent="0.25">
      <c r="A232" s="153">
        <v>216</v>
      </c>
      <c r="B232" s="154" t="s">
        <v>51</v>
      </c>
      <c r="C232" s="155">
        <v>72121400</v>
      </c>
      <c r="D232" s="305" t="s">
        <v>377</v>
      </c>
      <c r="E232" s="156">
        <v>3</v>
      </c>
      <c r="F232" s="156">
        <v>5</v>
      </c>
      <c r="G232" s="156">
        <v>3</v>
      </c>
      <c r="H232" s="156">
        <v>1</v>
      </c>
      <c r="I232" s="156" t="s">
        <v>50</v>
      </c>
      <c r="J232" s="156">
        <v>0</v>
      </c>
      <c r="K232" s="157">
        <v>126000000</v>
      </c>
      <c r="L232" s="157">
        <v>126000000</v>
      </c>
      <c r="M232" s="158">
        <v>0</v>
      </c>
      <c r="N232" s="158">
        <v>0</v>
      </c>
      <c r="O232" s="154" t="s">
        <v>51</v>
      </c>
      <c r="P232" s="154" t="s">
        <v>52</v>
      </c>
      <c r="Q232" s="154" t="s">
        <v>364</v>
      </c>
      <c r="R232" s="156">
        <v>8209800</v>
      </c>
      <c r="S232" s="159" t="s">
        <v>365</v>
      </c>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0"/>
      <c r="FX232" s="10"/>
      <c r="FY232" s="10"/>
      <c r="FZ232" s="10"/>
      <c r="GA232" s="10"/>
      <c r="GB232" s="10"/>
      <c r="GC232" s="10"/>
      <c r="GD232" s="10"/>
      <c r="GE232" s="10"/>
      <c r="GF232" s="10"/>
      <c r="GG232" s="10"/>
      <c r="GH232" s="10"/>
      <c r="GI232" s="10"/>
      <c r="GJ232" s="10"/>
      <c r="GK232" s="10"/>
      <c r="GL232" s="10"/>
      <c r="GM232" s="10"/>
      <c r="GN232" s="10"/>
      <c r="GO232" s="10"/>
      <c r="GP232" s="10"/>
      <c r="GQ232" s="10"/>
      <c r="GR232" s="10"/>
      <c r="GS232" s="10"/>
      <c r="GT232" s="10"/>
      <c r="GU232" s="10"/>
      <c r="GV232" s="10"/>
      <c r="GW232" s="10"/>
      <c r="GX232" s="10"/>
    </row>
    <row r="233" spans="1:206" ht="75" x14ac:dyDescent="0.25">
      <c r="A233" s="153">
        <v>217</v>
      </c>
      <c r="B233" s="154" t="s">
        <v>51</v>
      </c>
      <c r="C233" s="155">
        <v>72121400</v>
      </c>
      <c r="D233" s="305" t="s">
        <v>378</v>
      </c>
      <c r="E233" s="156">
        <v>3</v>
      </c>
      <c r="F233" s="156">
        <v>5</v>
      </c>
      <c r="G233" s="156">
        <v>1</v>
      </c>
      <c r="H233" s="156">
        <v>1</v>
      </c>
      <c r="I233" s="156" t="s">
        <v>50</v>
      </c>
      <c r="J233" s="156">
        <v>0</v>
      </c>
      <c r="K233" s="157">
        <v>106000000</v>
      </c>
      <c r="L233" s="157">
        <v>106000000</v>
      </c>
      <c r="M233" s="158">
        <v>0</v>
      </c>
      <c r="N233" s="158">
        <v>0</v>
      </c>
      <c r="O233" s="154" t="s">
        <v>51</v>
      </c>
      <c r="P233" s="154" t="s">
        <v>52</v>
      </c>
      <c r="Q233" s="154" t="s">
        <v>364</v>
      </c>
      <c r="R233" s="156">
        <v>8209800</v>
      </c>
      <c r="S233" s="159" t="s">
        <v>365</v>
      </c>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U233" s="10"/>
      <c r="EV233" s="10"/>
      <c r="EW233" s="10"/>
      <c r="EX233" s="10"/>
      <c r="EY233" s="10"/>
      <c r="EZ233" s="10"/>
      <c r="FA233" s="10"/>
      <c r="FB233" s="10"/>
      <c r="FC233" s="10"/>
      <c r="FD233" s="10"/>
      <c r="FE233" s="10"/>
      <c r="FF233" s="10"/>
      <c r="FG233" s="10"/>
      <c r="FH233" s="10"/>
      <c r="FI233" s="10"/>
      <c r="FJ233" s="10"/>
      <c r="FK233" s="10"/>
      <c r="FL233" s="10"/>
      <c r="FM233" s="10"/>
      <c r="FN233" s="10"/>
      <c r="FO233" s="10"/>
      <c r="FP233" s="10"/>
      <c r="FQ233" s="10"/>
      <c r="FR233" s="10"/>
      <c r="FS233" s="10"/>
      <c r="FT233" s="10"/>
      <c r="FU233" s="10"/>
      <c r="FV233" s="10"/>
      <c r="FW233" s="10"/>
      <c r="FX233" s="10"/>
      <c r="FY233" s="10"/>
      <c r="FZ233" s="10"/>
      <c r="GA233" s="10"/>
      <c r="GB233" s="10"/>
      <c r="GC233" s="10"/>
      <c r="GD233" s="10"/>
      <c r="GE233" s="10"/>
      <c r="GF233" s="10"/>
      <c r="GG233" s="10"/>
      <c r="GH233" s="10"/>
      <c r="GI233" s="10"/>
      <c r="GJ233" s="10"/>
      <c r="GK233" s="10"/>
      <c r="GL233" s="10"/>
      <c r="GM233" s="10"/>
      <c r="GN233" s="10"/>
      <c r="GO233" s="10"/>
      <c r="GP233" s="10"/>
      <c r="GQ233" s="10"/>
      <c r="GR233" s="10"/>
      <c r="GS233" s="10"/>
      <c r="GT233" s="10"/>
      <c r="GU233" s="10"/>
      <c r="GV233" s="10"/>
      <c r="GW233" s="10"/>
      <c r="GX233" s="10"/>
    </row>
    <row r="234" spans="1:206" ht="75" x14ac:dyDescent="0.25">
      <c r="A234" s="153">
        <v>218</v>
      </c>
      <c r="B234" s="154" t="s">
        <v>51</v>
      </c>
      <c r="C234" s="155">
        <v>81101500</v>
      </c>
      <c r="D234" s="305" t="s">
        <v>379</v>
      </c>
      <c r="E234" s="156">
        <v>5</v>
      </c>
      <c r="F234" s="156">
        <v>7</v>
      </c>
      <c r="G234" s="156">
        <v>3</v>
      </c>
      <c r="H234" s="156">
        <v>1</v>
      </c>
      <c r="I234" s="156" t="s">
        <v>50</v>
      </c>
      <c r="J234" s="156">
        <v>0</v>
      </c>
      <c r="K234" s="157">
        <v>20000000</v>
      </c>
      <c r="L234" s="157">
        <v>20000000</v>
      </c>
      <c r="M234" s="158">
        <v>0</v>
      </c>
      <c r="N234" s="158">
        <v>0</v>
      </c>
      <c r="O234" s="154" t="s">
        <v>51</v>
      </c>
      <c r="P234" s="154" t="s">
        <v>52</v>
      </c>
      <c r="Q234" s="154" t="s">
        <v>364</v>
      </c>
      <c r="R234" s="156">
        <v>8209800</v>
      </c>
      <c r="S234" s="159" t="s">
        <v>365</v>
      </c>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c r="EU234" s="10"/>
      <c r="EV234" s="10"/>
      <c r="EW234" s="10"/>
      <c r="EX234" s="10"/>
      <c r="EY234" s="10"/>
      <c r="EZ234" s="10"/>
      <c r="FA234" s="10"/>
      <c r="FB234" s="10"/>
      <c r="FC234" s="10"/>
      <c r="FD234" s="10"/>
      <c r="FE234" s="10"/>
      <c r="FF234" s="10"/>
      <c r="FG234" s="10"/>
      <c r="FH234" s="10"/>
      <c r="FI234" s="10"/>
      <c r="FJ234" s="10"/>
      <c r="FK234" s="10"/>
      <c r="FL234" s="10"/>
      <c r="FM234" s="10"/>
      <c r="FN234" s="10"/>
      <c r="FO234" s="10"/>
      <c r="FP234" s="10"/>
      <c r="FQ234" s="10"/>
      <c r="FR234" s="10"/>
      <c r="FS234" s="10"/>
      <c r="FT234" s="10"/>
      <c r="FU234" s="10"/>
      <c r="FV234" s="10"/>
      <c r="FW234" s="10"/>
      <c r="FX234" s="10"/>
      <c r="FY234" s="10"/>
      <c r="FZ234" s="10"/>
      <c r="GA234" s="10"/>
      <c r="GB234" s="10"/>
      <c r="GC234" s="10"/>
      <c r="GD234" s="10"/>
      <c r="GE234" s="10"/>
      <c r="GF234" s="10"/>
      <c r="GG234" s="10"/>
      <c r="GH234" s="10"/>
      <c r="GI234" s="10"/>
      <c r="GJ234" s="10"/>
      <c r="GK234" s="10"/>
      <c r="GL234" s="10"/>
      <c r="GM234" s="10"/>
      <c r="GN234" s="10"/>
      <c r="GO234" s="10"/>
      <c r="GP234" s="10"/>
      <c r="GQ234" s="10"/>
      <c r="GR234" s="10"/>
      <c r="GS234" s="10"/>
      <c r="GT234" s="10"/>
      <c r="GU234" s="10"/>
      <c r="GV234" s="10"/>
      <c r="GW234" s="10"/>
      <c r="GX234" s="10"/>
    </row>
    <row r="235" spans="1:206" ht="75" x14ac:dyDescent="0.25">
      <c r="A235" s="153">
        <v>219</v>
      </c>
      <c r="B235" s="154" t="s">
        <v>51</v>
      </c>
      <c r="C235" s="155">
        <v>72121400</v>
      </c>
      <c r="D235" s="305" t="s">
        <v>380</v>
      </c>
      <c r="E235" s="156">
        <v>5</v>
      </c>
      <c r="F235" s="156">
        <v>7</v>
      </c>
      <c r="G235" s="156">
        <v>3</v>
      </c>
      <c r="H235" s="156">
        <v>1</v>
      </c>
      <c r="I235" s="156" t="s">
        <v>50</v>
      </c>
      <c r="J235" s="156">
        <v>0</v>
      </c>
      <c r="K235" s="157">
        <v>200000000</v>
      </c>
      <c r="L235" s="157">
        <v>200000000</v>
      </c>
      <c r="M235" s="158">
        <v>0</v>
      </c>
      <c r="N235" s="158">
        <v>0</v>
      </c>
      <c r="O235" s="154" t="s">
        <v>51</v>
      </c>
      <c r="P235" s="154" t="s">
        <v>52</v>
      </c>
      <c r="Q235" s="154" t="s">
        <v>364</v>
      </c>
      <c r="R235" s="156">
        <v>8209800</v>
      </c>
      <c r="S235" s="159" t="s">
        <v>365</v>
      </c>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13"/>
      <c r="CC235" s="13"/>
      <c r="CD235" s="13"/>
      <c r="CE235" s="13"/>
      <c r="CF235" s="13"/>
      <c r="CG235" s="13"/>
      <c r="CH235" s="13"/>
      <c r="CI235" s="13"/>
      <c r="CJ235" s="13"/>
      <c r="CK235" s="13"/>
      <c r="CL235" s="13"/>
      <c r="CM235" s="13"/>
      <c r="CN235" s="13"/>
      <c r="CO235" s="13"/>
      <c r="CP235" s="13"/>
      <c r="CQ235" s="13"/>
      <c r="CR235" s="13"/>
      <c r="CS235" s="13"/>
      <c r="CT235" s="13"/>
      <c r="CU235" s="13"/>
      <c r="CV235" s="13"/>
      <c r="CW235" s="13"/>
      <c r="CX235" s="13"/>
      <c r="CY235" s="13"/>
      <c r="CZ235" s="13"/>
      <c r="DA235" s="13"/>
      <c r="DB235" s="13"/>
      <c r="DC235" s="13"/>
      <c r="DD235" s="13"/>
      <c r="DE235" s="13"/>
      <c r="DF235" s="13"/>
      <c r="DG235" s="13"/>
      <c r="DH235" s="13"/>
      <c r="DI235" s="13"/>
      <c r="DJ235" s="13"/>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c r="EU235" s="13"/>
      <c r="EV235" s="13"/>
      <c r="EW235" s="13"/>
      <c r="EX235" s="13"/>
      <c r="EY235" s="13"/>
      <c r="EZ235" s="13"/>
      <c r="FA235" s="13"/>
      <c r="FB235" s="13"/>
      <c r="FC235" s="13"/>
      <c r="FD235" s="13"/>
      <c r="FE235" s="13"/>
      <c r="FF235" s="13"/>
      <c r="FG235" s="13"/>
      <c r="FH235" s="13"/>
      <c r="FI235" s="13"/>
      <c r="FJ235" s="13"/>
      <c r="FK235" s="13"/>
      <c r="FL235" s="13"/>
      <c r="FM235" s="13"/>
      <c r="FN235" s="13"/>
      <c r="FO235" s="13"/>
      <c r="FP235" s="13"/>
      <c r="FQ235" s="13"/>
      <c r="FR235" s="13"/>
      <c r="FS235" s="13"/>
      <c r="FT235" s="13"/>
      <c r="FU235" s="13"/>
      <c r="FV235" s="13"/>
      <c r="FW235" s="13"/>
      <c r="FX235" s="13"/>
      <c r="FY235" s="13"/>
      <c r="FZ235" s="13"/>
      <c r="GA235" s="13"/>
      <c r="GB235" s="13"/>
      <c r="GC235" s="13"/>
      <c r="GD235" s="13"/>
      <c r="GE235" s="13"/>
      <c r="GF235" s="13"/>
      <c r="GG235" s="13"/>
      <c r="GH235" s="13"/>
      <c r="GI235" s="13"/>
      <c r="GJ235" s="13"/>
      <c r="GK235" s="13"/>
      <c r="GL235" s="13"/>
      <c r="GM235" s="13"/>
      <c r="GN235" s="13"/>
      <c r="GO235" s="13"/>
      <c r="GP235" s="13"/>
      <c r="GQ235" s="13"/>
      <c r="GR235" s="13"/>
      <c r="GS235" s="13"/>
      <c r="GT235" s="13"/>
      <c r="GU235" s="13"/>
      <c r="GV235" s="13"/>
      <c r="GW235" s="13"/>
      <c r="GX235" s="13"/>
    </row>
    <row r="236" spans="1:206" ht="75" x14ac:dyDescent="0.25">
      <c r="A236" s="153">
        <v>220</v>
      </c>
      <c r="B236" s="154" t="s">
        <v>51</v>
      </c>
      <c r="C236" s="155">
        <v>81101500</v>
      </c>
      <c r="D236" s="305" t="s">
        <v>381</v>
      </c>
      <c r="E236" s="156">
        <v>6</v>
      </c>
      <c r="F236" s="156">
        <v>8</v>
      </c>
      <c r="G236" s="156">
        <v>5</v>
      </c>
      <c r="H236" s="156">
        <v>1</v>
      </c>
      <c r="I236" s="156" t="s">
        <v>50</v>
      </c>
      <c r="J236" s="156">
        <v>0</v>
      </c>
      <c r="K236" s="157">
        <v>20000000</v>
      </c>
      <c r="L236" s="157">
        <v>20000000</v>
      </c>
      <c r="M236" s="158">
        <v>0</v>
      </c>
      <c r="N236" s="158">
        <v>0</v>
      </c>
      <c r="O236" s="154" t="s">
        <v>51</v>
      </c>
      <c r="P236" s="154" t="s">
        <v>52</v>
      </c>
      <c r="Q236" s="154" t="s">
        <v>364</v>
      </c>
      <c r="R236" s="156">
        <v>8209800</v>
      </c>
      <c r="S236" s="159" t="s">
        <v>365</v>
      </c>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c r="EM236" s="10"/>
      <c r="EN236" s="10"/>
      <c r="EO236" s="10"/>
      <c r="EP236" s="10"/>
      <c r="EQ236" s="10"/>
      <c r="ER236" s="10"/>
      <c r="ES236" s="10"/>
      <c r="ET236" s="10"/>
      <c r="EU236" s="10"/>
      <c r="EV236" s="10"/>
      <c r="EW236" s="10"/>
      <c r="EX236" s="10"/>
      <c r="EY236" s="10"/>
      <c r="EZ236" s="10"/>
      <c r="FA236" s="10"/>
      <c r="FB236" s="10"/>
      <c r="FC236" s="10"/>
      <c r="FD236" s="10"/>
      <c r="FE236" s="10"/>
      <c r="FF236" s="10"/>
      <c r="FG236" s="10"/>
      <c r="FH236" s="10"/>
      <c r="FI236" s="10"/>
      <c r="FJ236" s="10"/>
      <c r="FK236" s="10"/>
      <c r="FL236" s="10"/>
      <c r="FM236" s="10"/>
      <c r="FN236" s="10"/>
      <c r="FO236" s="10"/>
      <c r="FP236" s="10"/>
      <c r="FQ236" s="10"/>
      <c r="FR236" s="10"/>
      <c r="FS236" s="10"/>
      <c r="FT236" s="10"/>
      <c r="FU236" s="10"/>
      <c r="FV236" s="10"/>
      <c r="FW236" s="10"/>
      <c r="FX236" s="10"/>
      <c r="FY236" s="10"/>
      <c r="FZ236" s="10"/>
      <c r="GA236" s="10"/>
      <c r="GB236" s="10"/>
      <c r="GC236" s="10"/>
      <c r="GD236" s="10"/>
      <c r="GE236" s="10"/>
      <c r="GF236" s="10"/>
      <c r="GG236" s="10"/>
      <c r="GH236" s="10"/>
      <c r="GI236" s="10"/>
      <c r="GJ236" s="10"/>
      <c r="GK236" s="10"/>
      <c r="GL236" s="10"/>
      <c r="GM236" s="10"/>
      <c r="GN236" s="10"/>
      <c r="GO236" s="10"/>
      <c r="GP236" s="10"/>
      <c r="GQ236" s="10"/>
      <c r="GR236" s="10"/>
      <c r="GS236" s="10"/>
      <c r="GT236" s="10"/>
      <c r="GU236" s="10"/>
      <c r="GV236" s="10"/>
      <c r="GW236" s="10"/>
      <c r="GX236" s="10"/>
    </row>
    <row r="237" spans="1:206" ht="75" x14ac:dyDescent="0.25">
      <c r="A237" s="153">
        <v>221</v>
      </c>
      <c r="B237" s="154" t="s">
        <v>51</v>
      </c>
      <c r="C237" s="155">
        <v>72121400</v>
      </c>
      <c r="D237" s="305" t="s">
        <v>382</v>
      </c>
      <c r="E237" s="156">
        <v>6</v>
      </c>
      <c r="F237" s="156">
        <v>8</v>
      </c>
      <c r="G237" s="156">
        <v>5</v>
      </c>
      <c r="H237" s="156">
        <v>1</v>
      </c>
      <c r="I237" s="156" t="s">
        <v>50</v>
      </c>
      <c r="J237" s="156">
        <v>0</v>
      </c>
      <c r="K237" s="157">
        <v>200000000</v>
      </c>
      <c r="L237" s="157">
        <v>200000000</v>
      </c>
      <c r="M237" s="158">
        <v>0</v>
      </c>
      <c r="N237" s="158">
        <v>0</v>
      </c>
      <c r="O237" s="154" t="s">
        <v>51</v>
      </c>
      <c r="P237" s="154" t="s">
        <v>52</v>
      </c>
      <c r="Q237" s="154" t="s">
        <v>364</v>
      </c>
      <c r="R237" s="156">
        <v>8209800</v>
      </c>
      <c r="S237" s="159" t="s">
        <v>365</v>
      </c>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c r="EM237" s="10"/>
      <c r="EN237" s="10"/>
      <c r="EO237" s="10"/>
      <c r="EP237" s="10"/>
      <c r="EQ237" s="10"/>
      <c r="ER237" s="10"/>
      <c r="ES237" s="10"/>
      <c r="ET237" s="10"/>
      <c r="EU237" s="10"/>
      <c r="EV237" s="10"/>
      <c r="EW237" s="10"/>
      <c r="EX237" s="10"/>
      <c r="EY237" s="10"/>
      <c r="EZ237" s="10"/>
      <c r="FA237" s="10"/>
      <c r="FB237" s="10"/>
      <c r="FC237" s="10"/>
      <c r="FD237" s="10"/>
      <c r="FE237" s="10"/>
      <c r="FF237" s="10"/>
      <c r="FG237" s="10"/>
      <c r="FH237" s="10"/>
      <c r="FI237" s="10"/>
      <c r="FJ237" s="10"/>
      <c r="FK237" s="10"/>
      <c r="FL237" s="10"/>
      <c r="FM237" s="10"/>
      <c r="FN237" s="10"/>
      <c r="FO237" s="10"/>
      <c r="FP237" s="10"/>
      <c r="FQ237" s="10"/>
      <c r="FR237" s="10"/>
      <c r="FS237" s="10"/>
      <c r="FT237" s="10"/>
      <c r="FU237" s="10"/>
      <c r="FV237" s="10"/>
      <c r="FW237" s="10"/>
      <c r="FX237" s="10"/>
      <c r="FY237" s="10"/>
      <c r="FZ237" s="10"/>
      <c r="GA237" s="10"/>
      <c r="GB237" s="10"/>
      <c r="GC237" s="10"/>
      <c r="GD237" s="10"/>
      <c r="GE237" s="10"/>
      <c r="GF237" s="10"/>
      <c r="GG237" s="10"/>
      <c r="GH237" s="10"/>
      <c r="GI237" s="10"/>
      <c r="GJ237" s="10"/>
      <c r="GK237" s="10"/>
      <c r="GL237" s="10"/>
      <c r="GM237" s="10"/>
      <c r="GN237" s="10"/>
      <c r="GO237" s="10"/>
      <c r="GP237" s="10"/>
      <c r="GQ237" s="10"/>
      <c r="GR237" s="10"/>
      <c r="GS237" s="10"/>
      <c r="GT237" s="10"/>
      <c r="GU237" s="10"/>
      <c r="GV237" s="10"/>
      <c r="GW237" s="10"/>
      <c r="GX237" s="10"/>
    </row>
    <row r="238" spans="1:206" ht="90" x14ac:dyDescent="0.25">
      <c r="A238" s="153">
        <v>222</v>
      </c>
      <c r="B238" s="154" t="s">
        <v>51</v>
      </c>
      <c r="C238" s="155">
        <v>81101500</v>
      </c>
      <c r="D238" s="305" t="s">
        <v>383</v>
      </c>
      <c r="E238" s="156">
        <v>5</v>
      </c>
      <c r="F238" s="156">
        <v>7</v>
      </c>
      <c r="G238" s="156">
        <v>4</v>
      </c>
      <c r="H238" s="156">
        <v>1</v>
      </c>
      <c r="I238" s="156" t="s">
        <v>50</v>
      </c>
      <c r="J238" s="156">
        <v>0</v>
      </c>
      <c r="K238" s="157">
        <v>18100000</v>
      </c>
      <c r="L238" s="157">
        <v>18100000</v>
      </c>
      <c r="M238" s="158">
        <v>0</v>
      </c>
      <c r="N238" s="158">
        <v>0</v>
      </c>
      <c r="O238" s="154" t="s">
        <v>51</v>
      </c>
      <c r="P238" s="154" t="s">
        <v>52</v>
      </c>
      <c r="Q238" s="154" t="s">
        <v>364</v>
      </c>
      <c r="R238" s="156">
        <v>8209800</v>
      </c>
      <c r="S238" s="159" t="s">
        <v>365</v>
      </c>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EZ238" s="10"/>
      <c r="FA238" s="10"/>
      <c r="FB238" s="10"/>
      <c r="FC238" s="10"/>
      <c r="FD238" s="10"/>
      <c r="FE238" s="10"/>
      <c r="FF238" s="10"/>
      <c r="FG238" s="10"/>
      <c r="FH238" s="10"/>
      <c r="FI238" s="10"/>
      <c r="FJ238" s="10"/>
      <c r="FK238" s="10"/>
      <c r="FL238" s="10"/>
      <c r="FM238" s="10"/>
      <c r="FN238" s="10"/>
      <c r="FO238" s="10"/>
      <c r="FP238" s="10"/>
      <c r="FQ238" s="10"/>
      <c r="FR238" s="10"/>
      <c r="FS238" s="10"/>
      <c r="FT238" s="10"/>
      <c r="FU238" s="10"/>
      <c r="FV238" s="10"/>
      <c r="FW238" s="10"/>
      <c r="FX238" s="10"/>
      <c r="FY238" s="10"/>
      <c r="FZ238" s="10"/>
      <c r="GA238" s="10"/>
      <c r="GB238" s="10"/>
      <c r="GC238" s="10"/>
      <c r="GD238" s="10"/>
      <c r="GE238" s="10"/>
      <c r="GF238" s="10"/>
      <c r="GG238" s="10"/>
      <c r="GH238" s="10"/>
      <c r="GI238" s="10"/>
      <c r="GJ238" s="10"/>
      <c r="GK238" s="10"/>
      <c r="GL238" s="10"/>
      <c r="GM238" s="10"/>
      <c r="GN238" s="10"/>
      <c r="GO238" s="10"/>
      <c r="GP238" s="10"/>
      <c r="GQ238" s="10"/>
      <c r="GR238" s="10"/>
      <c r="GS238" s="10"/>
      <c r="GT238" s="10"/>
      <c r="GU238" s="10"/>
      <c r="GV238" s="10"/>
      <c r="GW238" s="10"/>
      <c r="GX238" s="10"/>
    </row>
    <row r="239" spans="1:206" ht="90" x14ac:dyDescent="0.25">
      <c r="A239" s="153">
        <v>223</v>
      </c>
      <c r="B239" s="154" t="s">
        <v>51</v>
      </c>
      <c r="C239" s="155">
        <v>72121400</v>
      </c>
      <c r="D239" s="305" t="s">
        <v>384</v>
      </c>
      <c r="E239" s="156">
        <v>5</v>
      </c>
      <c r="F239" s="156">
        <v>7</v>
      </c>
      <c r="G239" s="156">
        <v>4</v>
      </c>
      <c r="H239" s="156">
        <v>1</v>
      </c>
      <c r="I239" s="156" t="s">
        <v>50</v>
      </c>
      <c r="J239" s="156">
        <v>0</v>
      </c>
      <c r="K239" s="157">
        <v>181000000</v>
      </c>
      <c r="L239" s="157">
        <v>181000000</v>
      </c>
      <c r="M239" s="158">
        <v>0</v>
      </c>
      <c r="N239" s="158">
        <v>0</v>
      </c>
      <c r="O239" s="154" t="s">
        <v>51</v>
      </c>
      <c r="P239" s="154" t="s">
        <v>52</v>
      </c>
      <c r="Q239" s="154" t="s">
        <v>364</v>
      </c>
      <c r="R239" s="156">
        <v>8209800</v>
      </c>
      <c r="S239" s="159" t="s">
        <v>365</v>
      </c>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EZ239" s="10"/>
      <c r="FA239" s="10"/>
      <c r="FB239" s="10"/>
      <c r="FC239" s="10"/>
      <c r="FD239" s="10"/>
      <c r="FE239" s="10"/>
      <c r="FF239" s="10"/>
      <c r="FG239" s="10"/>
      <c r="FH239" s="10"/>
      <c r="FI239" s="10"/>
      <c r="FJ239" s="10"/>
      <c r="FK239" s="10"/>
      <c r="FL239" s="10"/>
      <c r="FM239" s="10"/>
      <c r="FN239" s="10"/>
      <c r="FO239" s="10"/>
      <c r="FP239" s="10"/>
      <c r="FQ239" s="10"/>
      <c r="FR239" s="10"/>
      <c r="FS239" s="10"/>
      <c r="FT239" s="10"/>
      <c r="FU239" s="10"/>
      <c r="FV239" s="10"/>
      <c r="FW239" s="10"/>
      <c r="FX239" s="10"/>
      <c r="FY239" s="10"/>
      <c r="FZ239" s="10"/>
      <c r="GA239" s="10"/>
      <c r="GB239" s="10"/>
      <c r="GC239" s="10"/>
      <c r="GD239" s="10"/>
      <c r="GE239" s="10"/>
      <c r="GF239" s="10"/>
      <c r="GG239" s="10"/>
      <c r="GH239" s="10"/>
      <c r="GI239" s="10"/>
      <c r="GJ239" s="10"/>
      <c r="GK239" s="10"/>
      <c r="GL239" s="10"/>
      <c r="GM239" s="10"/>
      <c r="GN239" s="10"/>
      <c r="GO239" s="10"/>
      <c r="GP239" s="10"/>
      <c r="GQ239" s="10"/>
      <c r="GR239" s="10"/>
      <c r="GS239" s="10"/>
      <c r="GT239" s="10"/>
      <c r="GU239" s="10"/>
      <c r="GV239" s="10"/>
      <c r="GW239" s="10"/>
      <c r="GX239" s="10"/>
    </row>
    <row r="240" spans="1:206" ht="90" x14ac:dyDescent="0.25">
      <c r="A240" s="153">
        <v>224</v>
      </c>
      <c r="B240" s="154" t="s">
        <v>51</v>
      </c>
      <c r="C240" s="155">
        <v>81101500</v>
      </c>
      <c r="D240" s="305" t="s">
        <v>385</v>
      </c>
      <c r="E240" s="156">
        <v>6</v>
      </c>
      <c r="F240" s="156">
        <v>8</v>
      </c>
      <c r="G240" s="156">
        <v>5</v>
      </c>
      <c r="H240" s="156">
        <v>1</v>
      </c>
      <c r="I240" s="156" t="s">
        <v>50</v>
      </c>
      <c r="J240" s="156">
        <v>0</v>
      </c>
      <c r="K240" s="157">
        <v>30909000</v>
      </c>
      <c r="L240" s="157">
        <v>30909000</v>
      </c>
      <c r="M240" s="158">
        <v>0</v>
      </c>
      <c r="N240" s="158">
        <v>0</v>
      </c>
      <c r="O240" s="154" t="s">
        <v>51</v>
      </c>
      <c r="P240" s="154" t="s">
        <v>52</v>
      </c>
      <c r="Q240" s="154" t="s">
        <v>364</v>
      </c>
      <c r="R240" s="156">
        <v>8209800</v>
      </c>
      <c r="S240" s="159" t="s">
        <v>365</v>
      </c>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c r="EM240" s="10"/>
      <c r="EN240" s="10"/>
      <c r="EO240" s="10"/>
      <c r="EP240" s="10"/>
      <c r="EQ240" s="10"/>
      <c r="ER240" s="10"/>
      <c r="ES240" s="10"/>
      <c r="ET240" s="10"/>
      <c r="EU240" s="10"/>
      <c r="EV240" s="10"/>
      <c r="EW240" s="10"/>
      <c r="EX240" s="10"/>
      <c r="EY240" s="10"/>
      <c r="EZ240" s="10"/>
      <c r="FA240" s="10"/>
      <c r="FB240" s="10"/>
      <c r="FC240" s="10"/>
      <c r="FD240" s="10"/>
      <c r="FE240" s="10"/>
      <c r="FF240" s="10"/>
      <c r="FG240" s="10"/>
      <c r="FH240" s="10"/>
      <c r="FI240" s="10"/>
      <c r="FJ240" s="10"/>
      <c r="FK240" s="10"/>
      <c r="FL240" s="10"/>
      <c r="FM240" s="10"/>
      <c r="FN240" s="10"/>
      <c r="FO240" s="10"/>
      <c r="FP240" s="10"/>
      <c r="FQ240" s="10"/>
      <c r="FR240" s="10"/>
      <c r="FS240" s="10"/>
      <c r="FT240" s="10"/>
      <c r="FU240" s="10"/>
      <c r="FV240" s="10"/>
      <c r="FW240" s="10"/>
      <c r="FX240" s="10"/>
      <c r="FY240" s="10"/>
      <c r="FZ240" s="10"/>
      <c r="GA240" s="10"/>
      <c r="GB240" s="10"/>
      <c r="GC240" s="10"/>
      <c r="GD240" s="10"/>
      <c r="GE240" s="10"/>
      <c r="GF240" s="10"/>
      <c r="GG240" s="10"/>
      <c r="GH240" s="10"/>
      <c r="GI240" s="10"/>
      <c r="GJ240" s="10"/>
      <c r="GK240" s="10"/>
      <c r="GL240" s="10"/>
      <c r="GM240" s="10"/>
      <c r="GN240" s="10"/>
      <c r="GO240" s="10"/>
      <c r="GP240" s="10"/>
      <c r="GQ240" s="10"/>
      <c r="GR240" s="10"/>
      <c r="GS240" s="10"/>
      <c r="GT240" s="10"/>
      <c r="GU240" s="10"/>
      <c r="GV240" s="10"/>
      <c r="GW240" s="10"/>
      <c r="GX240" s="10"/>
    </row>
    <row r="241" spans="1:206" ht="75" x14ac:dyDescent="0.25">
      <c r="A241" s="153">
        <v>225</v>
      </c>
      <c r="B241" s="154" t="s">
        <v>51</v>
      </c>
      <c r="C241" s="155">
        <v>72121400</v>
      </c>
      <c r="D241" s="305" t="s">
        <v>386</v>
      </c>
      <c r="E241" s="156">
        <v>6</v>
      </c>
      <c r="F241" s="156">
        <v>8</v>
      </c>
      <c r="G241" s="156">
        <v>5</v>
      </c>
      <c r="H241" s="156">
        <v>1</v>
      </c>
      <c r="I241" s="156" t="s">
        <v>50</v>
      </c>
      <c r="J241" s="156">
        <v>0</v>
      </c>
      <c r="K241" s="157">
        <v>309090000</v>
      </c>
      <c r="L241" s="157">
        <v>309090000</v>
      </c>
      <c r="M241" s="158">
        <v>0</v>
      </c>
      <c r="N241" s="158">
        <v>0</v>
      </c>
      <c r="O241" s="154" t="s">
        <v>51</v>
      </c>
      <c r="P241" s="154" t="s">
        <v>52</v>
      </c>
      <c r="Q241" s="154" t="s">
        <v>364</v>
      </c>
      <c r="R241" s="156">
        <v>8209800</v>
      </c>
      <c r="S241" s="159" t="s">
        <v>365</v>
      </c>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c r="EM241" s="10"/>
      <c r="EN241" s="10"/>
      <c r="EO241" s="10"/>
      <c r="EP241" s="10"/>
      <c r="EQ241" s="10"/>
      <c r="ER241" s="10"/>
      <c r="ES241" s="10"/>
      <c r="ET241" s="10"/>
      <c r="EU241" s="10"/>
      <c r="EV241" s="10"/>
      <c r="EW241" s="10"/>
      <c r="EX241" s="10"/>
      <c r="EY241" s="10"/>
      <c r="EZ241" s="10"/>
      <c r="FA241" s="10"/>
      <c r="FB241" s="10"/>
      <c r="FC241" s="10"/>
      <c r="FD241" s="10"/>
      <c r="FE241" s="10"/>
      <c r="FF241" s="10"/>
      <c r="FG241" s="10"/>
      <c r="FH241" s="10"/>
      <c r="FI241" s="10"/>
      <c r="FJ241" s="10"/>
      <c r="FK241" s="10"/>
      <c r="FL241" s="10"/>
      <c r="FM241" s="10"/>
      <c r="FN241" s="10"/>
      <c r="FO241" s="10"/>
      <c r="FP241" s="10"/>
      <c r="FQ241" s="10"/>
      <c r="FR241" s="10"/>
      <c r="FS241" s="10"/>
      <c r="FT241" s="10"/>
      <c r="FU241" s="10"/>
      <c r="FV241" s="10"/>
      <c r="FW241" s="10"/>
      <c r="FX241" s="10"/>
      <c r="FY241" s="10"/>
      <c r="FZ241" s="10"/>
      <c r="GA241" s="10"/>
      <c r="GB241" s="10"/>
      <c r="GC241" s="10"/>
      <c r="GD241" s="10"/>
      <c r="GE241" s="10"/>
      <c r="GF241" s="10"/>
      <c r="GG241" s="10"/>
      <c r="GH241" s="10"/>
      <c r="GI241" s="10"/>
      <c r="GJ241" s="10"/>
      <c r="GK241" s="10"/>
      <c r="GL241" s="10"/>
      <c r="GM241" s="10"/>
      <c r="GN241" s="10"/>
      <c r="GO241" s="10"/>
      <c r="GP241" s="10"/>
      <c r="GQ241" s="10"/>
      <c r="GR241" s="10"/>
      <c r="GS241" s="10"/>
      <c r="GT241" s="10"/>
      <c r="GU241" s="10"/>
      <c r="GV241" s="10"/>
      <c r="GW241" s="10"/>
      <c r="GX241" s="10"/>
    </row>
    <row r="242" spans="1:206" ht="75" x14ac:dyDescent="0.25">
      <c r="A242" s="153">
        <v>226</v>
      </c>
      <c r="B242" s="154" t="s">
        <v>51</v>
      </c>
      <c r="C242" s="155">
        <v>81101500</v>
      </c>
      <c r="D242" s="305" t="s">
        <v>387</v>
      </c>
      <c r="E242" s="156">
        <v>8</v>
      </c>
      <c r="F242" s="156">
        <v>10</v>
      </c>
      <c r="G242" s="156">
        <v>3</v>
      </c>
      <c r="H242" s="156">
        <v>1</v>
      </c>
      <c r="I242" s="156" t="s">
        <v>50</v>
      </c>
      <c r="J242" s="156">
        <v>0</v>
      </c>
      <c r="K242" s="157">
        <v>17272700</v>
      </c>
      <c r="L242" s="157">
        <v>17272700</v>
      </c>
      <c r="M242" s="158">
        <v>0</v>
      </c>
      <c r="N242" s="158">
        <v>0</v>
      </c>
      <c r="O242" s="154" t="s">
        <v>51</v>
      </c>
      <c r="P242" s="154" t="s">
        <v>52</v>
      </c>
      <c r="Q242" s="154" t="s">
        <v>364</v>
      </c>
      <c r="R242" s="156">
        <v>8209800</v>
      </c>
      <c r="S242" s="159" t="s">
        <v>365</v>
      </c>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EZ242" s="10"/>
      <c r="FA242" s="10"/>
      <c r="FB242" s="10"/>
      <c r="FC242" s="10"/>
      <c r="FD242" s="10"/>
      <c r="FE242" s="10"/>
      <c r="FF242" s="10"/>
      <c r="FG242" s="10"/>
      <c r="FH242" s="10"/>
      <c r="FI242" s="10"/>
      <c r="FJ242" s="10"/>
      <c r="FK242" s="10"/>
      <c r="FL242" s="10"/>
      <c r="FM242" s="10"/>
      <c r="FN242" s="10"/>
      <c r="FO242" s="10"/>
      <c r="FP242" s="10"/>
      <c r="FQ242" s="10"/>
      <c r="FR242" s="10"/>
      <c r="FS242" s="10"/>
      <c r="FT242" s="10"/>
      <c r="FU242" s="10"/>
      <c r="FV242" s="10"/>
      <c r="FW242" s="10"/>
      <c r="FX242" s="10"/>
      <c r="FY242" s="10"/>
      <c r="FZ242" s="10"/>
      <c r="GA242" s="10"/>
      <c r="GB242" s="10"/>
      <c r="GC242" s="10"/>
      <c r="GD242" s="10"/>
      <c r="GE242" s="10"/>
      <c r="GF242" s="10"/>
      <c r="GG242" s="10"/>
      <c r="GH242" s="10"/>
      <c r="GI242" s="10"/>
      <c r="GJ242" s="10"/>
      <c r="GK242" s="10"/>
      <c r="GL242" s="10"/>
      <c r="GM242" s="10"/>
      <c r="GN242" s="10"/>
      <c r="GO242" s="10"/>
      <c r="GP242" s="10"/>
      <c r="GQ242" s="10"/>
      <c r="GR242" s="10"/>
      <c r="GS242" s="10"/>
      <c r="GT242" s="10"/>
      <c r="GU242" s="10"/>
      <c r="GV242" s="10"/>
      <c r="GW242" s="10"/>
      <c r="GX242" s="10"/>
    </row>
    <row r="243" spans="1:206" ht="60" x14ac:dyDescent="0.25">
      <c r="A243" s="153">
        <v>227</v>
      </c>
      <c r="B243" s="154" t="s">
        <v>51</v>
      </c>
      <c r="C243" s="155">
        <v>72121400</v>
      </c>
      <c r="D243" s="305" t="s">
        <v>388</v>
      </c>
      <c r="E243" s="156">
        <v>8</v>
      </c>
      <c r="F243" s="156">
        <v>10</v>
      </c>
      <c r="G243" s="156">
        <v>3</v>
      </c>
      <c r="H243" s="156">
        <v>1</v>
      </c>
      <c r="I243" s="156" t="s">
        <v>50</v>
      </c>
      <c r="J243" s="156">
        <v>0</v>
      </c>
      <c r="K243" s="157">
        <v>172727000</v>
      </c>
      <c r="L243" s="157">
        <v>172727000</v>
      </c>
      <c r="M243" s="158">
        <v>0</v>
      </c>
      <c r="N243" s="158">
        <v>0</v>
      </c>
      <c r="O243" s="154" t="s">
        <v>51</v>
      </c>
      <c r="P243" s="154" t="s">
        <v>52</v>
      </c>
      <c r="Q243" s="154" t="s">
        <v>364</v>
      </c>
      <c r="R243" s="156">
        <v>8209800</v>
      </c>
      <c r="S243" s="159" t="s">
        <v>365</v>
      </c>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c r="EM243" s="10"/>
      <c r="EN243" s="10"/>
      <c r="EO243" s="10"/>
      <c r="EP243" s="10"/>
      <c r="EQ243" s="10"/>
      <c r="ER243" s="10"/>
      <c r="ES243" s="10"/>
      <c r="ET243" s="10"/>
      <c r="EU243" s="10"/>
      <c r="EV243" s="10"/>
      <c r="EW243" s="10"/>
      <c r="EX243" s="10"/>
      <c r="EY243" s="10"/>
      <c r="EZ243" s="10"/>
      <c r="FA243" s="10"/>
      <c r="FB243" s="10"/>
      <c r="FC243" s="10"/>
      <c r="FD243" s="10"/>
      <c r="FE243" s="10"/>
      <c r="FF243" s="10"/>
      <c r="FG243" s="10"/>
      <c r="FH243" s="10"/>
      <c r="FI243" s="10"/>
      <c r="FJ243" s="10"/>
      <c r="FK243" s="10"/>
      <c r="FL243" s="10"/>
      <c r="FM243" s="10"/>
      <c r="FN243" s="10"/>
      <c r="FO243" s="10"/>
      <c r="FP243" s="10"/>
      <c r="FQ243" s="10"/>
      <c r="FR243" s="10"/>
      <c r="FS243" s="10"/>
      <c r="FT243" s="10"/>
      <c r="FU243" s="10"/>
      <c r="FV243" s="10"/>
      <c r="FW243" s="10"/>
      <c r="FX243" s="10"/>
      <c r="FY243" s="10"/>
      <c r="FZ243" s="10"/>
      <c r="GA243" s="10"/>
      <c r="GB243" s="10"/>
      <c r="GC243" s="10"/>
      <c r="GD243" s="10"/>
      <c r="GE243" s="10"/>
      <c r="GF243" s="10"/>
      <c r="GG243" s="10"/>
      <c r="GH243" s="10"/>
      <c r="GI243" s="10"/>
      <c r="GJ243" s="10"/>
      <c r="GK243" s="10"/>
      <c r="GL243" s="10"/>
      <c r="GM243" s="10"/>
      <c r="GN243" s="10"/>
      <c r="GO243" s="10"/>
      <c r="GP243" s="10"/>
      <c r="GQ243" s="10"/>
      <c r="GR243" s="10"/>
      <c r="GS243" s="10"/>
      <c r="GT243" s="10"/>
      <c r="GU243" s="10"/>
      <c r="GV243" s="10"/>
      <c r="GW243" s="10"/>
      <c r="GX243" s="10"/>
    </row>
    <row r="244" spans="1:206" ht="60" x14ac:dyDescent="0.25">
      <c r="A244" s="153">
        <v>228</v>
      </c>
      <c r="B244" s="154" t="s">
        <v>389</v>
      </c>
      <c r="C244" s="155">
        <v>72121400</v>
      </c>
      <c r="D244" s="305" t="s">
        <v>390</v>
      </c>
      <c r="E244" s="156">
        <v>2</v>
      </c>
      <c r="F244" s="156">
        <v>3</v>
      </c>
      <c r="G244" s="156">
        <v>4</v>
      </c>
      <c r="H244" s="156">
        <v>1</v>
      </c>
      <c r="I244" s="156" t="s">
        <v>50</v>
      </c>
      <c r="J244" s="156">
        <v>0</v>
      </c>
      <c r="K244" s="157">
        <v>15400000</v>
      </c>
      <c r="L244" s="157">
        <v>15400000</v>
      </c>
      <c r="M244" s="158">
        <v>0</v>
      </c>
      <c r="N244" s="158">
        <v>0</v>
      </c>
      <c r="O244" s="154" t="s">
        <v>51</v>
      </c>
      <c r="P244" s="154" t="s">
        <v>52</v>
      </c>
      <c r="Q244" s="154" t="s">
        <v>364</v>
      </c>
      <c r="R244" s="156">
        <v>8209800</v>
      </c>
      <c r="S244" s="159" t="s">
        <v>365</v>
      </c>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c r="EM244" s="10"/>
      <c r="EN244" s="10"/>
      <c r="EO244" s="10"/>
      <c r="EP244" s="10"/>
      <c r="EQ244" s="10"/>
      <c r="ER244" s="10"/>
      <c r="ES244" s="10"/>
      <c r="ET244" s="10"/>
      <c r="EU244" s="10"/>
      <c r="EV244" s="10"/>
      <c r="EW244" s="10"/>
      <c r="EX244" s="10"/>
      <c r="EY244" s="10"/>
      <c r="EZ244" s="10"/>
      <c r="FA244" s="10"/>
      <c r="FB244" s="10"/>
      <c r="FC244" s="10"/>
      <c r="FD244" s="10"/>
      <c r="FE244" s="10"/>
      <c r="FF244" s="10"/>
      <c r="FG244" s="10"/>
      <c r="FH244" s="10"/>
      <c r="FI244" s="10"/>
      <c r="FJ244" s="10"/>
      <c r="FK244" s="10"/>
      <c r="FL244" s="10"/>
      <c r="FM244" s="10"/>
      <c r="FN244" s="10"/>
      <c r="FO244" s="10"/>
      <c r="FP244" s="10"/>
      <c r="FQ244" s="10"/>
      <c r="FR244" s="10"/>
      <c r="FS244" s="10"/>
      <c r="FT244" s="10"/>
      <c r="FU244" s="10"/>
      <c r="FV244" s="10"/>
      <c r="FW244" s="10"/>
      <c r="FX244" s="10"/>
      <c r="FY244" s="10"/>
      <c r="FZ244" s="10"/>
      <c r="GA244" s="10"/>
      <c r="GB244" s="10"/>
      <c r="GC244" s="10"/>
      <c r="GD244" s="10"/>
      <c r="GE244" s="10"/>
      <c r="GF244" s="10"/>
      <c r="GG244" s="10"/>
      <c r="GH244" s="10"/>
      <c r="GI244" s="10"/>
      <c r="GJ244" s="10"/>
      <c r="GK244" s="10"/>
      <c r="GL244" s="10"/>
      <c r="GM244" s="10"/>
      <c r="GN244" s="10"/>
      <c r="GO244" s="10"/>
      <c r="GP244" s="10"/>
      <c r="GQ244" s="10"/>
      <c r="GR244" s="10"/>
      <c r="GS244" s="10"/>
      <c r="GT244" s="10"/>
      <c r="GU244" s="10"/>
      <c r="GV244" s="10"/>
      <c r="GW244" s="10"/>
      <c r="GX244" s="10"/>
    </row>
    <row r="245" spans="1:206" ht="75" x14ac:dyDescent="0.25">
      <c r="A245" s="153">
        <v>229</v>
      </c>
      <c r="B245" s="154" t="s">
        <v>391</v>
      </c>
      <c r="C245" s="155">
        <v>81101500</v>
      </c>
      <c r="D245" s="305" t="s">
        <v>392</v>
      </c>
      <c r="E245" s="156">
        <v>2</v>
      </c>
      <c r="F245" s="156">
        <v>3</v>
      </c>
      <c r="G245" s="156">
        <v>2</v>
      </c>
      <c r="H245" s="156">
        <v>1</v>
      </c>
      <c r="I245" s="156" t="s">
        <v>50</v>
      </c>
      <c r="J245" s="156">
        <v>0</v>
      </c>
      <c r="K245" s="157">
        <v>56035285</v>
      </c>
      <c r="L245" s="157">
        <v>56035285</v>
      </c>
      <c r="M245" s="158">
        <v>0</v>
      </c>
      <c r="N245" s="158">
        <v>0</v>
      </c>
      <c r="O245" s="154" t="s">
        <v>51</v>
      </c>
      <c r="P245" s="154" t="s">
        <v>52</v>
      </c>
      <c r="Q245" s="154" t="s">
        <v>364</v>
      </c>
      <c r="R245" s="156">
        <v>8209800</v>
      </c>
      <c r="S245" s="159" t="s">
        <v>365</v>
      </c>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c r="EM245" s="10"/>
      <c r="EN245" s="10"/>
      <c r="EO245" s="10"/>
      <c r="EP245" s="10"/>
      <c r="EQ245" s="10"/>
      <c r="ER245" s="10"/>
      <c r="ES245" s="10"/>
      <c r="ET245" s="10"/>
      <c r="EU245" s="10"/>
      <c r="EV245" s="10"/>
      <c r="EW245" s="10"/>
      <c r="EX245" s="10"/>
      <c r="EY245" s="10"/>
      <c r="EZ245" s="10"/>
      <c r="FA245" s="10"/>
      <c r="FB245" s="10"/>
      <c r="FC245" s="10"/>
      <c r="FD245" s="10"/>
      <c r="FE245" s="10"/>
      <c r="FF245" s="10"/>
      <c r="FG245" s="10"/>
      <c r="FH245" s="10"/>
      <c r="FI245" s="10"/>
      <c r="FJ245" s="10"/>
      <c r="FK245" s="10"/>
      <c r="FL245" s="10"/>
      <c r="FM245" s="10"/>
      <c r="FN245" s="10"/>
      <c r="FO245" s="10"/>
      <c r="FP245" s="10"/>
      <c r="FQ245" s="10"/>
      <c r="FR245" s="10"/>
      <c r="FS245" s="10"/>
      <c r="FT245" s="10"/>
      <c r="FU245" s="10"/>
      <c r="FV245" s="10"/>
      <c r="FW245" s="10"/>
      <c r="FX245" s="10"/>
      <c r="FY245" s="10"/>
      <c r="FZ245" s="10"/>
      <c r="GA245" s="10"/>
      <c r="GB245" s="10"/>
      <c r="GC245" s="10"/>
      <c r="GD245" s="10"/>
      <c r="GE245" s="10"/>
      <c r="GF245" s="10"/>
      <c r="GG245" s="10"/>
      <c r="GH245" s="10"/>
      <c r="GI245" s="10"/>
      <c r="GJ245" s="10"/>
      <c r="GK245" s="10"/>
      <c r="GL245" s="10"/>
      <c r="GM245" s="10"/>
      <c r="GN245" s="10"/>
      <c r="GO245" s="10"/>
      <c r="GP245" s="10"/>
      <c r="GQ245" s="10"/>
      <c r="GR245" s="10"/>
      <c r="GS245" s="10"/>
      <c r="GT245" s="10"/>
      <c r="GU245" s="10"/>
      <c r="GV245" s="10"/>
      <c r="GW245" s="10"/>
      <c r="GX245" s="10"/>
    </row>
    <row r="246" spans="1:206" ht="75" x14ac:dyDescent="0.25">
      <c r="A246" s="153">
        <v>230</v>
      </c>
      <c r="B246" s="154" t="s">
        <v>391</v>
      </c>
      <c r="C246" s="155">
        <v>81101500</v>
      </c>
      <c r="D246" s="305" t="s">
        <v>393</v>
      </c>
      <c r="E246" s="156">
        <v>2</v>
      </c>
      <c r="F246" s="156">
        <v>3</v>
      </c>
      <c r="G246" s="156">
        <v>1</v>
      </c>
      <c r="H246" s="156">
        <v>1</v>
      </c>
      <c r="I246" s="156" t="s">
        <v>50</v>
      </c>
      <c r="J246" s="156">
        <v>0</v>
      </c>
      <c r="K246" s="157">
        <v>8000000</v>
      </c>
      <c r="L246" s="157">
        <v>8000000</v>
      </c>
      <c r="M246" s="158">
        <v>0</v>
      </c>
      <c r="N246" s="158">
        <v>0</v>
      </c>
      <c r="O246" s="154" t="s">
        <v>51</v>
      </c>
      <c r="P246" s="154" t="s">
        <v>52</v>
      </c>
      <c r="Q246" s="154" t="s">
        <v>364</v>
      </c>
      <c r="R246" s="156">
        <v>8209800</v>
      </c>
      <c r="S246" s="159" t="s">
        <v>365</v>
      </c>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0"/>
      <c r="EU246" s="10"/>
      <c r="EV246" s="10"/>
      <c r="EW246" s="10"/>
      <c r="EX246" s="10"/>
      <c r="EY246" s="10"/>
      <c r="EZ246" s="10"/>
      <c r="FA246" s="10"/>
      <c r="FB246" s="10"/>
      <c r="FC246" s="10"/>
      <c r="FD246" s="10"/>
      <c r="FE246" s="10"/>
      <c r="FF246" s="10"/>
      <c r="FG246" s="10"/>
      <c r="FH246" s="10"/>
      <c r="FI246" s="10"/>
      <c r="FJ246" s="10"/>
      <c r="FK246" s="10"/>
      <c r="FL246" s="10"/>
      <c r="FM246" s="10"/>
      <c r="FN246" s="10"/>
      <c r="FO246" s="10"/>
      <c r="FP246" s="10"/>
      <c r="FQ246" s="10"/>
      <c r="FR246" s="10"/>
      <c r="FS246" s="10"/>
      <c r="FT246" s="10"/>
      <c r="FU246" s="10"/>
      <c r="FV246" s="10"/>
      <c r="FW246" s="10"/>
      <c r="FX246" s="10"/>
      <c r="FY246" s="10"/>
      <c r="FZ246" s="10"/>
      <c r="GA246" s="10"/>
      <c r="GB246" s="10"/>
      <c r="GC246" s="10"/>
      <c r="GD246" s="10"/>
      <c r="GE246" s="10"/>
      <c r="GF246" s="10"/>
      <c r="GG246" s="10"/>
      <c r="GH246" s="10"/>
      <c r="GI246" s="10"/>
      <c r="GJ246" s="10"/>
      <c r="GK246" s="10"/>
      <c r="GL246" s="10"/>
      <c r="GM246" s="10"/>
      <c r="GN246" s="10"/>
      <c r="GO246" s="10"/>
      <c r="GP246" s="10"/>
      <c r="GQ246" s="10"/>
      <c r="GR246" s="10"/>
      <c r="GS246" s="10"/>
      <c r="GT246" s="10"/>
      <c r="GU246" s="10"/>
      <c r="GV246" s="10"/>
      <c r="GW246" s="10"/>
      <c r="GX246" s="10"/>
    </row>
    <row r="247" spans="1:206" ht="75" x14ac:dyDescent="0.25">
      <c r="A247" s="153">
        <v>231</v>
      </c>
      <c r="B247" s="154" t="s">
        <v>391</v>
      </c>
      <c r="C247" s="155">
        <v>81101500</v>
      </c>
      <c r="D247" s="305" t="s">
        <v>394</v>
      </c>
      <c r="E247" s="156">
        <v>5</v>
      </c>
      <c r="F247" s="156">
        <v>6</v>
      </c>
      <c r="G247" s="156">
        <v>5</v>
      </c>
      <c r="H247" s="156">
        <v>1</v>
      </c>
      <c r="I247" s="156" t="s">
        <v>50</v>
      </c>
      <c r="J247" s="156">
        <v>0</v>
      </c>
      <c r="K247" s="157">
        <v>90000000</v>
      </c>
      <c r="L247" s="157">
        <v>90000000</v>
      </c>
      <c r="M247" s="158">
        <v>0</v>
      </c>
      <c r="N247" s="158">
        <v>0</v>
      </c>
      <c r="O247" s="154" t="s">
        <v>51</v>
      </c>
      <c r="P247" s="154" t="s">
        <v>52</v>
      </c>
      <c r="Q247" s="154" t="s">
        <v>364</v>
      </c>
      <c r="R247" s="156">
        <v>8209800</v>
      </c>
      <c r="S247" s="159" t="s">
        <v>365</v>
      </c>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c r="EM247" s="10"/>
      <c r="EN247" s="10"/>
      <c r="EO247" s="10"/>
      <c r="EP247" s="10"/>
      <c r="EQ247" s="10"/>
      <c r="ER247" s="10"/>
      <c r="ES247" s="10"/>
      <c r="ET247" s="10"/>
      <c r="EU247" s="10"/>
      <c r="EV247" s="10"/>
      <c r="EW247" s="10"/>
      <c r="EX247" s="10"/>
      <c r="EY247" s="10"/>
      <c r="EZ247" s="10"/>
      <c r="FA247" s="10"/>
      <c r="FB247" s="10"/>
      <c r="FC247" s="10"/>
      <c r="FD247" s="10"/>
      <c r="FE247" s="10"/>
      <c r="FF247" s="10"/>
      <c r="FG247" s="10"/>
      <c r="FH247" s="10"/>
      <c r="FI247" s="10"/>
      <c r="FJ247" s="10"/>
      <c r="FK247" s="10"/>
      <c r="FL247" s="10"/>
      <c r="FM247" s="10"/>
      <c r="FN247" s="10"/>
      <c r="FO247" s="10"/>
      <c r="FP247" s="10"/>
      <c r="FQ247" s="10"/>
      <c r="FR247" s="10"/>
      <c r="FS247" s="10"/>
      <c r="FT247" s="10"/>
      <c r="FU247" s="10"/>
      <c r="FV247" s="10"/>
      <c r="FW247" s="10"/>
      <c r="FX247" s="10"/>
      <c r="FY247" s="10"/>
      <c r="FZ247" s="10"/>
      <c r="GA247" s="10"/>
      <c r="GB247" s="10"/>
      <c r="GC247" s="10"/>
      <c r="GD247" s="10"/>
      <c r="GE247" s="10"/>
      <c r="GF247" s="10"/>
      <c r="GG247" s="10"/>
      <c r="GH247" s="10"/>
      <c r="GI247" s="10"/>
      <c r="GJ247" s="10"/>
      <c r="GK247" s="10"/>
      <c r="GL247" s="10"/>
      <c r="GM247" s="10"/>
      <c r="GN247" s="10"/>
      <c r="GO247" s="10"/>
      <c r="GP247" s="10"/>
      <c r="GQ247" s="10"/>
      <c r="GR247" s="10"/>
      <c r="GS247" s="10"/>
      <c r="GT247" s="10"/>
      <c r="GU247" s="10"/>
      <c r="GV247" s="10"/>
      <c r="GW247" s="10"/>
      <c r="GX247" s="10"/>
    </row>
    <row r="248" spans="1:206" ht="90" x14ac:dyDescent="0.25">
      <c r="A248" s="153">
        <v>232</v>
      </c>
      <c r="B248" s="154" t="s">
        <v>391</v>
      </c>
      <c r="C248" s="155">
        <v>81101500</v>
      </c>
      <c r="D248" s="305" t="s">
        <v>395</v>
      </c>
      <c r="E248" s="156">
        <v>3</v>
      </c>
      <c r="F248" s="156">
        <v>4</v>
      </c>
      <c r="G248" s="156">
        <v>2</v>
      </c>
      <c r="H248" s="156">
        <v>1</v>
      </c>
      <c r="I248" s="156" t="s">
        <v>50</v>
      </c>
      <c r="J248" s="156">
        <v>0</v>
      </c>
      <c r="K248" s="157">
        <v>14000000</v>
      </c>
      <c r="L248" s="157">
        <v>14000000</v>
      </c>
      <c r="M248" s="158">
        <v>0</v>
      </c>
      <c r="N248" s="158">
        <v>0</v>
      </c>
      <c r="O248" s="154" t="s">
        <v>51</v>
      </c>
      <c r="P248" s="154" t="s">
        <v>52</v>
      </c>
      <c r="Q248" s="154" t="s">
        <v>364</v>
      </c>
      <c r="R248" s="156">
        <v>8209800</v>
      </c>
      <c r="S248" s="159" t="s">
        <v>365</v>
      </c>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EZ248" s="10"/>
      <c r="FA248" s="10"/>
      <c r="FB248" s="10"/>
      <c r="FC248" s="10"/>
      <c r="FD248" s="10"/>
      <c r="FE248" s="10"/>
      <c r="FF248" s="10"/>
      <c r="FG248" s="10"/>
      <c r="FH248" s="10"/>
      <c r="FI248" s="10"/>
      <c r="FJ248" s="10"/>
      <c r="FK248" s="10"/>
      <c r="FL248" s="10"/>
      <c r="FM248" s="10"/>
      <c r="FN248" s="10"/>
      <c r="FO248" s="10"/>
      <c r="FP248" s="10"/>
      <c r="FQ248" s="10"/>
      <c r="FR248" s="10"/>
      <c r="FS248" s="10"/>
      <c r="FT248" s="10"/>
      <c r="FU248" s="10"/>
      <c r="FV248" s="10"/>
      <c r="FW248" s="10"/>
      <c r="FX248" s="10"/>
      <c r="FY248" s="10"/>
      <c r="FZ248" s="10"/>
      <c r="GA248" s="10"/>
      <c r="GB248" s="10"/>
      <c r="GC248" s="10"/>
      <c r="GD248" s="10"/>
      <c r="GE248" s="10"/>
      <c r="GF248" s="10"/>
      <c r="GG248" s="10"/>
      <c r="GH248" s="10"/>
      <c r="GI248" s="10"/>
      <c r="GJ248" s="10"/>
      <c r="GK248" s="10"/>
      <c r="GL248" s="10"/>
      <c r="GM248" s="10"/>
      <c r="GN248" s="10"/>
      <c r="GO248" s="10"/>
      <c r="GP248" s="10"/>
      <c r="GQ248" s="10"/>
      <c r="GR248" s="10"/>
      <c r="GS248" s="10"/>
      <c r="GT248" s="10"/>
      <c r="GU248" s="10"/>
      <c r="GV248" s="10"/>
      <c r="GW248" s="10"/>
      <c r="GX248" s="10"/>
    </row>
    <row r="249" spans="1:206" ht="90" x14ac:dyDescent="0.25">
      <c r="A249" s="153">
        <v>233</v>
      </c>
      <c r="B249" s="154" t="s">
        <v>391</v>
      </c>
      <c r="C249" s="155">
        <v>81101500</v>
      </c>
      <c r="D249" s="305" t="s">
        <v>396</v>
      </c>
      <c r="E249" s="156">
        <v>2</v>
      </c>
      <c r="F249" s="156">
        <v>3</v>
      </c>
      <c r="G249" s="156">
        <v>3</v>
      </c>
      <c r="H249" s="156">
        <v>1</v>
      </c>
      <c r="I249" s="156" t="s">
        <v>50</v>
      </c>
      <c r="J249" s="156">
        <v>0</v>
      </c>
      <c r="K249" s="157">
        <v>5000000</v>
      </c>
      <c r="L249" s="157">
        <v>5000000</v>
      </c>
      <c r="M249" s="158">
        <v>0</v>
      </c>
      <c r="N249" s="158">
        <v>0</v>
      </c>
      <c r="O249" s="154" t="s">
        <v>51</v>
      </c>
      <c r="P249" s="154" t="s">
        <v>52</v>
      </c>
      <c r="Q249" s="154" t="s">
        <v>364</v>
      </c>
      <c r="R249" s="156">
        <v>8209800</v>
      </c>
      <c r="S249" s="159" t="s">
        <v>365</v>
      </c>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c r="EM249" s="10"/>
      <c r="EN249" s="10"/>
      <c r="EO249" s="10"/>
      <c r="EP249" s="10"/>
      <c r="EQ249" s="10"/>
      <c r="ER249" s="10"/>
      <c r="ES249" s="10"/>
      <c r="ET249" s="10"/>
      <c r="EU249" s="10"/>
      <c r="EV249" s="10"/>
      <c r="EW249" s="10"/>
      <c r="EX249" s="10"/>
      <c r="EY249" s="10"/>
      <c r="EZ249" s="10"/>
      <c r="FA249" s="10"/>
      <c r="FB249" s="10"/>
      <c r="FC249" s="10"/>
      <c r="FD249" s="10"/>
      <c r="FE249" s="10"/>
      <c r="FF249" s="10"/>
      <c r="FG249" s="10"/>
      <c r="FH249" s="10"/>
      <c r="FI249" s="10"/>
      <c r="FJ249" s="10"/>
      <c r="FK249" s="10"/>
      <c r="FL249" s="10"/>
      <c r="FM249" s="10"/>
      <c r="FN249" s="10"/>
      <c r="FO249" s="10"/>
      <c r="FP249" s="10"/>
      <c r="FQ249" s="10"/>
      <c r="FR249" s="10"/>
      <c r="FS249" s="10"/>
      <c r="FT249" s="10"/>
      <c r="FU249" s="10"/>
      <c r="FV249" s="10"/>
      <c r="FW249" s="10"/>
      <c r="FX249" s="10"/>
      <c r="FY249" s="10"/>
      <c r="FZ249" s="10"/>
      <c r="GA249" s="10"/>
      <c r="GB249" s="10"/>
      <c r="GC249" s="10"/>
      <c r="GD249" s="10"/>
      <c r="GE249" s="10"/>
      <c r="GF249" s="10"/>
      <c r="GG249" s="10"/>
      <c r="GH249" s="10"/>
      <c r="GI249" s="10"/>
      <c r="GJ249" s="10"/>
      <c r="GK249" s="10"/>
      <c r="GL249" s="10"/>
      <c r="GM249" s="10"/>
      <c r="GN249" s="10"/>
      <c r="GO249" s="10"/>
      <c r="GP249" s="10"/>
      <c r="GQ249" s="10"/>
      <c r="GR249" s="10"/>
      <c r="GS249" s="10"/>
      <c r="GT249" s="10"/>
      <c r="GU249" s="10"/>
      <c r="GV249" s="10"/>
      <c r="GW249" s="10"/>
      <c r="GX249" s="10"/>
    </row>
    <row r="250" spans="1:206" ht="60" x14ac:dyDescent="0.25">
      <c r="A250" s="153">
        <v>234</v>
      </c>
      <c r="B250" s="154" t="s">
        <v>51</v>
      </c>
      <c r="C250" s="155">
        <v>81101500</v>
      </c>
      <c r="D250" s="305" t="s">
        <v>397</v>
      </c>
      <c r="E250" s="156">
        <v>5</v>
      </c>
      <c r="F250" s="156">
        <v>6</v>
      </c>
      <c r="G250" s="156">
        <v>4</v>
      </c>
      <c r="H250" s="156">
        <v>1</v>
      </c>
      <c r="I250" s="156" t="s">
        <v>50</v>
      </c>
      <c r="J250" s="156">
        <v>0</v>
      </c>
      <c r="K250" s="157">
        <v>24700000</v>
      </c>
      <c r="L250" s="157">
        <v>24700000</v>
      </c>
      <c r="M250" s="158">
        <v>0</v>
      </c>
      <c r="N250" s="158">
        <v>0</v>
      </c>
      <c r="O250" s="154" t="s">
        <v>51</v>
      </c>
      <c r="P250" s="154" t="s">
        <v>52</v>
      </c>
      <c r="Q250" s="154" t="s">
        <v>364</v>
      </c>
      <c r="R250" s="156">
        <v>8209800</v>
      </c>
      <c r="S250" s="159" t="s">
        <v>365</v>
      </c>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0"/>
      <c r="GA250" s="10"/>
      <c r="GB250" s="10"/>
      <c r="GC250" s="10"/>
      <c r="GD250" s="10"/>
      <c r="GE250" s="10"/>
      <c r="GF250" s="10"/>
      <c r="GG250" s="10"/>
      <c r="GH250" s="10"/>
      <c r="GI250" s="10"/>
      <c r="GJ250" s="10"/>
      <c r="GK250" s="10"/>
      <c r="GL250" s="10"/>
      <c r="GM250" s="10"/>
      <c r="GN250" s="10"/>
      <c r="GO250" s="10"/>
      <c r="GP250" s="10"/>
      <c r="GQ250" s="10"/>
      <c r="GR250" s="10"/>
      <c r="GS250" s="10"/>
      <c r="GT250" s="10"/>
      <c r="GU250" s="10"/>
      <c r="GV250" s="10"/>
      <c r="GW250" s="10"/>
      <c r="GX250" s="10"/>
    </row>
    <row r="251" spans="1:206" ht="45" x14ac:dyDescent="0.25">
      <c r="A251" s="153">
        <v>235</v>
      </c>
      <c r="B251" s="154" t="s">
        <v>51</v>
      </c>
      <c r="C251" s="155">
        <v>72121400</v>
      </c>
      <c r="D251" s="305" t="s">
        <v>398</v>
      </c>
      <c r="E251" s="156">
        <v>6</v>
      </c>
      <c r="F251" s="156">
        <v>7</v>
      </c>
      <c r="G251" s="156">
        <v>5</v>
      </c>
      <c r="H251" s="156">
        <v>1</v>
      </c>
      <c r="I251" s="156" t="s">
        <v>50</v>
      </c>
      <c r="J251" s="156">
        <v>0</v>
      </c>
      <c r="K251" s="157">
        <v>190000000</v>
      </c>
      <c r="L251" s="157">
        <v>190000000</v>
      </c>
      <c r="M251" s="158">
        <v>0</v>
      </c>
      <c r="N251" s="158">
        <v>0</v>
      </c>
      <c r="O251" s="154" t="s">
        <v>51</v>
      </c>
      <c r="P251" s="154" t="s">
        <v>52</v>
      </c>
      <c r="Q251" s="154" t="s">
        <v>364</v>
      </c>
      <c r="R251" s="156">
        <v>8209800</v>
      </c>
      <c r="S251" s="159" t="s">
        <v>365</v>
      </c>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0"/>
      <c r="ET251" s="10"/>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0"/>
      <c r="GA251" s="10"/>
      <c r="GB251" s="10"/>
      <c r="GC251" s="10"/>
      <c r="GD251" s="10"/>
      <c r="GE251" s="10"/>
      <c r="GF251" s="10"/>
      <c r="GG251" s="10"/>
      <c r="GH251" s="10"/>
      <c r="GI251" s="10"/>
      <c r="GJ251" s="10"/>
      <c r="GK251" s="10"/>
      <c r="GL251" s="10"/>
      <c r="GM251" s="10"/>
      <c r="GN251" s="10"/>
      <c r="GO251" s="10"/>
      <c r="GP251" s="10"/>
      <c r="GQ251" s="10"/>
      <c r="GR251" s="10"/>
      <c r="GS251" s="10"/>
      <c r="GT251" s="10"/>
      <c r="GU251" s="10"/>
      <c r="GV251" s="10"/>
      <c r="GW251" s="10"/>
      <c r="GX251" s="10"/>
    </row>
    <row r="252" spans="1:206" ht="135" x14ac:dyDescent="0.25">
      <c r="A252" s="153">
        <v>236</v>
      </c>
      <c r="B252" s="154" t="s">
        <v>51</v>
      </c>
      <c r="C252" s="155">
        <v>80111701</v>
      </c>
      <c r="D252" s="305" t="s">
        <v>399</v>
      </c>
      <c r="E252" s="156">
        <v>1</v>
      </c>
      <c r="F252" s="156">
        <v>1</v>
      </c>
      <c r="G252" s="156">
        <v>8</v>
      </c>
      <c r="H252" s="156">
        <v>1</v>
      </c>
      <c r="I252" s="156" t="s">
        <v>50</v>
      </c>
      <c r="J252" s="156">
        <v>0</v>
      </c>
      <c r="K252" s="157">
        <v>43608000</v>
      </c>
      <c r="L252" s="157">
        <v>43608000</v>
      </c>
      <c r="M252" s="158">
        <v>0</v>
      </c>
      <c r="N252" s="158">
        <v>0</v>
      </c>
      <c r="O252" s="154" t="s">
        <v>51</v>
      </c>
      <c r="P252" s="154" t="s">
        <v>52</v>
      </c>
      <c r="Q252" s="154" t="s">
        <v>364</v>
      </c>
      <c r="R252" s="156">
        <v>8209800</v>
      </c>
      <c r="S252" s="159" t="s">
        <v>365</v>
      </c>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c r="EM252" s="10"/>
      <c r="EN252" s="10"/>
      <c r="EO252" s="10"/>
      <c r="EP252" s="10"/>
      <c r="EQ252" s="10"/>
      <c r="ER252" s="10"/>
      <c r="ES252" s="10"/>
      <c r="ET252" s="10"/>
      <c r="EU252" s="10"/>
      <c r="EV252" s="10"/>
      <c r="EW252" s="10"/>
      <c r="EX252" s="10"/>
      <c r="EY252" s="10"/>
      <c r="EZ252" s="10"/>
      <c r="FA252" s="10"/>
      <c r="FB252" s="10"/>
      <c r="FC252" s="10"/>
      <c r="FD252" s="10"/>
      <c r="FE252" s="10"/>
      <c r="FF252" s="10"/>
      <c r="FG252" s="10"/>
      <c r="FH252" s="10"/>
      <c r="FI252" s="10"/>
      <c r="FJ252" s="10"/>
      <c r="FK252" s="10"/>
      <c r="FL252" s="10"/>
      <c r="FM252" s="10"/>
      <c r="FN252" s="10"/>
      <c r="FO252" s="10"/>
      <c r="FP252" s="10"/>
      <c r="FQ252" s="10"/>
      <c r="FR252" s="10"/>
      <c r="FS252" s="10"/>
      <c r="FT252" s="10"/>
      <c r="FU252" s="10"/>
      <c r="FV252" s="10"/>
      <c r="FW252" s="10"/>
      <c r="FX252" s="10"/>
      <c r="FY252" s="10"/>
      <c r="FZ252" s="10"/>
      <c r="GA252" s="10"/>
      <c r="GB252" s="10"/>
      <c r="GC252" s="10"/>
      <c r="GD252" s="10"/>
      <c r="GE252" s="10"/>
      <c r="GF252" s="10"/>
      <c r="GG252" s="10"/>
      <c r="GH252" s="10"/>
      <c r="GI252" s="10"/>
      <c r="GJ252" s="10"/>
      <c r="GK252" s="10"/>
      <c r="GL252" s="10"/>
      <c r="GM252" s="10"/>
      <c r="GN252" s="10"/>
      <c r="GO252" s="10"/>
      <c r="GP252" s="10"/>
      <c r="GQ252" s="10"/>
      <c r="GR252" s="10"/>
      <c r="GS252" s="10"/>
      <c r="GT252" s="10"/>
      <c r="GU252" s="10"/>
      <c r="GV252" s="10"/>
      <c r="GW252" s="10"/>
      <c r="GX252" s="10"/>
    </row>
    <row r="253" spans="1:206" ht="210" x14ac:dyDescent="0.25">
      <c r="A253" s="153">
        <v>237</v>
      </c>
      <c r="B253" s="154" t="s">
        <v>51</v>
      </c>
      <c r="C253" s="155">
        <v>80111701</v>
      </c>
      <c r="D253" s="305" t="s">
        <v>400</v>
      </c>
      <c r="E253" s="156">
        <v>1</v>
      </c>
      <c r="F253" s="156">
        <v>1</v>
      </c>
      <c r="G253" s="156">
        <v>8</v>
      </c>
      <c r="H253" s="156">
        <v>1</v>
      </c>
      <c r="I253" s="156" t="s">
        <v>50</v>
      </c>
      <c r="J253" s="156">
        <v>0</v>
      </c>
      <c r="K253" s="157">
        <v>43608000</v>
      </c>
      <c r="L253" s="157">
        <v>43608000</v>
      </c>
      <c r="M253" s="158">
        <v>0</v>
      </c>
      <c r="N253" s="158">
        <v>0</v>
      </c>
      <c r="O253" s="154" t="s">
        <v>51</v>
      </c>
      <c r="P253" s="154" t="s">
        <v>52</v>
      </c>
      <c r="Q253" s="154" t="s">
        <v>364</v>
      </c>
      <c r="R253" s="156">
        <v>8209800</v>
      </c>
      <c r="S253" s="159" t="s">
        <v>365</v>
      </c>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c r="EM253" s="10"/>
      <c r="EN253" s="10"/>
      <c r="EO253" s="10"/>
      <c r="EP253" s="10"/>
      <c r="EQ253" s="10"/>
      <c r="ER253" s="10"/>
      <c r="ES253" s="10"/>
      <c r="ET253" s="10"/>
      <c r="EU253" s="10"/>
      <c r="EV253" s="10"/>
      <c r="EW253" s="10"/>
      <c r="EX253" s="10"/>
      <c r="EY253" s="10"/>
      <c r="EZ253" s="10"/>
      <c r="FA253" s="10"/>
      <c r="FB253" s="10"/>
      <c r="FC253" s="10"/>
      <c r="FD253" s="10"/>
      <c r="FE253" s="10"/>
      <c r="FF253" s="10"/>
      <c r="FG253" s="10"/>
      <c r="FH253" s="10"/>
      <c r="FI253" s="10"/>
      <c r="FJ253" s="10"/>
      <c r="FK253" s="10"/>
      <c r="FL253" s="10"/>
      <c r="FM253" s="10"/>
      <c r="FN253" s="10"/>
      <c r="FO253" s="10"/>
      <c r="FP253" s="10"/>
      <c r="FQ253" s="10"/>
      <c r="FR253" s="10"/>
      <c r="FS253" s="10"/>
      <c r="FT253" s="10"/>
      <c r="FU253" s="10"/>
      <c r="FV253" s="10"/>
      <c r="FW253" s="10"/>
      <c r="FX253" s="10"/>
      <c r="FY253" s="10"/>
      <c r="FZ253" s="10"/>
      <c r="GA253" s="10"/>
      <c r="GB253" s="10"/>
      <c r="GC253" s="10"/>
      <c r="GD253" s="10"/>
      <c r="GE253" s="10"/>
      <c r="GF253" s="10"/>
      <c r="GG253" s="10"/>
      <c r="GH253" s="10"/>
      <c r="GI253" s="10"/>
      <c r="GJ253" s="10"/>
      <c r="GK253" s="10"/>
      <c r="GL253" s="10"/>
      <c r="GM253" s="10"/>
      <c r="GN253" s="10"/>
      <c r="GO253" s="10"/>
      <c r="GP253" s="10"/>
      <c r="GQ253" s="10"/>
      <c r="GR253" s="10"/>
      <c r="GS253" s="10"/>
      <c r="GT253" s="10"/>
      <c r="GU253" s="10"/>
      <c r="GV253" s="10"/>
      <c r="GW253" s="10"/>
      <c r="GX253" s="10"/>
    </row>
    <row r="254" spans="1:206" ht="105" x14ac:dyDescent="0.25">
      <c r="A254" s="153">
        <v>238</v>
      </c>
      <c r="B254" s="154" t="s">
        <v>51</v>
      </c>
      <c r="C254" s="155">
        <v>80111701</v>
      </c>
      <c r="D254" s="305" t="s">
        <v>401</v>
      </c>
      <c r="E254" s="156">
        <v>1</v>
      </c>
      <c r="F254" s="156">
        <v>1</v>
      </c>
      <c r="G254" s="156">
        <v>8</v>
      </c>
      <c r="H254" s="156">
        <v>1</v>
      </c>
      <c r="I254" s="156" t="s">
        <v>50</v>
      </c>
      <c r="J254" s="156">
        <v>0</v>
      </c>
      <c r="K254" s="157">
        <v>27616000</v>
      </c>
      <c r="L254" s="157">
        <v>27616000</v>
      </c>
      <c r="M254" s="158">
        <v>0</v>
      </c>
      <c r="N254" s="158">
        <v>0</v>
      </c>
      <c r="O254" s="154" t="s">
        <v>51</v>
      </c>
      <c r="P254" s="154" t="s">
        <v>52</v>
      </c>
      <c r="Q254" s="154" t="s">
        <v>364</v>
      </c>
      <c r="R254" s="156">
        <v>8209800</v>
      </c>
      <c r="S254" s="159" t="s">
        <v>365</v>
      </c>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c r="EM254" s="10"/>
      <c r="EN254" s="10"/>
      <c r="EO254" s="10"/>
      <c r="EP254" s="10"/>
      <c r="EQ254" s="10"/>
      <c r="ER254" s="10"/>
      <c r="ES254" s="10"/>
      <c r="ET254" s="10"/>
      <c r="EU254" s="10"/>
      <c r="EV254" s="10"/>
      <c r="EW254" s="10"/>
      <c r="EX254" s="10"/>
      <c r="EY254" s="10"/>
      <c r="EZ254" s="10"/>
      <c r="FA254" s="10"/>
      <c r="FB254" s="10"/>
      <c r="FC254" s="10"/>
      <c r="FD254" s="10"/>
      <c r="FE254" s="10"/>
      <c r="FF254" s="10"/>
      <c r="FG254" s="10"/>
      <c r="FH254" s="10"/>
      <c r="FI254" s="10"/>
      <c r="FJ254" s="10"/>
      <c r="FK254" s="10"/>
      <c r="FL254" s="10"/>
      <c r="FM254" s="10"/>
      <c r="FN254" s="10"/>
      <c r="FO254" s="10"/>
      <c r="FP254" s="10"/>
      <c r="FQ254" s="10"/>
      <c r="FR254" s="10"/>
      <c r="FS254" s="10"/>
      <c r="FT254" s="10"/>
      <c r="FU254" s="10"/>
      <c r="FV254" s="10"/>
      <c r="FW254" s="10"/>
      <c r="FX254" s="10"/>
      <c r="FY254" s="10"/>
      <c r="FZ254" s="10"/>
      <c r="GA254" s="10"/>
      <c r="GB254" s="10"/>
      <c r="GC254" s="10"/>
      <c r="GD254" s="10"/>
      <c r="GE254" s="10"/>
      <c r="GF254" s="10"/>
      <c r="GG254" s="10"/>
      <c r="GH254" s="10"/>
      <c r="GI254" s="10"/>
      <c r="GJ254" s="10"/>
      <c r="GK254" s="10"/>
      <c r="GL254" s="10"/>
      <c r="GM254" s="10"/>
      <c r="GN254" s="10"/>
      <c r="GO254" s="10"/>
      <c r="GP254" s="10"/>
      <c r="GQ254" s="10"/>
      <c r="GR254" s="10"/>
      <c r="GS254" s="10"/>
      <c r="GT254" s="10"/>
      <c r="GU254" s="10"/>
      <c r="GV254" s="10"/>
      <c r="GW254" s="10"/>
      <c r="GX254" s="10"/>
    </row>
    <row r="255" spans="1:206" ht="105" x14ac:dyDescent="0.25">
      <c r="A255" s="153">
        <v>239</v>
      </c>
      <c r="B255" s="154" t="s">
        <v>51</v>
      </c>
      <c r="C255" s="155">
        <v>80111701</v>
      </c>
      <c r="D255" s="305" t="s">
        <v>402</v>
      </c>
      <c r="E255" s="156">
        <v>1</v>
      </c>
      <c r="F255" s="156">
        <v>1</v>
      </c>
      <c r="G255" s="156">
        <v>8</v>
      </c>
      <c r="H255" s="156">
        <v>1</v>
      </c>
      <c r="I255" s="156" t="s">
        <v>50</v>
      </c>
      <c r="J255" s="156">
        <v>0</v>
      </c>
      <c r="K255" s="157">
        <v>27616000</v>
      </c>
      <c r="L255" s="157">
        <v>27616000</v>
      </c>
      <c r="M255" s="158">
        <v>0</v>
      </c>
      <c r="N255" s="158">
        <v>0</v>
      </c>
      <c r="O255" s="154" t="s">
        <v>51</v>
      </c>
      <c r="P255" s="154" t="s">
        <v>52</v>
      </c>
      <c r="Q255" s="154" t="s">
        <v>364</v>
      </c>
      <c r="R255" s="156">
        <v>8209800</v>
      </c>
      <c r="S255" s="159" t="s">
        <v>365</v>
      </c>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c r="EM255" s="10"/>
      <c r="EN255" s="10"/>
      <c r="EO255" s="10"/>
      <c r="EP255" s="10"/>
      <c r="EQ255" s="10"/>
      <c r="ER255" s="10"/>
      <c r="ES255" s="10"/>
      <c r="ET255" s="10"/>
      <c r="EU255" s="10"/>
      <c r="EV255" s="10"/>
      <c r="EW255" s="10"/>
      <c r="EX255" s="10"/>
      <c r="EY255" s="10"/>
      <c r="EZ255" s="10"/>
      <c r="FA255" s="10"/>
      <c r="FB255" s="10"/>
      <c r="FC255" s="10"/>
      <c r="FD255" s="10"/>
      <c r="FE255" s="10"/>
      <c r="FF255" s="10"/>
      <c r="FG255" s="10"/>
      <c r="FH255" s="10"/>
      <c r="FI255" s="10"/>
      <c r="FJ255" s="10"/>
      <c r="FK255" s="10"/>
      <c r="FL255" s="10"/>
      <c r="FM255" s="10"/>
      <c r="FN255" s="10"/>
      <c r="FO255" s="10"/>
      <c r="FP255" s="10"/>
      <c r="FQ255" s="10"/>
      <c r="FR255" s="10"/>
      <c r="FS255" s="10"/>
      <c r="FT255" s="10"/>
      <c r="FU255" s="10"/>
      <c r="FV255" s="10"/>
      <c r="FW255" s="10"/>
      <c r="FX255" s="10"/>
      <c r="FY255" s="10"/>
      <c r="FZ255" s="10"/>
      <c r="GA255" s="10"/>
      <c r="GB255" s="10"/>
      <c r="GC255" s="10"/>
      <c r="GD255" s="10"/>
      <c r="GE255" s="10"/>
      <c r="GF255" s="10"/>
      <c r="GG255" s="10"/>
      <c r="GH255" s="10"/>
      <c r="GI255" s="10"/>
      <c r="GJ255" s="10"/>
      <c r="GK255" s="10"/>
      <c r="GL255" s="10"/>
      <c r="GM255" s="10"/>
      <c r="GN255" s="10"/>
      <c r="GO255" s="10"/>
      <c r="GP255" s="10"/>
      <c r="GQ255" s="10"/>
      <c r="GR255" s="10"/>
      <c r="GS255" s="10"/>
      <c r="GT255" s="10"/>
      <c r="GU255" s="10"/>
      <c r="GV255" s="10"/>
      <c r="GW255" s="10"/>
      <c r="GX255" s="10"/>
    </row>
    <row r="256" spans="1:206" ht="105" x14ac:dyDescent="0.25">
      <c r="A256" s="153">
        <v>240</v>
      </c>
      <c r="B256" s="154" t="s">
        <v>51</v>
      </c>
      <c r="C256" s="155">
        <v>80111701</v>
      </c>
      <c r="D256" s="305" t="s">
        <v>402</v>
      </c>
      <c r="E256" s="156">
        <v>1</v>
      </c>
      <c r="F256" s="156">
        <v>1</v>
      </c>
      <c r="G256" s="156">
        <v>8</v>
      </c>
      <c r="H256" s="156">
        <v>1</v>
      </c>
      <c r="I256" s="156" t="s">
        <v>50</v>
      </c>
      <c r="J256" s="156">
        <v>0</v>
      </c>
      <c r="K256" s="157">
        <v>27616000</v>
      </c>
      <c r="L256" s="157">
        <v>27616000</v>
      </c>
      <c r="M256" s="158">
        <v>0</v>
      </c>
      <c r="N256" s="158">
        <v>0</v>
      </c>
      <c r="O256" s="154" t="s">
        <v>51</v>
      </c>
      <c r="P256" s="154" t="s">
        <v>52</v>
      </c>
      <c r="Q256" s="154" t="s">
        <v>364</v>
      </c>
      <c r="R256" s="156">
        <v>8209800</v>
      </c>
      <c r="S256" s="159" t="s">
        <v>365</v>
      </c>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c r="EM256" s="10"/>
      <c r="EN256" s="10"/>
      <c r="EO256" s="10"/>
      <c r="EP256" s="10"/>
      <c r="EQ256" s="10"/>
      <c r="ER256" s="10"/>
      <c r="ES256" s="10"/>
      <c r="ET256" s="10"/>
      <c r="EU256" s="10"/>
      <c r="EV256" s="10"/>
      <c r="EW256" s="10"/>
      <c r="EX256" s="10"/>
      <c r="EY256" s="10"/>
      <c r="EZ256" s="10"/>
      <c r="FA256" s="10"/>
      <c r="FB256" s="10"/>
      <c r="FC256" s="10"/>
      <c r="FD256" s="10"/>
      <c r="FE256" s="10"/>
      <c r="FF256" s="10"/>
      <c r="FG256" s="10"/>
      <c r="FH256" s="10"/>
      <c r="FI256" s="10"/>
      <c r="FJ256" s="10"/>
      <c r="FK256" s="10"/>
      <c r="FL256" s="10"/>
      <c r="FM256" s="10"/>
      <c r="FN256" s="10"/>
      <c r="FO256" s="10"/>
      <c r="FP256" s="10"/>
      <c r="FQ256" s="10"/>
      <c r="FR256" s="10"/>
      <c r="FS256" s="10"/>
      <c r="FT256" s="10"/>
      <c r="FU256" s="10"/>
      <c r="FV256" s="10"/>
      <c r="FW256" s="10"/>
      <c r="FX256" s="10"/>
      <c r="FY256" s="10"/>
      <c r="FZ256" s="10"/>
      <c r="GA256" s="10"/>
      <c r="GB256" s="10"/>
      <c r="GC256" s="10"/>
      <c r="GD256" s="10"/>
      <c r="GE256" s="10"/>
      <c r="GF256" s="10"/>
      <c r="GG256" s="10"/>
      <c r="GH256" s="10"/>
      <c r="GI256" s="10"/>
      <c r="GJ256" s="10"/>
      <c r="GK256" s="10"/>
      <c r="GL256" s="10"/>
      <c r="GM256" s="10"/>
      <c r="GN256" s="10"/>
      <c r="GO256" s="10"/>
      <c r="GP256" s="10"/>
      <c r="GQ256" s="10"/>
      <c r="GR256" s="10"/>
      <c r="GS256" s="10"/>
      <c r="GT256" s="10"/>
      <c r="GU256" s="10"/>
      <c r="GV256" s="10"/>
      <c r="GW256" s="10"/>
      <c r="GX256" s="10"/>
    </row>
    <row r="257" spans="1:206" ht="105" x14ac:dyDescent="0.25">
      <c r="A257" s="153">
        <v>241</v>
      </c>
      <c r="B257" s="154" t="s">
        <v>51</v>
      </c>
      <c r="C257" s="155">
        <v>80111701</v>
      </c>
      <c r="D257" s="305" t="s">
        <v>402</v>
      </c>
      <c r="E257" s="156">
        <v>1</v>
      </c>
      <c r="F257" s="156">
        <v>1</v>
      </c>
      <c r="G257" s="156">
        <v>8</v>
      </c>
      <c r="H257" s="156">
        <v>1</v>
      </c>
      <c r="I257" s="156" t="s">
        <v>50</v>
      </c>
      <c r="J257" s="156">
        <v>0</v>
      </c>
      <c r="K257" s="157">
        <v>27616000</v>
      </c>
      <c r="L257" s="157">
        <v>27616000</v>
      </c>
      <c r="M257" s="158">
        <v>0</v>
      </c>
      <c r="N257" s="158">
        <v>0</v>
      </c>
      <c r="O257" s="154" t="s">
        <v>51</v>
      </c>
      <c r="P257" s="154" t="s">
        <v>52</v>
      </c>
      <c r="Q257" s="154" t="s">
        <v>364</v>
      </c>
      <c r="R257" s="156">
        <v>8209800</v>
      </c>
      <c r="S257" s="159" t="s">
        <v>365</v>
      </c>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c r="EM257" s="10"/>
      <c r="EN257" s="10"/>
      <c r="EO257" s="10"/>
      <c r="EP257" s="10"/>
      <c r="EQ257" s="10"/>
      <c r="ER257" s="10"/>
      <c r="ES257" s="10"/>
      <c r="ET257" s="10"/>
      <c r="EU257" s="10"/>
      <c r="EV257" s="10"/>
      <c r="EW257" s="10"/>
      <c r="EX257" s="10"/>
      <c r="EY257" s="10"/>
      <c r="EZ257" s="10"/>
      <c r="FA257" s="10"/>
      <c r="FB257" s="10"/>
      <c r="FC257" s="10"/>
      <c r="FD257" s="10"/>
      <c r="FE257" s="10"/>
      <c r="FF257" s="10"/>
      <c r="FG257" s="10"/>
      <c r="FH257" s="10"/>
      <c r="FI257" s="10"/>
      <c r="FJ257" s="10"/>
      <c r="FK257" s="10"/>
      <c r="FL257" s="10"/>
      <c r="FM257" s="10"/>
      <c r="FN257" s="10"/>
      <c r="FO257" s="10"/>
      <c r="FP257" s="10"/>
      <c r="FQ257" s="10"/>
      <c r="FR257" s="10"/>
      <c r="FS257" s="10"/>
      <c r="FT257" s="10"/>
      <c r="FU257" s="10"/>
      <c r="FV257" s="10"/>
      <c r="FW257" s="10"/>
      <c r="FX257" s="10"/>
      <c r="FY257" s="10"/>
      <c r="FZ257" s="10"/>
      <c r="GA257" s="10"/>
      <c r="GB257" s="10"/>
      <c r="GC257" s="10"/>
      <c r="GD257" s="10"/>
      <c r="GE257" s="10"/>
      <c r="GF257" s="10"/>
      <c r="GG257" s="10"/>
      <c r="GH257" s="10"/>
      <c r="GI257" s="10"/>
      <c r="GJ257" s="10"/>
      <c r="GK257" s="10"/>
      <c r="GL257" s="10"/>
      <c r="GM257" s="10"/>
      <c r="GN257" s="10"/>
      <c r="GO257" s="10"/>
      <c r="GP257" s="10"/>
      <c r="GQ257" s="10"/>
      <c r="GR257" s="10"/>
      <c r="GS257" s="10"/>
      <c r="GT257" s="10"/>
      <c r="GU257" s="10"/>
      <c r="GV257" s="10"/>
      <c r="GW257" s="10"/>
      <c r="GX257" s="10"/>
    </row>
    <row r="258" spans="1:206" ht="105" x14ac:dyDescent="0.25">
      <c r="A258" s="153">
        <v>242</v>
      </c>
      <c r="B258" s="154" t="s">
        <v>51</v>
      </c>
      <c r="C258" s="155">
        <v>80111701</v>
      </c>
      <c r="D258" s="305" t="s">
        <v>403</v>
      </c>
      <c r="E258" s="156">
        <v>1</v>
      </c>
      <c r="F258" s="156">
        <v>1</v>
      </c>
      <c r="G258" s="156">
        <v>8</v>
      </c>
      <c r="H258" s="156">
        <v>1</v>
      </c>
      <c r="I258" s="156" t="s">
        <v>50</v>
      </c>
      <c r="J258" s="156">
        <v>0</v>
      </c>
      <c r="K258" s="157">
        <v>25440000</v>
      </c>
      <c r="L258" s="157">
        <v>25440000</v>
      </c>
      <c r="M258" s="158">
        <v>0</v>
      </c>
      <c r="N258" s="158">
        <v>0</v>
      </c>
      <c r="O258" s="154" t="s">
        <v>51</v>
      </c>
      <c r="P258" s="154" t="s">
        <v>52</v>
      </c>
      <c r="Q258" s="154" t="s">
        <v>364</v>
      </c>
      <c r="R258" s="156">
        <v>8209800</v>
      </c>
      <c r="S258" s="159" t="s">
        <v>365</v>
      </c>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c r="EM258" s="10"/>
      <c r="EN258" s="10"/>
      <c r="EO258" s="10"/>
      <c r="EP258" s="10"/>
      <c r="EQ258" s="10"/>
      <c r="ER258" s="10"/>
      <c r="ES258" s="10"/>
      <c r="ET258" s="10"/>
      <c r="EU258" s="10"/>
      <c r="EV258" s="10"/>
      <c r="EW258" s="10"/>
      <c r="EX258" s="10"/>
      <c r="EY258" s="10"/>
      <c r="EZ258" s="10"/>
      <c r="FA258" s="10"/>
      <c r="FB258" s="10"/>
      <c r="FC258" s="10"/>
      <c r="FD258" s="10"/>
      <c r="FE258" s="10"/>
      <c r="FF258" s="10"/>
      <c r="FG258" s="10"/>
      <c r="FH258" s="10"/>
      <c r="FI258" s="10"/>
      <c r="FJ258" s="10"/>
      <c r="FK258" s="10"/>
      <c r="FL258" s="10"/>
      <c r="FM258" s="10"/>
      <c r="FN258" s="10"/>
      <c r="FO258" s="10"/>
      <c r="FP258" s="10"/>
      <c r="FQ258" s="10"/>
      <c r="FR258" s="10"/>
      <c r="FS258" s="10"/>
      <c r="FT258" s="10"/>
      <c r="FU258" s="10"/>
      <c r="FV258" s="10"/>
      <c r="FW258" s="10"/>
      <c r="FX258" s="10"/>
      <c r="FY258" s="10"/>
      <c r="FZ258" s="10"/>
      <c r="GA258" s="10"/>
      <c r="GB258" s="10"/>
      <c r="GC258" s="10"/>
      <c r="GD258" s="10"/>
      <c r="GE258" s="10"/>
      <c r="GF258" s="10"/>
      <c r="GG258" s="10"/>
      <c r="GH258" s="10"/>
      <c r="GI258" s="10"/>
      <c r="GJ258" s="10"/>
      <c r="GK258" s="10"/>
      <c r="GL258" s="10"/>
      <c r="GM258" s="10"/>
      <c r="GN258" s="10"/>
      <c r="GO258" s="10"/>
      <c r="GP258" s="10"/>
      <c r="GQ258" s="10"/>
      <c r="GR258" s="10"/>
      <c r="GS258" s="10"/>
      <c r="GT258" s="10"/>
      <c r="GU258" s="10"/>
      <c r="GV258" s="10"/>
      <c r="GW258" s="10"/>
      <c r="GX258" s="10"/>
    </row>
    <row r="259" spans="1:206" ht="90" x14ac:dyDescent="0.25">
      <c r="A259" s="153">
        <v>243</v>
      </c>
      <c r="B259" s="154" t="s">
        <v>51</v>
      </c>
      <c r="C259" s="155">
        <v>80111701</v>
      </c>
      <c r="D259" s="305" t="s">
        <v>404</v>
      </c>
      <c r="E259" s="156">
        <v>1</v>
      </c>
      <c r="F259" s="156">
        <v>1</v>
      </c>
      <c r="G259" s="156">
        <v>8</v>
      </c>
      <c r="H259" s="156">
        <v>1</v>
      </c>
      <c r="I259" s="156" t="s">
        <v>50</v>
      </c>
      <c r="J259" s="156">
        <v>0</v>
      </c>
      <c r="K259" s="157">
        <v>21808000</v>
      </c>
      <c r="L259" s="157">
        <v>21808000</v>
      </c>
      <c r="M259" s="158">
        <v>0</v>
      </c>
      <c r="N259" s="158">
        <v>0</v>
      </c>
      <c r="O259" s="154" t="s">
        <v>51</v>
      </c>
      <c r="P259" s="154" t="s">
        <v>52</v>
      </c>
      <c r="Q259" s="154" t="s">
        <v>364</v>
      </c>
      <c r="R259" s="156">
        <v>8209800</v>
      </c>
      <c r="S259" s="159" t="s">
        <v>365</v>
      </c>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c r="EM259" s="10"/>
      <c r="EN259" s="10"/>
      <c r="EO259" s="10"/>
      <c r="EP259" s="10"/>
      <c r="EQ259" s="10"/>
      <c r="ER259" s="10"/>
      <c r="ES259" s="10"/>
      <c r="ET259" s="10"/>
      <c r="EU259" s="10"/>
      <c r="EV259" s="10"/>
      <c r="EW259" s="10"/>
      <c r="EX259" s="10"/>
      <c r="EY259" s="10"/>
      <c r="EZ259" s="10"/>
      <c r="FA259" s="10"/>
      <c r="FB259" s="10"/>
      <c r="FC259" s="10"/>
      <c r="FD259" s="10"/>
      <c r="FE259" s="10"/>
      <c r="FF259" s="10"/>
      <c r="FG259" s="10"/>
      <c r="FH259" s="10"/>
      <c r="FI259" s="10"/>
      <c r="FJ259" s="10"/>
      <c r="FK259" s="10"/>
      <c r="FL259" s="10"/>
      <c r="FM259" s="10"/>
      <c r="FN259" s="10"/>
      <c r="FO259" s="10"/>
      <c r="FP259" s="10"/>
      <c r="FQ259" s="10"/>
      <c r="FR259" s="10"/>
      <c r="FS259" s="10"/>
      <c r="FT259" s="10"/>
      <c r="FU259" s="10"/>
      <c r="FV259" s="10"/>
      <c r="FW259" s="10"/>
      <c r="FX259" s="10"/>
      <c r="FY259" s="10"/>
      <c r="FZ259" s="10"/>
      <c r="GA259" s="10"/>
      <c r="GB259" s="10"/>
      <c r="GC259" s="10"/>
      <c r="GD259" s="10"/>
      <c r="GE259" s="10"/>
      <c r="GF259" s="10"/>
      <c r="GG259" s="10"/>
      <c r="GH259" s="10"/>
      <c r="GI259" s="10"/>
      <c r="GJ259" s="10"/>
      <c r="GK259" s="10"/>
      <c r="GL259" s="10"/>
      <c r="GM259" s="10"/>
      <c r="GN259" s="10"/>
      <c r="GO259" s="10"/>
      <c r="GP259" s="10"/>
      <c r="GQ259" s="10"/>
      <c r="GR259" s="10"/>
      <c r="GS259" s="10"/>
      <c r="GT259" s="10"/>
      <c r="GU259" s="10"/>
      <c r="GV259" s="10"/>
      <c r="GW259" s="10"/>
      <c r="GX259" s="10"/>
    </row>
    <row r="260" spans="1:206" ht="90" x14ac:dyDescent="0.25">
      <c r="A260" s="153">
        <v>244</v>
      </c>
      <c r="B260" s="154" t="s">
        <v>51</v>
      </c>
      <c r="C260" s="155">
        <v>80111701</v>
      </c>
      <c r="D260" s="305" t="s">
        <v>404</v>
      </c>
      <c r="E260" s="156">
        <v>1</v>
      </c>
      <c r="F260" s="156">
        <v>1</v>
      </c>
      <c r="G260" s="156">
        <v>8</v>
      </c>
      <c r="H260" s="156">
        <v>1</v>
      </c>
      <c r="I260" s="156" t="s">
        <v>50</v>
      </c>
      <c r="J260" s="156">
        <v>0</v>
      </c>
      <c r="K260" s="157">
        <v>21808000</v>
      </c>
      <c r="L260" s="157">
        <v>21808000</v>
      </c>
      <c r="M260" s="158">
        <v>0</v>
      </c>
      <c r="N260" s="158">
        <v>0</v>
      </c>
      <c r="O260" s="154" t="s">
        <v>51</v>
      </c>
      <c r="P260" s="154" t="s">
        <v>52</v>
      </c>
      <c r="Q260" s="154" t="s">
        <v>364</v>
      </c>
      <c r="R260" s="156">
        <v>8209800</v>
      </c>
      <c r="S260" s="159" t="s">
        <v>365</v>
      </c>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c r="EM260" s="10"/>
      <c r="EN260" s="10"/>
      <c r="EO260" s="10"/>
      <c r="EP260" s="10"/>
      <c r="EQ260" s="10"/>
      <c r="ER260" s="10"/>
      <c r="ES260" s="10"/>
      <c r="ET260" s="10"/>
      <c r="EU260" s="10"/>
      <c r="EV260" s="10"/>
      <c r="EW260" s="10"/>
      <c r="EX260" s="10"/>
      <c r="EY260" s="10"/>
      <c r="EZ260" s="10"/>
      <c r="FA260" s="10"/>
      <c r="FB260" s="10"/>
      <c r="FC260" s="10"/>
      <c r="FD260" s="10"/>
      <c r="FE260" s="10"/>
      <c r="FF260" s="10"/>
      <c r="FG260" s="10"/>
      <c r="FH260" s="10"/>
      <c r="FI260" s="10"/>
      <c r="FJ260" s="10"/>
      <c r="FK260" s="10"/>
      <c r="FL260" s="10"/>
      <c r="FM260" s="10"/>
      <c r="FN260" s="10"/>
      <c r="FO260" s="10"/>
      <c r="FP260" s="10"/>
      <c r="FQ260" s="10"/>
      <c r="FR260" s="10"/>
      <c r="FS260" s="10"/>
      <c r="FT260" s="10"/>
      <c r="FU260" s="10"/>
      <c r="FV260" s="10"/>
      <c r="FW260" s="10"/>
      <c r="FX260" s="10"/>
      <c r="FY260" s="10"/>
      <c r="FZ260" s="10"/>
      <c r="GA260" s="10"/>
      <c r="GB260" s="10"/>
      <c r="GC260" s="10"/>
      <c r="GD260" s="10"/>
      <c r="GE260" s="10"/>
      <c r="GF260" s="10"/>
      <c r="GG260" s="10"/>
      <c r="GH260" s="10"/>
      <c r="GI260" s="10"/>
      <c r="GJ260" s="10"/>
      <c r="GK260" s="10"/>
      <c r="GL260" s="10"/>
      <c r="GM260" s="10"/>
      <c r="GN260" s="10"/>
      <c r="GO260" s="10"/>
      <c r="GP260" s="10"/>
      <c r="GQ260" s="10"/>
      <c r="GR260" s="10"/>
      <c r="GS260" s="10"/>
      <c r="GT260" s="10"/>
      <c r="GU260" s="10"/>
      <c r="GV260" s="10"/>
      <c r="GW260" s="10"/>
      <c r="GX260" s="10"/>
    </row>
    <row r="261" spans="1:206" ht="90" x14ac:dyDescent="0.25">
      <c r="A261" s="153">
        <v>245</v>
      </c>
      <c r="B261" s="154" t="s">
        <v>51</v>
      </c>
      <c r="C261" s="155">
        <v>80111701</v>
      </c>
      <c r="D261" s="305" t="s">
        <v>404</v>
      </c>
      <c r="E261" s="156">
        <v>1</v>
      </c>
      <c r="F261" s="156">
        <v>1</v>
      </c>
      <c r="G261" s="156">
        <v>8</v>
      </c>
      <c r="H261" s="156">
        <v>1</v>
      </c>
      <c r="I261" s="156" t="s">
        <v>50</v>
      </c>
      <c r="J261" s="156">
        <v>0</v>
      </c>
      <c r="K261" s="157">
        <v>21808000</v>
      </c>
      <c r="L261" s="157">
        <v>21808000</v>
      </c>
      <c r="M261" s="158">
        <v>0</v>
      </c>
      <c r="N261" s="158">
        <v>0</v>
      </c>
      <c r="O261" s="154" t="s">
        <v>51</v>
      </c>
      <c r="P261" s="154" t="s">
        <v>52</v>
      </c>
      <c r="Q261" s="154" t="s">
        <v>364</v>
      </c>
      <c r="R261" s="156">
        <v>8209800</v>
      </c>
      <c r="S261" s="159" t="s">
        <v>365</v>
      </c>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c r="EM261" s="10"/>
      <c r="EN261" s="10"/>
      <c r="EO261" s="10"/>
      <c r="EP261" s="10"/>
      <c r="EQ261" s="10"/>
      <c r="ER261" s="10"/>
      <c r="ES261" s="10"/>
      <c r="ET261" s="10"/>
      <c r="EU261" s="10"/>
      <c r="EV261" s="10"/>
      <c r="EW261" s="10"/>
      <c r="EX261" s="10"/>
      <c r="EY261" s="10"/>
      <c r="EZ261" s="10"/>
      <c r="FA261" s="10"/>
      <c r="FB261" s="10"/>
      <c r="FC261" s="10"/>
      <c r="FD261" s="10"/>
      <c r="FE261" s="10"/>
      <c r="FF261" s="10"/>
      <c r="FG261" s="10"/>
      <c r="FH261" s="10"/>
      <c r="FI261" s="10"/>
      <c r="FJ261" s="10"/>
      <c r="FK261" s="10"/>
      <c r="FL261" s="10"/>
      <c r="FM261" s="10"/>
      <c r="FN261" s="10"/>
      <c r="FO261" s="10"/>
      <c r="FP261" s="10"/>
      <c r="FQ261" s="10"/>
      <c r="FR261" s="10"/>
      <c r="FS261" s="10"/>
      <c r="FT261" s="10"/>
      <c r="FU261" s="10"/>
      <c r="FV261" s="10"/>
      <c r="FW261" s="10"/>
      <c r="FX261" s="10"/>
      <c r="FY261" s="10"/>
      <c r="FZ261" s="10"/>
      <c r="GA261" s="10"/>
      <c r="GB261" s="10"/>
      <c r="GC261" s="10"/>
      <c r="GD261" s="10"/>
      <c r="GE261" s="10"/>
      <c r="GF261" s="10"/>
      <c r="GG261" s="10"/>
      <c r="GH261" s="10"/>
      <c r="GI261" s="10"/>
      <c r="GJ261" s="10"/>
      <c r="GK261" s="10"/>
      <c r="GL261" s="10"/>
      <c r="GM261" s="10"/>
      <c r="GN261" s="10"/>
      <c r="GO261" s="10"/>
      <c r="GP261" s="10"/>
      <c r="GQ261" s="10"/>
      <c r="GR261" s="10"/>
      <c r="GS261" s="10"/>
      <c r="GT261" s="10"/>
      <c r="GU261" s="10"/>
      <c r="GV261" s="10"/>
      <c r="GW261" s="10"/>
      <c r="GX261" s="10"/>
    </row>
    <row r="262" spans="1:206" ht="90" x14ac:dyDescent="0.25">
      <c r="A262" s="153">
        <v>246</v>
      </c>
      <c r="B262" s="154" t="s">
        <v>51</v>
      </c>
      <c r="C262" s="155">
        <v>80111701</v>
      </c>
      <c r="D262" s="305" t="s">
        <v>405</v>
      </c>
      <c r="E262" s="156">
        <v>1</v>
      </c>
      <c r="F262" s="156">
        <v>1</v>
      </c>
      <c r="G262" s="156">
        <v>8</v>
      </c>
      <c r="H262" s="156">
        <v>1</v>
      </c>
      <c r="I262" s="156" t="s">
        <v>50</v>
      </c>
      <c r="J262" s="156">
        <v>0</v>
      </c>
      <c r="K262" s="157">
        <v>21808000</v>
      </c>
      <c r="L262" s="157">
        <v>21808000</v>
      </c>
      <c r="M262" s="158">
        <v>0</v>
      </c>
      <c r="N262" s="158">
        <v>0</v>
      </c>
      <c r="O262" s="154" t="s">
        <v>51</v>
      </c>
      <c r="P262" s="154" t="s">
        <v>52</v>
      </c>
      <c r="Q262" s="154" t="s">
        <v>364</v>
      </c>
      <c r="R262" s="156">
        <v>8209800</v>
      </c>
      <c r="S262" s="159" t="s">
        <v>365</v>
      </c>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c r="EM262" s="10"/>
      <c r="EN262" s="10"/>
      <c r="EO262" s="10"/>
      <c r="EP262" s="10"/>
      <c r="EQ262" s="10"/>
      <c r="ER262" s="10"/>
      <c r="ES262" s="10"/>
      <c r="ET262" s="10"/>
      <c r="EU262" s="10"/>
      <c r="EV262" s="10"/>
      <c r="EW262" s="10"/>
      <c r="EX262" s="10"/>
      <c r="EY262" s="10"/>
      <c r="EZ262" s="10"/>
      <c r="FA262" s="10"/>
      <c r="FB262" s="10"/>
      <c r="FC262" s="10"/>
      <c r="FD262" s="10"/>
      <c r="FE262" s="10"/>
      <c r="FF262" s="10"/>
      <c r="FG262" s="10"/>
      <c r="FH262" s="10"/>
      <c r="FI262" s="10"/>
      <c r="FJ262" s="10"/>
      <c r="FK262" s="10"/>
      <c r="FL262" s="10"/>
      <c r="FM262" s="10"/>
      <c r="FN262" s="10"/>
      <c r="FO262" s="10"/>
      <c r="FP262" s="10"/>
      <c r="FQ262" s="10"/>
      <c r="FR262" s="10"/>
      <c r="FS262" s="10"/>
      <c r="FT262" s="10"/>
      <c r="FU262" s="10"/>
      <c r="FV262" s="10"/>
      <c r="FW262" s="10"/>
      <c r="FX262" s="10"/>
      <c r="FY262" s="10"/>
      <c r="FZ262" s="10"/>
      <c r="GA262" s="10"/>
      <c r="GB262" s="10"/>
      <c r="GC262" s="10"/>
      <c r="GD262" s="10"/>
      <c r="GE262" s="10"/>
      <c r="GF262" s="10"/>
      <c r="GG262" s="10"/>
      <c r="GH262" s="10"/>
      <c r="GI262" s="10"/>
      <c r="GJ262" s="10"/>
      <c r="GK262" s="10"/>
      <c r="GL262" s="10"/>
      <c r="GM262" s="10"/>
      <c r="GN262" s="10"/>
      <c r="GO262" s="10"/>
      <c r="GP262" s="10"/>
      <c r="GQ262" s="10"/>
      <c r="GR262" s="10"/>
      <c r="GS262" s="10"/>
      <c r="GT262" s="10"/>
      <c r="GU262" s="10"/>
      <c r="GV262" s="10"/>
      <c r="GW262" s="10"/>
      <c r="GX262" s="10"/>
    </row>
    <row r="263" spans="1:206" ht="60" x14ac:dyDescent="0.25">
      <c r="A263" s="153">
        <v>247</v>
      </c>
      <c r="B263" s="154" t="s">
        <v>51</v>
      </c>
      <c r="C263" s="155">
        <v>80111701</v>
      </c>
      <c r="D263" s="305" t="s">
        <v>406</v>
      </c>
      <c r="E263" s="156">
        <v>1</v>
      </c>
      <c r="F263" s="156">
        <v>1</v>
      </c>
      <c r="G263" s="156">
        <v>8</v>
      </c>
      <c r="H263" s="156">
        <v>1</v>
      </c>
      <c r="I263" s="156" t="s">
        <v>50</v>
      </c>
      <c r="J263" s="156">
        <v>0</v>
      </c>
      <c r="K263" s="157">
        <v>21808000</v>
      </c>
      <c r="L263" s="157">
        <v>21808000</v>
      </c>
      <c r="M263" s="158">
        <v>0</v>
      </c>
      <c r="N263" s="158">
        <v>0</v>
      </c>
      <c r="O263" s="154" t="s">
        <v>51</v>
      </c>
      <c r="P263" s="154" t="s">
        <v>52</v>
      </c>
      <c r="Q263" s="154" t="s">
        <v>364</v>
      </c>
      <c r="R263" s="156">
        <v>8209800</v>
      </c>
      <c r="S263" s="159" t="s">
        <v>365</v>
      </c>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c r="EM263" s="10"/>
      <c r="EN263" s="10"/>
      <c r="EO263" s="10"/>
      <c r="EP263" s="10"/>
      <c r="EQ263" s="10"/>
      <c r="ER263" s="10"/>
      <c r="ES263" s="10"/>
      <c r="ET263" s="10"/>
      <c r="EU263" s="10"/>
      <c r="EV263" s="10"/>
      <c r="EW263" s="10"/>
      <c r="EX263" s="10"/>
      <c r="EY263" s="10"/>
      <c r="EZ263" s="10"/>
      <c r="FA263" s="10"/>
      <c r="FB263" s="10"/>
      <c r="FC263" s="10"/>
      <c r="FD263" s="10"/>
      <c r="FE263" s="10"/>
      <c r="FF263" s="10"/>
      <c r="FG263" s="10"/>
      <c r="FH263" s="10"/>
      <c r="FI263" s="10"/>
      <c r="FJ263" s="10"/>
      <c r="FK263" s="10"/>
      <c r="FL263" s="10"/>
      <c r="FM263" s="10"/>
      <c r="FN263" s="10"/>
      <c r="FO263" s="10"/>
      <c r="FP263" s="10"/>
      <c r="FQ263" s="10"/>
      <c r="FR263" s="10"/>
      <c r="FS263" s="10"/>
      <c r="FT263" s="10"/>
      <c r="FU263" s="10"/>
      <c r="FV263" s="10"/>
      <c r="FW263" s="10"/>
      <c r="FX263" s="10"/>
      <c r="FY263" s="10"/>
      <c r="FZ263" s="10"/>
      <c r="GA263" s="10"/>
      <c r="GB263" s="10"/>
      <c r="GC263" s="10"/>
      <c r="GD263" s="10"/>
      <c r="GE263" s="10"/>
      <c r="GF263" s="10"/>
      <c r="GG263" s="10"/>
      <c r="GH263" s="10"/>
      <c r="GI263" s="10"/>
      <c r="GJ263" s="10"/>
      <c r="GK263" s="10"/>
      <c r="GL263" s="10"/>
      <c r="GM263" s="10"/>
      <c r="GN263" s="10"/>
      <c r="GO263" s="10"/>
      <c r="GP263" s="10"/>
      <c r="GQ263" s="10"/>
      <c r="GR263" s="10"/>
      <c r="GS263" s="10"/>
      <c r="GT263" s="10"/>
      <c r="GU263" s="10"/>
      <c r="GV263" s="10"/>
      <c r="GW263" s="10"/>
      <c r="GX263" s="10"/>
    </row>
    <row r="264" spans="1:206" ht="150" x14ac:dyDescent="0.25">
      <c r="A264" s="153">
        <v>248</v>
      </c>
      <c r="B264" s="154" t="s">
        <v>51</v>
      </c>
      <c r="C264" s="155">
        <v>80111701</v>
      </c>
      <c r="D264" s="305" t="s">
        <v>407</v>
      </c>
      <c r="E264" s="156">
        <v>1</v>
      </c>
      <c r="F264" s="156">
        <v>1</v>
      </c>
      <c r="G264" s="156">
        <v>8</v>
      </c>
      <c r="H264" s="156">
        <v>1</v>
      </c>
      <c r="I264" s="156" t="s">
        <v>50</v>
      </c>
      <c r="J264" s="156">
        <v>0</v>
      </c>
      <c r="K264" s="157">
        <v>18168000</v>
      </c>
      <c r="L264" s="157">
        <v>18168000</v>
      </c>
      <c r="M264" s="158">
        <v>0</v>
      </c>
      <c r="N264" s="158">
        <v>0</v>
      </c>
      <c r="O264" s="154" t="s">
        <v>51</v>
      </c>
      <c r="P264" s="154" t="s">
        <v>52</v>
      </c>
      <c r="Q264" s="154" t="s">
        <v>364</v>
      </c>
      <c r="R264" s="156">
        <v>8209800</v>
      </c>
      <c r="S264" s="159" t="s">
        <v>365</v>
      </c>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c r="EM264" s="10"/>
      <c r="EN264" s="10"/>
      <c r="EO264" s="10"/>
      <c r="EP264" s="10"/>
      <c r="EQ264" s="10"/>
      <c r="ER264" s="10"/>
      <c r="ES264" s="10"/>
      <c r="ET264" s="10"/>
      <c r="EU264" s="10"/>
      <c r="EV264" s="10"/>
      <c r="EW264" s="10"/>
      <c r="EX264" s="10"/>
      <c r="EY264" s="10"/>
      <c r="EZ264" s="10"/>
      <c r="FA264" s="10"/>
      <c r="FB264" s="10"/>
      <c r="FC264" s="10"/>
      <c r="FD264" s="10"/>
      <c r="FE264" s="10"/>
      <c r="FF264" s="10"/>
      <c r="FG264" s="10"/>
      <c r="FH264" s="10"/>
      <c r="FI264" s="10"/>
      <c r="FJ264" s="10"/>
      <c r="FK264" s="10"/>
      <c r="FL264" s="10"/>
      <c r="FM264" s="10"/>
      <c r="FN264" s="10"/>
      <c r="FO264" s="10"/>
      <c r="FP264" s="10"/>
      <c r="FQ264" s="10"/>
      <c r="FR264" s="10"/>
      <c r="FS264" s="10"/>
      <c r="FT264" s="10"/>
      <c r="FU264" s="10"/>
      <c r="FV264" s="10"/>
      <c r="FW264" s="10"/>
      <c r="FX264" s="10"/>
      <c r="FY264" s="10"/>
      <c r="FZ264" s="10"/>
      <c r="GA264" s="10"/>
      <c r="GB264" s="10"/>
      <c r="GC264" s="10"/>
      <c r="GD264" s="10"/>
      <c r="GE264" s="10"/>
      <c r="GF264" s="10"/>
      <c r="GG264" s="10"/>
      <c r="GH264" s="10"/>
      <c r="GI264" s="10"/>
      <c r="GJ264" s="10"/>
      <c r="GK264" s="10"/>
      <c r="GL264" s="10"/>
      <c r="GM264" s="10"/>
      <c r="GN264" s="10"/>
      <c r="GO264" s="10"/>
      <c r="GP264" s="10"/>
      <c r="GQ264" s="10"/>
      <c r="GR264" s="10"/>
      <c r="GS264" s="10"/>
      <c r="GT264" s="10"/>
      <c r="GU264" s="10"/>
      <c r="GV264" s="10"/>
      <c r="GW264" s="10"/>
      <c r="GX264" s="10"/>
    </row>
    <row r="265" spans="1:206" ht="135" x14ac:dyDescent="0.25">
      <c r="A265" s="153">
        <v>249</v>
      </c>
      <c r="B265" s="154" t="s">
        <v>51</v>
      </c>
      <c r="C265" s="155">
        <v>80111701</v>
      </c>
      <c r="D265" s="305" t="s">
        <v>408</v>
      </c>
      <c r="E265" s="156">
        <v>1</v>
      </c>
      <c r="F265" s="156">
        <v>1</v>
      </c>
      <c r="G265" s="156">
        <v>8</v>
      </c>
      <c r="H265" s="156">
        <v>1</v>
      </c>
      <c r="I265" s="156" t="s">
        <v>50</v>
      </c>
      <c r="J265" s="156">
        <v>0</v>
      </c>
      <c r="K265" s="157">
        <v>18168000</v>
      </c>
      <c r="L265" s="157">
        <v>18168000</v>
      </c>
      <c r="M265" s="158">
        <v>0</v>
      </c>
      <c r="N265" s="158">
        <v>0</v>
      </c>
      <c r="O265" s="154" t="s">
        <v>51</v>
      </c>
      <c r="P265" s="154" t="s">
        <v>52</v>
      </c>
      <c r="Q265" s="154" t="s">
        <v>364</v>
      </c>
      <c r="R265" s="156">
        <v>8209800</v>
      </c>
      <c r="S265" s="159" t="s">
        <v>365</v>
      </c>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c r="EM265" s="10"/>
      <c r="EN265" s="10"/>
      <c r="EO265" s="10"/>
      <c r="EP265" s="10"/>
      <c r="EQ265" s="10"/>
      <c r="ER265" s="10"/>
      <c r="ES265" s="10"/>
      <c r="ET265" s="10"/>
      <c r="EU265" s="10"/>
      <c r="EV265" s="10"/>
      <c r="EW265" s="10"/>
      <c r="EX265" s="10"/>
      <c r="EY265" s="10"/>
      <c r="EZ265" s="10"/>
      <c r="FA265" s="10"/>
      <c r="FB265" s="10"/>
      <c r="FC265" s="10"/>
      <c r="FD265" s="10"/>
      <c r="FE265" s="10"/>
      <c r="FF265" s="10"/>
      <c r="FG265" s="10"/>
      <c r="FH265" s="10"/>
      <c r="FI265" s="10"/>
      <c r="FJ265" s="10"/>
      <c r="FK265" s="10"/>
      <c r="FL265" s="10"/>
      <c r="FM265" s="10"/>
      <c r="FN265" s="10"/>
      <c r="FO265" s="10"/>
      <c r="FP265" s="10"/>
      <c r="FQ265" s="10"/>
      <c r="FR265" s="10"/>
      <c r="FS265" s="10"/>
      <c r="FT265" s="10"/>
      <c r="FU265" s="10"/>
      <c r="FV265" s="10"/>
      <c r="FW265" s="10"/>
      <c r="FX265" s="10"/>
      <c r="FY265" s="10"/>
      <c r="FZ265" s="10"/>
      <c r="GA265" s="10"/>
      <c r="GB265" s="10"/>
      <c r="GC265" s="10"/>
      <c r="GD265" s="10"/>
      <c r="GE265" s="10"/>
      <c r="GF265" s="10"/>
      <c r="GG265" s="10"/>
      <c r="GH265" s="10"/>
      <c r="GI265" s="10"/>
      <c r="GJ265" s="10"/>
      <c r="GK265" s="10"/>
      <c r="GL265" s="10"/>
      <c r="GM265" s="10"/>
      <c r="GN265" s="10"/>
      <c r="GO265" s="10"/>
      <c r="GP265" s="10"/>
      <c r="GQ265" s="10"/>
      <c r="GR265" s="10"/>
      <c r="GS265" s="10"/>
      <c r="GT265" s="10"/>
      <c r="GU265" s="10"/>
      <c r="GV265" s="10"/>
      <c r="GW265" s="10"/>
      <c r="GX265" s="10"/>
    </row>
    <row r="266" spans="1:206" ht="75" x14ac:dyDescent="0.25">
      <c r="A266" s="153">
        <v>250</v>
      </c>
      <c r="B266" s="154" t="s">
        <v>51</v>
      </c>
      <c r="C266" s="155">
        <v>80111701</v>
      </c>
      <c r="D266" s="305" t="s">
        <v>409</v>
      </c>
      <c r="E266" s="156">
        <v>1</v>
      </c>
      <c r="F266" s="156">
        <v>1</v>
      </c>
      <c r="G266" s="156">
        <v>8</v>
      </c>
      <c r="H266" s="156">
        <v>1</v>
      </c>
      <c r="I266" s="156" t="s">
        <v>50</v>
      </c>
      <c r="J266" s="156">
        <v>0</v>
      </c>
      <c r="K266" s="157">
        <v>18168000</v>
      </c>
      <c r="L266" s="157">
        <v>18168000</v>
      </c>
      <c r="M266" s="158">
        <v>0</v>
      </c>
      <c r="N266" s="158">
        <v>0</v>
      </c>
      <c r="O266" s="154" t="s">
        <v>51</v>
      </c>
      <c r="P266" s="154" t="s">
        <v>52</v>
      </c>
      <c r="Q266" s="154" t="s">
        <v>364</v>
      </c>
      <c r="R266" s="156">
        <v>8209800</v>
      </c>
      <c r="S266" s="159" t="s">
        <v>365</v>
      </c>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c r="EM266" s="10"/>
      <c r="EN266" s="10"/>
      <c r="EO266" s="10"/>
      <c r="EP266" s="10"/>
      <c r="EQ266" s="10"/>
      <c r="ER266" s="10"/>
      <c r="ES266" s="10"/>
      <c r="ET266" s="10"/>
      <c r="EU266" s="10"/>
      <c r="EV266" s="10"/>
      <c r="EW266" s="10"/>
      <c r="EX266" s="10"/>
      <c r="EY266" s="10"/>
      <c r="EZ266" s="10"/>
      <c r="FA266" s="10"/>
      <c r="FB266" s="10"/>
      <c r="FC266" s="10"/>
      <c r="FD266" s="10"/>
      <c r="FE266" s="10"/>
      <c r="FF266" s="10"/>
      <c r="FG266" s="10"/>
      <c r="FH266" s="10"/>
      <c r="FI266" s="10"/>
      <c r="FJ266" s="10"/>
      <c r="FK266" s="10"/>
      <c r="FL266" s="10"/>
      <c r="FM266" s="10"/>
      <c r="FN266" s="10"/>
      <c r="FO266" s="10"/>
      <c r="FP266" s="10"/>
      <c r="FQ266" s="10"/>
      <c r="FR266" s="10"/>
      <c r="FS266" s="10"/>
      <c r="FT266" s="10"/>
      <c r="FU266" s="10"/>
      <c r="FV266" s="10"/>
      <c r="FW266" s="10"/>
      <c r="FX266" s="10"/>
      <c r="FY266" s="10"/>
      <c r="FZ266" s="10"/>
      <c r="GA266" s="10"/>
      <c r="GB266" s="10"/>
      <c r="GC266" s="10"/>
      <c r="GD266" s="10"/>
      <c r="GE266" s="10"/>
      <c r="GF266" s="10"/>
      <c r="GG266" s="10"/>
      <c r="GH266" s="10"/>
      <c r="GI266" s="10"/>
      <c r="GJ266" s="10"/>
      <c r="GK266" s="10"/>
      <c r="GL266" s="10"/>
      <c r="GM266" s="10"/>
      <c r="GN266" s="10"/>
      <c r="GO266" s="10"/>
      <c r="GP266" s="10"/>
      <c r="GQ266" s="10"/>
      <c r="GR266" s="10"/>
      <c r="GS266" s="10"/>
      <c r="GT266" s="10"/>
      <c r="GU266" s="10"/>
      <c r="GV266" s="10"/>
      <c r="GW266" s="10"/>
      <c r="GX266" s="10"/>
    </row>
    <row r="267" spans="1:206" ht="75" x14ac:dyDescent="0.25">
      <c r="A267" s="153">
        <v>251</v>
      </c>
      <c r="B267" s="154" t="s">
        <v>51</v>
      </c>
      <c r="C267" s="155">
        <v>80111701</v>
      </c>
      <c r="D267" s="305" t="s">
        <v>410</v>
      </c>
      <c r="E267" s="156">
        <v>1</v>
      </c>
      <c r="F267" s="156">
        <v>1</v>
      </c>
      <c r="G267" s="156">
        <v>8</v>
      </c>
      <c r="H267" s="156">
        <v>1</v>
      </c>
      <c r="I267" s="156" t="s">
        <v>50</v>
      </c>
      <c r="J267" s="156">
        <v>0</v>
      </c>
      <c r="K267" s="157">
        <v>18168000</v>
      </c>
      <c r="L267" s="157">
        <v>18168000</v>
      </c>
      <c r="M267" s="158">
        <v>0</v>
      </c>
      <c r="N267" s="158">
        <v>0</v>
      </c>
      <c r="O267" s="154" t="s">
        <v>51</v>
      </c>
      <c r="P267" s="154" t="s">
        <v>52</v>
      </c>
      <c r="Q267" s="154" t="s">
        <v>364</v>
      </c>
      <c r="R267" s="156">
        <v>8209800</v>
      </c>
      <c r="S267" s="159" t="s">
        <v>365</v>
      </c>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c r="EM267" s="10"/>
      <c r="EN267" s="10"/>
      <c r="EO267" s="10"/>
      <c r="EP267" s="10"/>
      <c r="EQ267" s="10"/>
      <c r="ER267" s="10"/>
      <c r="ES267" s="10"/>
      <c r="ET267" s="10"/>
      <c r="EU267" s="10"/>
      <c r="EV267" s="10"/>
      <c r="EW267" s="10"/>
      <c r="EX267" s="10"/>
      <c r="EY267" s="10"/>
      <c r="EZ267" s="10"/>
      <c r="FA267" s="10"/>
      <c r="FB267" s="10"/>
      <c r="FC267" s="10"/>
      <c r="FD267" s="10"/>
      <c r="FE267" s="10"/>
      <c r="FF267" s="10"/>
      <c r="FG267" s="10"/>
      <c r="FH267" s="10"/>
      <c r="FI267" s="10"/>
      <c r="FJ267" s="10"/>
      <c r="FK267" s="10"/>
      <c r="FL267" s="10"/>
      <c r="FM267" s="10"/>
      <c r="FN267" s="10"/>
      <c r="FO267" s="10"/>
      <c r="FP267" s="10"/>
      <c r="FQ267" s="10"/>
      <c r="FR267" s="10"/>
      <c r="FS267" s="10"/>
      <c r="FT267" s="10"/>
      <c r="FU267" s="10"/>
      <c r="FV267" s="10"/>
      <c r="FW267" s="10"/>
      <c r="FX267" s="10"/>
      <c r="FY267" s="10"/>
      <c r="FZ267" s="10"/>
      <c r="GA267" s="10"/>
      <c r="GB267" s="10"/>
      <c r="GC267" s="10"/>
      <c r="GD267" s="10"/>
      <c r="GE267" s="10"/>
      <c r="GF267" s="10"/>
      <c r="GG267" s="10"/>
      <c r="GH267" s="10"/>
      <c r="GI267" s="10"/>
      <c r="GJ267" s="10"/>
      <c r="GK267" s="10"/>
      <c r="GL267" s="10"/>
      <c r="GM267" s="10"/>
      <c r="GN267" s="10"/>
      <c r="GO267" s="10"/>
      <c r="GP267" s="10"/>
      <c r="GQ267" s="10"/>
      <c r="GR267" s="10"/>
      <c r="GS267" s="10"/>
      <c r="GT267" s="10"/>
      <c r="GU267" s="10"/>
      <c r="GV267" s="10"/>
      <c r="GW267" s="10"/>
      <c r="GX267" s="10"/>
    </row>
    <row r="268" spans="1:206" ht="150" x14ac:dyDescent="0.25">
      <c r="A268" s="153">
        <v>252</v>
      </c>
      <c r="B268" s="154" t="s">
        <v>51</v>
      </c>
      <c r="C268" s="155">
        <v>80111701</v>
      </c>
      <c r="D268" s="305" t="s">
        <v>411</v>
      </c>
      <c r="E268" s="156">
        <v>1</v>
      </c>
      <c r="F268" s="156">
        <v>1</v>
      </c>
      <c r="G268" s="156">
        <v>8</v>
      </c>
      <c r="H268" s="156">
        <v>1</v>
      </c>
      <c r="I268" s="156" t="s">
        <v>50</v>
      </c>
      <c r="J268" s="156">
        <v>0</v>
      </c>
      <c r="K268" s="157">
        <v>18168000</v>
      </c>
      <c r="L268" s="157">
        <v>18168000</v>
      </c>
      <c r="M268" s="158">
        <v>0</v>
      </c>
      <c r="N268" s="158">
        <v>0</v>
      </c>
      <c r="O268" s="154" t="s">
        <v>51</v>
      </c>
      <c r="P268" s="154" t="s">
        <v>52</v>
      </c>
      <c r="Q268" s="154" t="s">
        <v>364</v>
      </c>
      <c r="R268" s="156">
        <v>8209800</v>
      </c>
      <c r="S268" s="159" t="s">
        <v>365</v>
      </c>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c r="EM268" s="10"/>
      <c r="EN268" s="10"/>
      <c r="EO268" s="10"/>
      <c r="EP268" s="10"/>
      <c r="EQ268" s="10"/>
      <c r="ER268" s="10"/>
      <c r="ES268" s="10"/>
      <c r="ET268" s="10"/>
      <c r="EU268" s="10"/>
      <c r="EV268" s="10"/>
      <c r="EW268" s="10"/>
      <c r="EX268" s="10"/>
      <c r="EY268" s="10"/>
      <c r="EZ268" s="10"/>
      <c r="FA268" s="10"/>
      <c r="FB268" s="10"/>
      <c r="FC268" s="10"/>
      <c r="FD268" s="10"/>
      <c r="FE268" s="10"/>
      <c r="FF268" s="10"/>
      <c r="FG268" s="10"/>
      <c r="FH268" s="10"/>
      <c r="FI268" s="10"/>
      <c r="FJ268" s="10"/>
      <c r="FK268" s="10"/>
      <c r="FL268" s="10"/>
      <c r="FM268" s="10"/>
      <c r="FN268" s="10"/>
      <c r="FO268" s="10"/>
      <c r="FP268" s="10"/>
      <c r="FQ268" s="10"/>
      <c r="FR268" s="10"/>
      <c r="FS268" s="10"/>
      <c r="FT268" s="10"/>
      <c r="FU268" s="10"/>
      <c r="FV268" s="10"/>
      <c r="FW268" s="10"/>
      <c r="FX268" s="10"/>
      <c r="FY268" s="10"/>
      <c r="FZ268" s="10"/>
      <c r="GA268" s="10"/>
      <c r="GB268" s="10"/>
      <c r="GC268" s="10"/>
      <c r="GD268" s="10"/>
      <c r="GE268" s="10"/>
      <c r="GF268" s="10"/>
      <c r="GG268" s="10"/>
      <c r="GH268" s="10"/>
      <c r="GI268" s="10"/>
      <c r="GJ268" s="10"/>
      <c r="GK268" s="10"/>
      <c r="GL268" s="10"/>
      <c r="GM268" s="10"/>
      <c r="GN268" s="10"/>
      <c r="GO268" s="10"/>
      <c r="GP268" s="10"/>
      <c r="GQ268" s="10"/>
      <c r="GR268" s="10"/>
      <c r="GS268" s="10"/>
      <c r="GT268" s="10"/>
      <c r="GU268" s="10"/>
      <c r="GV268" s="10"/>
      <c r="GW268" s="10"/>
      <c r="GX268" s="10"/>
    </row>
    <row r="269" spans="1:206" ht="180" x14ac:dyDescent="0.25">
      <c r="A269" s="153">
        <v>253</v>
      </c>
      <c r="B269" s="154" t="s">
        <v>51</v>
      </c>
      <c r="C269" s="155">
        <v>80111701</v>
      </c>
      <c r="D269" s="305" t="s">
        <v>412</v>
      </c>
      <c r="E269" s="156">
        <v>1</v>
      </c>
      <c r="F269" s="156">
        <v>1</v>
      </c>
      <c r="G269" s="156">
        <v>8</v>
      </c>
      <c r="H269" s="156">
        <v>1</v>
      </c>
      <c r="I269" s="156" t="s">
        <v>50</v>
      </c>
      <c r="J269" s="156">
        <v>0</v>
      </c>
      <c r="K269" s="157">
        <v>21808000</v>
      </c>
      <c r="L269" s="157">
        <v>21808000</v>
      </c>
      <c r="M269" s="158">
        <v>0</v>
      </c>
      <c r="N269" s="158">
        <v>0</v>
      </c>
      <c r="O269" s="154" t="s">
        <v>51</v>
      </c>
      <c r="P269" s="154" t="s">
        <v>52</v>
      </c>
      <c r="Q269" s="154" t="s">
        <v>364</v>
      </c>
      <c r="R269" s="156">
        <v>8209800</v>
      </c>
      <c r="S269" s="159" t="s">
        <v>365</v>
      </c>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c r="EM269" s="10"/>
      <c r="EN269" s="10"/>
      <c r="EO269" s="10"/>
      <c r="EP269" s="10"/>
      <c r="EQ269" s="10"/>
      <c r="ER269" s="10"/>
      <c r="ES269" s="10"/>
      <c r="ET269" s="10"/>
      <c r="EU269" s="10"/>
      <c r="EV269" s="10"/>
      <c r="EW269" s="10"/>
      <c r="EX269" s="10"/>
      <c r="EY269" s="10"/>
      <c r="EZ269" s="10"/>
      <c r="FA269" s="10"/>
      <c r="FB269" s="10"/>
      <c r="FC269" s="10"/>
      <c r="FD269" s="10"/>
      <c r="FE269" s="10"/>
      <c r="FF269" s="10"/>
      <c r="FG269" s="10"/>
      <c r="FH269" s="10"/>
      <c r="FI269" s="10"/>
      <c r="FJ269" s="10"/>
      <c r="FK269" s="10"/>
      <c r="FL269" s="10"/>
      <c r="FM269" s="10"/>
      <c r="FN269" s="10"/>
      <c r="FO269" s="10"/>
      <c r="FP269" s="10"/>
      <c r="FQ269" s="10"/>
      <c r="FR269" s="10"/>
      <c r="FS269" s="10"/>
      <c r="FT269" s="10"/>
      <c r="FU269" s="10"/>
      <c r="FV269" s="10"/>
      <c r="FW269" s="10"/>
      <c r="FX269" s="10"/>
      <c r="FY269" s="10"/>
      <c r="FZ269" s="10"/>
      <c r="GA269" s="10"/>
      <c r="GB269" s="10"/>
      <c r="GC269" s="10"/>
      <c r="GD269" s="10"/>
      <c r="GE269" s="10"/>
      <c r="GF269" s="10"/>
      <c r="GG269" s="10"/>
      <c r="GH269" s="10"/>
      <c r="GI269" s="10"/>
      <c r="GJ269" s="10"/>
      <c r="GK269" s="10"/>
      <c r="GL269" s="10"/>
      <c r="GM269" s="10"/>
      <c r="GN269" s="10"/>
      <c r="GO269" s="10"/>
      <c r="GP269" s="10"/>
      <c r="GQ269" s="10"/>
      <c r="GR269" s="10"/>
      <c r="GS269" s="10"/>
      <c r="GT269" s="10"/>
      <c r="GU269" s="10"/>
      <c r="GV269" s="10"/>
      <c r="GW269" s="10"/>
      <c r="GX269" s="10"/>
    </row>
    <row r="270" spans="1:206" ht="105" x14ac:dyDescent="0.25">
      <c r="A270" s="153">
        <v>254</v>
      </c>
      <c r="B270" s="154" t="s">
        <v>51</v>
      </c>
      <c r="C270" s="155">
        <v>80111701</v>
      </c>
      <c r="D270" s="305" t="s">
        <v>413</v>
      </c>
      <c r="E270" s="156">
        <v>1</v>
      </c>
      <c r="F270" s="156">
        <v>1</v>
      </c>
      <c r="G270" s="156">
        <v>8</v>
      </c>
      <c r="H270" s="156">
        <v>1</v>
      </c>
      <c r="I270" s="156" t="s">
        <v>50</v>
      </c>
      <c r="J270" s="156">
        <v>0</v>
      </c>
      <c r="K270" s="157">
        <v>14536000</v>
      </c>
      <c r="L270" s="157">
        <v>14536000</v>
      </c>
      <c r="M270" s="158">
        <v>0</v>
      </c>
      <c r="N270" s="158">
        <v>0</v>
      </c>
      <c r="O270" s="154" t="s">
        <v>51</v>
      </c>
      <c r="P270" s="154" t="s">
        <v>52</v>
      </c>
      <c r="Q270" s="154" t="s">
        <v>364</v>
      </c>
      <c r="R270" s="156">
        <v>8209800</v>
      </c>
      <c r="S270" s="159" t="s">
        <v>365</v>
      </c>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0"/>
      <c r="EU270" s="10"/>
      <c r="EV270" s="10"/>
      <c r="EW270" s="10"/>
      <c r="EX270" s="10"/>
      <c r="EY270" s="10"/>
      <c r="EZ270" s="10"/>
      <c r="FA270" s="10"/>
      <c r="FB270" s="10"/>
      <c r="FC270" s="10"/>
      <c r="FD270" s="10"/>
      <c r="FE270" s="10"/>
      <c r="FF270" s="10"/>
      <c r="FG270" s="10"/>
      <c r="FH270" s="10"/>
      <c r="FI270" s="10"/>
      <c r="FJ270" s="10"/>
      <c r="FK270" s="10"/>
      <c r="FL270" s="10"/>
      <c r="FM270" s="10"/>
      <c r="FN270" s="10"/>
      <c r="FO270" s="10"/>
      <c r="FP270" s="10"/>
      <c r="FQ270" s="10"/>
      <c r="FR270" s="10"/>
      <c r="FS270" s="10"/>
      <c r="FT270" s="10"/>
      <c r="FU270" s="10"/>
      <c r="FV270" s="10"/>
      <c r="FW270" s="10"/>
      <c r="FX270" s="10"/>
      <c r="FY270" s="10"/>
      <c r="FZ270" s="10"/>
      <c r="GA270" s="10"/>
      <c r="GB270" s="10"/>
      <c r="GC270" s="10"/>
      <c r="GD270" s="10"/>
      <c r="GE270" s="10"/>
      <c r="GF270" s="10"/>
      <c r="GG270" s="10"/>
      <c r="GH270" s="10"/>
      <c r="GI270" s="10"/>
      <c r="GJ270" s="10"/>
      <c r="GK270" s="10"/>
      <c r="GL270" s="10"/>
      <c r="GM270" s="10"/>
      <c r="GN270" s="10"/>
      <c r="GO270" s="10"/>
      <c r="GP270" s="10"/>
      <c r="GQ270" s="10"/>
      <c r="GR270" s="10"/>
      <c r="GS270" s="10"/>
      <c r="GT270" s="10"/>
      <c r="GU270" s="10"/>
      <c r="GV270" s="10"/>
      <c r="GW270" s="10"/>
      <c r="GX270" s="10"/>
    </row>
    <row r="271" spans="1:206" ht="75" x14ac:dyDescent="0.25">
      <c r="A271" s="153">
        <v>255</v>
      </c>
      <c r="B271" s="154" t="s">
        <v>51</v>
      </c>
      <c r="C271" s="155">
        <v>80111701</v>
      </c>
      <c r="D271" s="305" t="s">
        <v>414</v>
      </c>
      <c r="E271" s="156">
        <v>1</v>
      </c>
      <c r="F271" s="156">
        <v>1</v>
      </c>
      <c r="G271" s="156">
        <v>8</v>
      </c>
      <c r="H271" s="156">
        <v>1</v>
      </c>
      <c r="I271" s="156" t="s">
        <v>50</v>
      </c>
      <c r="J271" s="156">
        <v>0</v>
      </c>
      <c r="K271" s="157">
        <v>21808000</v>
      </c>
      <c r="L271" s="157">
        <v>21808000</v>
      </c>
      <c r="M271" s="158">
        <v>0</v>
      </c>
      <c r="N271" s="158">
        <v>0</v>
      </c>
      <c r="O271" s="154" t="s">
        <v>51</v>
      </c>
      <c r="P271" s="154" t="s">
        <v>52</v>
      </c>
      <c r="Q271" s="154" t="s">
        <v>364</v>
      </c>
      <c r="R271" s="156">
        <v>8209800</v>
      </c>
      <c r="S271" s="159" t="s">
        <v>365</v>
      </c>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c r="EM271" s="10"/>
      <c r="EN271" s="10"/>
      <c r="EO271" s="10"/>
      <c r="EP271" s="10"/>
      <c r="EQ271" s="10"/>
      <c r="ER271" s="10"/>
      <c r="ES271" s="10"/>
      <c r="ET271" s="10"/>
      <c r="EU271" s="10"/>
      <c r="EV271" s="10"/>
      <c r="EW271" s="10"/>
      <c r="EX271" s="10"/>
      <c r="EY271" s="10"/>
      <c r="EZ271" s="10"/>
      <c r="FA271" s="10"/>
      <c r="FB271" s="10"/>
      <c r="FC271" s="10"/>
      <c r="FD271" s="10"/>
      <c r="FE271" s="10"/>
      <c r="FF271" s="10"/>
      <c r="FG271" s="10"/>
      <c r="FH271" s="10"/>
      <c r="FI271" s="10"/>
      <c r="FJ271" s="10"/>
      <c r="FK271" s="10"/>
      <c r="FL271" s="10"/>
      <c r="FM271" s="10"/>
      <c r="FN271" s="10"/>
      <c r="FO271" s="10"/>
      <c r="FP271" s="10"/>
      <c r="FQ271" s="10"/>
      <c r="FR271" s="10"/>
      <c r="FS271" s="10"/>
      <c r="FT271" s="10"/>
      <c r="FU271" s="10"/>
      <c r="FV271" s="10"/>
      <c r="FW271" s="10"/>
      <c r="FX271" s="10"/>
      <c r="FY271" s="10"/>
      <c r="FZ271" s="10"/>
      <c r="GA271" s="10"/>
      <c r="GB271" s="10"/>
      <c r="GC271" s="10"/>
      <c r="GD271" s="10"/>
      <c r="GE271" s="10"/>
      <c r="GF271" s="10"/>
      <c r="GG271" s="10"/>
      <c r="GH271" s="10"/>
      <c r="GI271" s="10"/>
      <c r="GJ271" s="10"/>
      <c r="GK271" s="10"/>
      <c r="GL271" s="10"/>
      <c r="GM271" s="10"/>
      <c r="GN271" s="10"/>
      <c r="GO271" s="10"/>
      <c r="GP271" s="10"/>
      <c r="GQ271" s="10"/>
      <c r="GR271" s="10"/>
      <c r="GS271" s="10"/>
      <c r="GT271" s="10"/>
      <c r="GU271" s="10"/>
      <c r="GV271" s="10"/>
      <c r="GW271" s="10"/>
      <c r="GX271" s="10"/>
    </row>
    <row r="272" spans="1:206" ht="210" x14ac:dyDescent="0.25">
      <c r="A272" s="153">
        <v>256</v>
      </c>
      <c r="B272" s="154" t="s">
        <v>391</v>
      </c>
      <c r="C272" s="155">
        <v>80111701</v>
      </c>
      <c r="D272" s="305" t="s">
        <v>415</v>
      </c>
      <c r="E272" s="156">
        <v>1</v>
      </c>
      <c r="F272" s="156">
        <v>1</v>
      </c>
      <c r="G272" s="156">
        <v>8</v>
      </c>
      <c r="H272" s="156">
        <v>1</v>
      </c>
      <c r="I272" s="156" t="s">
        <v>50</v>
      </c>
      <c r="J272" s="156">
        <v>0</v>
      </c>
      <c r="K272" s="157">
        <v>32703999.999999996</v>
      </c>
      <c r="L272" s="157">
        <v>32703999.999999996</v>
      </c>
      <c r="M272" s="158">
        <v>0</v>
      </c>
      <c r="N272" s="158">
        <v>0</v>
      </c>
      <c r="O272" s="154" t="s">
        <v>51</v>
      </c>
      <c r="P272" s="154" t="s">
        <v>52</v>
      </c>
      <c r="Q272" s="154" t="s">
        <v>364</v>
      </c>
      <c r="R272" s="156">
        <v>8209800</v>
      </c>
      <c r="S272" s="159" t="s">
        <v>365</v>
      </c>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c r="EM272" s="10"/>
      <c r="EN272" s="10"/>
      <c r="EO272" s="10"/>
      <c r="EP272" s="10"/>
      <c r="EQ272" s="10"/>
      <c r="ER272" s="10"/>
      <c r="ES272" s="10"/>
      <c r="ET272" s="10"/>
      <c r="EU272" s="10"/>
      <c r="EV272" s="10"/>
      <c r="EW272" s="10"/>
      <c r="EX272" s="10"/>
      <c r="EY272" s="10"/>
      <c r="EZ272" s="10"/>
      <c r="FA272" s="10"/>
      <c r="FB272" s="10"/>
      <c r="FC272" s="10"/>
      <c r="FD272" s="10"/>
      <c r="FE272" s="10"/>
      <c r="FF272" s="10"/>
      <c r="FG272" s="10"/>
      <c r="FH272" s="10"/>
      <c r="FI272" s="10"/>
      <c r="FJ272" s="10"/>
      <c r="FK272" s="10"/>
      <c r="FL272" s="10"/>
      <c r="FM272" s="10"/>
      <c r="FN272" s="10"/>
      <c r="FO272" s="10"/>
      <c r="FP272" s="10"/>
      <c r="FQ272" s="10"/>
      <c r="FR272" s="10"/>
      <c r="FS272" s="10"/>
      <c r="FT272" s="10"/>
      <c r="FU272" s="10"/>
      <c r="FV272" s="10"/>
      <c r="FW272" s="10"/>
      <c r="FX272" s="10"/>
      <c r="FY272" s="10"/>
      <c r="FZ272" s="10"/>
      <c r="GA272" s="10"/>
      <c r="GB272" s="10"/>
      <c r="GC272" s="10"/>
      <c r="GD272" s="10"/>
      <c r="GE272" s="10"/>
      <c r="GF272" s="10"/>
      <c r="GG272" s="10"/>
      <c r="GH272" s="10"/>
      <c r="GI272" s="10"/>
      <c r="GJ272" s="10"/>
      <c r="GK272" s="10"/>
      <c r="GL272" s="10"/>
      <c r="GM272" s="10"/>
      <c r="GN272" s="10"/>
      <c r="GO272" s="10"/>
      <c r="GP272" s="10"/>
      <c r="GQ272" s="10"/>
      <c r="GR272" s="10"/>
      <c r="GS272" s="10"/>
      <c r="GT272" s="10"/>
      <c r="GU272" s="10"/>
      <c r="GV272" s="10"/>
      <c r="GW272" s="10"/>
      <c r="GX272" s="10"/>
    </row>
    <row r="273" spans="1:206" ht="210" x14ac:dyDescent="0.25">
      <c r="A273" s="153">
        <v>257</v>
      </c>
      <c r="B273" s="154" t="s">
        <v>391</v>
      </c>
      <c r="C273" s="155">
        <v>80111701</v>
      </c>
      <c r="D273" s="305" t="s">
        <v>415</v>
      </c>
      <c r="E273" s="156">
        <v>1</v>
      </c>
      <c r="F273" s="156">
        <v>1</v>
      </c>
      <c r="G273" s="156">
        <v>8</v>
      </c>
      <c r="H273" s="156">
        <v>1</v>
      </c>
      <c r="I273" s="156" t="s">
        <v>50</v>
      </c>
      <c r="J273" s="156">
        <v>0</v>
      </c>
      <c r="K273" s="157">
        <v>32703999.999999996</v>
      </c>
      <c r="L273" s="157">
        <v>32703999.999999996</v>
      </c>
      <c r="M273" s="158">
        <v>0</v>
      </c>
      <c r="N273" s="158">
        <v>0</v>
      </c>
      <c r="O273" s="154" t="s">
        <v>51</v>
      </c>
      <c r="P273" s="154" t="s">
        <v>52</v>
      </c>
      <c r="Q273" s="154" t="s">
        <v>364</v>
      </c>
      <c r="R273" s="156">
        <v>8209800</v>
      </c>
      <c r="S273" s="159" t="s">
        <v>365</v>
      </c>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c r="EM273" s="10"/>
      <c r="EN273" s="10"/>
      <c r="EO273" s="10"/>
      <c r="EP273" s="10"/>
      <c r="EQ273" s="10"/>
      <c r="ER273" s="10"/>
      <c r="ES273" s="10"/>
      <c r="ET273" s="10"/>
      <c r="EU273" s="10"/>
      <c r="EV273" s="10"/>
      <c r="EW273" s="10"/>
      <c r="EX273" s="10"/>
      <c r="EY273" s="10"/>
      <c r="EZ273" s="10"/>
      <c r="FA273" s="10"/>
      <c r="FB273" s="10"/>
      <c r="FC273" s="10"/>
      <c r="FD273" s="10"/>
      <c r="FE273" s="10"/>
      <c r="FF273" s="10"/>
      <c r="FG273" s="10"/>
      <c r="FH273" s="10"/>
      <c r="FI273" s="10"/>
      <c r="FJ273" s="10"/>
      <c r="FK273" s="10"/>
      <c r="FL273" s="10"/>
      <c r="FM273" s="10"/>
      <c r="FN273" s="10"/>
      <c r="FO273" s="10"/>
      <c r="FP273" s="10"/>
      <c r="FQ273" s="10"/>
      <c r="FR273" s="10"/>
      <c r="FS273" s="10"/>
      <c r="FT273" s="10"/>
      <c r="FU273" s="10"/>
      <c r="FV273" s="10"/>
      <c r="FW273" s="10"/>
      <c r="FX273" s="10"/>
      <c r="FY273" s="10"/>
      <c r="FZ273" s="10"/>
      <c r="GA273" s="10"/>
      <c r="GB273" s="10"/>
      <c r="GC273" s="10"/>
      <c r="GD273" s="10"/>
      <c r="GE273" s="10"/>
      <c r="GF273" s="10"/>
      <c r="GG273" s="10"/>
      <c r="GH273" s="10"/>
      <c r="GI273" s="10"/>
      <c r="GJ273" s="10"/>
      <c r="GK273" s="10"/>
      <c r="GL273" s="10"/>
      <c r="GM273" s="10"/>
      <c r="GN273" s="10"/>
      <c r="GO273" s="10"/>
      <c r="GP273" s="10"/>
      <c r="GQ273" s="10"/>
      <c r="GR273" s="10"/>
      <c r="GS273" s="10"/>
      <c r="GT273" s="10"/>
      <c r="GU273" s="10"/>
      <c r="GV273" s="10"/>
      <c r="GW273" s="10"/>
      <c r="GX273" s="10"/>
    </row>
    <row r="274" spans="1:206" ht="225" x14ac:dyDescent="0.25">
      <c r="A274" s="153">
        <v>258</v>
      </c>
      <c r="B274" s="154" t="s">
        <v>391</v>
      </c>
      <c r="C274" s="155">
        <v>80111701</v>
      </c>
      <c r="D274" s="305" t="s">
        <v>416</v>
      </c>
      <c r="E274" s="156">
        <v>1</v>
      </c>
      <c r="F274" s="156">
        <v>1</v>
      </c>
      <c r="G274" s="156">
        <v>8</v>
      </c>
      <c r="H274" s="156">
        <v>1</v>
      </c>
      <c r="I274" s="156" t="s">
        <v>50</v>
      </c>
      <c r="J274" s="156">
        <v>0</v>
      </c>
      <c r="K274" s="157">
        <v>32703999.999999996</v>
      </c>
      <c r="L274" s="157">
        <v>32703999.999999996</v>
      </c>
      <c r="M274" s="158">
        <v>0</v>
      </c>
      <c r="N274" s="158">
        <v>0</v>
      </c>
      <c r="O274" s="154" t="s">
        <v>51</v>
      </c>
      <c r="P274" s="154" t="s">
        <v>52</v>
      </c>
      <c r="Q274" s="154" t="s">
        <v>364</v>
      </c>
      <c r="R274" s="156">
        <v>8209800</v>
      </c>
      <c r="S274" s="159" t="s">
        <v>365</v>
      </c>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c r="EM274" s="10"/>
      <c r="EN274" s="10"/>
      <c r="EO274" s="10"/>
      <c r="EP274" s="10"/>
      <c r="EQ274" s="10"/>
      <c r="ER274" s="10"/>
      <c r="ES274" s="10"/>
      <c r="ET274" s="10"/>
      <c r="EU274" s="10"/>
      <c r="EV274" s="10"/>
      <c r="EW274" s="10"/>
      <c r="EX274" s="10"/>
      <c r="EY274" s="10"/>
      <c r="EZ274" s="10"/>
      <c r="FA274" s="10"/>
      <c r="FB274" s="10"/>
      <c r="FC274" s="10"/>
      <c r="FD274" s="10"/>
      <c r="FE274" s="10"/>
      <c r="FF274" s="10"/>
      <c r="FG274" s="10"/>
      <c r="FH274" s="10"/>
      <c r="FI274" s="10"/>
      <c r="FJ274" s="10"/>
      <c r="FK274" s="10"/>
      <c r="FL274" s="10"/>
      <c r="FM274" s="10"/>
      <c r="FN274" s="10"/>
      <c r="FO274" s="10"/>
      <c r="FP274" s="10"/>
      <c r="FQ274" s="10"/>
      <c r="FR274" s="10"/>
      <c r="FS274" s="10"/>
      <c r="FT274" s="10"/>
      <c r="FU274" s="10"/>
      <c r="FV274" s="10"/>
      <c r="FW274" s="10"/>
      <c r="FX274" s="10"/>
      <c r="FY274" s="10"/>
      <c r="FZ274" s="10"/>
      <c r="GA274" s="10"/>
      <c r="GB274" s="10"/>
      <c r="GC274" s="10"/>
      <c r="GD274" s="10"/>
      <c r="GE274" s="10"/>
      <c r="GF274" s="10"/>
      <c r="GG274" s="10"/>
      <c r="GH274" s="10"/>
      <c r="GI274" s="10"/>
      <c r="GJ274" s="10"/>
      <c r="GK274" s="10"/>
      <c r="GL274" s="10"/>
      <c r="GM274" s="10"/>
      <c r="GN274" s="10"/>
      <c r="GO274" s="10"/>
      <c r="GP274" s="10"/>
      <c r="GQ274" s="10"/>
      <c r="GR274" s="10"/>
      <c r="GS274" s="10"/>
      <c r="GT274" s="10"/>
      <c r="GU274" s="10"/>
      <c r="GV274" s="10"/>
      <c r="GW274" s="10"/>
      <c r="GX274" s="10"/>
    </row>
    <row r="275" spans="1:206" ht="210" x14ac:dyDescent="0.25">
      <c r="A275" s="153">
        <v>259</v>
      </c>
      <c r="B275" s="154" t="s">
        <v>391</v>
      </c>
      <c r="C275" s="155">
        <v>80111701</v>
      </c>
      <c r="D275" s="305" t="s">
        <v>417</v>
      </c>
      <c r="E275" s="156">
        <v>1</v>
      </c>
      <c r="F275" s="156">
        <v>1</v>
      </c>
      <c r="G275" s="156">
        <v>8</v>
      </c>
      <c r="H275" s="156">
        <v>1</v>
      </c>
      <c r="I275" s="156" t="s">
        <v>50</v>
      </c>
      <c r="J275" s="156">
        <v>0</v>
      </c>
      <c r="K275" s="157">
        <v>32704000</v>
      </c>
      <c r="L275" s="157">
        <v>32703999.999999996</v>
      </c>
      <c r="M275" s="158">
        <v>0</v>
      </c>
      <c r="N275" s="158">
        <v>0</v>
      </c>
      <c r="O275" s="154" t="s">
        <v>51</v>
      </c>
      <c r="P275" s="154" t="s">
        <v>52</v>
      </c>
      <c r="Q275" s="154" t="s">
        <v>364</v>
      </c>
      <c r="R275" s="156">
        <v>8209800</v>
      </c>
      <c r="S275" s="159" t="s">
        <v>365</v>
      </c>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c r="EM275" s="10"/>
      <c r="EN275" s="10"/>
      <c r="EO275" s="10"/>
      <c r="EP275" s="10"/>
      <c r="EQ275" s="10"/>
      <c r="ER275" s="10"/>
      <c r="ES275" s="10"/>
      <c r="ET275" s="10"/>
      <c r="EU275" s="10"/>
      <c r="EV275" s="10"/>
      <c r="EW275" s="10"/>
      <c r="EX275" s="10"/>
      <c r="EY275" s="10"/>
      <c r="EZ275" s="10"/>
      <c r="FA275" s="10"/>
      <c r="FB275" s="10"/>
      <c r="FC275" s="10"/>
      <c r="FD275" s="10"/>
      <c r="FE275" s="10"/>
      <c r="FF275" s="10"/>
      <c r="FG275" s="10"/>
      <c r="FH275" s="10"/>
      <c r="FI275" s="10"/>
      <c r="FJ275" s="10"/>
      <c r="FK275" s="10"/>
      <c r="FL275" s="10"/>
      <c r="FM275" s="10"/>
      <c r="FN275" s="10"/>
      <c r="FO275" s="10"/>
      <c r="FP275" s="10"/>
      <c r="FQ275" s="10"/>
      <c r="FR275" s="10"/>
      <c r="FS275" s="10"/>
      <c r="FT275" s="10"/>
      <c r="FU275" s="10"/>
      <c r="FV275" s="10"/>
      <c r="FW275" s="10"/>
      <c r="FX275" s="10"/>
      <c r="FY275" s="10"/>
      <c r="FZ275" s="10"/>
      <c r="GA275" s="10"/>
      <c r="GB275" s="10"/>
      <c r="GC275" s="10"/>
      <c r="GD275" s="10"/>
      <c r="GE275" s="10"/>
      <c r="GF275" s="10"/>
      <c r="GG275" s="10"/>
      <c r="GH275" s="10"/>
      <c r="GI275" s="10"/>
      <c r="GJ275" s="10"/>
      <c r="GK275" s="10"/>
      <c r="GL275" s="10"/>
      <c r="GM275" s="10"/>
      <c r="GN275" s="10"/>
      <c r="GO275" s="10"/>
      <c r="GP275" s="10"/>
      <c r="GQ275" s="10"/>
      <c r="GR275" s="10"/>
      <c r="GS275" s="10"/>
      <c r="GT275" s="10"/>
      <c r="GU275" s="10"/>
      <c r="GV275" s="10"/>
      <c r="GW275" s="10"/>
      <c r="GX275" s="10"/>
    </row>
    <row r="276" spans="1:206" ht="195" x14ac:dyDescent="0.25">
      <c r="A276" s="153">
        <v>260</v>
      </c>
      <c r="B276" s="154" t="s">
        <v>391</v>
      </c>
      <c r="C276" s="155">
        <v>80111701</v>
      </c>
      <c r="D276" s="305" t="s">
        <v>418</v>
      </c>
      <c r="E276" s="156">
        <v>1</v>
      </c>
      <c r="F276" s="156">
        <v>1</v>
      </c>
      <c r="G276" s="156">
        <v>8</v>
      </c>
      <c r="H276" s="156">
        <v>1</v>
      </c>
      <c r="I276" s="156" t="s">
        <v>50</v>
      </c>
      <c r="J276" s="156">
        <v>0</v>
      </c>
      <c r="K276" s="157">
        <v>30528000</v>
      </c>
      <c r="L276" s="157">
        <v>30528000</v>
      </c>
      <c r="M276" s="158">
        <v>0</v>
      </c>
      <c r="N276" s="158">
        <v>0</v>
      </c>
      <c r="O276" s="154" t="s">
        <v>51</v>
      </c>
      <c r="P276" s="154" t="s">
        <v>52</v>
      </c>
      <c r="Q276" s="154" t="s">
        <v>364</v>
      </c>
      <c r="R276" s="156">
        <v>8209800</v>
      </c>
      <c r="S276" s="159" t="s">
        <v>365</v>
      </c>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c r="EM276" s="10"/>
      <c r="EN276" s="10"/>
      <c r="EO276" s="10"/>
      <c r="EP276" s="10"/>
      <c r="EQ276" s="10"/>
      <c r="ER276" s="10"/>
      <c r="ES276" s="10"/>
      <c r="ET276" s="10"/>
      <c r="EU276" s="10"/>
      <c r="EV276" s="10"/>
      <c r="EW276" s="10"/>
      <c r="EX276" s="10"/>
      <c r="EY276" s="10"/>
      <c r="EZ276" s="10"/>
      <c r="FA276" s="10"/>
      <c r="FB276" s="10"/>
      <c r="FC276" s="10"/>
      <c r="FD276" s="10"/>
      <c r="FE276" s="10"/>
      <c r="FF276" s="10"/>
      <c r="FG276" s="10"/>
      <c r="FH276" s="10"/>
      <c r="FI276" s="10"/>
      <c r="FJ276" s="10"/>
      <c r="FK276" s="10"/>
      <c r="FL276" s="10"/>
      <c r="FM276" s="10"/>
      <c r="FN276" s="10"/>
      <c r="FO276" s="10"/>
      <c r="FP276" s="10"/>
      <c r="FQ276" s="10"/>
      <c r="FR276" s="10"/>
      <c r="FS276" s="10"/>
      <c r="FT276" s="10"/>
      <c r="FU276" s="10"/>
      <c r="FV276" s="10"/>
      <c r="FW276" s="10"/>
      <c r="FX276" s="10"/>
      <c r="FY276" s="10"/>
      <c r="FZ276" s="10"/>
      <c r="GA276" s="10"/>
      <c r="GB276" s="10"/>
      <c r="GC276" s="10"/>
      <c r="GD276" s="10"/>
      <c r="GE276" s="10"/>
      <c r="GF276" s="10"/>
      <c r="GG276" s="10"/>
      <c r="GH276" s="10"/>
      <c r="GI276" s="10"/>
      <c r="GJ276" s="10"/>
      <c r="GK276" s="10"/>
      <c r="GL276" s="10"/>
      <c r="GM276" s="10"/>
      <c r="GN276" s="10"/>
      <c r="GO276" s="10"/>
      <c r="GP276" s="10"/>
      <c r="GQ276" s="10"/>
      <c r="GR276" s="10"/>
      <c r="GS276" s="10"/>
      <c r="GT276" s="10"/>
      <c r="GU276" s="10"/>
      <c r="GV276" s="10"/>
      <c r="GW276" s="10"/>
      <c r="GX276" s="10"/>
    </row>
    <row r="277" spans="1:206" ht="120" x14ac:dyDescent="0.25">
      <c r="A277" s="153">
        <v>261</v>
      </c>
      <c r="B277" s="154" t="s">
        <v>391</v>
      </c>
      <c r="C277" s="155">
        <v>80111701</v>
      </c>
      <c r="D277" s="305" t="s">
        <v>419</v>
      </c>
      <c r="E277" s="156">
        <v>1</v>
      </c>
      <c r="F277" s="156">
        <v>1</v>
      </c>
      <c r="G277" s="156">
        <v>8</v>
      </c>
      <c r="H277" s="156">
        <v>1</v>
      </c>
      <c r="I277" s="156" t="s">
        <v>50</v>
      </c>
      <c r="J277" s="156">
        <v>0</v>
      </c>
      <c r="K277" s="157">
        <v>27616000</v>
      </c>
      <c r="L277" s="157">
        <v>27616000</v>
      </c>
      <c r="M277" s="158">
        <v>0</v>
      </c>
      <c r="N277" s="158">
        <v>0</v>
      </c>
      <c r="O277" s="154" t="s">
        <v>51</v>
      </c>
      <c r="P277" s="154" t="s">
        <v>52</v>
      </c>
      <c r="Q277" s="154" t="s">
        <v>364</v>
      </c>
      <c r="R277" s="156">
        <v>8209800</v>
      </c>
      <c r="S277" s="159" t="s">
        <v>365</v>
      </c>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c r="EM277" s="10"/>
      <c r="EN277" s="10"/>
      <c r="EO277" s="10"/>
      <c r="EP277" s="10"/>
      <c r="EQ277" s="10"/>
      <c r="ER277" s="10"/>
      <c r="ES277" s="10"/>
      <c r="ET277" s="10"/>
      <c r="EU277" s="10"/>
      <c r="EV277" s="10"/>
      <c r="EW277" s="10"/>
      <c r="EX277" s="10"/>
      <c r="EY277" s="10"/>
      <c r="EZ277" s="10"/>
      <c r="FA277" s="10"/>
      <c r="FB277" s="10"/>
      <c r="FC277" s="10"/>
      <c r="FD277" s="10"/>
      <c r="FE277" s="10"/>
      <c r="FF277" s="10"/>
      <c r="FG277" s="10"/>
      <c r="FH277" s="10"/>
      <c r="FI277" s="10"/>
      <c r="FJ277" s="10"/>
      <c r="FK277" s="10"/>
      <c r="FL277" s="10"/>
      <c r="FM277" s="10"/>
      <c r="FN277" s="10"/>
      <c r="FO277" s="10"/>
      <c r="FP277" s="10"/>
      <c r="FQ277" s="10"/>
      <c r="FR277" s="10"/>
      <c r="FS277" s="10"/>
      <c r="FT277" s="10"/>
      <c r="FU277" s="10"/>
      <c r="FV277" s="10"/>
      <c r="FW277" s="10"/>
      <c r="FX277" s="10"/>
      <c r="FY277" s="10"/>
      <c r="FZ277" s="10"/>
      <c r="GA277" s="10"/>
      <c r="GB277" s="10"/>
      <c r="GC277" s="10"/>
      <c r="GD277" s="10"/>
      <c r="GE277" s="10"/>
      <c r="GF277" s="10"/>
      <c r="GG277" s="10"/>
      <c r="GH277" s="10"/>
      <c r="GI277" s="10"/>
      <c r="GJ277" s="10"/>
      <c r="GK277" s="10"/>
      <c r="GL277" s="10"/>
      <c r="GM277" s="10"/>
      <c r="GN277" s="10"/>
      <c r="GO277" s="10"/>
      <c r="GP277" s="10"/>
      <c r="GQ277" s="10"/>
      <c r="GR277" s="10"/>
      <c r="GS277" s="10"/>
      <c r="GT277" s="10"/>
      <c r="GU277" s="10"/>
      <c r="GV277" s="10"/>
      <c r="GW277" s="10"/>
      <c r="GX277" s="10"/>
    </row>
    <row r="278" spans="1:206" ht="75" x14ac:dyDescent="0.25">
      <c r="A278" s="153">
        <v>262</v>
      </c>
      <c r="B278" s="154" t="s">
        <v>391</v>
      </c>
      <c r="C278" s="155">
        <v>80111701</v>
      </c>
      <c r="D278" s="305" t="s">
        <v>420</v>
      </c>
      <c r="E278" s="156">
        <v>1</v>
      </c>
      <c r="F278" s="156">
        <v>1</v>
      </c>
      <c r="G278" s="156">
        <v>8</v>
      </c>
      <c r="H278" s="156">
        <v>1</v>
      </c>
      <c r="I278" s="156" t="s">
        <v>50</v>
      </c>
      <c r="J278" s="156">
        <v>0</v>
      </c>
      <c r="K278" s="157">
        <v>14536000</v>
      </c>
      <c r="L278" s="157">
        <v>14536000</v>
      </c>
      <c r="M278" s="158">
        <v>0</v>
      </c>
      <c r="N278" s="158">
        <v>0</v>
      </c>
      <c r="O278" s="154" t="s">
        <v>51</v>
      </c>
      <c r="P278" s="154" t="s">
        <v>52</v>
      </c>
      <c r="Q278" s="154" t="s">
        <v>364</v>
      </c>
      <c r="R278" s="156">
        <v>8209800</v>
      </c>
      <c r="S278" s="159" t="s">
        <v>365</v>
      </c>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c r="EM278" s="10"/>
      <c r="EN278" s="10"/>
      <c r="EO278" s="10"/>
      <c r="EP278" s="10"/>
      <c r="EQ278" s="10"/>
      <c r="ER278" s="10"/>
      <c r="ES278" s="10"/>
      <c r="ET278" s="10"/>
      <c r="EU278" s="10"/>
      <c r="EV278" s="10"/>
      <c r="EW278" s="10"/>
      <c r="EX278" s="10"/>
      <c r="EY278" s="10"/>
      <c r="EZ278" s="10"/>
      <c r="FA278" s="10"/>
      <c r="FB278" s="10"/>
      <c r="FC278" s="10"/>
      <c r="FD278" s="10"/>
      <c r="FE278" s="10"/>
      <c r="FF278" s="10"/>
      <c r="FG278" s="10"/>
      <c r="FH278" s="10"/>
      <c r="FI278" s="10"/>
      <c r="FJ278" s="10"/>
      <c r="FK278" s="10"/>
      <c r="FL278" s="10"/>
      <c r="FM278" s="10"/>
      <c r="FN278" s="10"/>
      <c r="FO278" s="10"/>
      <c r="FP278" s="10"/>
      <c r="FQ278" s="10"/>
      <c r="FR278" s="10"/>
      <c r="FS278" s="10"/>
      <c r="FT278" s="10"/>
      <c r="FU278" s="10"/>
      <c r="FV278" s="10"/>
      <c r="FW278" s="10"/>
      <c r="FX278" s="10"/>
      <c r="FY278" s="10"/>
      <c r="FZ278" s="10"/>
      <c r="GA278" s="10"/>
      <c r="GB278" s="10"/>
      <c r="GC278" s="10"/>
      <c r="GD278" s="10"/>
      <c r="GE278" s="10"/>
      <c r="GF278" s="10"/>
      <c r="GG278" s="10"/>
      <c r="GH278" s="10"/>
      <c r="GI278" s="10"/>
      <c r="GJ278" s="10"/>
      <c r="GK278" s="10"/>
      <c r="GL278" s="10"/>
      <c r="GM278" s="10"/>
      <c r="GN278" s="10"/>
      <c r="GO278" s="10"/>
      <c r="GP278" s="10"/>
      <c r="GQ278" s="10"/>
      <c r="GR278" s="10"/>
      <c r="GS278" s="10"/>
      <c r="GT278" s="10"/>
      <c r="GU278" s="10"/>
      <c r="GV278" s="10"/>
      <c r="GW278" s="10"/>
      <c r="GX278" s="10"/>
    </row>
    <row r="279" spans="1:206" ht="90" x14ac:dyDescent="0.25">
      <c r="A279" s="153">
        <v>263</v>
      </c>
      <c r="B279" s="154" t="s">
        <v>421</v>
      </c>
      <c r="C279" s="155">
        <v>80111701</v>
      </c>
      <c r="D279" s="305" t="s">
        <v>422</v>
      </c>
      <c r="E279" s="156">
        <v>1</v>
      </c>
      <c r="F279" s="156">
        <v>1</v>
      </c>
      <c r="G279" s="156">
        <v>8</v>
      </c>
      <c r="H279" s="156">
        <v>1</v>
      </c>
      <c r="I279" s="156" t="s">
        <v>50</v>
      </c>
      <c r="J279" s="156" t="s">
        <v>104</v>
      </c>
      <c r="K279" s="157">
        <v>18168000</v>
      </c>
      <c r="L279" s="157">
        <v>18168000</v>
      </c>
      <c r="M279" s="158" t="s">
        <v>104</v>
      </c>
      <c r="N279" s="158" t="s">
        <v>104</v>
      </c>
      <c r="O279" s="154" t="s">
        <v>51</v>
      </c>
      <c r="P279" s="154" t="s">
        <v>52</v>
      </c>
      <c r="Q279" s="154" t="s">
        <v>423</v>
      </c>
      <c r="R279" s="156">
        <v>8209800</v>
      </c>
      <c r="S279" s="159" t="s">
        <v>424</v>
      </c>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c r="EM279" s="10"/>
      <c r="EN279" s="10"/>
      <c r="EO279" s="10"/>
      <c r="EP279" s="10"/>
      <c r="EQ279" s="10"/>
      <c r="ER279" s="10"/>
      <c r="ES279" s="10"/>
      <c r="ET279" s="10"/>
      <c r="EU279" s="10"/>
      <c r="EV279" s="10"/>
      <c r="EW279" s="10"/>
      <c r="EX279" s="10"/>
      <c r="EY279" s="10"/>
      <c r="EZ279" s="10"/>
      <c r="FA279" s="10"/>
      <c r="FB279" s="10"/>
      <c r="FC279" s="10"/>
      <c r="FD279" s="10"/>
      <c r="FE279" s="10"/>
      <c r="FF279" s="10"/>
      <c r="FG279" s="10"/>
      <c r="FH279" s="10"/>
      <c r="FI279" s="10"/>
      <c r="FJ279" s="10"/>
      <c r="FK279" s="10"/>
      <c r="FL279" s="10"/>
      <c r="FM279" s="10"/>
      <c r="FN279" s="10"/>
      <c r="FO279" s="10"/>
      <c r="FP279" s="10"/>
      <c r="FQ279" s="10"/>
      <c r="FR279" s="10"/>
      <c r="FS279" s="10"/>
      <c r="FT279" s="10"/>
      <c r="FU279" s="10"/>
      <c r="FV279" s="10"/>
      <c r="FW279" s="10"/>
      <c r="FX279" s="10"/>
      <c r="FY279" s="10"/>
      <c r="FZ279" s="10"/>
      <c r="GA279" s="10"/>
      <c r="GB279" s="10"/>
      <c r="GC279" s="10"/>
      <c r="GD279" s="10"/>
      <c r="GE279" s="10"/>
      <c r="GF279" s="10"/>
      <c r="GG279" s="10"/>
      <c r="GH279" s="10"/>
      <c r="GI279" s="10"/>
      <c r="GJ279" s="10"/>
      <c r="GK279" s="10"/>
      <c r="GL279" s="10"/>
      <c r="GM279" s="10"/>
      <c r="GN279" s="10"/>
      <c r="GO279" s="10"/>
      <c r="GP279" s="10"/>
      <c r="GQ279" s="10"/>
      <c r="GR279" s="10"/>
      <c r="GS279" s="10"/>
      <c r="GT279" s="10"/>
      <c r="GU279" s="10"/>
      <c r="GV279" s="10"/>
      <c r="GW279" s="10"/>
      <c r="GX279" s="10"/>
    </row>
    <row r="280" spans="1:206" ht="75" x14ac:dyDescent="0.25">
      <c r="A280" s="153">
        <v>264</v>
      </c>
      <c r="B280" s="154" t="s">
        <v>425</v>
      </c>
      <c r="C280" s="155">
        <v>80111701</v>
      </c>
      <c r="D280" s="305" t="s">
        <v>426</v>
      </c>
      <c r="E280" s="156">
        <v>1</v>
      </c>
      <c r="F280" s="156">
        <v>1</v>
      </c>
      <c r="G280" s="156">
        <v>8</v>
      </c>
      <c r="H280" s="156">
        <v>1</v>
      </c>
      <c r="I280" s="156" t="s">
        <v>50</v>
      </c>
      <c r="J280" s="156" t="s">
        <v>104</v>
      </c>
      <c r="K280" s="157">
        <v>21808000</v>
      </c>
      <c r="L280" s="157">
        <v>21808000</v>
      </c>
      <c r="M280" s="158" t="s">
        <v>104</v>
      </c>
      <c r="N280" s="158" t="s">
        <v>104</v>
      </c>
      <c r="O280" s="154" t="s">
        <v>51</v>
      </c>
      <c r="P280" s="154" t="s">
        <v>52</v>
      </c>
      <c r="Q280" s="154" t="s">
        <v>427</v>
      </c>
      <c r="R280" s="156">
        <v>8209800</v>
      </c>
      <c r="S280" s="159" t="s">
        <v>428</v>
      </c>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c r="EM280" s="10"/>
      <c r="EN280" s="10"/>
      <c r="EO280" s="10"/>
      <c r="EP280" s="10"/>
      <c r="EQ280" s="10"/>
      <c r="ER280" s="10"/>
      <c r="ES280" s="10"/>
      <c r="ET280" s="10"/>
      <c r="EU280" s="10"/>
      <c r="EV280" s="10"/>
      <c r="EW280" s="10"/>
      <c r="EX280" s="10"/>
      <c r="EY280" s="10"/>
      <c r="EZ280" s="10"/>
      <c r="FA280" s="10"/>
      <c r="FB280" s="10"/>
      <c r="FC280" s="10"/>
      <c r="FD280" s="10"/>
      <c r="FE280" s="10"/>
      <c r="FF280" s="10"/>
      <c r="FG280" s="10"/>
      <c r="FH280" s="10"/>
      <c r="FI280" s="10"/>
      <c r="FJ280" s="10"/>
      <c r="FK280" s="10"/>
      <c r="FL280" s="10"/>
      <c r="FM280" s="10"/>
      <c r="FN280" s="10"/>
      <c r="FO280" s="10"/>
      <c r="FP280" s="10"/>
      <c r="FQ280" s="10"/>
      <c r="FR280" s="10"/>
      <c r="FS280" s="10"/>
      <c r="FT280" s="10"/>
      <c r="FU280" s="10"/>
      <c r="FV280" s="10"/>
      <c r="FW280" s="10"/>
      <c r="FX280" s="10"/>
      <c r="FY280" s="10"/>
      <c r="FZ280" s="10"/>
      <c r="GA280" s="10"/>
      <c r="GB280" s="10"/>
      <c r="GC280" s="10"/>
      <c r="GD280" s="10"/>
      <c r="GE280" s="10"/>
      <c r="GF280" s="10"/>
      <c r="GG280" s="10"/>
      <c r="GH280" s="10"/>
      <c r="GI280" s="10"/>
      <c r="GJ280" s="10"/>
      <c r="GK280" s="10"/>
      <c r="GL280" s="10"/>
      <c r="GM280" s="10"/>
      <c r="GN280" s="10"/>
      <c r="GO280" s="10"/>
      <c r="GP280" s="10"/>
      <c r="GQ280" s="10"/>
      <c r="GR280" s="10"/>
      <c r="GS280" s="10"/>
      <c r="GT280" s="10"/>
      <c r="GU280" s="10"/>
      <c r="GV280" s="10"/>
      <c r="GW280" s="10"/>
      <c r="GX280" s="10"/>
    </row>
    <row r="281" spans="1:206" ht="90" x14ac:dyDescent="0.25">
      <c r="A281" s="153">
        <v>265</v>
      </c>
      <c r="B281" s="154" t="s">
        <v>425</v>
      </c>
      <c r="C281" s="155">
        <v>80111701</v>
      </c>
      <c r="D281" s="305" t="s">
        <v>429</v>
      </c>
      <c r="E281" s="156">
        <v>1</v>
      </c>
      <c r="F281" s="156">
        <v>1</v>
      </c>
      <c r="G281" s="156">
        <v>8</v>
      </c>
      <c r="H281" s="156">
        <v>1</v>
      </c>
      <c r="I281" s="156" t="s">
        <v>50</v>
      </c>
      <c r="J281" s="156" t="s">
        <v>104</v>
      </c>
      <c r="K281" s="157">
        <v>25440000</v>
      </c>
      <c r="L281" s="157">
        <v>25440000</v>
      </c>
      <c r="M281" s="158" t="s">
        <v>104</v>
      </c>
      <c r="N281" s="158" t="s">
        <v>104</v>
      </c>
      <c r="O281" s="154" t="s">
        <v>51</v>
      </c>
      <c r="P281" s="154" t="s">
        <v>52</v>
      </c>
      <c r="Q281" s="154" t="s">
        <v>423</v>
      </c>
      <c r="R281" s="156">
        <v>8209800</v>
      </c>
      <c r="S281" s="159" t="s">
        <v>424</v>
      </c>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10"/>
      <c r="FF281" s="10"/>
      <c r="FG281" s="10"/>
      <c r="FH281" s="10"/>
      <c r="FI281" s="10"/>
      <c r="FJ281" s="10"/>
      <c r="FK281" s="10"/>
      <c r="FL281" s="10"/>
      <c r="FM281" s="10"/>
      <c r="FN281" s="10"/>
      <c r="FO281" s="10"/>
      <c r="FP281" s="10"/>
      <c r="FQ281" s="10"/>
      <c r="FR281" s="10"/>
      <c r="FS281" s="10"/>
      <c r="FT281" s="10"/>
      <c r="FU281" s="10"/>
      <c r="FV281" s="10"/>
      <c r="FW281" s="10"/>
      <c r="FX281" s="10"/>
      <c r="FY281" s="10"/>
      <c r="FZ281" s="10"/>
      <c r="GA281" s="10"/>
      <c r="GB281" s="10"/>
      <c r="GC281" s="10"/>
      <c r="GD281" s="10"/>
      <c r="GE281" s="10"/>
      <c r="GF281" s="10"/>
      <c r="GG281" s="10"/>
      <c r="GH281" s="10"/>
      <c r="GI281" s="10"/>
      <c r="GJ281" s="10"/>
      <c r="GK281" s="10"/>
      <c r="GL281" s="10"/>
      <c r="GM281" s="10"/>
      <c r="GN281" s="10"/>
      <c r="GO281" s="10"/>
      <c r="GP281" s="10"/>
      <c r="GQ281" s="10"/>
      <c r="GR281" s="10"/>
      <c r="GS281" s="10"/>
      <c r="GT281" s="10"/>
      <c r="GU281" s="10"/>
      <c r="GV281" s="10"/>
      <c r="GW281" s="10"/>
      <c r="GX281" s="10"/>
    </row>
    <row r="282" spans="1:206" ht="75" x14ac:dyDescent="0.25">
      <c r="A282" s="153">
        <v>266</v>
      </c>
      <c r="B282" s="154" t="s">
        <v>425</v>
      </c>
      <c r="C282" s="155">
        <v>80111701</v>
      </c>
      <c r="D282" s="305" t="s">
        <v>430</v>
      </c>
      <c r="E282" s="156">
        <v>1</v>
      </c>
      <c r="F282" s="156">
        <v>1</v>
      </c>
      <c r="G282" s="156">
        <v>8</v>
      </c>
      <c r="H282" s="156">
        <v>1</v>
      </c>
      <c r="I282" s="156" t="s">
        <v>50</v>
      </c>
      <c r="J282" s="156" t="s">
        <v>104</v>
      </c>
      <c r="K282" s="157">
        <v>21808000</v>
      </c>
      <c r="L282" s="157">
        <v>21808000</v>
      </c>
      <c r="M282" s="158" t="s">
        <v>104</v>
      </c>
      <c r="N282" s="158" t="s">
        <v>104</v>
      </c>
      <c r="O282" s="154" t="s">
        <v>51</v>
      </c>
      <c r="P282" s="154" t="s">
        <v>52</v>
      </c>
      <c r="Q282" s="154" t="s">
        <v>423</v>
      </c>
      <c r="R282" s="156">
        <v>8209800</v>
      </c>
      <c r="S282" s="159" t="s">
        <v>424</v>
      </c>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10"/>
      <c r="FF282" s="10"/>
      <c r="FG282" s="10"/>
      <c r="FH282" s="10"/>
      <c r="FI282" s="10"/>
      <c r="FJ282" s="10"/>
      <c r="FK282" s="10"/>
      <c r="FL282" s="10"/>
      <c r="FM282" s="10"/>
      <c r="FN282" s="10"/>
      <c r="FO282" s="10"/>
      <c r="FP282" s="10"/>
      <c r="FQ282" s="10"/>
      <c r="FR282" s="10"/>
      <c r="FS282" s="10"/>
      <c r="FT282" s="10"/>
      <c r="FU282" s="10"/>
      <c r="FV282" s="10"/>
      <c r="FW282" s="10"/>
      <c r="FX282" s="10"/>
      <c r="FY282" s="10"/>
      <c r="FZ282" s="10"/>
      <c r="GA282" s="10"/>
      <c r="GB282" s="10"/>
      <c r="GC282" s="10"/>
      <c r="GD282" s="10"/>
      <c r="GE282" s="10"/>
      <c r="GF282" s="10"/>
      <c r="GG282" s="10"/>
      <c r="GH282" s="10"/>
      <c r="GI282" s="10"/>
      <c r="GJ282" s="10"/>
      <c r="GK282" s="10"/>
      <c r="GL282" s="10"/>
      <c r="GM282" s="10"/>
      <c r="GN282" s="10"/>
      <c r="GO282" s="10"/>
      <c r="GP282" s="10"/>
      <c r="GQ282" s="10"/>
      <c r="GR282" s="10"/>
      <c r="GS282" s="10"/>
      <c r="GT282" s="10"/>
      <c r="GU282" s="10"/>
      <c r="GV282" s="10"/>
      <c r="GW282" s="10"/>
      <c r="GX282" s="10"/>
    </row>
    <row r="283" spans="1:206" ht="75" x14ac:dyDescent="0.25">
      <c r="A283" s="153">
        <v>267</v>
      </c>
      <c r="B283" s="154" t="s">
        <v>425</v>
      </c>
      <c r="C283" s="155">
        <v>80111701</v>
      </c>
      <c r="D283" s="305" t="s">
        <v>431</v>
      </c>
      <c r="E283" s="156">
        <v>1</v>
      </c>
      <c r="F283" s="156">
        <v>1</v>
      </c>
      <c r="G283" s="156">
        <v>8</v>
      </c>
      <c r="H283" s="156">
        <v>1</v>
      </c>
      <c r="I283" s="156" t="s">
        <v>50</v>
      </c>
      <c r="J283" s="156">
        <v>0</v>
      </c>
      <c r="K283" s="157">
        <v>10400000</v>
      </c>
      <c r="L283" s="157">
        <v>10400000</v>
      </c>
      <c r="M283" s="158">
        <v>0</v>
      </c>
      <c r="N283" s="158">
        <v>0</v>
      </c>
      <c r="O283" s="154" t="s">
        <v>51</v>
      </c>
      <c r="P283" s="154" t="s">
        <v>52</v>
      </c>
      <c r="Q283" s="154" t="s">
        <v>423</v>
      </c>
      <c r="R283" s="156">
        <v>8209800</v>
      </c>
      <c r="S283" s="159" t="s">
        <v>424</v>
      </c>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10"/>
      <c r="FF283" s="10"/>
      <c r="FG283" s="10"/>
      <c r="FH283" s="10"/>
      <c r="FI283" s="10"/>
      <c r="FJ283" s="10"/>
      <c r="FK283" s="10"/>
      <c r="FL283" s="10"/>
      <c r="FM283" s="10"/>
      <c r="FN283" s="10"/>
      <c r="FO283" s="10"/>
      <c r="FP283" s="10"/>
      <c r="FQ283" s="10"/>
      <c r="FR283" s="10"/>
      <c r="FS283" s="10"/>
      <c r="FT283" s="10"/>
      <c r="FU283" s="10"/>
      <c r="FV283" s="10"/>
      <c r="FW283" s="10"/>
      <c r="FX283" s="10"/>
      <c r="FY283" s="10"/>
      <c r="FZ283" s="10"/>
      <c r="GA283" s="10"/>
      <c r="GB283" s="10"/>
      <c r="GC283" s="10"/>
      <c r="GD283" s="10"/>
      <c r="GE283" s="10"/>
      <c r="GF283" s="10"/>
      <c r="GG283" s="10"/>
      <c r="GH283" s="10"/>
      <c r="GI283" s="10"/>
      <c r="GJ283" s="10"/>
      <c r="GK283" s="10"/>
      <c r="GL283" s="10"/>
      <c r="GM283" s="10"/>
      <c r="GN283" s="10"/>
      <c r="GO283" s="10"/>
      <c r="GP283" s="10"/>
      <c r="GQ283" s="10"/>
      <c r="GR283" s="10"/>
      <c r="GS283" s="10"/>
      <c r="GT283" s="10"/>
      <c r="GU283" s="10"/>
      <c r="GV283" s="10"/>
      <c r="GW283" s="10"/>
      <c r="GX283" s="10"/>
    </row>
    <row r="284" spans="1:206" ht="150" x14ac:dyDescent="0.25">
      <c r="A284" s="153">
        <v>268</v>
      </c>
      <c r="B284" s="154" t="s">
        <v>432</v>
      </c>
      <c r="C284" s="155">
        <v>80111701</v>
      </c>
      <c r="D284" s="305" t="s">
        <v>433</v>
      </c>
      <c r="E284" s="156">
        <v>1</v>
      </c>
      <c r="F284" s="156">
        <v>1</v>
      </c>
      <c r="G284" s="156">
        <v>8</v>
      </c>
      <c r="H284" s="156">
        <v>1</v>
      </c>
      <c r="I284" s="156" t="s">
        <v>50</v>
      </c>
      <c r="J284" s="156" t="s">
        <v>104</v>
      </c>
      <c r="K284" s="157">
        <v>21808000</v>
      </c>
      <c r="L284" s="157">
        <v>21808000</v>
      </c>
      <c r="M284" s="158" t="s">
        <v>104</v>
      </c>
      <c r="N284" s="158" t="s">
        <v>104</v>
      </c>
      <c r="O284" s="154" t="s">
        <v>51</v>
      </c>
      <c r="P284" s="154" t="s">
        <v>52</v>
      </c>
      <c r="Q284" s="154" t="s">
        <v>434</v>
      </c>
      <c r="R284" s="156">
        <v>8209800</v>
      </c>
      <c r="S284" s="159" t="s">
        <v>435</v>
      </c>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10"/>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10"/>
      <c r="GP284" s="10"/>
      <c r="GQ284" s="10"/>
      <c r="GR284" s="10"/>
      <c r="GS284" s="10"/>
      <c r="GT284" s="10"/>
      <c r="GU284" s="10"/>
      <c r="GV284" s="10"/>
      <c r="GW284" s="10"/>
      <c r="GX284" s="10"/>
    </row>
    <row r="285" spans="1:206" ht="105" x14ac:dyDescent="0.25">
      <c r="A285" s="153">
        <v>269</v>
      </c>
      <c r="B285" s="154" t="s">
        <v>436</v>
      </c>
      <c r="C285" s="155" t="s">
        <v>437</v>
      </c>
      <c r="D285" s="305" t="s">
        <v>438</v>
      </c>
      <c r="E285" s="156">
        <v>1</v>
      </c>
      <c r="F285" s="156">
        <v>10</v>
      </c>
      <c r="G285" s="156">
        <v>1</v>
      </c>
      <c r="H285" s="156">
        <v>1</v>
      </c>
      <c r="I285" s="156" t="s">
        <v>50</v>
      </c>
      <c r="J285" s="156">
        <v>0</v>
      </c>
      <c r="K285" s="157">
        <v>4000000</v>
      </c>
      <c r="L285" s="157">
        <v>4000000</v>
      </c>
      <c r="M285" s="158">
        <v>0</v>
      </c>
      <c r="N285" s="158">
        <v>0</v>
      </c>
      <c r="O285" s="154" t="s">
        <v>51</v>
      </c>
      <c r="P285" s="154" t="s">
        <v>52</v>
      </c>
      <c r="Q285" s="154" t="s">
        <v>439</v>
      </c>
      <c r="R285" s="156">
        <v>3124454914</v>
      </c>
      <c r="S285" s="159" t="s">
        <v>440</v>
      </c>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10"/>
      <c r="FF285" s="10"/>
      <c r="FG285" s="10"/>
      <c r="FH285" s="10"/>
      <c r="FI285" s="10"/>
      <c r="FJ285" s="10"/>
      <c r="FK285" s="10"/>
      <c r="FL285" s="10"/>
      <c r="FM285" s="10"/>
      <c r="FN285" s="10"/>
      <c r="FO285" s="10"/>
      <c r="FP285" s="10"/>
      <c r="FQ285" s="10"/>
      <c r="FR285" s="10"/>
      <c r="FS285" s="10"/>
      <c r="FT285" s="10"/>
      <c r="FU285" s="10"/>
      <c r="FV285" s="10"/>
      <c r="FW285" s="10"/>
      <c r="FX285" s="10"/>
      <c r="FY285" s="10"/>
      <c r="FZ285" s="10"/>
      <c r="GA285" s="10"/>
      <c r="GB285" s="10"/>
      <c r="GC285" s="10"/>
      <c r="GD285" s="10"/>
      <c r="GE285" s="10"/>
      <c r="GF285" s="10"/>
      <c r="GG285" s="10"/>
      <c r="GH285" s="10"/>
      <c r="GI285" s="10"/>
      <c r="GJ285" s="10"/>
      <c r="GK285" s="10"/>
      <c r="GL285" s="10"/>
      <c r="GM285" s="10"/>
      <c r="GN285" s="10"/>
      <c r="GO285" s="10"/>
      <c r="GP285" s="10"/>
      <c r="GQ285" s="10"/>
      <c r="GR285" s="10"/>
      <c r="GS285" s="10"/>
      <c r="GT285" s="10"/>
      <c r="GU285" s="10"/>
      <c r="GV285" s="10"/>
      <c r="GW285" s="10"/>
      <c r="GX285" s="10"/>
    </row>
    <row r="286" spans="1:206" ht="105" x14ac:dyDescent="0.25">
      <c r="A286" s="153">
        <v>270</v>
      </c>
      <c r="B286" s="154" t="s">
        <v>441</v>
      </c>
      <c r="C286" s="155" t="s">
        <v>72</v>
      </c>
      <c r="D286" s="305" t="s">
        <v>442</v>
      </c>
      <c r="E286" s="156">
        <v>8</v>
      </c>
      <c r="F286" s="156">
        <v>8</v>
      </c>
      <c r="G286" s="156">
        <v>12</v>
      </c>
      <c r="H286" s="156">
        <v>1</v>
      </c>
      <c r="I286" s="156" t="s">
        <v>50</v>
      </c>
      <c r="J286" s="156">
        <v>0</v>
      </c>
      <c r="K286" s="157">
        <v>4000000</v>
      </c>
      <c r="L286" s="157">
        <v>4000000</v>
      </c>
      <c r="M286" s="158">
        <v>0</v>
      </c>
      <c r="N286" s="158">
        <v>0</v>
      </c>
      <c r="O286" s="154" t="s">
        <v>51</v>
      </c>
      <c r="P286" s="154" t="s">
        <v>52</v>
      </c>
      <c r="Q286" s="154" t="s">
        <v>443</v>
      </c>
      <c r="R286" s="156">
        <v>3124454914</v>
      </c>
      <c r="S286" s="159" t="s">
        <v>440</v>
      </c>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10"/>
      <c r="FF286" s="10"/>
      <c r="FG286" s="10"/>
      <c r="FH286" s="10"/>
      <c r="FI286" s="10"/>
      <c r="FJ286" s="10"/>
      <c r="FK286" s="10"/>
      <c r="FL286" s="10"/>
      <c r="FM286" s="10"/>
      <c r="FN286" s="10"/>
      <c r="FO286" s="10"/>
      <c r="FP286" s="10"/>
      <c r="FQ286" s="10"/>
      <c r="FR286" s="10"/>
      <c r="FS286" s="10"/>
      <c r="FT286" s="10"/>
      <c r="FU286" s="10"/>
      <c r="FV286" s="10"/>
      <c r="FW286" s="10"/>
      <c r="FX286" s="10"/>
      <c r="FY286" s="10"/>
      <c r="FZ286" s="10"/>
      <c r="GA286" s="10"/>
      <c r="GB286" s="10"/>
      <c r="GC286" s="10"/>
      <c r="GD286" s="10"/>
      <c r="GE286" s="10"/>
      <c r="GF286" s="10"/>
      <c r="GG286" s="10"/>
      <c r="GH286" s="10"/>
      <c r="GI286" s="10"/>
      <c r="GJ286" s="10"/>
      <c r="GK286" s="10"/>
      <c r="GL286" s="10"/>
      <c r="GM286" s="10"/>
      <c r="GN286" s="10"/>
      <c r="GO286" s="10"/>
      <c r="GP286" s="10"/>
      <c r="GQ286" s="10"/>
      <c r="GR286" s="10"/>
      <c r="GS286" s="10"/>
      <c r="GT286" s="10"/>
      <c r="GU286" s="10"/>
      <c r="GV286" s="10"/>
      <c r="GW286" s="10"/>
      <c r="GX286" s="10"/>
    </row>
    <row r="287" spans="1:206" ht="180" x14ac:dyDescent="0.25">
      <c r="A287" s="153">
        <v>271</v>
      </c>
      <c r="B287" s="154" t="s">
        <v>444</v>
      </c>
      <c r="C287" s="155" t="s">
        <v>445</v>
      </c>
      <c r="D287" s="305" t="s">
        <v>446</v>
      </c>
      <c r="E287" s="156">
        <v>1</v>
      </c>
      <c r="F287" s="156">
        <v>1</v>
      </c>
      <c r="G287" s="156">
        <v>12</v>
      </c>
      <c r="H287" s="156">
        <v>1</v>
      </c>
      <c r="I287" s="156" t="s">
        <v>50</v>
      </c>
      <c r="J287" s="156">
        <v>0</v>
      </c>
      <c r="K287" s="157">
        <v>40000000</v>
      </c>
      <c r="L287" s="157">
        <v>40000000</v>
      </c>
      <c r="M287" s="158">
        <v>0</v>
      </c>
      <c r="N287" s="158">
        <v>0</v>
      </c>
      <c r="O287" s="154" t="s">
        <v>51</v>
      </c>
      <c r="P287" s="154" t="s">
        <v>52</v>
      </c>
      <c r="Q287" s="154" t="s">
        <v>447</v>
      </c>
      <c r="R287" s="156">
        <v>8209900</v>
      </c>
      <c r="S287" s="159" t="s">
        <v>448</v>
      </c>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10"/>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10"/>
      <c r="GP287" s="10"/>
      <c r="GQ287" s="10"/>
      <c r="GR287" s="10"/>
      <c r="GS287" s="10"/>
      <c r="GT287" s="10"/>
      <c r="GU287" s="10"/>
      <c r="GV287" s="10"/>
      <c r="GW287" s="10"/>
      <c r="GX287" s="10"/>
    </row>
    <row r="288" spans="1:206" ht="180" x14ac:dyDescent="0.25">
      <c r="A288" s="153">
        <v>272</v>
      </c>
      <c r="B288" s="154" t="s">
        <v>444</v>
      </c>
      <c r="C288" s="155" t="s">
        <v>449</v>
      </c>
      <c r="D288" s="305" t="s">
        <v>450</v>
      </c>
      <c r="E288" s="156">
        <v>1</v>
      </c>
      <c r="F288" s="156">
        <v>1</v>
      </c>
      <c r="G288" s="156">
        <v>12</v>
      </c>
      <c r="H288" s="156">
        <v>1</v>
      </c>
      <c r="I288" s="156" t="s">
        <v>50</v>
      </c>
      <c r="J288" s="156">
        <v>0</v>
      </c>
      <c r="K288" s="157">
        <v>40000000</v>
      </c>
      <c r="L288" s="157">
        <v>40000000</v>
      </c>
      <c r="M288" s="158">
        <v>0</v>
      </c>
      <c r="N288" s="158">
        <v>0</v>
      </c>
      <c r="O288" s="154" t="s">
        <v>51</v>
      </c>
      <c r="P288" s="154" t="s">
        <v>52</v>
      </c>
      <c r="Q288" s="154" t="s">
        <v>447</v>
      </c>
      <c r="R288" s="156">
        <v>8209900</v>
      </c>
      <c r="S288" s="159" t="s">
        <v>448</v>
      </c>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10"/>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10"/>
      <c r="GP288" s="10"/>
      <c r="GQ288" s="10"/>
      <c r="GR288" s="10"/>
      <c r="GS288" s="10"/>
      <c r="GT288" s="10"/>
      <c r="GU288" s="10"/>
      <c r="GV288" s="10"/>
      <c r="GW288" s="10"/>
      <c r="GX288" s="10"/>
    </row>
    <row r="289" spans="1:206" ht="180" x14ac:dyDescent="0.25">
      <c r="A289" s="153">
        <v>273</v>
      </c>
      <c r="B289" s="154" t="s">
        <v>444</v>
      </c>
      <c r="C289" s="155" t="s">
        <v>451</v>
      </c>
      <c r="D289" s="305" t="s">
        <v>452</v>
      </c>
      <c r="E289" s="156">
        <v>1</v>
      </c>
      <c r="F289" s="156">
        <v>1</v>
      </c>
      <c r="G289" s="156">
        <v>12</v>
      </c>
      <c r="H289" s="156">
        <v>1</v>
      </c>
      <c r="I289" s="156" t="s">
        <v>50</v>
      </c>
      <c r="J289" s="156">
        <v>0</v>
      </c>
      <c r="K289" s="157">
        <v>40000000</v>
      </c>
      <c r="L289" s="157">
        <v>40000000</v>
      </c>
      <c r="M289" s="158">
        <v>0</v>
      </c>
      <c r="N289" s="158">
        <v>0</v>
      </c>
      <c r="O289" s="154" t="s">
        <v>51</v>
      </c>
      <c r="P289" s="154" t="s">
        <v>52</v>
      </c>
      <c r="Q289" s="154" t="s">
        <v>447</v>
      </c>
      <c r="R289" s="156">
        <v>8209900</v>
      </c>
      <c r="S289" s="159" t="s">
        <v>448</v>
      </c>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10"/>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10"/>
      <c r="GP289" s="10"/>
      <c r="GQ289" s="10"/>
      <c r="GR289" s="10"/>
      <c r="GS289" s="10"/>
      <c r="GT289" s="10"/>
      <c r="GU289" s="10"/>
      <c r="GV289" s="10"/>
      <c r="GW289" s="10"/>
      <c r="GX289" s="10"/>
    </row>
    <row r="290" spans="1:206" ht="180" x14ac:dyDescent="0.25">
      <c r="A290" s="153">
        <v>274</v>
      </c>
      <c r="B290" s="154" t="s">
        <v>444</v>
      </c>
      <c r="C290" s="155" t="s">
        <v>453</v>
      </c>
      <c r="D290" s="305" t="s">
        <v>454</v>
      </c>
      <c r="E290" s="156">
        <v>1</v>
      </c>
      <c r="F290" s="156">
        <v>1</v>
      </c>
      <c r="G290" s="156">
        <v>12</v>
      </c>
      <c r="H290" s="156">
        <v>1</v>
      </c>
      <c r="I290" s="156" t="s">
        <v>50</v>
      </c>
      <c r="J290" s="156">
        <v>0</v>
      </c>
      <c r="K290" s="157">
        <v>40000000</v>
      </c>
      <c r="L290" s="157">
        <v>40000000</v>
      </c>
      <c r="M290" s="158">
        <v>0</v>
      </c>
      <c r="N290" s="158">
        <v>0</v>
      </c>
      <c r="O290" s="154" t="s">
        <v>51</v>
      </c>
      <c r="P290" s="154" t="s">
        <v>52</v>
      </c>
      <c r="Q290" s="154" t="s">
        <v>447</v>
      </c>
      <c r="R290" s="156">
        <v>8209900</v>
      </c>
      <c r="S290" s="159" t="s">
        <v>448</v>
      </c>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10"/>
      <c r="FF290" s="10"/>
      <c r="FG290" s="10"/>
      <c r="FH290" s="10"/>
      <c r="FI290" s="10"/>
      <c r="FJ290" s="10"/>
      <c r="FK290" s="10"/>
      <c r="FL290" s="10"/>
      <c r="FM290" s="10"/>
      <c r="FN290" s="10"/>
      <c r="FO290" s="10"/>
      <c r="FP290" s="10"/>
      <c r="FQ290" s="10"/>
      <c r="FR290" s="10"/>
      <c r="FS290" s="10"/>
      <c r="FT290" s="10"/>
      <c r="FU290" s="10"/>
      <c r="FV290" s="10"/>
      <c r="FW290" s="10"/>
      <c r="FX290" s="10"/>
      <c r="FY290" s="10"/>
      <c r="FZ290" s="10"/>
      <c r="GA290" s="10"/>
      <c r="GB290" s="10"/>
      <c r="GC290" s="10"/>
      <c r="GD290" s="10"/>
      <c r="GE290" s="10"/>
      <c r="GF290" s="10"/>
      <c r="GG290" s="10"/>
      <c r="GH290" s="10"/>
      <c r="GI290" s="10"/>
      <c r="GJ290" s="10"/>
      <c r="GK290" s="10"/>
      <c r="GL290" s="10"/>
      <c r="GM290" s="10"/>
      <c r="GN290" s="10"/>
      <c r="GO290" s="10"/>
      <c r="GP290" s="10"/>
      <c r="GQ290" s="10"/>
      <c r="GR290" s="10"/>
      <c r="GS290" s="10"/>
      <c r="GT290" s="10"/>
      <c r="GU290" s="10"/>
      <c r="GV290" s="10"/>
      <c r="GW290" s="10"/>
      <c r="GX290" s="10"/>
    </row>
    <row r="291" spans="1:206" ht="180" x14ac:dyDescent="0.25">
      <c r="A291" s="153">
        <v>275</v>
      </c>
      <c r="B291" s="154" t="s">
        <v>444</v>
      </c>
      <c r="C291" s="155" t="s">
        <v>455</v>
      </c>
      <c r="D291" s="305" t="s">
        <v>456</v>
      </c>
      <c r="E291" s="156">
        <v>2</v>
      </c>
      <c r="F291" s="156">
        <v>1</v>
      </c>
      <c r="G291" s="156">
        <v>12</v>
      </c>
      <c r="H291" s="156">
        <v>1</v>
      </c>
      <c r="I291" s="156" t="s">
        <v>50</v>
      </c>
      <c r="J291" s="156">
        <v>0</v>
      </c>
      <c r="K291" s="157">
        <v>40000000</v>
      </c>
      <c r="L291" s="157">
        <v>40000000</v>
      </c>
      <c r="M291" s="158">
        <v>0</v>
      </c>
      <c r="N291" s="158">
        <v>0</v>
      </c>
      <c r="O291" s="154" t="s">
        <v>51</v>
      </c>
      <c r="P291" s="154" t="s">
        <v>52</v>
      </c>
      <c r="Q291" s="154" t="s">
        <v>447</v>
      </c>
      <c r="R291" s="156">
        <v>8209900</v>
      </c>
      <c r="S291" s="159" t="s">
        <v>448</v>
      </c>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10"/>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10"/>
      <c r="GP291" s="10"/>
      <c r="GQ291" s="10"/>
      <c r="GR291" s="10"/>
      <c r="GS291" s="10"/>
      <c r="GT291" s="10"/>
      <c r="GU291" s="10"/>
      <c r="GV291" s="10"/>
      <c r="GW291" s="10"/>
      <c r="GX291" s="10"/>
    </row>
    <row r="292" spans="1:206" ht="180" x14ac:dyDescent="0.25">
      <c r="A292" s="153">
        <v>276</v>
      </c>
      <c r="B292" s="154" t="s">
        <v>444</v>
      </c>
      <c r="C292" s="155" t="s">
        <v>457</v>
      </c>
      <c r="D292" s="305" t="s">
        <v>458</v>
      </c>
      <c r="E292" s="156">
        <v>1</v>
      </c>
      <c r="F292" s="156">
        <v>1</v>
      </c>
      <c r="G292" s="156">
        <v>4</v>
      </c>
      <c r="H292" s="156">
        <v>1</v>
      </c>
      <c r="I292" s="156" t="s">
        <v>50</v>
      </c>
      <c r="J292" s="156">
        <v>0</v>
      </c>
      <c r="K292" s="157">
        <v>15000000</v>
      </c>
      <c r="L292" s="157">
        <v>15000000</v>
      </c>
      <c r="M292" s="158">
        <v>0</v>
      </c>
      <c r="N292" s="158">
        <v>0</v>
      </c>
      <c r="O292" s="154" t="s">
        <v>51</v>
      </c>
      <c r="P292" s="154" t="s">
        <v>52</v>
      </c>
      <c r="Q292" s="154" t="s">
        <v>447</v>
      </c>
      <c r="R292" s="156">
        <v>8209900</v>
      </c>
      <c r="S292" s="159" t="s">
        <v>448</v>
      </c>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10"/>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10"/>
      <c r="GP292" s="10"/>
      <c r="GQ292" s="10"/>
      <c r="GR292" s="10"/>
      <c r="GS292" s="10"/>
      <c r="GT292" s="10"/>
      <c r="GU292" s="10"/>
      <c r="GV292" s="10"/>
      <c r="GW292" s="10"/>
      <c r="GX292" s="10"/>
    </row>
    <row r="293" spans="1:206" ht="135" x14ac:dyDescent="0.25">
      <c r="A293" s="153">
        <v>277</v>
      </c>
      <c r="B293" s="154" t="s">
        <v>444</v>
      </c>
      <c r="C293" s="155" t="s">
        <v>459</v>
      </c>
      <c r="D293" s="305" t="s">
        <v>460</v>
      </c>
      <c r="E293" s="156">
        <v>1</v>
      </c>
      <c r="F293" s="156">
        <v>1</v>
      </c>
      <c r="G293" s="156">
        <v>4</v>
      </c>
      <c r="H293" s="156">
        <v>1</v>
      </c>
      <c r="I293" s="156" t="s">
        <v>50</v>
      </c>
      <c r="J293" s="156">
        <v>0</v>
      </c>
      <c r="K293" s="157">
        <v>15000000</v>
      </c>
      <c r="L293" s="157">
        <v>15000000</v>
      </c>
      <c r="M293" s="158">
        <v>0</v>
      </c>
      <c r="N293" s="158">
        <v>0</v>
      </c>
      <c r="O293" s="154" t="s">
        <v>51</v>
      </c>
      <c r="P293" s="154" t="s">
        <v>52</v>
      </c>
      <c r="Q293" s="154" t="s">
        <v>447</v>
      </c>
      <c r="R293" s="156">
        <v>8209900</v>
      </c>
      <c r="S293" s="159" t="s">
        <v>448</v>
      </c>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10"/>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10"/>
      <c r="GP293" s="10"/>
      <c r="GQ293" s="10"/>
      <c r="GR293" s="10"/>
      <c r="GS293" s="10"/>
      <c r="GT293" s="10"/>
      <c r="GU293" s="10"/>
      <c r="GV293" s="10"/>
      <c r="GW293" s="10"/>
      <c r="GX293" s="10"/>
    </row>
    <row r="294" spans="1:206" ht="105" x14ac:dyDescent="0.25">
      <c r="A294" s="153">
        <v>278</v>
      </c>
      <c r="B294" s="154" t="s">
        <v>444</v>
      </c>
      <c r="C294" s="155">
        <v>80111701</v>
      </c>
      <c r="D294" s="305" t="s">
        <v>461</v>
      </c>
      <c r="E294" s="156">
        <v>1</v>
      </c>
      <c r="F294" s="156">
        <v>1</v>
      </c>
      <c r="G294" s="156">
        <v>8</v>
      </c>
      <c r="H294" s="156">
        <v>1</v>
      </c>
      <c r="I294" s="156" t="s">
        <v>50</v>
      </c>
      <c r="J294" s="156">
        <v>0</v>
      </c>
      <c r="K294" s="157">
        <v>18168000</v>
      </c>
      <c r="L294" s="157">
        <v>18168000</v>
      </c>
      <c r="M294" s="158">
        <v>0</v>
      </c>
      <c r="N294" s="158">
        <v>0</v>
      </c>
      <c r="O294" s="154" t="s">
        <v>51</v>
      </c>
      <c r="P294" s="154" t="s">
        <v>52</v>
      </c>
      <c r="Q294" s="154" t="s">
        <v>447</v>
      </c>
      <c r="R294" s="156">
        <v>8209900</v>
      </c>
      <c r="S294" s="159" t="s">
        <v>448</v>
      </c>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10"/>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10"/>
      <c r="GP294" s="10"/>
      <c r="GQ294" s="10"/>
      <c r="GR294" s="10"/>
      <c r="GS294" s="10"/>
      <c r="GT294" s="10"/>
      <c r="GU294" s="10"/>
      <c r="GV294" s="10"/>
      <c r="GW294" s="10"/>
      <c r="GX294" s="10"/>
    </row>
    <row r="295" spans="1:206" ht="165" x14ac:dyDescent="0.25">
      <c r="A295" s="153">
        <v>279</v>
      </c>
      <c r="B295" s="154" t="s">
        <v>444</v>
      </c>
      <c r="C295" s="155">
        <v>80111701</v>
      </c>
      <c r="D295" s="305" t="s">
        <v>462</v>
      </c>
      <c r="E295" s="156">
        <v>1</v>
      </c>
      <c r="F295" s="156">
        <v>1</v>
      </c>
      <c r="G295" s="156">
        <v>8</v>
      </c>
      <c r="H295" s="156">
        <v>1</v>
      </c>
      <c r="I295" s="156" t="s">
        <v>50</v>
      </c>
      <c r="J295" s="156">
        <v>0</v>
      </c>
      <c r="K295" s="157">
        <v>14536000</v>
      </c>
      <c r="L295" s="157">
        <v>14536000</v>
      </c>
      <c r="M295" s="158">
        <v>0</v>
      </c>
      <c r="N295" s="158">
        <v>0</v>
      </c>
      <c r="O295" s="154" t="s">
        <v>51</v>
      </c>
      <c r="P295" s="154" t="s">
        <v>52</v>
      </c>
      <c r="Q295" s="154" t="s">
        <v>447</v>
      </c>
      <c r="R295" s="156">
        <v>8209900</v>
      </c>
      <c r="S295" s="159" t="s">
        <v>448</v>
      </c>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10"/>
      <c r="FF295" s="10"/>
      <c r="FG295" s="10"/>
      <c r="FH295" s="10"/>
      <c r="FI295" s="10"/>
      <c r="FJ295" s="10"/>
      <c r="FK295" s="10"/>
      <c r="FL295" s="10"/>
      <c r="FM295" s="10"/>
      <c r="FN295" s="10"/>
      <c r="FO295" s="10"/>
      <c r="FP295" s="10"/>
      <c r="FQ295" s="10"/>
      <c r="FR295" s="10"/>
      <c r="FS295" s="10"/>
      <c r="FT295" s="10"/>
      <c r="FU295" s="10"/>
      <c r="FV295" s="10"/>
      <c r="FW295" s="10"/>
      <c r="FX295" s="10"/>
      <c r="FY295" s="10"/>
      <c r="FZ295" s="10"/>
      <c r="GA295" s="10"/>
      <c r="GB295" s="10"/>
      <c r="GC295" s="10"/>
      <c r="GD295" s="10"/>
      <c r="GE295" s="10"/>
      <c r="GF295" s="10"/>
      <c r="GG295" s="10"/>
      <c r="GH295" s="10"/>
      <c r="GI295" s="10"/>
      <c r="GJ295" s="10"/>
      <c r="GK295" s="10"/>
      <c r="GL295" s="10"/>
      <c r="GM295" s="10"/>
      <c r="GN295" s="10"/>
      <c r="GO295" s="10"/>
      <c r="GP295" s="10"/>
      <c r="GQ295" s="10"/>
      <c r="GR295" s="10"/>
      <c r="GS295" s="10"/>
      <c r="GT295" s="10"/>
      <c r="GU295" s="10"/>
      <c r="GV295" s="10"/>
      <c r="GW295" s="10"/>
      <c r="GX295" s="10"/>
    </row>
    <row r="296" spans="1:206" ht="150" x14ac:dyDescent="0.25">
      <c r="A296" s="153">
        <v>280</v>
      </c>
      <c r="B296" s="154" t="s">
        <v>444</v>
      </c>
      <c r="C296" s="155">
        <v>80111701</v>
      </c>
      <c r="D296" s="305" t="s">
        <v>463</v>
      </c>
      <c r="E296" s="156">
        <v>1</v>
      </c>
      <c r="F296" s="156">
        <v>1</v>
      </c>
      <c r="G296" s="156">
        <v>8</v>
      </c>
      <c r="H296" s="156">
        <v>1</v>
      </c>
      <c r="I296" s="156" t="s">
        <v>50</v>
      </c>
      <c r="J296" s="156">
        <v>0</v>
      </c>
      <c r="K296" s="157">
        <v>21808000</v>
      </c>
      <c r="L296" s="157">
        <v>21808000</v>
      </c>
      <c r="M296" s="158">
        <v>0</v>
      </c>
      <c r="N296" s="158">
        <v>0</v>
      </c>
      <c r="O296" s="154" t="s">
        <v>51</v>
      </c>
      <c r="P296" s="154" t="s">
        <v>52</v>
      </c>
      <c r="Q296" s="154" t="s">
        <v>447</v>
      </c>
      <c r="R296" s="156">
        <v>8209900</v>
      </c>
      <c r="S296" s="159" t="s">
        <v>448</v>
      </c>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10"/>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10"/>
      <c r="GP296" s="10"/>
      <c r="GQ296" s="10"/>
      <c r="GR296" s="10"/>
      <c r="GS296" s="10"/>
      <c r="GT296" s="10"/>
      <c r="GU296" s="10"/>
      <c r="GV296" s="10"/>
      <c r="GW296" s="10"/>
      <c r="GX296" s="10"/>
    </row>
    <row r="297" spans="1:206" ht="150" x14ac:dyDescent="0.25">
      <c r="A297" s="153">
        <v>281</v>
      </c>
      <c r="B297" s="154" t="s">
        <v>444</v>
      </c>
      <c r="C297" s="155">
        <v>80111701</v>
      </c>
      <c r="D297" s="305" t="s">
        <v>464</v>
      </c>
      <c r="E297" s="156">
        <v>1</v>
      </c>
      <c r="F297" s="156">
        <v>1</v>
      </c>
      <c r="G297" s="156">
        <v>8</v>
      </c>
      <c r="H297" s="156">
        <v>1</v>
      </c>
      <c r="I297" s="156" t="s">
        <v>50</v>
      </c>
      <c r="J297" s="156">
        <v>0</v>
      </c>
      <c r="K297" s="157">
        <v>21808000</v>
      </c>
      <c r="L297" s="157">
        <v>21808000</v>
      </c>
      <c r="M297" s="158">
        <v>0</v>
      </c>
      <c r="N297" s="158">
        <v>0</v>
      </c>
      <c r="O297" s="154" t="s">
        <v>51</v>
      </c>
      <c r="P297" s="154" t="s">
        <v>52</v>
      </c>
      <c r="Q297" s="154" t="s">
        <v>447</v>
      </c>
      <c r="R297" s="156">
        <v>8209900</v>
      </c>
      <c r="S297" s="159" t="s">
        <v>448</v>
      </c>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10"/>
      <c r="FF297" s="10"/>
      <c r="FG297" s="10"/>
      <c r="FH297" s="10"/>
      <c r="FI297" s="10"/>
      <c r="FJ297" s="10"/>
      <c r="FK297" s="10"/>
      <c r="FL297" s="10"/>
      <c r="FM297" s="10"/>
      <c r="FN297" s="10"/>
      <c r="FO297" s="10"/>
      <c r="FP297" s="10"/>
      <c r="FQ297" s="10"/>
      <c r="FR297" s="10"/>
      <c r="FS297" s="10"/>
      <c r="FT297" s="10"/>
      <c r="FU297" s="10"/>
      <c r="FV297" s="10"/>
      <c r="FW297" s="10"/>
      <c r="FX297" s="10"/>
      <c r="FY297" s="10"/>
      <c r="FZ297" s="10"/>
      <c r="GA297" s="10"/>
      <c r="GB297" s="10"/>
      <c r="GC297" s="10"/>
      <c r="GD297" s="10"/>
      <c r="GE297" s="10"/>
      <c r="GF297" s="10"/>
      <c r="GG297" s="10"/>
      <c r="GH297" s="10"/>
      <c r="GI297" s="10"/>
      <c r="GJ297" s="10"/>
      <c r="GK297" s="10"/>
      <c r="GL297" s="10"/>
      <c r="GM297" s="10"/>
      <c r="GN297" s="10"/>
      <c r="GO297" s="10"/>
      <c r="GP297" s="10"/>
      <c r="GQ297" s="10"/>
      <c r="GR297" s="10"/>
      <c r="GS297" s="10"/>
      <c r="GT297" s="10"/>
      <c r="GU297" s="10"/>
      <c r="GV297" s="10"/>
      <c r="GW297" s="10"/>
      <c r="GX297" s="10"/>
    </row>
    <row r="298" spans="1:206" ht="120" x14ac:dyDescent="0.25">
      <c r="A298" s="153">
        <v>282</v>
      </c>
      <c r="B298" s="154" t="s">
        <v>444</v>
      </c>
      <c r="C298" s="155">
        <v>80111701</v>
      </c>
      <c r="D298" s="305" t="s">
        <v>465</v>
      </c>
      <c r="E298" s="156">
        <v>1</v>
      </c>
      <c r="F298" s="156">
        <v>1</v>
      </c>
      <c r="G298" s="156">
        <v>8</v>
      </c>
      <c r="H298" s="156">
        <v>1</v>
      </c>
      <c r="I298" s="156" t="s">
        <v>50</v>
      </c>
      <c r="J298" s="156">
        <v>0</v>
      </c>
      <c r="K298" s="157">
        <v>21808000</v>
      </c>
      <c r="L298" s="157">
        <v>21808000</v>
      </c>
      <c r="M298" s="158">
        <v>0</v>
      </c>
      <c r="N298" s="158">
        <v>0</v>
      </c>
      <c r="O298" s="154" t="s">
        <v>51</v>
      </c>
      <c r="P298" s="154" t="s">
        <v>52</v>
      </c>
      <c r="Q298" s="154" t="s">
        <v>447</v>
      </c>
      <c r="R298" s="156">
        <v>8209900</v>
      </c>
      <c r="S298" s="159" t="s">
        <v>448</v>
      </c>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10"/>
      <c r="FF298" s="10"/>
      <c r="FG298" s="10"/>
      <c r="FH298" s="10"/>
      <c r="FI298" s="10"/>
      <c r="FJ298" s="10"/>
      <c r="FK298" s="10"/>
      <c r="FL298" s="10"/>
      <c r="FM298" s="10"/>
      <c r="FN298" s="10"/>
      <c r="FO298" s="10"/>
      <c r="FP298" s="10"/>
      <c r="FQ298" s="10"/>
      <c r="FR298" s="10"/>
      <c r="FS298" s="10"/>
      <c r="FT298" s="10"/>
      <c r="FU298" s="10"/>
      <c r="FV298" s="10"/>
      <c r="FW298" s="10"/>
      <c r="FX298" s="10"/>
      <c r="FY298" s="10"/>
      <c r="FZ298" s="10"/>
      <c r="GA298" s="10"/>
      <c r="GB298" s="10"/>
      <c r="GC298" s="10"/>
      <c r="GD298" s="10"/>
      <c r="GE298" s="10"/>
      <c r="GF298" s="10"/>
      <c r="GG298" s="10"/>
      <c r="GH298" s="10"/>
      <c r="GI298" s="10"/>
      <c r="GJ298" s="10"/>
      <c r="GK298" s="10"/>
      <c r="GL298" s="10"/>
      <c r="GM298" s="10"/>
      <c r="GN298" s="10"/>
      <c r="GO298" s="10"/>
      <c r="GP298" s="10"/>
      <c r="GQ298" s="10"/>
      <c r="GR298" s="10"/>
      <c r="GS298" s="10"/>
      <c r="GT298" s="10"/>
      <c r="GU298" s="10"/>
      <c r="GV298" s="10"/>
      <c r="GW298" s="10"/>
      <c r="GX298" s="10"/>
    </row>
    <row r="299" spans="1:206" ht="105" x14ac:dyDescent="0.25">
      <c r="A299" s="153">
        <v>283</v>
      </c>
      <c r="B299" s="154" t="s">
        <v>444</v>
      </c>
      <c r="C299" s="155">
        <v>80111701</v>
      </c>
      <c r="D299" s="305" t="s">
        <v>466</v>
      </c>
      <c r="E299" s="156">
        <v>1</v>
      </c>
      <c r="F299" s="156">
        <v>1</v>
      </c>
      <c r="G299" s="156">
        <v>8</v>
      </c>
      <c r="H299" s="156">
        <v>1</v>
      </c>
      <c r="I299" s="156" t="s">
        <v>50</v>
      </c>
      <c r="J299" s="156">
        <v>0</v>
      </c>
      <c r="K299" s="157">
        <v>25440000</v>
      </c>
      <c r="L299" s="157">
        <v>25440000</v>
      </c>
      <c r="M299" s="158">
        <v>0</v>
      </c>
      <c r="N299" s="158">
        <v>0</v>
      </c>
      <c r="O299" s="154" t="s">
        <v>51</v>
      </c>
      <c r="P299" s="154" t="s">
        <v>52</v>
      </c>
      <c r="Q299" s="154" t="s">
        <v>447</v>
      </c>
      <c r="R299" s="156">
        <v>8209900</v>
      </c>
      <c r="S299" s="159" t="s">
        <v>448</v>
      </c>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10"/>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10"/>
      <c r="GP299" s="10"/>
      <c r="GQ299" s="10"/>
      <c r="GR299" s="10"/>
      <c r="GS299" s="10"/>
      <c r="GT299" s="10"/>
      <c r="GU299" s="10"/>
      <c r="GV299" s="10"/>
      <c r="GW299" s="10"/>
      <c r="GX299" s="10"/>
    </row>
    <row r="300" spans="1:206" ht="135" x14ac:dyDescent="0.25">
      <c r="A300" s="153">
        <v>284</v>
      </c>
      <c r="B300" s="154" t="s">
        <v>444</v>
      </c>
      <c r="C300" s="155">
        <v>80111701</v>
      </c>
      <c r="D300" s="305" t="s">
        <v>467</v>
      </c>
      <c r="E300" s="156">
        <v>1</v>
      </c>
      <c r="F300" s="156">
        <v>1</v>
      </c>
      <c r="G300" s="156">
        <v>8</v>
      </c>
      <c r="H300" s="156">
        <v>1</v>
      </c>
      <c r="I300" s="156" t="s">
        <v>50</v>
      </c>
      <c r="J300" s="156">
        <v>0</v>
      </c>
      <c r="K300" s="157">
        <v>25440000</v>
      </c>
      <c r="L300" s="170">
        <v>25440000</v>
      </c>
      <c r="M300" s="158">
        <v>0</v>
      </c>
      <c r="N300" s="158">
        <v>0</v>
      </c>
      <c r="O300" s="154" t="s">
        <v>51</v>
      </c>
      <c r="P300" s="154" t="s">
        <v>52</v>
      </c>
      <c r="Q300" s="154" t="s">
        <v>447</v>
      </c>
      <c r="R300" s="156">
        <v>8209900</v>
      </c>
      <c r="S300" s="159" t="s">
        <v>448</v>
      </c>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10"/>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10"/>
      <c r="GP300" s="10"/>
      <c r="GQ300" s="10"/>
      <c r="GR300" s="10"/>
      <c r="GS300" s="10"/>
      <c r="GT300" s="10"/>
      <c r="GU300" s="10"/>
      <c r="GV300" s="10"/>
      <c r="GW300" s="10"/>
      <c r="GX300" s="10"/>
    </row>
    <row r="301" spans="1:206" ht="105" x14ac:dyDescent="0.25">
      <c r="A301" s="153">
        <v>285</v>
      </c>
      <c r="B301" s="154" t="s">
        <v>444</v>
      </c>
      <c r="C301" s="155">
        <v>80111701</v>
      </c>
      <c r="D301" s="305" t="s">
        <v>468</v>
      </c>
      <c r="E301" s="156">
        <v>1</v>
      </c>
      <c r="F301" s="156">
        <v>1</v>
      </c>
      <c r="G301" s="156">
        <v>8</v>
      </c>
      <c r="H301" s="156">
        <v>1</v>
      </c>
      <c r="I301" s="156" t="s">
        <v>50</v>
      </c>
      <c r="J301" s="156">
        <v>0</v>
      </c>
      <c r="K301" s="157">
        <v>25440000</v>
      </c>
      <c r="L301" s="157">
        <v>25440000</v>
      </c>
      <c r="M301" s="158">
        <v>0</v>
      </c>
      <c r="N301" s="158">
        <v>0</v>
      </c>
      <c r="O301" s="154" t="s">
        <v>51</v>
      </c>
      <c r="P301" s="154" t="s">
        <v>52</v>
      </c>
      <c r="Q301" s="154" t="s">
        <v>447</v>
      </c>
      <c r="R301" s="156">
        <v>8209900</v>
      </c>
      <c r="S301" s="159" t="s">
        <v>448</v>
      </c>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10"/>
      <c r="FF301" s="10"/>
      <c r="FG301" s="10"/>
      <c r="FH301" s="10"/>
      <c r="FI301" s="10"/>
      <c r="FJ301" s="10"/>
      <c r="FK301" s="10"/>
      <c r="FL301" s="10"/>
      <c r="FM301" s="10"/>
      <c r="FN301" s="10"/>
      <c r="FO301" s="10"/>
      <c r="FP301" s="10"/>
      <c r="FQ301" s="10"/>
      <c r="FR301" s="10"/>
      <c r="FS301" s="10"/>
      <c r="FT301" s="10"/>
      <c r="FU301" s="10"/>
      <c r="FV301" s="10"/>
      <c r="FW301" s="10"/>
      <c r="FX301" s="10"/>
      <c r="FY301" s="10"/>
      <c r="FZ301" s="10"/>
      <c r="GA301" s="10"/>
      <c r="GB301" s="10"/>
      <c r="GC301" s="10"/>
      <c r="GD301" s="10"/>
      <c r="GE301" s="10"/>
      <c r="GF301" s="10"/>
      <c r="GG301" s="10"/>
      <c r="GH301" s="10"/>
      <c r="GI301" s="10"/>
      <c r="GJ301" s="10"/>
      <c r="GK301" s="10"/>
      <c r="GL301" s="10"/>
      <c r="GM301" s="10"/>
      <c r="GN301" s="10"/>
      <c r="GO301" s="10"/>
      <c r="GP301" s="10"/>
      <c r="GQ301" s="10"/>
      <c r="GR301" s="10"/>
      <c r="GS301" s="10"/>
      <c r="GT301" s="10"/>
      <c r="GU301" s="10"/>
      <c r="GV301" s="10"/>
      <c r="GW301" s="10"/>
      <c r="GX301" s="10"/>
    </row>
    <row r="302" spans="1:206" ht="45" x14ac:dyDescent="0.25">
      <c r="A302" s="153">
        <v>286</v>
      </c>
      <c r="B302" s="154" t="s">
        <v>444</v>
      </c>
      <c r="C302" s="155">
        <v>80111701</v>
      </c>
      <c r="D302" s="305" t="s">
        <v>469</v>
      </c>
      <c r="E302" s="156">
        <v>1</v>
      </c>
      <c r="F302" s="156">
        <v>1</v>
      </c>
      <c r="G302" s="156">
        <v>8</v>
      </c>
      <c r="H302" s="156">
        <v>1</v>
      </c>
      <c r="I302" s="156" t="s">
        <v>50</v>
      </c>
      <c r="J302" s="156">
        <v>0</v>
      </c>
      <c r="K302" s="157">
        <v>14536000</v>
      </c>
      <c r="L302" s="157">
        <v>14536000</v>
      </c>
      <c r="M302" s="158">
        <v>0</v>
      </c>
      <c r="N302" s="158">
        <v>0</v>
      </c>
      <c r="O302" s="154" t="s">
        <v>51</v>
      </c>
      <c r="P302" s="154" t="s">
        <v>52</v>
      </c>
      <c r="Q302" s="154" t="s">
        <v>447</v>
      </c>
      <c r="R302" s="156">
        <v>8209900</v>
      </c>
      <c r="S302" s="159" t="s">
        <v>448</v>
      </c>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10"/>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10"/>
      <c r="GP302" s="10"/>
      <c r="GQ302" s="10"/>
      <c r="GR302" s="10"/>
      <c r="GS302" s="10"/>
      <c r="GT302" s="10"/>
      <c r="GU302" s="10"/>
      <c r="GV302" s="10"/>
      <c r="GW302" s="10"/>
      <c r="GX302" s="10"/>
    </row>
    <row r="303" spans="1:206" ht="150" x14ac:dyDescent="0.25">
      <c r="A303" s="153">
        <v>287</v>
      </c>
      <c r="B303" s="154" t="s">
        <v>470</v>
      </c>
      <c r="C303" s="155">
        <v>80111701</v>
      </c>
      <c r="D303" s="305" t="s">
        <v>471</v>
      </c>
      <c r="E303" s="156">
        <v>1</v>
      </c>
      <c r="F303" s="156">
        <v>1</v>
      </c>
      <c r="G303" s="156">
        <v>8</v>
      </c>
      <c r="H303" s="156">
        <v>1</v>
      </c>
      <c r="I303" s="156" t="s">
        <v>50</v>
      </c>
      <c r="J303" s="156">
        <v>0</v>
      </c>
      <c r="K303" s="157">
        <v>21808000</v>
      </c>
      <c r="L303" s="157">
        <v>21808000</v>
      </c>
      <c r="M303" s="158">
        <v>0</v>
      </c>
      <c r="N303" s="158">
        <v>0</v>
      </c>
      <c r="O303" s="154" t="s">
        <v>51</v>
      </c>
      <c r="P303" s="154" t="s">
        <v>52</v>
      </c>
      <c r="Q303" s="154" t="s">
        <v>447</v>
      </c>
      <c r="R303" s="156">
        <v>8209900</v>
      </c>
      <c r="S303" s="159" t="s">
        <v>448</v>
      </c>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10"/>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10"/>
      <c r="GP303" s="10"/>
      <c r="GQ303" s="10"/>
      <c r="GR303" s="10"/>
      <c r="GS303" s="10"/>
      <c r="GT303" s="10"/>
      <c r="GU303" s="10"/>
      <c r="GV303" s="10"/>
      <c r="GW303" s="10"/>
      <c r="GX303" s="10"/>
    </row>
    <row r="304" spans="1:206" ht="150" x14ac:dyDescent="0.25">
      <c r="A304" s="153">
        <v>288</v>
      </c>
      <c r="B304" s="154" t="s">
        <v>470</v>
      </c>
      <c r="C304" s="155">
        <v>80111701</v>
      </c>
      <c r="D304" s="305" t="s">
        <v>472</v>
      </c>
      <c r="E304" s="156">
        <v>1</v>
      </c>
      <c r="F304" s="156">
        <v>1</v>
      </c>
      <c r="G304" s="156">
        <v>8</v>
      </c>
      <c r="H304" s="156">
        <v>1</v>
      </c>
      <c r="I304" s="156" t="s">
        <v>50</v>
      </c>
      <c r="J304" s="156">
        <v>0</v>
      </c>
      <c r="K304" s="157">
        <v>25440000</v>
      </c>
      <c r="L304" s="157">
        <v>25440000</v>
      </c>
      <c r="M304" s="158">
        <v>0</v>
      </c>
      <c r="N304" s="158">
        <v>0</v>
      </c>
      <c r="O304" s="154" t="s">
        <v>51</v>
      </c>
      <c r="P304" s="154" t="s">
        <v>52</v>
      </c>
      <c r="Q304" s="154" t="s">
        <v>447</v>
      </c>
      <c r="R304" s="156">
        <v>8209900</v>
      </c>
      <c r="S304" s="159" t="s">
        <v>448</v>
      </c>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10"/>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10"/>
      <c r="GP304" s="10"/>
      <c r="GQ304" s="10"/>
      <c r="GR304" s="10"/>
      <c r="GS304" s="10"/>
      <c r="GT304" s="10"/>
      <c r="GU304" s="10"/>
      <c r="GV304" s="10"/>
      <c r="GW304" s="10"/>
      <c r="GX304" s="10"/>
    </row>
    <row r="305" spans="1:206" ht="150" x14ac:dyDescent="0.25">
      <c r="A305" s="153">
        <v>289</v>
      </c>
      <c r="B305" s="154" t="s">
        <v>470</v>
      </c>
      <c r="C305" s="155">
        <v>80111701</v>
      </c>
      <c r="D305" s="305" t="s">
        <v>473</v>
      </c>
      <c r="E305" s="156">
        <v>1</v>
      </c>
      <c r="F305" s="156">
        <v>1</v>
      </c>
      <c r="G305" s="156">
        <v>8</v>
      </c>
      <c r="H305" s="156">
        <v>1</v>
      </c>
      <c r="I305" s="156" t="s">
        <v>50</v>
      </c>
      <c r="J305" s="156">
        <v>0</v>
      </c>
      <c r="K305" s="157">
        <v>21808000</v>
      </c>
      <c r="L305" s="157">
        <v>21808000</v>
      </c>
      <c r="M305" s="158">
        <v>0</v>
      </c>
      <c r="N305" s="158">
        <v>0</v>
      </c>
      <c r="O305" s="154" t="s">
        <v>51</v>
      </c>
      <c r="P305" s="154" t="s">
        <v>52</v>
      </c>
      <c r="Q305" s="154" t="s">
        <v>447</v>
      </c>
      <c r="R305" s="156">
        <v>8209900</v>
      </c>
      <c r="S305" s="159" t="s">
        <v>448</v>
      </c>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c r="FF305" s="10"/>
      <c r="FG305" s="10"/>
      <c r="FH305" s="10"/>
      <c r="FI305" s="10"/>
      <c r="FJ305" s="10"/>
      <c r="FK305" s="10"/>
      <c r="FL305" s="10"/>
      <c r="FM305" s="10"/>
      <c r="FN305" s="10"/>
      <c r="FO305" s="10"/>
      <c r="FP305" s="10"/>
      <c r="FQ305" s="10"/>
      <c r="FR305" s="10"/>
      <c r="FS305" s="10"/>
      <c r="FT305" s="10"/>
      <c r="FU305" s="10"/>
      <c r="FV305" s="10"/>
      <c r="FW305" s="10"/>
      <c r="FX305" s="10"/>
      <c r="FY305" s="10"/>
      <c r="FZ305" s="10"/>
      <c r="GA305" s="10"/>
      <c r="GB305" s="10"/>
      <c r="GC305" s="10"/>
      <c r="GD305" s="10"/>
      <c r="GE305" s="10"/>
      <c r="GF305" s="10"/>
      <c r="GG305" s="10"/>
      <c r="GH305" s="10"/>
      <c r="GI305" s="10"/>
      <c r="GJ305" s="10"/>
      <c r="GK305" s="10"/>
      <c r="GL305" s="10"/>
      <c r="GM305" s="10"/>
      <c r="GN305" s="10"/>
      <c r="GO305" s="10"/>
      <c r="GP305" s="10"/>
      <c r="GQ305" s="10"/>
      <c r="GR305" s="10"/>
      <c r="GS305" s="10"/>
      <c r="GT305" s="10"/>
      <c r="GU305" s="10"/>
      <c r="GV305" s="10"/>
      <c r="GW305" s="10"/>
      <c r="GX305" s="10"/>
    </row>
    <row r="306" spans="1:206" ht="150" x14ac:dyDescent="0.25">
      <c r="A306" s="153">
        <v>290</v>
      </c>
      <c r="B306" s="154" t="s">
        <v>470</v>
      </c>
      <c r="C306" s="155">
        <v>80111701</v>
      </c>
      <c r="D306" s="305" t="s">
        <v>474</v>
      </c>
      <c r="E306" s="156">
        <v>1</v>
      </c>
      <c r="F306" s="156">
        <v>1</v>
      </c>
      <c r="G306" s="156">
        <v>8</v>
      </c>
      <c r="H306" s="156">
        <v>1</v>
      </c>
      <c r="I306" s="156" t="s">
        <v>50</v>
      </c>
      <c r="J306" s="156">
        <v>0</v>
      </c>
      <c r="K306" s="157">
        <v>21808000</v>
      </c>
      <c r="L306" s="157">
        <v>21808000</v>
      </c>
      <c r="M306" s="158">
        <v>0</v>
      </c>
      <c r="N306" s="158">
        <v>0</v>
      </c>
      <c r="O306" s="154" t="s">
        <v>51</v>
      </c>
      <c r="P306" s="154" t="s">
        <v>52</v>
      </c>
      <c r="Q306" s="154" t="s">
        <v>447</v>
      </c>
      <c r="R306" s="156">
        <v>8209900</v>
      </c>
      <c r="S306" s="159" t="s">
        <v>448</v>
      </c>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c r="EM306" s="10"/>
      <c r="EN306" s="10"/>
      <c r="EO306" s="10"/>
      <c r="EP306" s="10"/>
      <c r="EQ306" s="10"/>
      <c r="ER306" s="10"/>
      <c r="ES306" s="10"/>
      <c r="ET306" s="10"/>
      <c r="EU306" s="10"/>
      <c r="EV306" s="10"/>
      <c r="EW306" s="10"/>
      <c r="EX306" s="10"/>
      <c r="EY306" s="10"/>
      <c r="EZ306" s="10"/>
      <c r="FA306" s="10"/>
      <c r="FB306" s="10"/>
      <c r="FC306" s="10"/>
      <c r="FD306" s="10"/>
      <c r="FE306" s="10"/>
      <c r="FF306" s="10"/>
      <c r="FG306" s="10"/>
      <c r="FH306" s="10"/>
      <c r="FI306" s="10"/>
      <c r="FJ306" s="10"/>
      <c r="FK306" s="10"/>
      <c r="FL306" s="10"/>
      <c r="FM306" s="10"/>
      <c r="FN306" s="10"/>
      <c r="FO306" s="10"/>
      <c r="FP306" s="10"/>
      <c r="FQ306" s="10"/>
      <c r="FR306" s="10"/>
      <c r="FS306" s="10"/>
      <c r="FT306" s="10"/>
      <c r="FU306" s="10"/>
      <c r="FV306" s="10"/>
      <c r="FW306" s="10"/>
      <c r="FX306" s="10"/>
      <c r="FY306" s="10"/>
      <c r="FZ306" s="10"/>
      <c r="GA306" s="10"/>
      <c r="GB306" s="10"/>
      <c r="GC306" s="10"/>
      <c r="GD306" s="10"/>
      <c r="GE306" s="10"/>
      <c r="GF306" s="10"/>
      <c r="GG306" s="10"/>
      <c r="GH306" s="10"/>
      <c r="GI306" s="10"/>
      <c r="GJ306" s="10"/>
      <c r="GK306" s="10"/>
      <c r="GL306" s="10"/>
      <c r="GM306" s="10"/>
      <c r="GN306" s="10"/>
      <c r="GO306" s="10"/>
      <c r="GP306" s="10"/>
      <c r="GQ306" s="10"/>
      <c r="GR306" s="10"/>
      <c r="GS306" s="10"/>
      <c r="GT306" s="10"/>
      <c r="GU306" s="10"/>
      <c r="GV306" s="10"/>
      <c r="GW306" s="10"/>
      <c r="GX306" s="10"/>
    </row>
    <row r="307" spans="1:206" ht="150" x14ac:dyDescent="0.25">
      <c r="A307" s="153">
        <v>291</v>
      </c>
      <c r="B307" s="154" t="s">
        <v>470</v>
      </c>
      <c r="C307" s="155" t="s">
        <v>475</v>
      </c>
      <c r="D307" s="305" t="s">
        <v>476</v>
      </c>
      <c r="E307" s="156">
        <v>1</v>
      </c>
      <c r="F307" s="156">
        <v>1</v>
      </c>
      <c r="G307" s="156">
        <v>12</v>
      </c>
      <c r="H307" s="156">
        <v>1</v>
      </c>
      <c r="I307" s="156" t="s">
        <v>50</v>
      </c>
      <c r="J307" s="156">
        <v>0</v>
      </c>
      <c r="K307" s="157">
        <v>40000000</v>
      </c>
      <c r="L307" s="157">
        <v>40000000</v>
      </c>
      <c r="M307" s="158">
        <v>0</v>
      </c>
      <c r="N307" s="158">
        <v>0</v>
      </c>
      <c r="O307" s="154" t="s">
        <v>51</v>
      </c>
      <c r="P307" s="154" t="s">
        <v>52</v>
      </c>
      <c r="Q307" s="154" t="s">
        <v>447</v>
      </c>
      <c r="R307" s="156">
        <v>8209900</v>
      </c>
      <c r="S307" s="159" t="s">
        <v>448</v>
      </c>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10"/>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10"/>
      <c r="GP307" s="10"/>
      <c r="GQ307" s="10"/>
      <c r="GR307" s="10"/>
      <c r="GS307" s="10"/>
      <c r="GT307" s="10"/>
      <c r="GU307" s="10"/>
      <c r="GV307" s="10"/>
      <c r="GW307" s="10"/>
      <c r="GX307" s="10"/>
    </row>
    <row r="308" spans="1:206" ht="150" x14ac:dyDescent="0.25">
      <c r="A308" s="153">
        <v>292</v>
      </c>
      <c r="B308" s="154" t="s">
        <v>470</v>
      </c>
      <c r="C308" s="155" t="s">
        <v>477</v>
      </c>
      <c r="D308" s="305" t="s">
        <v>478</v>
      </c>
      <c r="E308" s="156">
        <v>1</v>
      </c>
      <c r="F308" s="156">
        <v>1</v>
      </c>
      <c r="G308" s="156">
        <v>12</v>
      </c>
      <c r="H308" s="156">
        <v>1</v>
      </c>
      <c r="I308" s="156" t="s">
        <v>50</v>
      </c>
      <c r="J308" s="156">
        <v>0</v>
      </c>
      <c r="K308" s="157">
        <v>40000000</v>
      </c>
      <c r="L308" s="157">
        <v>40000000</v>
      </c>
      <c r="M308" s="158">
        <v>0</v>
      </c>
      <c r="N308" s="158">
        <v>0</v>
      </c>
      <c r="O308" s="154" t="s">
        <v>51</v>
      </c>
      <c r="P308" s="154" t="s">
        <v>52</v>
      </c>
      <c r="Q308" s="154" t="s">
        <v>447</v>
      </c>
      <c r="R308" s="156">
        <v>8209900</v>
      </c>
      <c r="S308" s="159" t="s">
        <v>448</v>
      </c>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c r="EM308" s="10"/>
      <c r="EN308" s="10"/>
      <c r="EO308" s="10"/>
      <c r="EP308" s="10"/>
      <c r="EQ308" s="10"/>
      <c r="ER308" s="10"/>
      <c r="ES308" s="10"/>
      <c r="ET308" s="10"/>
      <c r="EU308" s="10"/>
      <c r="EV308" s="10"/>
      <c r="EW308" s="10"/>
      <c r="EX308" s="10"/>
      <c r="EY308" s="10"/>
      <c r="EZ308" s="10"/>
      <c r="FA308" s="10"/>
      <c r="FB308" s="10"/>
      <c r="FC308" s="10"/>
      <c r="FD308" s="10"/>
      <c r="FE308" s="10"/>
      <c r="FF308" s="10"/>
      <c r="FG308" s="10"/>
      <c r="FH308" s="10"/>
      <c r="FI308" s="10"/>
      <c r="FJ308" s="10"/>
      <c r="FK308" s="10"/>
      <c r="FL308" s="10"/>
      <c r="FM308" s="10"/>
      <c r="FN308" s="10"/>
      <c r="FO308" s="10"/>
      <c r="FP308" s="10"/>
      <c r="FQ308" s="10"/>
      <c r="FR308" s="10"/>
      <c r="FS308" s="10"/>
      <c r="FT308" s="10"/>
      <c r="FU308" s="10"/>
      <c r="FV308" s="10"/>
      <c r="FW308" s="10"/>
      <c r="FX308" s="10"/>
      <c r="FY308" s="10"/>
      <c r="FZ308" s="10"/>
      <c r="GA308" s="10"/>
      <c r="GB308" s="10"/>
      <c r="GC308" s="10"/>
      <c r="GD308" s="10"/>
      <c r="GE308" s="10"/>
      <c r="GF308" s="10"/>
      <c r="GG308" s="10"/>
      <c r="GH308" s="10"/>
      <c r="GI308" s="10"/>
      <c r="GJ308" s="10"/>
      <c r="GK308" s="10"/>
      <c r="GL308" s="10"/>
      <c r="GM308" s="10"/>
      <c r="GN308" s="10"/>
      <c r="GO308" s="10"/>
      <c r="GP308" s="10"/>
      <c r="GQ308" s="10"/>
      <c r="GR308" s="10"/>
      <c r="GS308" s="10"/>
      <c r="GT308" s="10"/>
      <c r="GU308" s="10"/>
      <c r="GV308" s="10"/>
      <c r="GW308" s="10"/>
      <c r="GX308" s="10"/>
    </row>
    <row r="309" spans="1:206" ht="180" x14ac:dyDescent="0.25">
      <c r="A309" s="153">
        <v>293</v>
      </c>
      <c r="B309" s="154" t="s">
        <v>470</v>
      </c>
      <c r="C309" s="155" t="s">
        <v>455</v>
      </c>
      <c r="D309" s="305" t="s">
        <v>456</v>
      </c>
      <c r="E309" s="156">
        <v>1</v>
      </c>
      <c r="F309" s="156">
        <v>1</v>
      </c>
      <c r="G309" s="156">
        <v>12</v>
      </c>
      <c r="H309" s="156">
        <v>1</v>
      </c>
      <c r="I309" s="156" t="s">
        <v>50</v>
      </c>
      <c r="J309" s="156">
        <v>0</v>
      </c>
      <c r="K309" s="157">
        <v>15000000</v>
      </c>
      <c r="L309" s="157">
        <v>15000000</v>
      </c>
      <c r="M309" s="158">
        <v>0</v>
      </c>
      <c r="N309" s="158">
        <v>0</v>
      </c>
      <c r="O309" s="154" t="s">
        <v>51</v>
      </c>
      <c r="P309" s="154" t="s">
        <v>52</v>
      </c>
      <c r="Q309" s="154" t="s">
        <v>447</v>
      </c>
      <c r="R309" s="156">
        <v>8209900</v>
      </c>
      <c r="S309" s="159" t="s">
        <v>448</v>
      </c>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c r="EM309" s="10"/>
      <c r="EN309" s="10"/>
      <c r="EO309" s="10"/>
      <c r="EP309" s="10"/>
      <c r="EQ309" s="10"/>
      <c r="ER309" s="10"/>
      <c r="ES309" s="10"/>
      <c r="ET309" s="10"/>
      <c r="EU309" s="10"/>
      <c r="EV309" s="10"/>
      <c r="EW309" s="10"/>
      <c r="EX309" s="10"/>
      <c r="EY309" s="10"/>
      <c r="EZ309" s="10"/>
      <c r="FA309" s="10"/>
      <c r="FB309" s="10"/>
      <c r="FC309" s="10"/>
      <c r="FD309" s="10"/>
      <c r="FE309" s="10"/>
      <c r="FF309" s="10"/>
      <c r="FG309" s="10"/>
      <c r="FH309" s="10"/>
      <c r="FI309" s="10"/>
      <c r="FJ309" s="10"/>
      <c r="FK309" s="10"/>
      <c r="FL309" s="10"/>
      <c r="FM309" s="10"/>
      <c r="FN309" s="10"/>
      <c r="FO309" s="10"/>
      <c r="FP309" s="10"/>
      <c r="FQ309" s="10"/>
      <c r="FR309" s="10"/>
      <c r="FS309" s="10"/>
      <c r="FT309" s="10"/>
      <c r="FU309" s="10"/>
      <c r="FV309" s="10"/>
      <c r="FW309" s="10"/>
      <c r="FX309" s="10"/>
      <c r="FY309" s="10"/>
      <c r="FZ309" s="10"/>
      <c r="GA309" s="10"/>
      <c r="GB309" s="10"/>
      <c r="GC309" s="10"/>
      <c r="GD309" s="10"/>
      <c r="GE309" s="10"/>
      <c r="GF309" s="10"/>
      <c r="GG309" s="10"/>
      <c r="GH309" s="10"/>
      <c r="GI309" s="10"/>
      <c r="GJ309" s="10"/>
      <c r="GK309" s="10"/>
      <c r="GL309" s="10"/>
      <c r="GM309" s="10"/>
      <c r="GN309" s="10"/>
      <c r="GO309" s="10"/>
      <c r="GP309" s="10"/>
      <c r="GQ309" s="10"/>
      <c r="GR309" s="10"/>
      <c r="GS309" s="10"/>
      <c r="GT309" s="10"/>
      <c r="GU309" s="10"/>
      <c r="GV309" s="10"/>
      <c r="GW309" s="10"/>
      <c r="GX309" s="10"/>
    </row>
    <row r="310" spans="1:206" ht="165" x14ac:dyDescent="0.25">
      <c r="A310" s="153">
        <v>294</v>
      </c>
      <c r="B310" s="154" t="s">
        <v>470</v>
      </c>
      <c r="C310" s="155">
        <v>80111701</v>
      </c>
      <c r="D310" s="305" t="s">
        <v>479</v>
      </c>
      <c r="E310" s="156">
        <v>1</v>
      </c>
      <c r="F310" s="156">
        <v>1</v>
      </c>
      <c r="G310" s="156">
        <v>12</v>
      </c>
      <c r="H310" s="156">
        <v>1</v>
      </c>
      <c r="I310" s="156" t="s">
        <v>50</v>
      </c>
      <c r="J310" s="156">
        <v>0</v>
      </c>
      <c r="K310" s="157">
        <v>60000000</v>
      </c>
      <c r="L310" s="157">
        <v>60000000</v>
      </c>
      <c r="M310" s="158">
        <v>0</v>
      </c>
      <c r="N310" s="158">
        <v>0</v>
      </c>
      <c r="O310" s="154" t="s">
        <v>51</v>
      </c>
      <c r="P310" s="154" t="s">
        <v>52</v>
      </c>
      <c r="Q310" s="154" t="s">
        <v>447</v>
      </c>
      <c r="R310" s="156">
        <v>8209900</v>
      </c>
      <c r="S310" s="159" t="s">
        <v>448</v>
      </c>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c r="FF310" s="10"/>
      <c r="FG310" s="10"/>
      <c r="FH310" s="10"/>
      <c r="FI310" s="10"/>
      <c r="FJ310" s="10"/>
      <c r="FK310" s="10"/>
      <c r="FL310" s="10"/>
      <c r="FM310" s="10"/>
      <c r="FN310" s="10"/>
      <c r="FO310" s="10"/>
      <c r="FP310" s="10"/>
      <c r="FQ310" s="10"/>
      <c r="FR310" s="10"/>
      <c r="FS310" s="10"/>
      <c r="FT310" s="10"/>
      <c r="FU310" s="10"/>
      <c r="FV310" s="10"/>
      <c r="FW310" s="10"/>
      <c r="FX310" s="10"/>
      <c r="FY310" s="10"/>
      <c r="FZ310" s="10"/>
      <c r="GA310" s="10"/>
      <c r="GB310" s="10"/>
      <c r="GC310" s="10"/>
      <c r="GD310" s="10"/>
      <c r="GE310" s="10"/>
      <c r="GF310" s="10"/>
      <c r="GG310" s="10"/>
      <c r="GH310" s="10"/>
      <c r="GI310" s="10"/>
      <c r="GJ310" s="10"/>
      <c r="GK310" s="10"/>
      <c r="GL310" s="10"/>
      <c r="GM310" s="10"/>
      <c r="GN310" s="10"/>
      <c r="GO310" s="10"/>
      <c r="GP310" s="10"/>
      <c r="GQ310" s="10"/>
      <c r="GR310" s="10"/>
      <c r="GS310" s="10"/>
      <c r="GT310" s="10"/>
      <c r="GU310" s="10"/>
      <c r="GV310" s="10"/>
      <c r="GW310" s="10"/>
      <c r="GX310" s="10"/>
    </row>
    <row r="311" spans="1:206" ht="210" x14ac:dyDescent="0.25">
      <c r="A311" s="153">
        <v>295</v>
      </c>
      <c r="B311" s="154" t="s">
        <v>470</v>
      </c>
      <c r="C311" s="155">
        <v>80111701</v>
      </c>
      <c r="D311" s="305" t="s">
        <v>480</v>
      </c>
      <c r="E311" s="156">
        <v>1</v>
      </c>
      <c r="F311" s="156">
        <v>1</v>
      </c>
      <c r="G311" s="156">
        <v>8</v>
      </c>
      <c r="H311" s="156">
        <v>1</v>
      </c>
      <c r="I311" s="156" t="s">
        <v>50</v>
      </c>
      <c r="J311" s="156">
        <v>0</v>
      </c>
      <c r="K311" s="157">
        <v>18168000</v>
      </c>
      <c r="L311" s="157">
        <v>18168000</v>
      </c>
      <c r="M311" s="158">
        <v>0</v>
      </c>
      <c r="N311" s="158">
        <v>0</v>
      </c>
      <c r="O311" s="154" t="s">
        <v>51</v>
      </c>
      <c r="P311" s="154" t="s">
        <v>52</v>
      </c>
      <c r="Q311" s="154" t="s">
        <v>447</v>
      </c>
      <c r="R311" s="156">
        <v>8209900</v>
      </c>
      <c r="S311" s="159" t="s">
        <v>448</v>
      </c>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c r="EM311" s="10"/>
      <c r="EN311" s="10"/>
      <c r="EO311" s="10"/>
      <c r="EP311" s="10"/>
      <c r="EQ311" s="10"/>
      <c r="ER311" s="10"/>
      <c r="ES311" s="10"/>
      <c r="ET311" s="10"/>
      <c r="EU311" s="10"/>
      <c r="EV311" s="10"/>
      <c r="EW311" s="10"/>
      <c r="EX311" s="10"/>
      <c r="EY311" s="10"/>
      <c r="EZ311" s="10"/>
      <c r="FA311" s="10"/>
      <c r="FB311" s="10"/>
      <c r="FC311" s="10"/>
      <c r="FD311" s="10"/>
      <c r="FE311" s="10"/>
      <c r="FF311" s="10"/>
      <c r="FG311" s="10"/>
      <c r="FH311" s="10"/>
      <c r="FI311" s="10"/>
      <c r="FJ311" s="10"/>
      <c r="FK311" s="10"/>
      <c r="FL311" s="10"/>
      <c r="FM311" s="10"/>
      <c r="FN311" s="10"/>
      <c r="FO311" s="10"/>
      <c r="FP311" s="10"/>
      <c r="FQ311" s="10"/>
      <c r="FR311" s="10"/>
      <c r="FS311" s="10"/>
      <c r="FT311" s="10"/>
      <c r="FU311" s="10"/>
      <c r="FV311" s="10"/>
      <c r="FW311" s="10"/>
      <c r="FX311" s="10"/>
      <c r="FY311" s="10"/>
      <c r="FZ311" s="10"/>
      <c r="GA311" s="10"/>
      <c r="GB311" s="10"/>
      <c r="GC311" s="10"/>
      <c r="GD311" s="10"/>
      <c r="GE311" s="10"/>
      <c r="GF311" s="10"/>
      <c r="GG311" s="10"/>
      <c r="GH311" s="10"/>
      <c r="GI311" s="10"/>
      <c r="GJ311" s="10"/>
      <c r="GK311" s="10"/>
      <c r="GL311" s="10"/>
      <c r="GM311" s="10"/>
      <c r="GN311" s="10"/>
      <c r="GO311" s="10"/>
      <c r="GP311" s="10"/>
      <c r="GQ311" s="10"/>
      <c r="GR311" s="10"/>
      <c r="GS311" s="10"/>
      <c r="GT311" s="10"/>
      <c r="GU311" s="10"/>
      <c r="GV311" s="10"/>
      <c r="GW311" s="10"/>
      <c r="GX311" s="10"/>
    </row>
    <row r="312" spans="1:206" ht="150" x14ac:dyDescent="0.25">
      <c r="A312" s="153">
        <v>296</v>
      </c>
      <c r="B312" s="154" t="s">
        <v>470</v>
      </c>
      <c r="C312" s="155">
        <v>45111609</v>
      </c>
      <c r="D312" s="305" t="s">
        <v>481</v>
      </c>
      <c r="E312" s="156">
        <v>1</v>
      </c>
      <c r="F312" s="156">
        <v>1</v>
      </c>
      <c r="G312" s="156">
        <v>8</v>
      </c>
      <c r="H312" s="156">
        <v>1</v>
      </c>
      <c r="I312" s="156" t="s">
        <v>50</v>
      </c>
      <c r="J312" s="156">
        <v>0</v>
      </c>
      <c r="K312" s="157">
        <v>60000000</v>
      </c>
      <c r="L312" s="157">
        <v>60000000</v>
      </c>
      <c r="M312" s="158">
        <v>0</v>
      </c>
      <c r="N312" s="158">
        <v>0</v>
      </c>
      <c r="O312" s="154" t="s">
        <v>51</v>
      </c>
      <c r="P312" s="154" t="s">
        <v>52</v>
      </c>
      <c r="Q312" s="154" t="s">
        <v>447</v>
      </c>
      <c r="R312" s="156">
        <v>8209900</v>
      </c>
      <c r="S312" s="159" t="s">
        <v>448</v>
      </c>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c r="EM312" s="10"/>
      <c r="EN312" s="10"/>
      <c r="EO312" s="10"/>
      <c r="EP312" s="10"/>
      <c r="EQ312" s="10"/>
      <c r="ER312" s="10"/>
      <c r="ES312" s="10"/>
      <c r="ET312" s="10"/>
      <c r="EU312" s="10"/>
      <c r="EV312" s="10"/>
      <c r="EW312" s="10"/>
      <c r="EX312" s="10"/>
      <c r="EY312" s="10"/>
      <c r="EZ312" s="10"/>
      <c r="FA312" s="10"/>
      <c r="FB312" s="10"/>
      <c r="FC312" s="10"/>
      <c r="FD312" s="10"/>
      <c r="FE312" s="10"/>
      <c r="FF312" s="10"/>
      <c r="FG312" s="10"/>
      <c r="FH312" s="10"/>
      <c r="FI312" s="10"/>
      <c r="FJ312" s="10"/>
      <c r="FK312" s="10"/>
      <c r="FL312" s="10"/>
      <c r="FM312" s="10"/>
      <c r="FN312" s="10"/>
      <c r="FO312" s="10"/>
      <c r="FP312" s="10"/>
      <c r="FQ312" s="10"/>
      <c r="FR312" s="10"/>
      <c r="FS312" s="10"/>
      <c r="FT312" s="10"/>
      <c r="FU312" s="10"/>
      <c r="FV312" s="10"/>
      <c r="FW312" s="10"/>
      <c r="FX312" s="10"/>
      <c r="FY312" s="10"/>
      <c r="FZ312" s="10"/>
      <c r="GA312" s="10"/>
      <c r="GB312" s="10"/>
      <c r="GC312" s="10"/>
      <c r="GD312" s="10"/>
      <c r="GE312" s="10"/>
      <c r="GF312" s="10"/>
      <c r="GG312" s="10"/>
      <c r="GH312" s="10"/>
      <c r="GI312" s="10"/>
      <c r="GJ312" s="10"/>
      <c r="GK312" s="10"/>
      <c r="GL312" s="10"/>
      <c r="GM312" s="10"/>
      <c r="GN312" s="10"/>
      <c r="GO312" s="10"/>
      <c r="GP312" s="10"/>
      <c r="GQ312" s="10"/>
      <c r="GR312" s="10"/>
      <c r="GS312" s="10"/>
      <c r="GT312" s="10"/>
      <c r="GU312" s="10"/>
      <c r="GV312" s="10"/>
      <c r="GW312" s="10"/>
      <c r="GX312" s="10"/>
    </row>
    <row r="313" spans="1:206" ht="150" x14ac:dyDescent="0.25">
      <c r="A313" s="153">
        <v>297</v>
      </c>
      <c r="B313" s="154" t="s">
        <v>470</v>
      </c>
      <c r="C313" s="155" t="s">
        <v>482</v>
      </c>
      <c r="D313" s="305" t="s">
        <v>483</v>
      </c>
      <c r="E313" s="156">
        <v>1</v>
      </c>
      <c r="F313" s="156">
        <v>1</v>
      </c>
      <c r="G313" s="156">
        <v>8</v>
      </c>
      <c r="H313" s="156">
        <v>1</v>
      </c>
      <c r="I313" s="156" t="s">
        <v>50</v>
      </c>
      <c r="J313" s="156">
        <v>0</v>
      </c>
      <c r="K313" s="157">
        <v>50000000</v>
      </c>
      <c r="L313" s="157">
        <v>50000000</v>
      </c>
      <c r="M313" s="158">
        <v>0</v>
      </c>
      <c r="N313" s="158">
        <v>0</v>
      </c>
      <c r="O313" s="154" t="s">
        <v>51</v>
      </c>
      <c r="P313" s="154" t="s">
        <v>52</v>
      </c>
      <c r="Q313" s="154" t="s">
        <v>447</v>
      </c>
      <c r="R313" s="156">
        <v>8209900</v>
      </c>
      <c r="S313" s="159" t="s">
        <v>448</v>
      </c>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c r="EM313" s="10"/>
      <c r="EN313" s="10"/>
      <c r="EO313" s="10"/>
      <c r="EP313" s="10"/>
      <c r="EQ313" s="10"/>
      <c r="ER313" s="10"/>
      <c r="ES313" s="10"/>
      <c r="ET313" s="10"/>
      <c r="EU313" s="10"/>
      <c r="EV313" s="10"/>
      <c r="EW313" s="10"/>
      <c r="EX313" s="10"/>
      <c r="EY313" s="10"/>
      <c r="EZ313" s="10"/>
      <c r="FA313" s="10"/>
      <c r="FB313" s="10"/>
      <c r="FC313" s="10"/>
      <c r="FD313" s="10"/>
      <c r="FE313" s="10"/>
      <c r="FF313" s="10"/>
      <c r="FG313" s="10"/>
      <c r="FH313" s="10"/>
      <c r="FI313" s="10"/>
      <c r="FJ313" s="10"/>
      <c r="FK313" s="10"/>
      <c r="FL313" s="10"/>
      <c r="FM313" s="10"/>
      <c r="FN313" s="10"/>
      <c r="FO313" s="10"/>
      <c r="FP313" s="10"/>
      <c r="FQ313" s="10"/>
      <c r="FR313" s="10"/>
      <c r="FS313" s="10"/>
      <c r="FT313" s="10"/>
      <c r="FU313" s="10"/>
      <c r="FV313" s="10"/>
      <c r="FW313" s="10"/>
      <c r="FX313" s="10"/>
      <c r="FY313" s="10"/>
      <c r="FZ313" s="10"/>
      <c r="GA313" s="10"/>
      <c r="GB313" s="10"/>
      <c r="GC313" s="10"/>
      <c r="GD313" s="10"/>
      <c r="GE313" s="10"/>
      <c r="GF313" s="10"/>
      <c r="GG313" s="10"/>
      <c r="GH313" s="10"/>
      <c r="GI313" s="10"/>
      <c r="GJ313" s="10"/>
      <c r="GK313" s="10"/>
      <c r="GL313" s="10"/>
      <c r="GM313" s="10"/>
      <c r="GN313" s="10"/>
      <c r="GO313" s="10"/>
      <c r="GP313" s="10"/>
      <c r="GQ313" s="10"/>
      <c r="GR313" s="10"/>
      <c r="GS313" s="10"/>
      <c r="GT313" s="10"/>
      <c r="GU313" s="10"/>
      <c r="GV313" s="10"/>
      <c r="GW313" s="10"/>
      <c r="GX313" s="10"/>
    </row>
    <row r="314" spans="1:206" ht="75" x14ac:dyDescent="0.25">
      <c r="A314" s="153">
        <v>298</v>
      </c>
      <c r="B314" s="154" t="s">
        <v>444</v>
      </c>
      <c r="C314" s="155">
        <v>80111701</v>
      </c>
      <c r="D314" s="305" t="s">
        <v>484</v>
      </c>
      <c r="E314" s="156">
        <v>1</v>
      </c>
      <c r="F314" s="156">
        <v>1</v>
      </c>
      <c r="G314" s="156">
        <v>8</v>
      </c>
      <c r="H314" s="156">
        <v>1</v>
      </c>
      <c r="I314" s="156" t="s">
        <v>50</v>
      </c>
      <c r="J314" s="156">
        <v>0</v>
      </c>
      <c r="K314" s="157">
        <v>21808000</v>
      </c>
      <c r="L314" s="157">
        <v>21808000</v>
      </c>
      <c r="M314" s="158">
        <v>0</v>
      </c>
      <c r="N314" s="158">
        <v>0</v>
      </c>
      <c r="O314" s="154" t="s">
        <v>51</v>
      </c>
      <c r="P314" s="154" t="s">
        <v>52</v>
      </c>
      <c r="Q314" s="154" t="s">
        <v>447</v>
      </c>
      <c r="R314" s="156">
        <v>8209900</v>
      </c>
      <c r="S314" s="159" t="s">
        <v>448</v>
      </c>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c r="EM314" s="10"/>
      <c r="EN314" s="10"/>
      <c r="EO314" s="10"/>
      <c r="EP314" s="10"/>
      <c r="EQ314" s="10"/>
      <c r="ER314" s="10"/>
      <c r="ES314" s="10"/>
      <c r="ET314" s="10"/>
      <c r="EU314" s="10"/>
      <c r="EV314" s="10"/>
      <c r="EW314" s="10"/>
      <c r="EX314" s="10"/>
      <c r="EY314" s="10"/>
      <c r="EZ314" s="10"/>
      <c r="FA314" s="10"/>
      <c r="FB314" s="10"/>
      <c r="FC314" s="10"/>
      <c r="FD314" s="10"/>
      <c r="FE314" s="10"/>
      <c r="FF314" s="10"/>
      <c r="FG314" s="10"/>
      <c r="FH314" s="10"/>
      <c r="FI314" s="10"/>
      <c r="FJ314" s="10"/>
      <c r="FK314" s="10"/>
      <c r="FL314" s="10"/>
      <c r="FM314" s="10"/>
      <c r="FN314" s="10"/>
      <c r="FO314" s="10"/>
      <c r="FP314" s="10"/>
      <c r="FQ314" s="10"/>
      <c r="FR314" s="10"/>
      <c r="FS314" s="10"/>
      <c r="FT314" s="10"/>
      <c r="FU314" s="10"/>
      <c r="FV314" s="10"/>
      <c r="FW314" s="10"/>
      <c r="FX314" s="10"/>
      <c r="FY314" s="10"/>
      <c r="FZ314" s="10"/>
      <c r="GA314" s="10"/>
      <c r="GB314" s="10"/>
      <c r="GC314" s="10"/>
      <c r="GD314" s="10"/>
      <c r="GE314" s="10"/>
      <c r="GF314" s="10"/>
      <c r="GG314" s="10"/>
      <c r="GH314" s="10"/>
      <c r="GI314" s="10"/>
      <c r="GJ314" s="10"/>
      <c r="GK314" s="10"/>
      <c r="GL314" s="10"/>
      <c r="GM314" s="10"/>
      <c r="GN314" s="10"/>
      <c r="GO314" s="10"/>
      <c r="GP314" s="10"/>
      <c r="GQ314" s="10"/>
      <c r="GR314" s="10"/>
      <c r="GS314" s="10"/>
      <c r="GT314" s="10"/>
      <c r="GU314" s="10"/>
      <c r="GV314" s="10"/>
      <c r="GW314" s="10"/>
      <c r="GX314" s="10"/>
    </row>
    <row r="315" spans="1:206" ht="90" x14ac:dyDescent="0.25">
      <c r="A315" s="153">
        <v>299</v>
      </c>
      <c r="B315" s="154" t="s">
        <v>485</v>
      </c>
      <c r="C315" s="155">
        <v>80111701</v>
      </c>
      <c r="D315" s="305" t="s">
        <v>486</v>
      </c>
      <c r="E315" s="156">
        <v>1</v>
      </c>
      <c r="F315" s="156">
        <v>1</v>
      </c>
      <c r="G315" s="156">
        <v>8</v>
      </c>
      <c r="H315" s="156">
        <v>1</v>
      </c>
      <c r="I315" s="156" t="s">
        <v>50</v>
      </c>
      <c r="J315" s="156">
        <v>0</v>
      </c>
      <c r="K315" s="157">
        <v>18168000</v>
      </c>
      <c r="L315" s="157">
        <v>18168000</v>
      </c>
      <c r="M315" s="158">
        <v>0</v>
      </c>
      <c r="N315" s="158">
        <v>0</v>
      </c>
      <c r="O315" s="154" t="s">
        <v>51</v>
      </c>
      <c r="P315" s="154" t="s">
        <v>52</v>
      </c>
      <c r="Q315" s="154" t="s">
        <v>487</v>
      </c>
      <c r="R315" s="156">
        <v>8209900</v>
      </c>
      <c r="S315" s="159" t="s">
        <v>488</v>
      </c>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c r="EM315" s="10"/>
      <c r="EN315" s="10"/>
      <c r="EO315" s="10"/>
      <c r="EP315" s="10"/>
      <c r="EQ315" s="10"/>
      <c r="ER315" s="10"/>
      <c r="ES315" s="10"/>
      <c r="ET315" s="10"/>
      <c r="EU315" s="10"/>
      <c r="EV315" s="10"/>
      <c r="EW315" s="10"/>
      <c r="EX315" s="10"/>
      <c r="EY315" s="10"/>
      <c r="EZ315" s="10"/>
      <c r="FA315" s="10"/>
      <c r="FB315" s="10"/>
      <c r="FC315" s="10"/>
      <c r="FD315" s="10"/>
      <c r="FE315" s="10"/>
      <c r="FF315" s="10"/>
      <c r="FG315" s="10"/>
      <c r="FH315" s="10"/>
      <c r="FI315" s="10"/>
      <c r="FJ315" s="10"/>
      <c r="FK315" s="10"/>
      <c r="FL315" s="10"/>
      <c r="FM315" s="10"/>
      <c r="FN315" s="10"/>
      <c r="FO315" s="10"/>
      <c r="FP315" s="10"/>
      <c r="FQ315" s="10"/>
      <c r="FR315" s="10"/>
      <c r="FS315" s="10"/>
      <c r="FT315" s="10"/>
      <c r="FU315" s="10"/>
      <c r="FV315" s="10"/>
      <c r="FW315" s="10"/>
      <c r="FX315" s="10"/>
      <c r="FY315" s="10"/>
      <c r="FZ315" s="10"/>
      <c r="GA315" s="10"/>
      <c r="GB315" s="10"/>
      <c r="GC315" s="10"/>
      <c r="GD315" s="10"/>
      <c r="GE315" s="10"/>
      <c r="GF315" s="10"/>
      <c r="GG315" s="10"/>
      <c r="GH315" s="10"/>
      <c r="GI315" s="10"/>
      <c r="GJ315" s="10"/>
      <c r="GK315" s="10"/>
      <c r="GL315" s="10"/>
      <c r="GM315" s="10"/>
      <c r="GN315" s="10"/>
      <c r="GO315" s="10"/>
      <c r="GP315" s="10"/>
      <c r="GQ315" s="10"/>
      <c r="GR315" s="10"/>
      <c r="GS315" s="10"/>
      <c r="GT315" s="10"/>
      <c r="GU315" s="10"/>
      <c r="GV315" s="10"/>
      <c r="GW315" s="10"/>
      <c r="GX315" s="10"/>
    </row>
    <row r="316" spans="1:206" ht="195" x14ac:dyDescent="0.25">
      <c r="A316" s="153">
        <v>300</v>
      </c>
      <c r="B316" s="154" t="s">
        <v>485</v>
      </c>
      <c r="C316" s="155">
        <v>80111701</v>
      </c>
      <c r="D316" s="305" t="s">
        <v>489</v>
      </c>
      <c r="E316" s="156">
        <v>1</v>
      </c>
      <c r="F316" s="156">
        <v>1</v>
      </c>
      <c r="G316" s="156">
        <v>8</v>
      </c>
      <c r="H316" s="156">
        <v>1</v>
      </c>
      <c r="I316" s="156" t="s">
        <v>50</v>
      </c>
      <c r="J316" s="156">
        <v>0</v>
      </c>
      <c r="K316" s="157">
        <v>27616000</v>
      </c>
      <c r="L316" s="157">
        <v>27616000</v>
      </c>
      <c r="M316" s="158">
        <v>0</v>
      </c>
      <c r="N316" s="158">
        <v>0</v>
      </c>
      <c r="O316" s="154" t="s">
        <v>51</v>
      </c>
      <c r="P316" s="154" t="s">
        <v>52</v>
      </c>
      <c r="Q316" s="154" t="s">
        <v>487</v>
      </c>
      <c r="R316" s="156">
        <v>8209900</v>
      </c>
      <c r="S316" s="159" t="s">
        <v>488</v>
      </c>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10"/>
      <c r="FE316" s="10"/>
      <c r="FF316" s="10"/>
      <c r="FG316" s="10"/>
      <c r="FH316" s="10"/>
      <c r="FI316" s="10"/>
      <c r="FJ316" s="10"/>
      <c r="FK316" s="10"/>
      <c r="FL316" s="10"/>
      <c r="FM316" s="10"/>
      <c r="FN316" s="10"/>
      <c r="FO316" s="10"/>
      <c r="FP316" s="10"/>
      <c r="FQ316" s="10"/>
      <c r="FR316" s="10"/>
      <c r="FS316" s="10"/>
      <c r="FT316" s="10"/>
      <c r="FU316" s="10"/>
      <c r="FV316" s="10"/>
      <c r="FW316" s="10"/>
      <c r="FX316" s="10"/>
      <c r="FY316" s="10"/>
      <c r="FZ316" s="10"/>
      <c r="GA316" s="10"/>
      <c r="GB316" s="10"/>
      <c r="GC316" s="10"/>
      <c r="GD316" s="10"/>
      <c r="GE316" s="10"/>
      <c r="GF316" s="10"/>
      <c r="GG316" s="10"/>
      <c r="GH316" s="10"/>
      <c r="GI316" s="10"/>
      <c r="GJ316" s="10"/>
      <c r="GK316" s="10"/>
      <c r="GL316" s="10"/>
      <c r="GM316" s="10"/>
      <c r="GN316" s="10"/>
      <c r="GO316" s="10"/>
      <c r="GP316" s="10"/>
      <c r="GQ316" s="10"/>
      <c r="GR316" s="10"/>
      <c r="GS316" s="10"/>
      <c r="GT316" s="10"/>
      <c r="GU316" s="10"/>
      <c r="GV316" s="10"/>
      <c r="GW316" s="10"/>
      <c r="GX316" s="10"/>
    </row>
    <row r="317" spans="1:206" ht="75" x14ac:dyDescent="0.25">
      <c r="A317" s="153">
        <v>301</v>
      </c>
      <c r="B317" s="154" t="s">
        <v>485</v>
      </c>
      <c r="C317" s="155">
        <v>80111701</v>
      </c>
      <c r="D317" s="305" t="s">
        <v>490</v>
      </c>
      <c r="E317" s="156">
        <v>1</v>
      </c>
      <c r="F317" s="156">
        <v>1</v>
      </c>
      <c r="G317" s="156">
        <v>8</v>
      </c>
      <c r="H317" s="156">
        <v>1</v>
      </c>
      <c r="I317" s="156" t="s">
        <v>50</v>
      </c>
      <c r="J317" s="156">
        <v>0</v>
      </c>
      <c r="K317" s="157">
        <v>21808000</v>
      </c>
      <c r="L317" s="157">
        <v>21808000</v>
      </c>
      <c r="M317" s="158">
        <v>0</v>
      </c>
      <c r="N317" s="158">
        <v>0</v>
      </c>
      <c r="O317" s="154" t="s">
        <v>51</v>
      </c>
      <c r="P317" s="154" t="s">
        <v>52</v>
      </c>
      <c r="Q317" s="154" t="s">
        <v>487</v>
      </c>
      <c r="R317" s="156">
        <v>8209900</v>
      </c>
      <c r="S317" s="159" t="s">
        <v>488</v>
      </c>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10"/>
      <c r="FE317" s="10"/>
      <c r="FF317" s="10"/>
      <c r="FG317" s="10"/>
      <c r="FH317" s="10"/>
      <c r="FI317" s="10"/>
      <c r="FJ317" s="10"/>
      <c r="FK317" s="10"/>
      <c r="FL317" s="10"/>
      <c r="FM317" s="10"/>
      <c r="FN317" s="10"/>
      <c r="FO317" s="10"/>
      <c r="FP317" s="10"/>
      <c r="FQ317" s="10"/>
      <c r="FR317" s="10"/>
      <c r="FS317" s="10"/>
      <c r="FT317" s="10"/>
      <c r="FU317" s="10"/>
      <c r="FV317" s="10"/>
      <c r="FW317" s="10"/>
      <c r="FX317" s="10"/>
      <c r="FY317" s="10"/>
      <c r="FZ317" s="10"/>
      <c r="GA317" s="10"/>
      <c r="GB317" s="10"/>
      <c r="GC317" s="10"/>
      <c r="GD317" s="10"/>
      <c r="GE317" s="10"/>
      <c r="GF317" s="10"/>
      <c r="GG317" s="10"/>
      <c r="GH317" s="10"/>
      <c r="GI317" s="10"/>
      <c r="GJ317" s="10"/>
      <c r="GK317" s="10"/>
      <c r="GL317" s="10"/>
      <c r="GM317" s="10"/>
      <c r="GN317" s="10"/>
      <c r="GO317" s="10"/>
      <c r="GP317" s="10"/>
      <c r="GQ317" s="10"/>
      <c r="GR317" s="10"/>
      <c r="GS317" s="10"/>
      <c r="GT317" s="10"/>
      <c r="GU317" s="10"/>
      <c r="GV317" s="10"/>
      <c r="GW317" s="10"/>
      <c r="GX317" s="10"/>
    </row>
    <row r="318" spans="1:206" ht="165" x14ac:dyDescent="0.25">
      <c r="A318" s="153">
        <v>302</v>
      </c>
      <c r="B318" s="154" t="s">
        <v>485</v>
      </c>
      <c r="C318" s="155">
        <v>80111701</v>
      </c>
      <c r="D318" s="305" t="s">
        <v>491</v>
      </c>
      <c r="E318" s="156">
        <v>1</v>
      </c>
      <c r="F318" s="156">
        <v>1</v>
      </c>
      <c r="G318" s="156">
        <v>8</v>
      </c>
      <c r="H318" s="156">
        <v>1</v>
      </c>
      <c r="I318" s="156" t="s">
        <v>50</v>
      </c>
      <c r="J318" s="156">
        <v>0</v>
      </c>
      <c r="K318" s="157">
        <v>21808000</v>
      </c>
      <c r="L318" s="157">
        <v>21808000</v>
      </c>
      <c r="M318" s="158">
        <v>0</v>
      </c>
      <c r="N318" s="158">
        <v>0</v>
      </c>
      <c r="O318" s="154" t="s">
        <v>51</v>
      </c>
      <c r="P318" s="154" t="s">
        <v>52</v>
      </c>
      <c r="Q318" s="154" t="s">
        <v>487</v>
      </c>
      <c r="R318" s="156">
        <v>8209900</v>
      </c>
      <c r="S318" s="159" t="s">
        <v>488</v>
      </c>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10"/>
      <c r="FE318" s="10"/>
      <c r="FF318" s="10"/>
      <c r="FG318" s="10"/>
      <c r="FH318" s="10"/>
      <c r="FI318" s="10"/>
      <c r="FJ318" s="10"/>
      <c r="FK318" s="10"/>
      <c r="FL318" s="10"/>
      <c r="FM318" s="10"/>
      <c r="FN318" s="10"/>
      <c r="FO318" s="10"/>
      <c r="FP318" s="10"/>
      <c r="FQ318" s="10"/>
      <c r="FR318" s="10"/>
      <c r="FS318" s="10"/>
      <c r="FT318" s="10"/>
      <c r="FU318" s="10"/>
      <c r="FV318" s="10"/>
      <c r="FW318" s="10"/>
      <c r="FX318" s="10"/>
      <c r="FY318" s="10"/>
      <c r="FZ318" s="10"/>
      <c r="GA318" s="10"/>
      <c r="GB318" s="10"/>
      <c r="GC318" s="10"/>
      <c r="GD318" s="10"/>
      <c r="GE318" s="10"/>
      <c r="GF318" s="10"/>
      <c r="GG318" s="10"/>
      <c r="GH318" s="10"/>
      <c r="GI318" s="10"/>
      <c r="GJ318" s="10"/>
      <c r="GK318" s="10"/>
      <c r="GL318" s="10"/>
      <c r="GM318" s="10"/>
      <c r="GN318" s="10"/>
      <c r="GO318" s="10"/>
      <c r="GP318" s="10"/>
      <c r="GQ318" s="10"/>
      <c r="GR318" s="10"/>
      <c r="GS318" s="10"/>
      <c r="GT318" s="10"/>
      <c r="GU318" s="10"/>
      <c r="GV318" s="10"/>
      <c r="GW318" s="10"/>
      <c r="GX318" s="10"/>
    </row>
    <row r="319" spans="1:206" ht="165" x14ac:dyDescent="0.25">
      <c r="A319" s="153">
        <v>303</v>
      </c>
      <c r="B319" s="154" t="s">
        <v>485</v>
      </c>
      <c r="C319" s="155">
        <v>80111701</v>
      </c>
      <c r="D319" s="305" t="s">
        <v>492</v>
      </c>
      <c r="E319" s="156">
        <v>1</v>
      </c>
      <c r="F319" s="156">
        <v>1</v>
      </c>
      <c r="G319" s="156">
        <v>8</v>
      </c>
      <c r="H319" s="156">
        <v>1</v>
      </c>
      <c r="I319" s="156" t="s">
        <v>50</v>
      </c>
      <c r="J319" s="156">
        <v>0</v>
      </c>
      <c r="K319" s="157">
        <v>25440000</v>
      </c>
      <c r="L319" s="157">
        <v>25440000</v>
      </c>
      <c r="M319" s="158">
        <v>0</v>
      </c>
      <c r="N319" s="158">
        <v>0</v>
      </c>
      <c r="O319" s="154" t="s">
        <v>51</v>
      </c>
      <c r="P319" s="154" t="s">
        <v>52</v>
      </c>
      <c r="Q319" s="154" t="s">
        <v>487</v>
      </c>
      <c r="R319" s="156">
        <v>8209900</v>
      </c>
      <c r="S319" s="159" t="s">
        <v>488</v>
      </c>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c r="EM319" s="10"/>
      <c r="EN319" s="10"/>
      <c r="EO319" s="10"/>
      <c r="EP319" s="10"/>
      <c r="EQ319" s="10"/>
      <c r="ER319" s="10"/>
      <c r="ES319" s="10"/>
      <c r="ET319" s="10"/>
      <c r="EU319" s="10"/>
      <c r="EV319" s="10"/>
      <c r="EW319" s="10"/>
      <c r="EX319" s="10"/>
      <c r="EY319" s="10"/>
      <c r="EZ319" s="10"/>
      <c r="FA319" s="10"/>
      <c r="FB319" s="10"/>
      <c r="FC319" s="10"/>
      <c r="FD319" s="10"/>
      <c r="FE319" s="10"/>
      <c r="FF319" s="10"/>
      <c r="FG319" s="10"/>
      <c r="FH319" s="10"/>
      <c r="FI319" s="10"/>
      <c r="FJ319" s="10"/>
      <c r="FK319" s="10"/>
      <c r="FL319" s="10"/>
      <c r="FM319" s="10"/>
      <c r="FN319" s="10"/>
      <c r="FO319" s="10"/>
      <c r="FP319" s="10"/>
      <c r="FQ319" s="10"/>
      <c r="FR319" s="10"/>
      <c r="FS319" s="10"/>
      <c r="FT319" s="10"/>
      <c r="FU319" s="10"/>
      <c r="FV319" s="10"/>
      <c r="FW319" s="10"/>
      <c r="FX319" s="10"/>
      <c r="FY319" s="10"/>
      <c r="FZ319" s="10"/>
      <c r="GA319" s="10"/>
      <c r="GB319" s="10"/>
      <c r="GC319" s="10"/>
      <c r="GD319" s="10"/>
      <c r="GE319" s="10"/>
      <c r="GF319" s="10"/>
      <c r="GG319" s="10"/>
      <c r="GH319" s="10"/>
      <c r="GI319" s="10"/>
      <c r="GJ319" s="10"/>
      <c r="GK319" s="10"/>
      <c r="GL319" s="10"/>
      <c r="GM319" s="10"/>
      <c r="GN319" s="10"/>
      <c r="GO319" s="10"/>
      <c r="GP319" s="10"/>
      <c r="GQ319" s="10"/>
      <c r="GR319" s="10"/>
      <c r="GS319" s="10"/>
      <c r="GT319" s="10"/>
      <c r="GU319" s="10"/>
      <c r="GV319" s="10"/>
      <c r="GW319" s="10"/>
      <c r="GX319" s="10"/>
    </row>
    <row r="320" spans="1:206" ht="165" x14ac:dyDescent="0.25">
      <c r="A320" s="153">
        <v>304</v>
      </c>
      <c r="B320" s="154" t="s">
        <v>485</v>
      </c>
      <c r="C320" s="155">
        <v>80111701</v>
      </c>
      <c r="D320" s="305" t="s">
        <v>492</v>
      </c>
      <c r="E320" s="156">
        <v>1</v>
      </c>
      <c r="F320" s="156">
        <v>1</v>
      </c>
      <c r="G320" s="156">
        <v>8</v>
      </c>
      <c r="H320" s="156">
        <v>1</v>
      </c>
      <c r="I320" s="156" t="s">
        <v>50</v>
      </c>
      <c r="J320" s="156">
        <v>0</v>
      </c>
      <c r="K320" s="157">
        <v>25440000</v>
      </c>
      <c r="L320" s="157">
        <v>25440000</v>
      </c>
      <c r="M320" s="158">
        <v>0</v>
      </c>
      <c r="N320" s="158">
        <v>0</v>
      </c>
      <c r="O320" s="154" t="s">
        <v>51</v>
      </c>
      <c r="P320" s="154" t="s">
        <v>52</v>
      </c>
      <c r="Q320" s="154" t="s">
        <v>487</v>
      </c>
      <c r="R320" s="156">
        <v>8209900</v>
      </c>
      <c r="S320" s="159" t="s">
        <v>488</v>
      </c>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c r="EM320" s="10"/>
      <c r="EN320" s="10"/>
      <c r="EO320" s="10"/>
      <c r="EP320" s="10"/>
      <c r="EQ320" s="10"/>
      <c r="ER320" s="10"/>
      <c r="ES320" s="10"/>
      <c r="ET320" s="10"/>
      <c r="EU320" s="10"/>
      <c r="EV320" s="10"/>
      <c r="EW320" s="10"/>
      <c r="EX320" s="10"/>
      <c r="EY320" s="10"/>
      <c r="EZ320" s="10"/>
      <c r="FA320" s="10"/>
      <c r="FB320" s="10"/>
      <c r="FC320" s="10"/>
      <c r="FD320" s="10"/>
      <c r="FE320" s="10"/>
      <c r="FF320" s="10"/>
      <c r="FG320" s="10"/>
      <c r="FH320" s="10"/>
      <c r="FI320" s="10"/>
      <c r="FJ320" s="10"/>
      <c r="FK320" s="10"/>
      <c r="FL320" s="10"/>
      <c r="FM320" s="10"/>
      <c r="FN320" s="10"/>
      <c r="FO320" s="10"/>
      <c r="FP320" s="10"/>
      <c r="FQ320" s="10"/>
      <c r="FR320" s="10"/>
      <c r="FS320" s="10"/>
      <c r="FT320" s="10"/>
      <c r="FU320" s="10"/>
      <c r="FV320" s="10"/>
      <c r="FW320" s="10"/>
      <c r="FX320" s="10"/>
      <c r="FY320" s="10"/>
      <c r="FZ320" s="10"/>
      <c r="GA320" s="10"/>
      <c r="GB320" s="10"/>
      <c r="GC320" s="10"/>
      <c r="GD320" s="10"/>
      <c r="GE320" s="10"/>
      <c r="GF320" s="10"/>
      <c r="GG320" s="10"/>
      <c r="GH320" s="10"/>
      <c r="GI320" s="10"/>
      <c r="GJ320" s="10"/>
      <c r="GK320" s="10"/>
      <c r="GL320" s="10"/>
      <c r="GM320" s="10"/>
      <c r="GN320" s="10"/>
      <c r="GO320" s="10"/>
      <c r="GP320" s="10"/>
      <c r="GQ320" s="10"/>
      <c r="GR320" s="10"/>
      <c r="GS320" s="10"/>
      <c r="GT320" s="10"/>
      <c r="GU320" s="10"/>
      <c r="GV320" s="10"/>
      <c r="GW320" s="10"/>
      <c r="GX320" s="10"/>
    </row>
    <row r="321" spans="1:206" ht="75" x14ac:dyDescent="0.25">
      <c r="A321" s="153">
        <v>305</v>
      </c>
      <c r="B321" s="154" t="s">
        <v>485</v>
      </c>
      <c r="C321" s="155">
        <v>80111701</v>
      </c>
      <c r="D321" s="305" t="s">
        <v>493</v>
      </c>
      <c r="E321" s="156">
        <v>1</v>
      </c>
      <c r="F321" s="156">
        <v>1</v>
      </c>
      <c r="G321" s="156">
        <v>8</v>
      </c>
      <c r="H321" s="156">
        <v>1</v>
      </c>
      <c r="I321" s="156" t="s">
        <v>50</v>
      </c>
      <c r="J321" s="156">
        <v>0</v>
      </c>
      <c r="K321" s="157">
        <v>18170520</v>
      </c>
      <c r="L321" s="157">
        <v>18170520</v>
      </c>
      <c r="M321" s="158">
        <v>0</v>
      </c>
      <c r="N321" s="158">
        <v>0</v>
      </c>
      <c r="O321" s="154" t="s">
        <v>51</v>
      </c>
      <c r="P321" s="154" t="s">
        <v>52</v>
      </c>
      <c r="Q321" s="154" t="s">
        <v>487</v>
      </c>
      <c r="R321" s="156">
        <v>8209900</v>
      </c>
      <c r="S321" s="159" t="s">
        <v>488</v>
      </c>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c r="EM321" s="10"/>
      <c r="EN321" s="10"/>
      <c r="EO321" s="10"/>
      <c r="EP321" s="10"/>
      <c r="EQ321" s="10"/>
      <c r="ER321" s="10"/>
      <c r="ES321" s="10"/>
      <c r="ET321" s="10"/>
      <c r="EU321" s="10"/>
      <c r="EV321" s="10"/>
      <c r="EW321" s="10"/>
      <c r="EX321" s="10"/>
      <c r="EY321" s="10"/>
      <c r="EZ321" s="10"/>
      <c r="FA321" s="10"/>
      <c r="FB321" s="10"/>
      <c r="FC321" s="10"/>
      <c r="FD321" s="10"/>
      <c r="FE321" s="10"/>
      <c r="FF321" s="10"/>
      <c r="FG321" s="10"/>
      <c r="FH321" s="10"/>
      <c r="FI321" s="10"/>
      <c r="FJ321" s="10"/>
      <c r="FK321" s="10"/>
      <c r="FL321" s="10"/>
      <c r="FM321" s="10"/>
      <c r="FN321" s="10"/>
      <c r="FO321" s="10"/>
      <c r="FP321" s="10"/>
      <c r="FQ321" s="10"/>
      <c r="FR321" s="10"/>
      <c r="FS321" s="10"/>
      <c r="FT321" s="10"/>
      <c r="FU321" s="10"/>
      <c r="FV321" s="10"/>
      <c r="FW321" s="10"/>
      <c r="FX321" s="10"/>
      <c r="FY321" s="10"/>
      <c r="FZ321" s="10"/>
      <c r="GA321" s="10"/>
      <c r="GB321" s="10"/>
      <c r="GC321" s="10"/>
      <c r="GD321" s="10"/>
      <c r="GE321" s="10"/>
      <c r="GF321" s="10"/>
      <c r="GG321" s="10"/>
      <c r="GH321" s="10"/>
      <c r="GI321" s="10"/>
      <c r="GJ321" s="10"/>
      <c r="GK321" s="10"/>
      <c r="GL321" s="10"/>
      <c r="GM321" s="10"/>
      <c r="GN321" s="10"/>
      <c r="GO321" s="10"/>
      <c r="GP321" s="10"/>
      <c r="GQ321" s="10"/>
      <c r="GR321" s="10"/>
      <c r="GS321" s="10"/>
      <c r="GT321" s="10"/>
      <c r="GU321" s="10"/>
      <c r="GV321" s="10"/>
      <c r="GW321" s="10"/>
      <c r="GX321" s="10"/>
    </row>
    <row r="322" spans="1:206" ht="105" x14ac:dyDescent="0.25">
      <c r="A322" s="153">
        <v>306</v>
      </c>
      <c r="B322" s="154" t="s">
        <v>485</v>
      </c>
      <c r="C322" s="155">
        <v>80111701</v>
      </c>
      <c r="D322" s="305" t="s">
        <v>494</v>
      </c>
      <c r="E322" s="156">
        <v>1</v>
      </c>
      <c r="F322" s="156">
        <v>1</v>
      </c>
      <c r="G322" s="156">
        <v>8</v>
      </c>
      <c r="H322" s="156">
        <v>1</v>
      </c>
      <c r="I322" s="156" t="s">
        <v>50</v>
      </c>
      <c r="J322" s="156">
        <v>0</v>
      </c>
      <c r="K322" s="157">
        <v>21808000</v>
      </c>
      <c r="L322" s="157">
        <v>21808000</v>
      </c>
      <c r="M322" s="158">
        <v>0</v>
      </c>
      <c r="N322" s="158">
        <v>0</v>
      </c>
      <c r="O322" s="154" t="s">
        <v>51</v>
      </c>
      <c r="P322" s="154" t="s">
        <v>52</v>
      </c>
      <c r="Q322" s="154" t="s">
        <v>487</v>
      </c>
      <c r="R322" s="156">
        <v>8209900</v>
      </c>
      <c r="S322" s="159" t="s">
        <v>488</v>
      </c>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c r="EM322" s="10"/>
      <c r="EN322" s="10"/>
      <c r="EO322" s="10"/>
      <c r="EP322" s="10"/>
      <c r="EQ322" s="10"/>
      <c r="ER322" s="10"/>
      <c r="ES322" s="10"/>
      <c r="ET322" s="10"/>
      <c r="EU322" s="10"/>
      <c r="EV322" s="10"/>
      <c r="EW322" s="10"/>
      <c r="EX322" s="10"/>
      <c r="EY322" s="10"/>
      <c r="EZ322" s="10"/>
      <c r="FA322" s="10"/>
      <c r="FB322" s="10"/>
      <c r="FC322" s="10"/>
      <c r="FD322" s="10"/>
      <c r="FE322" s="10"/>
      <c r="FF322" s="10"/>
      <c r="FG322" s="10"/>
      <c r="FH322" s="10"/>
      <c r="FI322" s="10"/>
      <c r="FJ322" s="10"/>
      <c r="FK322" s="10"/>
      <c r="FL322" s="10"/>
      <c r="FM322" s="10"/>
      <c r="FN322" s="10"/>
      <c r="FO322" s="10"/>
      <c r="FP322" s="10"/>
      <c r="FQ322" s="10"/>
      <c r="FR322" s="10"/>
      <c r="FS322" s="10"/>
      <c r="FT322" s="10"/>
      <c r="FU322" s="10"/>
      <c r="FV322" s="10"/>
      <c r="FW322" s="10"/>
      <c r="FX322" s="10"/>
      <c r="FY322" s="10"/>
      <c r="FZ322" s="10"/>
      <c r="GA322" s="10"/>
      <c r="GB322" s="10"/>
      <c r="GC322" s="10"/>
      <c r="GD322" s="10"/>
      <c r="GE322" s="10"/>
      <c r="GF322" s="10"/>
      <c r="GG322" s="10"/>
      <c r="GH322" s="10"/>
      <c r="GI322" s="10"/>
      <c r="GJ322" s="10"/>
      <c r="GK322" s="10"/>
      <c r="GL322" s="10"/>
      <c r="GM322" s="10"/>
      <c r="GN322" s="10"/>
      <c r="GO322" s="10"/>
      <c r="GP322" s="10"/>
      <c r="GQ322" s="10"/>
      <c r="GR322" s="10"/>
      <c r="GS322" s="10"/>
      <c r="GT322" s="10"/>
      <c r="GU322" s="10"/>
      <c r="GV322" s="10"/>
      <c r="GW322" s="10"/>
      <c r="GX322" s="10"/>
    </row>
    <row r="323" spans="1:206" ht="45" x14ac:dyDescent="0.25">
      <c r="A323" s="153">
        <v>307</v>
      </c>
      <c r="B323" s="154" t="s">
        <v>485</v>
      </c>
      <c r="C323" s="155" t="s">
        <v>495</v>
      </c>
      <c r="D323" s="305" t="s">
        <v>496</v>
      </c>
      <c r="E323" s="156">
        <v>5</v>
      </c>
      <c r="F323" s="156">
        <v>5</v>
      </c>
      <c r="G323" s="156">
        <v>1</v>
      </c>
      <c r="H323" s="156">
        <v>1</v>
      </c>
      <c r="I323" s="156" t="s">
        <v>50</v>
      </c>
      <c r="J323" s="156">
        <v>0</v>
      </c>
      <c r="K323" s="157">
        <v>693389498</v>
      </c>
      <c r="L323" s="157">
        <v>693389498</v>
      </c>
      <c r="M323" s="158">
        <v>0</v>
      </c>
      <c r="N323" s="158">
        <v>0</v>
      </c>
      <c r="O323" s="154" t="s">
        <v>51</v>
      </c>
      <c r="P323" s="154" t="s">
        <v>52</v>
      </c>
      <c r="Q323" s="154" t="s">
        <v>487</v>
      </c>
      <c r="R323" s="156">
        <v>8209900</v>
      </c>
      <c r="S323" s="159" t="s">
        <v>488</v>
      </c>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c r="EM323" s="10"/>
      <c r="EN323" s="10"/>
      <c r="EO323" s="10"/>
      <c r="EP323" s="10"/>
      <c r="EQ323" s="10"/>
      <c r="ER323" s="10"/>
      <c r="ES323" s="10"/>
      <c r="ET323" s="10"/>
      <c r="EU323" s="10"/>
      <c r="EV323" s="10"/>
      <c r="EW323" s="10"/>
      <c r="EX323" s="10"/>
      <c r="EY323" s="10"/>
      <c r="EZ323" s="10"/>
      <c r="FA323" s="10"/>
      <c r="FB323" s="10"/>
      <c r="FC323" s="10"/>
      <c r="FD323" s="10"/>
      <c r="FE323" s="10"/>
      <c r="FF323" s="10"/>
      <c r="FG323" s="10"/>
      <c r="FH323" s="10"/>
      <c r="FI323" s="10"/>
      <c r="FJ323" s="10"/>
      <c r="FK323" s="10"/>
      <c r="FL323" s="10"/>
      <c r="FM323" s="10"/>
      <c r="FN323" s="10"/>
      <c r="FO323" s="10"/>
      <c r="FP323" s="10"/>
      <c r="FQ323" s="10"/>
      <c r="FR323" s="10"/>
      <c r="FS323" s="10"/>
      <c r="FT323" s="10"/>
      <c r="FU323" s="10"/>
      <c r="FV323" s="10"/>
      <c r="FW323" s="10"/>
      <c r="FX323" s="10"/>
      <c r="FY323" s="10"/>
      <c r="FZ323" s="10"/>
      <c r="GA323" s="10"/>
      <c r="GB323" s="10"/>
      <c r="GC323" s="10"/>
      <c r="GD323" s="10"/>
      <c r="GE323" s="10"/>
      <c r="GF323" s="10"/>
      <c r="GG323" s="10"/>
      <c r="GH323" s="10"/>
      <c r="GI323" s="10"/>
      <c r="GJ323" s="10"/>
      <c r="GK323" s="10"/>
      <c r="GL323" s="10"/>
      <c r="GM323" s="10"/>
      <c r="GN323" s="10"/>
      <c r="GO323" s="10"/>
      <c r="GP323" s="10"/>
      <c r="GQ323" s="10"/>
      <c r="GR323" s="10"/>
      <c r="GS323" s="10"/>
      <c r="GT323" s="10"/>
      <c r="GU323" s="10"/>
      <c r="GV323" s="10"/>
      <c r="GW323" s="10"/>
      <c r="GX323" s="10"/>
    </row>
    <row r="324" spans="1:206" ht="30" x14ac:dyDescent="0.25">
      <c r="A324" s="153">
        <v>308</v>
      </c>
      <c r="B324" s="154" t="s">
        <v>485</v>
      </c>
      <c r="C324" s="155">
        <v>80101500</v>
      </c>
      <c r="D324" s="305" t="s">
        <v>497</v>
      </c>
      <c r="E324" s="156">
        <v>8</v>
      </c>
      <c r="F324" s="156">
        <v>8</v>
      </c>
      <c r="G324" s="156">
        <v>1</v>
      </c>
      <c r="H324" s="156">
        <v>1</v>
      </c>
      <c r="I324" s="156" t="s">
        <v>50</v>
      </c>
      <c r="J324" s="156">
        <v>0</v>
      </c>
      <c r="K324" s="157">
        <v>11000000</v>
      </c>
      <c r="L324" s="170">
        <v>11000000</v>
      </c>
      <c r="M324" s="158">
        <v>0</v>
      </c>
      <c r="N324" s="158">
        <v>0</v>
      </c>
      <c r="O324" s="154" t="s">
        <v>51</v>
      </c>
      <c r="P324" s="154" t="s">
        <v>52</v>
      </c>
      <c r="Q324" s="154" t="s">
        <v>487</v>
      </c>
      <c r="R324" s="156">
        <v>8209900</v>
      </c>
      <c r="S324" s="159" t="s">
        <v>488</v>
      </c>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c r="EM324" s="10"/>
      <c r="EN324" s="10"/>
      <c r="EO324" s="10"/>
      <c r="EP324" s="10"/>
      <c r="EQ324" s="10"/>
      <c r="ER324" s="10"/>
      <c r="ES324" s="10"/>
      <c r="ET324" s="10"/>
      <c r="EU324" s="10"/>
      <c r="EV324" s="10"/>
      <c r="EW324" s="10"/>
      <c r="EX324" s="10"/>
      <c r="EY324" s="10"/>
      <c r="EZ324" s="10"/>
      <c r="FA324" s="10"/>
      <c r="FB324" s="10"/>
      <c r="FC324" s="10"/>
      <c r="FD324" s="10"/>
      <c r="FE324" s="10"/>
      <c r="FF324" s="10"/>
      <c r="FG324" s="10"/>
      <c r="FH324" s="10"/>
      <c r="FI324" s="10"/>
      <c r="FJ324" s="10"/>
      <c r="FK324" s="10"/>
      <c r="FL324" s="10"/>
      <c r="FM324" s="10"/>
      <c r="FN324" s="10"/>
      <c r="FO324" s="10"/>
      <c r="FP324" s="10"/>
      <c r="FQ324" s="10"/>
      <c r="FR324" s="10"/>
      <c r="FS324" s="10"/>
      <c r="FT324" s="10"/>
      <c r="FU324" s="10"/>
      <c r="FV324" s="10"/>
      <c r="FW324" s="10"/>
      <c r="FX324" s="10"/>
      <c r="FY324" s="10"/>
      <c r="FZ324" s="10"/>
      <c r="GA324" s="10"/>
      <c r="GB324" s="10"/>
      <c r="GC324" s="10"/>
      <c r="GD324" s="10"/>
      <c r="GE324" s="10"/>
      <c r="GF324" s="10"/>
      <c r="GG324" s="10"/>
      <c r="GH324" s="10"/>
      <c r="GI324" s="10"/>
      <c r="GJ324" s="10"/>
      <c r="GK324" s="10"/>
      <c r="GL324" s="10"/>
      <c r="GM324" s="10"/>
      <c r="GN324" s="10"/>
      <c r="GO324" s="10"/>
      <c r="GP324" s="10"/>
      <c r="GQ324" s="10"/>
      <c r="GR324" s="10"/>
      <c r="GS324" s="10"/>
      <c r="GT324" s="10"/>
      <c r="GU324" s="10"/>
      <c r="GV324" s="10"/>
      <c r="GW324" s="10"/>
      <c r="GX324" s="10"/>
    </row>
    <row r="325" spans="1:206" ht="30" x14ac:dyDescent="0.25">
      <c r="A325" s="153">
        <v>310</v>
      </c>
      <c r="B325" s="154" t="s">
        <v>485</v>
      </c>
      <c r="C325" s="155" t="s">
        <v>498</v>
      </c>
      <c r="D325" s="305" t="s">
        <v>499</v>
      </c>
      <c r="E325" s="156">
        <v>1</v>
      </c>
      <c r="F325" s="156">
        <v>1</v>
      </c>
      <c r="G325" s="156">
        <v>1</v>
      </c>
      <c r="H325" s="156">
        <v>1</v>
      </c>
      <c r="I325" s="156" t="s">
        <v>50</v>
      </c>
      <c r="J325" s="156">
        <v>0</v>
      </c>
      <c r="K325" s="157">
        <v>135000000</v>
      </c>
      <c r="L325" s="157">
        <v>135000000</v>
      </c>
      <c r="M325" s="158">
        <v>0</v>
      </c>
      <c r="N325" s="158">
        <v>0</v>
      </c>
      <c r="O325" s="154" t="s">
        <v>51</v>
      </c>
      <c r="P325" s="154" t="s">
        <v>52</v>
      </c>
      <c r="Q325" s="154" t="s">
        <v>487</v>
      </c>
      <c r="R325" s="156">
        <v>8209900</v>
      </c>
      <c r="S325" s="159" t="s">
        <v>488</v>
      </c>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c r="EM325" s="10"/>
      <c r="EN325" s="10"/>
      <c r="EO325" s="10"/>
      <c r="EP325" s="10"/>
      <c r="EQ325" s="10"/>
      <c r="ER325" s="10"/>
      <c r="ES325" s="10"/>
      <c r="ET325" s="10"/>
      <c r="EU325" s="10"/>
      <c r="EV325" s="10"/>
      <c r="EW325" s="10"/>
      <c r="EX325" s="10"/>
      <c r="EY325" s="10"/>
      <c r="EZ325" s="10"/>
      <c r="FA325" s="10"/>
      <c r="FB325" s="10"/>
      <c r="FC325" s="10"/>
      <c r="FD325" s="10"/>
      <c r="FE325" s="10"/>
      <c r="FF325" s="10"/>
      <c r="FG325" s="10"/>
      <c r="FH325" s="10"/>
      <c r="FI325" s="10"/>
      <c r="FJ325" s="10"/>
      <c r="FK325" s="10"/>
      <c r="FL325" s="10"/>
      <c r="FM325" s="10"/>
      <c r="FN325" s="10"/>
      <c r="FO325" s="10"/>
      <c r="FP325" s="10"/>
      <c r="FQ325" s="10"/>
      <c r="FR325" s="10"/>
      <c r="FS325" s="10"/>
      <c r="FT325" s="10"/>
      <c r="FU325" s="10"/>
      <c r="FV325" s="10"/>
      <c r="FW325" s="10"/>
      <c r="FX325" s="10"/>
      <c r="FY325" s="10"/>
      <c r="FZ325" s="10"/>
      <c r="GA325" s="10"/>
      <c r="GB325" s="10"/>
      <c r="GC325" s="10"/>
      <c r="GD325" s="10"/>
      <c r="GE325" s="10"/>
      <c r="GF325" s="10"/>
      <c r="GG325" s="10"/>
      <c r="GH325" s="10"/>
      <c r="GI325" s="10"/>
      <c r="GJ325" s="10"/>
      <c r="GK325" s="10"/>
      <c r="GL325" s="10"/>
      <c r="GM325" s="10"/>
      <c r="GN325" s="10"/>
      <c r="GO325" s="10"/>
      <c r="GP325" s="10"/>
      <c r="GQ325" s="10"/>
      <c r="GR325" s="10"/>
      <c r="GS325" s="10"/>
      <c r="GT325" s="10"/>
      <c r="GU325" s="10"/>
      <c r="GV325" s="10"/>
      <c r="GW325" s="10"/>
      <c r="GX325" s="10"/>
    </row>
    <row r="326" spans="1:206" ht="45" x14ac:dyDescent="0.25">
      <c r="A326" s="153">
        <v>311</v>
      </c>
      <c r="B326" s="154" t="s">
        <v>500</v>
      </c>
      <c r="C326" s="155" t="s">
        <v>501</v>
      </c>
      <c r="D326" s="305" t="s">
        <v>502</v>
      </c>
      <c r="E326" s="156">
        <v>1</v>
      </c>
      <c r="F326" s="156">
        <v>1</v>
      </c>
      <c r="G326" s="156">
        <v>11</v>
      </c>
      <c r="H326" s="156">
        <v>1</v>
      </c>
      <c r="I326" s="156" t="s">
        <v>50</v>
      </c>
      <c r="J326" s="156">
        <v>0</v>
      </c>
      <c r="K326" s="157">
        <v>12000000</v>
      </c>
      <c r="L326" s="157">
        <v>12000000</v>
      </c>
      <c r="M326" s="158">
        <v>0</v>
      </c>
      <c r="N326" s="158">
        <v>0</v>
      </c>
      <c r="O326" s="154" t="s">
        <v>503</v>
      </c>
      <c r="P326" s="154" t="s">
        <v>52</v>
      </c>
      <c r="Q326" s="154" t="s">
        <v>504</v>
      </c>
      <c r="R326" s="156">
        <v>8209900</v>
      </c>
      <c r="S326" s="159" t="s">
        <v>505</v>
      </c>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c r="EM326" s="10"/>
      <c r="EN326" s="10"/>
      <c r="EO326" s="10"/>
      <c r="EP326" s="10"/>
      <c r="EQ326" s="10"/>
      <c r="ER326" s="10"/>
      <c r="ES326" s="10"/>
      <c r="ET326" s="10"/>
      <c r="EU326" s="10"/>
      <c r="EV326" s="10"/>
      <c r="EW326" s="10"/>
      <c r="EX326" s="10"/>
      <c r="EY326" s="10"/>
      <c r="EZ326" s="10"/>
      <c r="FA326" s="10"/>
      <c r="FB326" s="10"/>
      <c r="FC326" s="10"/>
      <c r="FD326" s="10"/>
      <c r="FE326" s="10"/>
      <c r="FF326" s="10"/>
      <c r="FG326" s="10"/>
      <c r="FH326" s="10"/>
      <c r="FI326" s="10"/>
      <c r="FJ326" s="10"/>
      <c r="FK326" s="10"/>
      <c r="FL326" s="10"/>
      <c r="FM326" s="10"/>
      <c r="FN326" s="10"/>
      <c r="FO326" s="10"/>
      <c r="FP326" s="10"/>
      <c r="FQ326" s="10"/>
      <c r="FR326" s="10"/>
      <c r="FS326" s="10"/>
      <c r="FT326" s="10"/>
      <c r="FU326" s="10"/>
      <c r="FV326" s="10"/>
      <c r="FW326" s="10"/>
      <c r="FX326" s="10"/>
      <c r="FY326" s="10"/>
      <c r="FZ326" s="10"/>
      <c r="GA326" s="10"/>
      <c r="GB326" s="10"/>
      <c r="GC326" s="10"/>
      <c r="GD326" s="10"/>
      <c r="GE326" s="10"/>
      <c r="GF326" s="10"/>
      <c r="GG326" s="10"/>
      <c r="GH326" s="10"/>
      <c r="GI326" s="10"/>
      <c r="GJ326" s="10"/>
      <c r="GK326" s="10"/>
      <c r="GL326" s="10"/>
      <c r="GM326" s="10"/>
      <c r="GN326" s="10"/>
      <c r="GO326" s="10"/>
      <c r="GP326" s="10"/>
      <c r="GQ326" s="10"/>
      <c r="GR326" s="10"/>
      <c r="GS326" s="10"/>
      <c r="GT326" s="10"/>
      <c r="GU326" s="10"/>
      <c r="GV326" s="10"/>
      <c r="GW326" s="10"/>
      <c r="GX326" s="10"/>
    </row>
    <row r="327" spans="1:206" ht="75" x14ac:dyDescent="0.25">
      <c r="A327" s="153">
        <v>312</v>
      </c>
      <c r="B327" s="154" t="s">
        <v>500</v>
      </c>
      <c r="C327" s="155" t="s">
        <v>506</v>
      </c>
      <c r="D327" s="305" t="s">
        <v>507</v>
      </c>
      <c r="E327" s="156">
        <v>1</v>
      </c>
      <c r="F327" s="156">
        <v>1</v>
      </c>
      <c r="G327" s="156">
        <v>11</v>
      </c>
      <c r="H327" s="156">
        <v>1</v>
      </c>
      <c r="I327" s="156" t="s">
        <v>50</v>
      </c>
      <c r="J327" s="156">
        <v>0</v>
      </c>
      <c r="K327" s="157">
        <v>8680000</v>
      </c>
      <c r="L327" s="157">
        <v>8680000</v>
      </c>
      <c r="M327" s="158">
        <v>0</v>
      </c>
      <c r="N327" s="158">
        <v>0</v>
      </c>
      <c r="O327" s="154" t="s">
        <v>503</v>
      </c>
      <c r="P327" s="154" t="s">
        <v>52</v>
      </c>
      <c r="Q327" s="154" t="s">
        <v>504</v>
      </c>
      <c r="R327" s="156">
        <v>8209900</v>
      </c>
      <c r="S327" s="159" t="s">
        <v>505</v>
      </c>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c r="EM327" s="10"/>
      <c r="EN327" s="10"/>
      <c r="EO327" s="10"/>
      <c r="EP327" s="10"/>
      <c r="EQ327" s="10"/>
      <c r="ER327" s="10"/>
      <c r="ES327" s="10"/>
      <c r="ET327" s="10"/>
      <c r="EU327" s="10"/>
      <c r="EV327" s="10"/>
      <c r="EW327" s="10"/>
      <c r="EX327" s="10"/>
      <c r="EY327" s="10"/>
      <c r="EZ327" s="10"/>
      <c r="FA327" s="10"/>
      <c r="FB327" s="10"/>
      <c r="FC327" s="10"/>
      <c r="FD327" s="10"/>
      <c r="FE327" s="10"/>
      <c r="FF327" s="10"/>
      <c r="FG327" s="10"/>
      <c r="FH327" s="10"/>
      <c r="FI327" s="10"/>
      <c r="FJ327" s="10"/>
      <c r="FK327" s="10"/>
      <c r="FL327" s="10"/>
      <c r="FM327" s="10"/>
      <c r="FN327" s="10"/>
      <c r="FO327" s="10"/>
      <c r="FP327" s="10"/>
      <c r="FQ327" s="10"/>
      <c r="FR327" s="10"/>
      <c r="FS327" s="10"/>
      <c r="FT327" s="10"/>
      <c r="FU327" s="10"/>
      <c r="FV327" s="10"/>
      <c r="FW327" s="10"/>
      <c r="FX327" s="10"/>
      <c r="FY327" s="10"/>
      <c r="FZ327" s="10"/>
      <c r="GA327" s="10"/>
      <c r="GB327" s="10"/>
      <c r="GC327" s="10"/>
      <c r="GD327" s="10"/>
      <c r="GE327" s="10"/>
      <c r="GF327" s="10"/>
      <c r="GG327" s="10"/>
      <c r="GH327" s="10"/>
      <c r="GI327" s="10"/>
      <c r="GJ327" s="10"/>
      <c r="GK327" s="10"/>
      <c r="GL327" s="10"/>
      <c r="GM327" s="10"/>
      <c r="GN327" s="10"/>
      <c r="GO327" s="10"/>
      <c r="GP327" s="10"/>
      <c r="GQ327" s="10"/>
      <c r="GR327" s="10"/>
      <c r="GS327" s="10"/>
      <c r="GT327" s="10"/>
      <c r="GU327" s="10"/>
      <c r="GV327" s="10"/>
      <c r="GW327" s="10"/>
      <c r="GX327" s="10"/>
    </row>
    <row r="328" spans="1:206" ht="45" x14ac:dyDescent="0.25">
      <c r="A328" s="153">
        <v>313</v>
      </c>
      <c r="B328" s="154" t="s">
        <v>500</v>
      </c>
      <c r="C328" s="155">
        <v>42242000</v>
      </c>
      <c r="D328" s="305" t="s">
        <v>508</v>
      </c>
      <c r="E328" s="156">
        <v>1</v>
      </c>
      <c r="F328" s="156">
        <v>1</v>
      </c>
      <c r="G328" s="156">
        <v>11</v>
      </c>
      <c r="H328" s="156">
        <v>1</v>
      </c>
      <c r="I328" s="156" t="s">
        <v>50</v>
      </c>
      <c r="J328" s="156">
        <v>0</v>
      </c>
      <c r="K328" s="157">
        <v>10720000</v>
      </c>
      <c r="L328" s="157">
        <v>10720000</v>
      </c>
      <c r="M328" s="158">
        <v>0</v>
      </c>
      <c r="N328" s="158">
        <v>0</v>
      </c>
      <c r="O328" s="154" t="s">
        <v>503</v>
      </c>
      <c r="P328" s="154" t="s">
        <v>52</v>
      </c>
      <c r="Q328" s="154" t="s">
        <v>504</v>
      </c>
      <c r="R328" s="156">
        <v>8209900</v>
      </c>
      <c r="S328" s="159" t="s">
        <v>505</v>
      </c>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row>
    <row r="329" spans="1:206" ht="45" x14ac:dyDescent="0.25">
      <c r="A329" s="153">
        <v>314</v>
      </c>
      <c r="B329" s="154" t="s">
        <v>500</v>
      </c>
      <c r="C329" s="155">
        <v>42151600</v>
      </c>
      <c r="D329" s="305" t="s">
        <v>509</v>
      </c>
      <c r="E329" s="156">
        <v>1</v>
      </c>
      <c r="F329" s="156">
        <v>1</v>
      </c>
      <c r="G329" s="156">
        <v>11</v>
      </c>
      <c r="H329" s="156">
        <v>1</v>
      </c>
      <c r="I329" s="156" t="s">
        <v>50</v>
      </c>
      <c r="J329" s="156">
        <v>0</v>
      </c>
      <c r="K329" s="157">
        <v>35640000</v>
      </c>
      <c r="L329" s="170">
        <v>35640000</v>
      </c>
      <c r="M329" s="158">
        <v>0</v>
      </c>
      <c r="N329" s="158">
        <v>0</v>
      </c>
      <c r="O329" s="154" t="s">
        <v>503</v>
      </c>
      <c r="P329" s="154" t="s">
        <v>52</v>
      </c>
      <c r="Q329" s="154" t="s">
        <v>504</v>
      </c>
      <c r="R329" s="156">
        <v>8209900</v>
      </c>
      <c r="S329" s="159" t="s">
        <v>505</v>
      </c>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0"/>
      <c r="FQ329" s="10"/>
      <c r="FR329" s="10"/>
      <c r="FS329" s="10"/>
      <c r="FT329" s="10"/>
      <c r="FU329" s="10"/>
      <c r="FV329" s="10"/>
      <c r="FW329" s="10"/>
      <c r="FX329" s="10"/>
      <c r="FY329" s="10"/>
      <c r="FZ329" s="10"/>
      <c r="GA329" s="10"/>
      <c r="GB329" s="10"/>
      <c r="GC329" s="10"/>
      <c r="GD329" s="10"/>
      <c r="GE329" s="10"/>
      <c r="GF329" s="10"/>
      <c r="GG329" s="10"/>
      <c r="GH329" s="10"/>
      <c r="GI329" s="10"/>
      <c r="GJ329" s="10"/>
      <c r="GK329" s="10"/>
      <c r="GL329" s="10"/>
      <c r="GM329" s="10"/>
      <c r="GN329" s="10"/>
      <c r="GO329" s="10"/>
      <c r="GP329" s="10"/>
      <c r="GQ329" s="10"/>
      <c r="GR329" s="10"/>
      <c r="GS329" s="10"/>
      <c r="GT329" s="10"/>
      <c r="GU329" s="10"/>
      <c r="GV329" s="10"/>
      <c r="GW329" s="10"/>
      <c r="GX329" s="10"/>
    </row>
    <row r="330" spans="1:206" ht="45" x14ac:dyDescent="0.25">
      <c r="A330" s="153">
        <v>315</v>
      </c>
      <c r="B330" s="154" t="s">
        <v>500</v>
      </c>
      <c r="C330" s="155">
        <v>85122101</v>
      </c>
      <c r="D330" s="305" t="s">
        <v>510</v>
      </c>
      <c r="E330" s="156">
        <v>2</v>
      </c>
      <c r="F330" s="156">
        <v>2</v>
      </c>
      <c r="G330" s="156">
        <v>30</v>
      </c>
      <c r="H330" s="156">
        <v>0</v>
      </c>
      <c r="I330" s="156" t="s">
        <v>50</v>
      </c>
      <c r="J330" s="156">
        <v>0</v>
      </c>
      <c r="K330" s="157">
        <v>2640000</v>
      </c>
      <c r="L330" s="157">
        <v>2640000</v>
      </c>
      <c r="M330" s="158">
        <v>0</v>
      </c>
      <c r="N330" s="158">
        <v>0</v>
      </c>
      <c r="O330" s="154" t="s">
        <v>503</v>
      </c>
      <c r="P330" s="154" t="s">
        <v>52</v>
      </c>
      <c r="Q330" s="154" t="s">
        <v>504</v>
      </c>
      <c r="R330" s="156">
        <v>8209900</v>
      </c>
      <c r="S330" s="159" t="s">
        <v>505</v>
      </c>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0"/>
      <c r="FQ330" s="10"/>
      <c r="FR330" s="10"/>
      <c r="FS330" s="10"/>
      <c r="FT330" s="10"/>
      <c r="FU330" s="10"/>
      <c r="FV330" s="10"/>
      <c r="FW330" s="10"/>
      <c r="FX330" s="10"/>
      <c r="FY330" s="10"/>
      <c r="FZ330" s="10"/>
      <c r="GA330" s="10"/>
      <c r="GB330" s="10"/>
      <c r="GC330" s="10"/>
      <c r="GD330" s="10"/>
      <c r="GE330" s="10"/>
      <c r="GF330" s="10"/>
      <c r="GG330" s="10"/>
      <c r="GH330" s="10"/>
      <c r="GI330" s="10"/>
      <c r="GJ330" s="10"/>
      <c r="GK330" s="10"/>
      <c r="GL330" s="10"/>
      <c r="GM330" s="10"/>
      <c r="GN330" s="10"/>
      <c r="GO330" s="10"/>
      <c r="GP330" s="10"/>
      <c r="GQ330" s="10"/>
      <c r="GR330" s="10"/>
      <c r="GS330" s="10"/>
      <c r="GT330" s="10"/>
      <c r="GU330" s="10"/>
      <c r="GV330" s="10"/>
      <c r="GW330" s="10"/>
      <c r="GX330" s="10"/>
    </row>
    <row r="331" spans="1:206" ht="45" x14ac:dyDescent="0.25">
      <c r="A331" s="153">
        <v>316</v>
      </c>
      <c r="B331" s="154" t="s">
        <v>500</v>
      </c>
      <c r="C331" s="155">
        <v>43211600</v>
      </c>
      <c r="D331" s="305" t="s">
        <v>511</v>
      </c>
      <c r="E331" s="156">
        <v>6</v>
      </c>
      <c r="F331" s="156">
        <v>6</v>
      </c>
      <c r="G331" s="156">
        <v>20</v>
      </c>
      <c r="H331" s="156">
        <v>0</v>
      </c>
      <c r="I331" s="156" t="s">
        <v>50</v>
      </c>
      <c r="J331" s="156">
        <v>0</v>
      </c>
      <c r="K331" s="157">
        <v>3500000</v>
      </c>
      <c r="L331" s="157">
        <v>3500000</v>
      </c>
      <c r="M331" s="158">
        <v>0</v>
      </c>
      <c r="N331" s="158">
        <v>0</v>
      </c>
      <c r="O331" s="154" t="s">
        <v>503</v>
      </c>
      <c r="P331" s="154" t="s">
        <v>52</v>
      </c>
      <c r="Q331" s="154" t="s">
        <v>504</v>
      </c>
      <c r="R331" s="156">
        <v>8209900</v>
      </c>
      <c r="S331" s="159" t="s">
        <v>505</v>
      </c>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0"/>
      <c r="FQ331" s="10"/>
      <c r="FR331" s="10"/>
      <c r="FS331" s="10"/>
      <c r="FT331" s="10"/>
      <c r="FU331" s="10"/>
      <c r="FV331" s="10"/>
      <c r="FW331" s="10"/>
      <c r="FX331" s="10"/>
      <c r="FY331" s="10"/>
      <c r="FZ331" s="10"/>
      <c r="GA331" s="10"/>
      <c r="GB331" s="10"/>
      <c r="GC331" s="10"/>
      <c r="GD331" s="10"/>
      <c r="GE331" s="10"/>
      <c r="GF331" s="10"/>
      <c r="GG331" s="10"/>
      <c r="GH331" s="10"/>
      <c r="GI331" s="10"/>
      <c r="GJ331" s="10"/>
      <c r="GK331" s="10"/>
      <c r="GL331" s="10"/>
      <c r="GM331" s="10"/>
      <c r="GN331" s="10"/>
      <c r="GO331" s="10"/>
      <c r="GP331" s="10"/>
      <c r="GQ331" s="10"/>
      <c r="GR331" s="10"/>
      <c r="GS331" s="10"/>
      <c r="GT331" s="10"/>
      <c r="GU331" s="10"/>
      <c r="GV331" s="10"/>
      <c r="GW331" s="10"/>
      <c r="GX331" s="10"/>
    </row>
    <row r="332" spans="1:206" ht="60" x14ac:dyDescent="0.25">
      <c r="A332" s="153">
        <v>317</v>
      </c>
      <c r="B332" s="154" t="s">
        <v>500</v>
      </c>
      <c r="C332" s="155" t="s">
        <v>512</v>
      </c>
      <c r="D332" s="305" t="s">
        <v>513</v>
      </c>
      <c r="E332" s="156">
        <v>8</v>
      </c>
      <c r="F332" s="156">
        <v>8</v>
      </c>
      <c r="G332" s="156">
        <v>2</v>
      </c>
      <c r="H332" s="156">
        <v>1</v>
      </c>
      <c r="I332" s="156" t="s">
        <v>50</v>
      </c>
      <c r="J332" s="156">
        <v>0</v>
      </c>
      <c r="K332" s="157">
        <v>16500000</v>
      </c>
      <c r="L332" s="157">
        <v>16500000</v>
      </c>
      <c r="M332" s="158">
        <v>0</v>
      </c>
      <c r="N332" s="158">
        <v>0</v>
      </c>
      <c r="O332" s="154" t="s">
        <v>503</v>
      </c>
      <c r="P332" s="154" t="s">
        <v>52</v>
      </c>
      <c r="Q332" s="154" t="s">
        <v>504</v>
      </c>
      <c r="R332" s="156">
        <v>8209900</v>
      </c>
      <c r="S332" s="159" t="s">
        <v>505</v>
      </c>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c r="EM332" s="10"/>
      <c r="EN332" s="10"/>
      <c r="EO332" s="10"/>
      <c r="EP332" s="10"/>
      <c r="EQ332" s="10"/>
      <c r="ER332" s="10"/>
      <c r="ES332" s="10"/>
      <c r="ET332" s="10"/>
      <c r="EU332" s="10"/>
      <c r="EV332" s="10"/>
      <c r="EW332" s="10"/>
      <c r="EX332" s="10"/>
      <c r="EY332" s="10"/>
      <c r="EZ332" s="10"/>
      <c r="FA332" s="10"/>
      <c r="FB332" s="10"/>
      <c r="FC332" s="10"/>
      <c r="FD332" s="10"/>
      <c r="FE332" s="10"/>
      <c r="FF332" s="10"/>
      <c r="FG332" s="10"/>
      <c r="FH332" s="10"/>
      <c r="FI332" s="10"/>
      <c r="FJ332" s="10"/>
      <c r="FK332" s="10"/>
      <c r="FL332" s="10"/>
      <c r="FM332" s="10"/>
      <c r="FN332" s="10"/>
      <c r="FO332" s="10"/>
      <c r="FP332" s="10"/>
      <c r="FQ332" s="10"/>
      <c r="FR332" s="10"/>
      <c r="FS332" s="10"/>
      <c r="FT332" s="10"/>
      <c r="FU332" s="10"/>
      <c r="FV332" s="10"/>
      <c r="FW332" s="10"/>
      <c r="FX332" s="10"/>
      <c r="FY332" s="10"/>
      <c r="FZ332" s="10"/>
      <c r="GA332" s="10"/>
      <c r="GB332" s="10"/>
      <c r="GC332" s="10"/>
      <c r="GD332" s="10"/>
      <c r="GE332" s="10"/>
      <c r="GF332" s="10"/>
      <c r="GG332" s="10"/>
      <c r="GH332" s="10"/>
      <c r="GI332" s="10"/>
      <c r="GJ332" s="10"/>
      <c r="GK332" s="10"/>
      <c r="GL332" s="10"/>
      <c r="GM332" s="10"/>
      <c r="GN332" s="10"/>
      <c r="GO332" s="10"/>
      <c r="GP332" s="10"/>
      <c r="GQ332" s="10"/>
      <c r="GR332" s="10"/>
      <c r="GS332" s="10"/>
      <c r="GT332" s="10"/>
      <c r="GU332" s="10"/>
      <c r="GV332" s="10"/>
      <c r="GW332" s="10"/>
      <c r="GX332" s="10"/>
    </row>
    <row r="333" spans="1:206" ht="105" x14ac:dyDescent="0.25">
      <c r="A333" s="153">
        <v>318</v>
      </c>
      <c r="B333" s="154" t="s">
        <v>500</v>
      </c>
      <c r="C333" s="155">
        <v>53111600</v>
      </c>
      <c r="D333" s="305" t="s">
        <v>514</v>
      </c>
      <c r="E333" s="156">
        <v>8</v>
      </c>
      <c r="F333" s="156">
        <v>8</v>
      </c>
      <c r="G333" s="156">
        <v>2</v>
      </c>
      <c r="H333" s="156">
        <v>1</v>
      </c>
      <c r="I333" s="156" t="s">
        <v>50</v>
      </c>
      <c r="J333" s="156">
        <v>0</v>
      </c>
      <c r="K333" s="157">
        <v>7200000</v>
      </c>
      <c r="L333" s="157">
        <v>7200000</v>
      </c>
      <c r="M333" s="158">
        <v>0</v>
      </c>
      <c r="N333" s="158">
        <v>0</v>
      </c>
      <c r="O333" s="154" t="s">
        <v>503</v>
      </c>
      <c r="P333" s="154" t="s">
        <v>52</v>
      </c>
      <c r="Q333" s="154" t="s">
        <v>504</v>
      </c>
      <c r="R333" s="156">
        <v>8209900</v>
      </c>
      <c r="S333" s="159" t="s">
        <v>505</v>
      </c>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c r="EM333" s="10"/>
      <c r="EN333" s="10"/>
      <c r="EO333" s="10"/>
      <c r="EP333" s="10"/>
      <c r="EQ333" s="10"/>
      <c r="ER333" s="10"/>
      <c r="ES333" s="10"/>
      <c r="ET333" s="10"/>
      <c r="EU333" s="10"/>
      <c r="EV333" s="10"/>
      <c r="EW333" s="10"/>
      <c r="EX333" s="10"/>
      <c r="EY333" s="10"/>
      <c r="EZ333" s="10"/>
      <c r="FA333" s="10"/>
      <c r="FB333" s="10"/>
      <c r="FC333" s="10"/>
      <c r="FD333" s="10"/>
      <c r="FE333" s="10"/>
      <c r="FF333" s="10"/>
      <c r="FG333" s="10"/>
      <c r="FH333" s="10"/>
      <c r="FI333" s="10"/>
      <c r="FJ333" s="10"/>
      <c r="FK333" s="10"/>
      <c r="FL333" s="10"/>
      <c r="FM333" s="10"/>
      <c r="FN333" s="10"/>
      <c r="FO333" s="10"/>
      <c r="FP333" s="10"/>
      <c r="FQ333" s="10"/>
      <c r="FR333" s="10"/>
      <c r="FS333" s="10"/>
      <c r="FT333" s="10"/>
      <c r="FU333" s="10"/>
      <c r="FV333" s="10"/>
      <c r="FW333" s="10"/>
      <c r="FX333" s="10"/>
      <c r="FY333" s="10"/>
      <c r="FZ333" s="10"/>
      <c r="GA333" s="10"/>
      <c r="GB333" s="10"/>
      <c r="GC333" s="10"/>
      <c r="GD333" s="10"/>
      <c r="GE333" s="10"/>
      <c r="GF333" s="10"/>
      <c r="GG333" s="10"/>
      <c r="GH333" s="10"/>
      <c r="GI333" s="10"/>
      <c r="GJ333" s="10"/>
      <c r="GK333" s="10"/>
      <c r="GL333" s="10"/>
      <c r="GM333" s="10"/>
      <c r="GN333" s="10"/>
      <c r="GO333" s="10"/>
      <c r="GP333" s="10"/>
      <c r="GQ333" s="10"/>
      <c r="GR333" s="10"/>
      <c r="GS333" s="10"/>
      <c r="GT333" s="10"/>
      <c r="GU333" s="10"/>
      <c r="GV333" s="10"/>
      <c r="GW333" s="10"/>
      <c r="GX333" s="10"/>
    </row>
    <row r="334" spans="1:206" ht="45" x14ac:dyDescent="0.25">
      <c r="A334" s="153">
        <v>319</v>
      </c>
      <c r="B334" s="154" t="s">
        <v>500</v>
      </c>
      <c r="C334" s="155">
        <v>51201600</v>
      </c>
      <c r="D334" s="305" t="s">
        <v>515</v>
      </c>
      <c r="E334" s="156">
        <v>2</v>
      </c>
      <c r="F334" s="156">
        <v>2</v>
      </c>
      <c r="G334" s="156">
        <v>30</v>
      </c>
      <c r="H334" s="156">
        <v>0</v>
      </c>
      <c r="I334" s="156" t="s">
        <v>50</v>
      </c>
      <c r="J334" s="156">
        <v>0</v>
      </c>
      <c r="K334" s="157">
        <v>13000000</v>
      </c>
      <c r="L334" s="157">
        <v>13000000</v>
      </c>
      <c r="M334" s="158">
        <v>0</v>
      </c>
      <c r="N334" s="158">
        <v>0</v>
      </c>
      <c r="O334" s="154" t="s">
        <v>503</v>
      </c>
      <c r="P334" s="154" t="s">
        <v>52</v>
      </c>
      <c r="Q334" s="154" t="s">
        <v>504</v>
      </c>
      <c r="R334" s="156">
        <v>8209900</v>
      </c>
      <c r="S334" s="159" t="s">
        <v>505</v>
      </c>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0"/>
      <c r="EU334" s="10"/>
      <c r="EV334" s="10"/>
      <c r="EW334" s="10"/>
      <c r="EX334" s="10"/>
      <c r="EY334" s="10"/>
      <c r="EZ334" s="10"/>
      <c r="FA334" s="10"/>
      <c r="FB334" s="10"/>
      <c r="FC334" s="10"/>
      <c r="FD334" s="10"/>
      <c r="FE334" s="10"/>
      <c r="FF334" s="10"/>
      <c r="FG334" s="10"/>
      <c r="FH334" s="10"/>
      <c r="FI334" s="10"/>
      <c r="FJ334" s="10"/>
      <c r="FK334" s="10"/>
      <c r="FL334" s="10"/>
      <c r="FM334" s="10"/>
      <c r="FN334" s="10"/>
      <c r="FO334" s="10"/>
      <c r="FP334" s="10"/>
      <c r="FQ334" s="10"/>
      <c r="FR334" s="10"/>
      <c r="FS334" s="10"/>
      <c r="FT334" s="10"/>
      <c r="FU334" s="10"/>
      <c r="FV334" s="10"/>
      <c r="FW334" s="10"/>
      <c r="FX334" s="10"/>
      <c r="FY334" s="10"/>
      <c r="FZ334" s="10"/>
      <c r="GA334" s="10"/>
      <c r="GB334" s="10"/>
      <c r="GC334" s="10"/>
      <c r="GD334" s="10"/>
      <c r="GE334" s="10"/>
      <c r="GF334" s="10"/>
      <c r="GG334" s="10"/>
      <c r="GH334" s="10"/>
      <c r="GI334" s="10"/>
      <c r="GJ334" s="10"/>
      <c r="GK334" s="10"/>
      <c r="GL334" s="10"/>
      <c r="GM334" s="10"/>
      <c r="GN334" s="10"/>
      <c r="GO334" s="10"/>
      <c r="GP334" s="10"/>
      <c r="GQ334" s="10"/>
      <c r="GR334" s="10"/>
      <c r="GS334" s="10"/>
      <c r="GT334" s="10"/>
      <c r="GU334" s="10"/>
      <c r="GV334" s="10"/>
      <c r="GW334" s="10"/>
      <c r="GX334" s="10"/>
    </row>
    <row r="335" spans="1:206" ht="45" x14ac:dyDescent="0.25">
      <c r="A335" s="153">
        <v>320</v>
      </c>
      <c r="B335" s="154" t="s">
        <v>500</v>
      </c>
      <c r="C335" s="155">
        <v>42151500</v>
      </c>
      <c r="D335" s="305" t="s">
        <v>516</v>
      </c>
      <c r="E335" s="156">
        <v>4</v>
      </c>
      <c r="F335" s="156">
        <v>4</v>
      </c>
      <c r="G335" s="156">
        <v>30</v>
      </c>
      <c r="H335" s="156">
        <v>0</v>
      </c>
      <c r="I335" s="156" t="s">
        <v>50</v>
      </c>
      <c r="J335" s="156">
        <v>0</v>
      </c>
      <c r="K335" s="157">
        <v>10000000</v>
      </c>
      <c r="L335" s="157">
        <v>10000000</v>
      </c>
      <c r="M335" s="158">
        <v>0</v>
      </c>
      <c r="N335" s="158">
        <v>0</v>
      </c>
      <c r="O335" s="154" t="s">
        <v>503</v>
      </c>
      <c r="P335" s="154" t="s">
        <v>52</v>
      </c>
      <c r="Q335" s="154" t="s">
        <v>504</v>
      </c>
      <c r="R335" s="156">
        <v>8209900</v>
      </c>
      <c r="S335" s="159" t="s">
        <v>505</v>
      </c>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c r="EM335" s="10"/>
      <c r="EN335" s="10"/>
      <c r="EO335" s="10"/>
      <c r="EP335" s="10"/>
      <c r="EQ335" s="10"/>
      <c r="ER335" s="10"/>
      <c r="ES335" s="10"/>
      <c r="ET335" s="10"/>
      <c r="EU335" s="10"/>
      <c r="EV335" s="10"/>
      <c r="EW335" s="10"/>
      <c r="EX335" s="10"/>
      <c r="EY335" s="10"/>
      <c r="EZ335" s="10"/>
      <c r="FA335" s="10"/>
      <c r="FB335" s="10"/>
      <c r="FC335" s="10"/>
      <c r="FD335" s="10"/>
      <c r="FE335" s="10"/>
      <c r="FF335" s="10"/>
      <c r="FG335" s="10"/>
      <c r="FH335" s="10"/>
      <c r="FI335" s="10"/>
      <c r="FJ335" s="10"/>
      <c r="FK335" s="10"/>
      <c r="FL335" s="10"/>
      <c r="FM335" s="10"/>
      <c r="FN335" s="10"/>
      <c r="FO335" s="10"/>
      <c r="FP335" s="10"/>
      <c r="FQ335" s="10"/>
      <c r="FR335" s="10"/>
      <c r="FS335" s="10"/>
      <c r="FT335" s="10"/>
      <c r="FU335" s="10"/>
      <c r="FV335" s="10"/>
      <c r="FW335" s="10"/>
      <c r="FX335" s="10"/>
      <c r="FY335" s="10"/>
      <c r="FZ335" s="10"/>
      <c r="GA335" s="10"/>
      <c r="GB335" s="10"/>
      <c r="GC335" s="10"/>
      <c r="GD335" s="10"/>
      <c r="GE335" s="10"/>
      <c r="GF335" s="10"/>
      <c r="GG335" s="10"/>
      <c r="GH335" s="10"/>
      <c r="GI335" s="10"/>
      <c r="GJ335" s="10"/>
      <c r="GK335" s="10"/>
      <c r="GL335" s="10"/>
      <c r="GM335" s="10"/>
      <c r="GN335" s="10"/>
      <c r="GO335" s="10"/>
      <c r="GP335" s="10"/>
      <c r="GQ335" s="10"/>
      <c r="GR335" s="10"/>
      <c r="GS335" s="10"/>
      <c r="GT335" s="10"/>
      <c r="GU335" s="10"/>
      <c r="GV335" s="10"/>
      <c r="GW335" s="10"/>
      <c r="GX335" s="10"/>
    </row>
    <row r="336" spans="1:206" ht="45" x14ac:dyDescent="0.25">
      <c r="A336" s="153">
        <v>321</v>
      </c>
      <c r="B336" s="154" t="s">
        <v>500</v>
      </c>
      <c r="C336" s="155">
        <v>56101508</v>
      </c>
      <c r="D336" s="305" t="s">
        <v>517</v>
      </c>
      <c r="E336" s="156">
        <v>6</v>
      </c>
      <c r="F336" s="156">
        <v>6</v>
      </c>
      <c r="G336" s="156">
        <v>30</v>
      </c>
      <c r="H336" s="156">
        <v>0</v>
      </c>
      <c r="I336" s="156" t="s">
        <v>50</v>
      </c>
      <c r="J336" s="156">
        <v>0</v>
      </c>
      <c r="K336" s="157">
        <v>1000000</v>
      </c>
      <c r="L336" s="157">
        <v>1000000</v>
      </c>
      <c r="M336" s="158">
        <v>0</v>
      </c>
      <c r="N336" s="158">
        <v>0</v>
      </c>
      <c r="O336" s="154" t="s">
        <v>503</v>
      </c>
      <c r="P336" s="154" t="s">
        <v>52</v>
      </c>
      <c r="Q336" s="154" t="s">
        <v>504</v>
      </c>
      <c r="R336" s="156">
        <v>8209900</v>
      </c>
      <c r="S336" s="159" t="s">
        <v>505</v>
      </c>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c r="EM336" s="10"/>
      <c r="EN336" s="10"/>
      <c r="EO336" s="10"/>
      <c r="EP336" s="10"/>
      <c r="EQ336" s="10"/>
      <c r="ER336" s="10"/>
      <c r="ES336" s="10"/>
      <c r="ET336" s="10"/>
      <c r="EU336" s="10"/>
      <c r="EV336" s="10"/>
      <c r="EW336" s="10"/>
      <c r="EX336" s="10"/>
      <c r="EY336" s="10"/>
      <c r="EZ336" s="10"/>
      <c r="FA336" s="10"/>
      <c r="FB336" s="10"/>
      <c r="FC336" s="10"/>
      <c r="FD336" s="10"/>
      <c r="FE336" s="10"/>
      <c r="FF336" s="10"/>
      <c r="FG336" s="10"/>
      <c r="FH336" s="10"/>
      <c r="FI336" s="10"/>
      <c r="FJ336" s="10"/>
      <c r="FK336" s="10"/>
      <c r="FL336" s="10"/>
      <c r="FM336" s="10"/>
      <c r="FN336" s="10"/>
      <c r="FO336" s="10"/>
      <c r="FP336" s="10"/>
      <c r="FQ336" s="10"/>
      <c r="FR336" s="10"/>
      <c r="FS336" s="10"/>
      <c r="FT336" s="10"/>
      <c r="FU336" s="10"/>
      <c r="FV336" s="10"/>
      <c r="FW336" s="10"/>
      <c r="FX336" s="10"/>
      <c r="FY336" s="10"/>
      <c r="FZ336" s="10"/>
      <c r="GA336" s="10"/>
      <c r="GB336" s="10"/>
      <c r="GC336" s="10"/>
      <c r="GD336" s="10"/>
      <c r="GE336" s="10"/>
      <c r="GF336" s="10"/>
      <c r="GG336" s="10"/>
      <c r="GH336" s="10"/>
      <c r="GI336" s="10"/>
      <c r="GJ336" s="10"/>
      <c r="GK336" s="10"/>
      <c r="GL336" s="10"/>
      <c r="GM336" s="10"/>
      <c r="GN336" s="10"/>
      <c r="GO336" s="10"/>
      <c r="GP336" s="10"/>
      <c r="GQ336" s="10"/>
      <c r="GR336" s="10"/>
      <c r="GS336" s="10"/>
      <c r="GT336" s="10"/>
      <c r="GU336" s="10"/>
      <c r="GV336" s="10"/>
      <c r="GW336" s="10"/>
      <c r="GX336" s="10"/>
    </row>
    <row r="337" spans="1:206" ht="45" x14ac:dyDescent="0.25">
      <c r="A337" s="153">
        <v>322</v>
      </c>
      <c r="B337" s="154" t="s">
        <v>500</v>
      </c>
      <c r="C337" s="155">
        <v>26111700</v>
      </c>
      <c r="D337" s="305" t="s">
        <v>518</v>
      </c>
      <c r="E337" s="156">
        <v>6</v>
      </c>
      <c r="F337" s="156">
        <v>6</v>
      </c>
      <c r="G337" s="156">
        <v>30</v>
      </c>
      <c r="H337" s="156">
        <v>0</v>
      </c>
      <c r="I337" s="156" t="s">
        <v>50</v>
      </c>
      <c r="J337" s="156">
        <v>0</v>
      </c>
      <c r="K337" s="157">
        <v>5000000</v>
      </c>
      <c r="L337" s="157">
        <v>5000000</v>
      </c>
      <c r="M337" s="158">
        <v>0</v>
      </c>
      <c r="N337" s="158">
        <v>0</v>
      </c>
      <c r="O337" s="154" t="s">
        <v>503</v>
      </c>
      <c r="P337" s="154" t="s">
        <v>52</v>
      </c>
      <c r="Q337" s="154" t="s">
        <v>504</v>
      </c>
      <c r="R337" s="156">
        <v>8209900</v>
      </c>
      <c r="S337" s="159" t="s">
        <v>505</v>
      </c>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0"/>
      <c r="GT337" s="10"/>
      <c r="GU337" s="10"/>
      <c r="GV337" s="10"/>
      <c r="GW337" s="10"/>
      <c r="GX337" s="10"/>
    </row>
    <row r="338" spans="1:206" ht="45" x14ac:dyDescent="0.25">
      <c r="A338" s="153">
        <v>323</v>
      </c>
      <c r="B338" s="154" t="s">
        <v>500</v>
      </c>
      <c r="C338" s="155">
        <v>45121500</v>
      </c>
      <c r="D338" s="305" t="s">
        <v>519</v>
      </c>
      <c r="E338" s="156">
        <v>3</v>
      </c>
      <c r="F338" s="156">
        <v>3</v>
      </c>
      <c r="G338" s="156">
        <v>20</v>
      </c>
      <c r="H338" s="156">
        <v>0</v>
      </c>
      <c r="I338" s="156" t="s">
        <v>50</v>
      </c>
      <c r="J338" s="156">
        <v>0</v>
      </c>
      <c r="K338" s="157">
        <v>1000000</v>
      </c>
      <c r="L338" s="157">
        <v>1000000</v>
      </c>
      <c r="M338" s="158">
        <v>0</v>
      </c>
      <c r="N338" s="158">
        <v>0</v>
      </c>
      <c r="O338" s="154" t="s">
        <v>503</v>
      </c>
      <c r="P338" s="154" t="s">
        <v>52</v>
      </c>
      <c r="Q338" s="154" t="s">
        <v>504</v>
      </c>
      <c r="R338" s="156">
        <v>8209900</v>
      </c>
      <c r="S338" s="159" t="s">
        <v>505</v>
      </c>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10"/>
      <c r="GP338" s="10"/>
      <c r="GQ338" s="10"/>
      <c r="GR338" s="10"/>
      <c r="GS338" s="10"/>
      <c r="GT338" s="10"/>
      <c r="GU338" s="10"/>
      <c r="GV338" s="10"/>
      <c r="GW338" s="10"/>
      <c r="GX338" s="10"/>
    </row>
    <row r="339" spans="1:206" ht="45" x14ac:dyDescent="0.25">
      <c r="A339" s="153">
        <v>324</v>
      </c>
      <c r="B339" s="154" t="s">
        <v>500</v>
      </c>
      <c r="C339" s="155">
        <v>41111503</v>
      </c>
      <c r="D339" s="305" t="s">
        <v>520</v>
      </c>
      <c r="E339" s="156">
        <v>3</v>
      </c>
      <c r="F339" s="156">
        <v>3</v>
      </c>
      <c r="G339" s="156">
        <v>30</v>
      </c>
      <c r="H339" s="156">
        <v>0</v>
      </c>
      <c r="I339" s="156" t="s">
        <v>50</v>
      </c>
      <c r="J339" s="156">
        <v>0</v>
      </c>
      <c r="K339" s="157">
        <v>4500000</v>
      </c>
      <c r="L339" s="157">
        <v>4500000</v>
      </c>
      <c r="M339" s="158">
        <v>0</v>
      </c>
      <c r="N339" s="158">
        <v>0</v>
      </c>
      <c r="O339" s="154" t="s">
        <v>503</v>
      </c>
      <c r="P339" s="154" t="s">
        <v>52</v>
      </c>
      <c r="Q339" s="154" t="s">
        <v>504</v>
      </c>
      <c r="R339" s="156">
        <v>8209900</v>
      </c>
      <c r="S339" s="159" t="s">
        <v>505</v>
      </c>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0"/>
      <c r="FY339" s="10"/>
      <c r="FZ339" s="10"/>
      <c r="GA339" s="10"/>
      <c r="GB339" s="10"/>
      <c r="GC339" s="10"/>
      <c r="GD339" s="10"/>
      <c r="GE339" s="10"/>
      <c r="GF339" s="10"/>
      <c r="GG339" s="10"/>
      <c r="GH339" s="10"/>
      <c r="GI339" s="10"/>
      <c r="GJ339" s="10"/>
      <c r="GK339" s="10"/>
      <c r="GL339" s="10"/>
      <c r="GM339" s="10"/>
      <c r="GN339" s="10"/>
      <c r="GO339" s="10"/>
      <c r="GP339" s="10"/>
      <c r="GQ339" s="10"/>
      <c r="GR339" s="10"/>
      <c r="GS339" s="10"/>
      <c r="GT339" s="10"/>
      <c r="GU339" s="10"/>
      <c r="GV339" s="10"/>
      <c r="GW339" s="10"/>
      <c r="GX339" s="10"/>
    </row>
    <row r="340" spans="1:206" ht="45" x14ac:dyDescent="0.25">
      <c r="A340" s="153">
        <v>325</v>
      </c>
      <c r="B340" s="154" t="s">
        <v>500</v>
      </c>
      <c r="C340" s="155">
        <v>42143600</v>
      </c>
      <c r="D340" s="305" t="s">
        <v>522</v>
      </c>
      <c r="E340" s="156">
        <v>2</v>
      </c>
      <c r="F340" s="156">
        <v>2</v>
      </c>
      <c r="G340" s="156">
        <v>30</v>
      </c>
      <c r="H340" s="156">
        <v>0</v>
      </c>
      <c r="I340" s="156" t="s">
        <v>50</v>
      </c>
      <c r="J340" s="156">
        <v>0</v>
      </c>
      <c r="K340" s="157">
        <v>10200000</v>
      </c>
      <c r="L340" s="157">
        <v>10200000</v>
      </c>
      <c r="M340" s="158">
        <v>0</v>
      </c>
      <c r="N340" s="158">
        <v>0</v>
      </c>
      <c r="O340" s="154" t="s">
        <v>503</v>
      </c>
      <c r="P340" s="154" t="s">
        <v>52</v>
      </c>
      <c r="Q340" s="154" t="s">
        <v>504</v>
      </c>
      <c r="R340" s="156">
        <v>8209900</v>
      </c>
      <c r="S340" s="159" t="s">
        <v>505</v>
      </c>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10"/>
      <c r="GP340" s="10"/>
      <c r="GQ340" s="10"/>
      <c r="GR340" s="10"/>
      <c r="GS340" s="10"/>
      <c r="GT340" s="10"/>
      <c r="GU340" s="10"/>
      <c r="GV340" s="10"/>
      <c r="GW340" s="10"/>
      <c r="GX340" s="10"/>
    </row>
    <row r="341" spans="1:206" ht="45" x14ac:dyDescent="0.25">
      <c r="A341" s="153">
        <v>326</v>
      </c>
      <c r="B341" s="154" t="s">
        <v>500</v>
      </c>
      <c r="C341" s="155">
        <v>42192207</v>
      </c>
      <c r="D341" s="305" t="s">
        <v>523</v>
      </c>
      <c r="E341" s="156">
        <v>2</v>
      </c>
      <c r="F341" s="156">
        <v>2</v>
      </c>
      <c r="G341" s="156">
        <v>20</v>
      </c>
      <c r="H341" s="156">
        <v>0</v>
      </c>
      <c r="I341" s="156" t="s">
        <v>50</v>
      </c>
      <c r="J341" s="156">
        <v>0</v>
      </c>
      <c r="K341" s="157">
        <v>500000</v>
      </c>
      <c r="L341" s="157">
        <v>500000</v>
      </c>
      <c r="M341" s="158">
        <v>0</v>
      </c>
      <c r="N341" s="158">
        <v>0</v>
      </c>
      <c r="O341" s="154" t="s">
        <v>503</v>
      </c>
      <c r="P341" s="154" t="s">
        <v>52</v>
      </c>
      <c r="Q341" s="154" t="s">
        <v>504</v>
      </c>
      <c r="R341" s="156">
        <v>8209900</v>
      </c>
      <c r="S341" s="159" t="s">
        <v>505</v>
      </c>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0"/>
      <c r="FY341" s="10"/>
      <c r="FZ341" s="10"/>
      <c r="GA341" s="10"/>
      <c r="GB341" s="10"/>
      <c r="GC341" s="10"/>
      <c r="GD341" s="10"/>
      <c r="GE341" s="10"/>
      <c r="GF341" s="10"/>
      <c r="GG341" s="10"/>
      <c r="GH341" s="10"/>
      <c r="GI341" s="10"/>
      <c r="GJ341" s="10"/>
      <c r="GK341" s="10"/>
      <c r="GL341" s="10"/>
      <c r="GM341" s="10"/>
      <c r="GN341" s="10"/>
      <c r="GO341" s="10"/>
      <c r="GP341" s="10"/>
      <c r="GQ341" s="10"/>
      <c r="GR341" s="10"/>
      <c r="GS341" s="10"/>
      <c r="GT341" s="10"/>
      <c r="GU341" s="10"/>
      <c r="GV341" s="10"/>
      <c r="GW341" s="10"/>
      <c r="GX341" s="10"/>
    </row>
    <row r="342" spans="1:206" ht="45" x14ac:dyDescent="0.25">
      <c r="A342" s="153">
        <v>327</v>
      </c>
      <c r="B342" s="154" t="s">
        <v>500</v>
      </c>
      <c r="C342" s="155">
        <v>39101602</v>
      </c>
      <c r="D342" s="305" t="s">
        <v>524</v>
      </c>
      <c r="E342" s="156">
        <v>5</v>
      </c>
      <c r="F342" s="156">
        <v>5</v>
      </c>
      <c r="G342" s="156">
        <v>20</v>
      </c>
      <c r="H342" s="156">
        <v>0</v>
      </c>
      <c r="I342" s="156" t="s">
        <v>50</v>
      </c>
      <c r="J342" s="156">
        <v>0</v>
      </c>
      <c r="K342" s="157">
        <v>3000000</v>
      </c>
      <c r="L342" s="157">
        <v>3000000</v>
      </c>
      <c r="M342" s="158">
        <v>0</v>
      </c>
      <c r="N342" s="158">
        <v>0</v>
      </c>
      <c r="O342" s="154" t="s">
        <v>503</v>
      </c>
      <c r="P342" s="154" t="s">
        <v>52</v>
      </c>
      <c r="Q342" s="154" t="s">
        <v>504</v>
      </c>
      <c r="R342" s="156">
        <v>8209900</v>
      </c>
      <c r="S342" s="159" t="s">
        <v>505</v>
      </c>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10"/>
      <c r="GP342" s="10"/>
      <c r="GQ342" s="10"/>
      <c r="GR342" s="10"/>
      <c r="GS342" s="10"/>
      <c r="GT342" s="10"/>
      <c r="GU342" s="10"/>
      <c r="GV342" s="10"/>
      <c r="GW342" s="10"/>
      <c r="GX342" s="10"/>
    </row>
    <row r="343" spans="1:206" ht="45" x14ac:dyDescent="0.25">
      <c r="A343" s="153">
        <v>328</v>
      </c>
      <c r="B343" s="154" t="s">
        <v>500</v>
      </c>
      <c r="C343" s="155">
        <v>42151900</v>
      </c>
      <c r="D343" s="305" t="s">
        <v>525</v>
      </c>
      <c r="E343" s="156">
        <v>2</v>
      </c>
      <c r="F343" s="156">
        <v>2</v>
      </c>
      <c r="G343" s="156">
        <v>20</v>
      </c>
      <c r="H343" s="156">
        <v>0</v>
      </c>
      <c r="I343" s="156" t="s">
        <v>50</v>
      </c>
      <c r="J343" s="156">
        <v>0</v>
      </c>
      <c r="K343" s="157">
        <v>1000000</v>
      </c>
      <c r="L343" s="157">
        <v>1000000</v>
      </c>
      <c r="M343" s="158">
        <v>0</v>
      </c>
      <c r="N343" s="158">
        <v>0</v>
      </c>
      <c r="O343" s="154" t="s">
        <v>503</v>
      </c>
      <c r="P343" s="154" t="s">
        <v>52</v>
      </c>
      <c r="Q343" s="154" t="s">
        <v>504</v>
      </c>
      <c r="R343" s="156">
        <v>8209900</v>
      </c>
      <c r="S343" s="159" t="s">
        <v>505</v>
      </c>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10"/>
      <c r="GP343" s="10"/>
      <c r="GQ343" s="10"/>
      <c r="GR343" s="10"/>
      <c r="GS343" s="10"/>
      <c r="GT343" s="10"/>
      <c r="GU343" s="10"/>
      <c r="GV343" s="10"/>
      <c r="GW343" s="10"/>
      <c r="GX343" s="10"/>
    </row>
    <row r="344" spans="1:206" ht="45" x14ac:dyDescent="0.25">
      <c r="A344" s="153">
        <v>329</v>
      </c>
      <c r="B344" s="154" t="s">
        <v>500</v>
      </c>
      <c r="C344" s="155">
        <v>56101522</v>
      </c>
      <c r="D344" s="305" t="s">
        <v>526</v>
      </c>
      <c r="E344" s="156">
        <v>6</v>
      </c>
      <c r="F344" s="156">
        <v>6</v>
      </c>
      <c r="G344" s="156">
        <v>20</v>
      </c>
      <c r="H344" s="156">
        <v>0</v>
      </c>
      <c r="I344" s="156" t="s">
        <v>50</v>
      </c>
      <c r="J344" s="156">
        <v>0</v>
      </c>
      <c r="K344" s="157">
        <v>800000</v>
      </c>
      <c r="L344" s="157">
        <v>800000</v>
      </c>
      <c r="M344" s="158">
        <v>0</v>
      </c>
      <c r="N344" s="158">
        <v>0</v>
      </c>
      <c r="O344" s="154" t="s">
        <v>503</v>
      </c>
      <c r="P344" s="154" t="s">
        <v>52</v>
      </c>
      <c r="Q344" s="154" t="s">
        <v>504</v>
      </c>
      <c r="R344" s="156">
        <v>8209900</v>
      </c>
      <c r="S344" s="159" t="s">
        <v>505</v>
      </c>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10"/>
      <c r="GP344" s="10"/>
      <c r="GQ344" s="10"/>
      <c r="GR344" s="10"/>
      <c r="GS344" s="10"/>
      <c r="GT344" s="10"/>
      <c r="GU344" s="10"/>
      <c r="GV344" s="10"/>
      <c r="GW344" s="10"/>
      <c r="GX344" s="10"/>
    </row>
    <row r="345" spans="1:206" ht="45" x14ac:dyDescent="0.25">
      <c r="A345" s="153">
        <v>330</v>
      </c>
      <c r="B345" s="154" t="s">
        <v>500</v>
      </c>
      <c r="C345" s="155" t="s">
        <v>521</v>
      </c>
      <c r="D345" s="305" t="s">
        <v>527</v>
      </c>
      <c r="E345" s="156">
        <v>2</v>
      </c>
      <c r="F345" s="156">
        <v>2</v>
      </c>
      <c r="G345" s="156">
        <v>30</v>
      </c>
      <c r="H345" s="156">
        <v>0</v>
      </c>
      <c r="I345" s="156" t="s">
        <v>50</v>
      </c>
      <c r="J345" s="156">
        <v>0</v>
      </c>
      <c r="K345" s="157">
        <v>2000000</v>
      </c>
      <c r="L345" s="157">
        <v>2000000</v>
      </c>
      <c r="M345" s="158">
        <v>0</v>
      </c>
      <c r="N345" s="158">
        <v>0</v>
      </c>
      <c r="O345" s="154" t="s">
        <v>503</v>
      </c>
      <c r="P345" s="154" t="s">
        <v>52</v>
      </c>
      <c r="Q345" s="154" t="s">
        <v>504</v>
      </c>
      <c r="R345" s="156">
        <v>8209900</v>
      </c>
      <c r="S345" s="159" t="s">
        <v>505</v>
      </c>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10"/>
      <c r="GP345" s="10"/>
      <c r="GQ345" s="10"/>
      <c r="GR345" s="10"/>
      <c r="GS345" s="10"/>
      <c r="GT345" s="10"/>
      <c r="GU345" s="10"/>
      <c r="GV345" s="10"/>
      <c r="GW345" s="10"/>
      <c r="GX345" s="10"/>
    </row>
    <row r="346" spans="1:206" ht="45" x14ac:dyDescent="0.25">
      <c r="A346" s="153">
        <v>331</v>
      </c>
      <c r="B346" s="154" t="s">
        <v>500</v>
      </c>
      <c r="C346" s="155" t="s">
        <v>521</v>
      </c>
      <c r="D346" s="305" t="s">
        <v>528</v>
      </c>
      <c r="E346" s="156">
        <v>3</v>
      </c>
      <c r="F346" s="156">
        <v>3</v>
      </c>
      <c r="G346" s="156">
        <v>30</v>
      </c>
      <c r="H346" s="156">
        <v>0</v>
      </c>
      <c r="I346" s="156" t="s">
        <v>50</v>
      </c>
      <c r="J346" s="156">
        <v>0</v>
      </c>
      <c r="K346" s="157">
        <v>6400000</v>
      </c>
      <c r="L346" s="157">
        <v>6400000</v>
      </c>
      <c r="M346" s="158">
        <v>0</v>
      </c>
      <c r="N346" s="158">
        <v>0</v>
      </c>
      <c r="O346" s="154" t="s">
        <v>503</v>
      </c>
      <c r="P346" s="154" t="s">
        <v>52</v>
      </c>
      <c r="Q346" s="154" t="s">
        <v>504</v>
      </c>
      <c r="R346" s="156">
        <v>8209900</v>
      </c>
      <c r="S346" s="159" t="s">
        <v>505</v>
      </c>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10"/>
      <c r="GP346" s="10"/>
      <c r="GQ346" s="10"/>
      <c r="GR346" s="10"/>
      <c r="GS346" s="10"/>
      <c r="GT346" s="10"/>
      <c r="GU346" s="10"/>
      <c r="GV346" s="10"/>
      <c r="GW346" s="10"/>
      <c r="GX346" s="10"/>
    </row>
    <row r="347" spans="1:206" ht="45" x14ac:dyDescent="0.25">
      <c r="A347" s="153">
        <v>332</v>
      </c>
      <c r="B347" s="154" t="s">
        <v>500</v>
      </c>
      <c r="C347" s="155">
        <v>43211507</v>
      </c>
      <c r="D347" s="305" t="s">
        <v>529</v>
      </c>
      <c r="E347" s="156">
        <v>6</v>
      </c>
      <c r="F347" s="156">
        <v>6</v>
      </c>
      <c r="G347" s="156">
        <v>30</v>
      </c>
      <c r="H347" s="156">
        <v>0</v>
      </c>
      <c r="I347" s="156" t="s">
        <v>50</v>
      </c>
      <c r="J347" s="156">
        <v>0</v>
      </c>
      <c r="K347" s="157">
        <v>25000000</v>
      </c>
      <c r="L347" s="157">
        <v>25000000</v>
      </c>
      <c r="M347" s="158">
        <v>0</v>
      </c>
      <c r="N347" s="158">
        <v>0</v>
      </c>
      <c r="O347" s="154" t="s">
        <v>503</v>
      </c>
      <c r="P347" s="154" t="s">
        <v>52</v>
      </c>
      <c r="Q347" s="154" t="s">
        <v>504</v>
      </c>
      <c r="R347" s="156">
        <v>8209900</v>
      </c>
      <c r="S347" s="159" t="s">
        <v>505</v>
      </c>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10"/>
      <c r="GP347" s="10"/>
      <c r="GQ347" s="10"/>
      <c r="GR347" s="10"/>
      <c r="GS347" s="10"/>
      <c r="GT347" s="10"/>
      <c r="GU347" s="10"/>
      <c r="GV347" s="10"/>
      <c r="GW347" s="10"/>
      <c r="GX347" s="10"/>
    </row>
    <row r="348" spans="1:206" ht="45" x14ac:dyDescent="0.25">
      <c r="A348" s="153">
        <v>333</v>
      </c>
      <c r="B348" s="154" t="s">
        <v>500</v>
      </c>
      <c r="C348" s="155">
        <v>43211502</v>
      </c>
      <c r="D348" s="305" t="s">
        <v>530</v>
      </c>
      <c r="E348" s="156">
        <v>6</v>
      </c>
      <c r="F348" s="156">
        <v>6</v>
      </c>
      <c r="G348" s="156">
        <v>30</v>
      </c>
      <c r="H348" s="156">
        <v>0</v>
      </c>
      <c r="I348" s="156" t="s">
        <v>50</v>
      </c>
      <c r="J348" s="156">
        <v>0</v>
      </c>
      <c r="K348" s="157">
        <v>70000000</v>
      </c>
      <c r="L348" s="157">
        <v>70000000</v>
      </c>
      <c r="M348" s="158">
        <v>0</v>
      </c>
      <c r="N348" s="158">
        <v>0</v>
      </c>
      <c r="O348" s="154" t="s">
        <v>503</v>
      </c>
      <c r="P348" s="154" t="s">
        <v>52</v>
      </c>
      <c r="Q348" s="154" t="s">
        <v>504</v>
      </c>
      <c r="R348" s="156">
        <v>8209900</v>
      </c>
      <c r="S348" s="159" t="s">
        <v>505</v>
      </c>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10"/>
      <c r="GP348" s="10"/>
      <c r="GQ348" s="10"/>
      <c r="GR348" s="10"/>
      <c r="GS348" s="10"/>
      <c r="GT348" s="10"/>
      <c r="GU348" s="10"/>
      <c r="GV348" s="10"/>
      <c r="GW348" s="10"/>
      <c r="GX348" s="10"/>
    </row>
    <row r="349" spans="1:206" ht="75" x14ac:dyDescent="0.25">
      <c r="A349" s="153">
        <v>334</v>
      </c>
      <c r="B349" s="154" t="s">
        <v>500</v>
      </c>
      <c r="C349" s="155" t="s">
        <v>531</v>
      </c>
      <c r="D349" s="305" t="s">
        <v>532</v>
      </c>
      <c r="E349" s="156">
        <v>1</v>
      </c>
      <c r="F349" s="156">
        <v>1</v>
      </c>
      <c r="G349" s="156">
        <v>12</v>
      </c>
      <c r="H349" s="156">
        <v>1</v>
      </c>
      <c r="I349" s="156" t="s">
        <v>50</v>
      </c>
      <c r="J349" s="156">
        <v>0</v>
      </c>
      <c r="K349" s="157">
        <v>15000000</v>
      </c>
      <c r="L349" s="157">
        <v>15000000</v>
      </c>
      <c r="M349" s="158">
        <v>0</v>
      </c>
      <c r="N349" s="158">
        <v>0</v>
      </c>
      <c r="O349" s="154" t="s">
        <v>503</v>
      </c>
      <c r="P349" s="154" t="s">
        <v>52</v>
      </c>
      <c r="Q349" s="154" t="s">
        <v>504</v>
      </c>
      <c r="R349" s="156">
        <v>8209900</v>
      </c>
      <c r="S349" s="159" t="s">
        <v>505</v>
      </c>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10"/>
      <c r="GP349" s="10"/>
      <c r="GQ349" s="10"/>
      <c r="GR349" s="10"/>
      <c r="GS349" s="10"/>
      <c r="GT349" s="10"/>
      <c r="GU349" s="10"/>
      <c r="GV349" s="10"/>
      <c r="GW349" s="10"/>
      <c r="GX349" s="10"/>
    </row>
    <row r="350" spans="1:206" ht="60" x14ac:dyDescent="0.25">
      <c r="A350" s="153">
        <v>335</v>
      </c>
      <c r="B350" s="154" t="s">
        <v>500</v>
      </c>
      <c r="C350" s="155" t="s">
        <v>533</v>
      </c>
      <c r="D350" s="305" t="s">
        <v>2481</v>
      </c>
      <c r="E350" s="156">
        <v>4</v>
      </c>
      <c r="F350" s="156">
        <v>4</v>
      </c>
      <c r="G350" s="156">
        <v>8</v>
      </c>
      <c r="H350" s="156">
        <v>1</v>
      </c>
      <c r="I350" s="156" t="s">
        <v>50</v>
      </c>
      <c r="J350" s="156">
        <v>0</v>
      </c>
      <c r="K350" s="157">
        <v>5301888</v>
      </c>
      <c r="L350" s="157">
        <v>5301888</v>
      </c>
      <c r="M350" s="158">
        <v>0</v>
      </c>
      <c r="N350" s="158">
        <v>0</v>
      </c>
      <c r="O350" s="154" t="s">
        <v>503</v>
      </c>
      <c r="P350" s="154" t="s">
        <v>52</v>
      </c>
      <c r="Q350" s="154" t="s">
        <v>504</v>
      </c>
      <c r="R350" s="156">
        <v>8209900</v>
      </c>
      <c r="S350" s="159" t="s">
        <v>505</v>
      </c>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10"/>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10"/>
      <c r="GP350" s="10"/>
      <c r="GQ350" s="10"/>
      <c r="GR350" s="10"/>
      <c r="GS350" s="10"/>
      <c r="GT350" s="10"/>
      <c r="GU350" s="10"/>
      <c r="GV350" s="10"/>
      <c r="GW350" s="10"/>
      <c r="GX350" s="10"/>
    </row>
    <row r="351" spans="1:206" ht="60" x14ac:dyDescent="0.25">
      <c r="A351" s="153">
        <v>336</v>
      </c>
      <c r="B351" s="154" t="s">
        <v>500</v>
      </c>
      <c r="C351" s="155">
        <v>80111600</v>
      </c>
      <c r="D351" s="305" t="s">
        <v>534</v>
      </c>
      <c r="E351" s="156">
        <v>1</v>
      </c>
      <c r="F351" s="156">
        <v>1</v>
      </c>
      <c r="G351" s="156">
        <v>12</v>
      </c>
      <c r="H351" s="156">
        <v>1</v>
      </c>
      <c r="I351" s="156" t="s">
        <v>50</v>
      </c>
      <c r="J351" s="156">
        <v>0</v>
      </c>
      <c r="K351" s="157">
        <v>16353468</v>
      </c>
      <c r="L351" s="157">
        <v>16353468</v>
      </c>
      <c r="M351" s="158">
        <v>0</v>
      </c>
      <c r="N351" s="158">
        <v>0</v>
      </c>
      <c r="O351" s="154" t="s">
        <v>503</v>
      </c>
      <c r="P351" s="154" t="s">
        <v>52</v>
      </c>
      <c r="Q351" s="154" t="s">
        <v>504</v>
      </c>
      <c r="R351" s="156">
        <v>8209900</v>
      </c>
      <c r="S351" s="159" t="s">
        <v>505</v>
      </c>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10"/>
      <c r="GP351" s="10"/>
      <c r="GQ351" s="10"/>
      <c r="GR351" s="10"/>
      <c r="GS351" s="10"/>
      <c r="GT351" s="10"/>
      <c r="GU351" s="10"/>
      <c r="GV351" s="10"/>
      <c r="GW351" s="10"/>
      <c r="GX351" s="10"/>
    </row>
    <row r="352" spans="1:206" ht="75" x14ac:dyDescent="0.25">
      <c r="A352" s="153">
        <v>337</v>
      </c>
      <c r="B352" s="154" t="s">
        <v>500</v>
      </c>
      <c r="C352" s="155">
        <v>80111600</v>
      </c>
      <c r="D352" s="305" t="s">
        <v>535</v>
      </c>
      <c r="E352" s="156">
        <v>1</v>
      </c>
      <c r="F352" s="156">
        <v>1</v>
      </c>
      <c r="G352" s="156">
        <v>12</v>
      </c>
      <c r="H352" s="156">
        <v>1</v>
      </c>
      <c r="I352" s="156" t="s">
        <v>50</v>
      </c>
      <c r="J352" s="156">
        <v>0</v>
      </c>
      <c r="K352" s="157">
        <v>21804624</v>
      </c>
      <c r="L352" s="157">
        <v>21804624</v>
      </c>
      <c r="M352" s="158">
        <v>0</v>
      </c>
      <c r="N352" s="158">
        <v>0</v>
      </c>
      <c r="O352" s="154" t="s">
        <v>503</v>
      </c>
      <c r="P352" s="154" t="s">
        <v>52</v>
      </c>
      <c r="Q352" s="154" t="s">
        <v>504</v>
      </c>
      <c r="R352" s="156">
        <v>8209900</v>
      </c>
      <c r="S352" s="159" t="s">
        <v>505</v>
      </c>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10"/>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10"/>
      <c r="GP352" s="10"/>
      <c r="GQ352" s="10"/>
      <c r="GR352" s="10"/>
      <c r="GS352" s="10"/>
      <c r="GT352" s="10"/>
      <c r="GU352" s="10"/>
      <c r="GV352" s="10"/>
      <c r="GW352" s="10"/>
      <c r="GX352" s="10"/>
    </row>
    <row r="353" spans="1:206" ht="60" x14ac:dyDescent="0.25">
      <c r="A353" s="153">
        <v>338</v>
      </c>
      <c r="B353" s="154" t="s">
        <v>500</v>
      </c>
      <c r="C353" s="155">
        <v>80111600</v>
      </c>
      <c r="D353" s="305" t="s">
        <v>536</v>
      </c>
      <c r="E353" s="156">
        <v>1</v>
      </c>
      <c r="F353" s="156">
        <v>1</v>
      </c>
      <c r="G353" s="156">
        <v>12</v>
      </c>
      <c r="H353" s="156">
        <v>1</v>
      </c>
      <c r="I353" s="156" t="s">
        <v>50</v>
      </c>
      <c r="J353" s="156">
        <v>0</v>
      </c>
      <c r="K353" s="157">
        <v>27255780</v>
      </c>
      <c r="L353" s="157">
        <v>27255780</v>
      </c>
      <c r="M353" s="158">
        <v>0</v>
      </c>
      <c r="N353" s="158">
        <v>0</v>
      </c>
      <c r="O353" s="154" t="s">
        <v>503</v>
      </c>
      <c r="P353" s="154" t="s">
        <v>52</v>
      </c>
      <c r="Q353" s="154" t="s">
        <v>504</v>
      </c>
      <c r="R353" s="156">
        <v>8209900</v>
      </c>
      <c r="S353" s="159" t="s">
        <v>505</v>
      </c>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10"/>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10"/>
      <c r="GP353" s="10"/>
      <c r="GQ353" s="10"/>
      <c r="GR353" s="10"/>
      <c r="GS353" s="10"/>
      <c r="GT353" s="10"/>
      <c r="GU353" s="10"/>
      <c r="GV353" s="10"/>
      <c r="GW353" s="10"/>
      <c r="GX353" s="10"/>
    </row>
    <row r="354" spans="1:206" ht="75" x14ac:dyDescent="0.25">
      <c r="A354" s="153">
        <v>339</v>
      </c>
      <c r="B354" s="154" t="s">
        <v>500</v>
      </c>
      <c r="C354" s="155">
        <v>80111600</v>
      </c>
      <c r="D354" s="305" t="s">
        <v>537</v>
      </c>
      <c r="E354" s="156">
        <v>1</v>
      </c>
      <c r="F354" s="156">
        <v>1</v>
      </c>
      <c r="G354" s="156">
        <v>12</v>
      </c>
      <c r="H354" s="156">
        <v>1</v>
      </c>
      <c r="I354" s="156" t="s">
        <v>50</v>
      </c>
      <c r="J354" s="156">
        <v>0</v>
      </c>
      <c r="K354" s="157">
        <v>21804624</v>
      </c>
      <c r="L354" s="157">
        <v>21804624</v>
      </c>
      <c r="M354" s="158">
        <v>0</v>
      </c>
      <c r="N354" s="158">
        <v>0</v>
      </c>
      <c r="O354" s="154" t="s">
        <v>503</v>
      </c>
      <c r="P354" s="154" t="s">
        <v>52</v>
      </c>
      <c r="Q354" s="154" t="s">
        <v>504</v>
      </c>
      <c r="R354" s="156">
        <v>8209900</v>
      </c>
      <c r="S354" s="159" t="s">
        <v>505</v>
      </c>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row>
    <row r="355" spans="1:206" ht="60" x14ac:dyDescent="0.25">
      <c r="A355" s="153">
        <v>340</v>
      </c>
      <c r="B355" s="154" t="s">
        <v>500</v>
      </c>
      <c r="C355" s="155">
        <v>80111600</v>
      </c>
      <c r="D355" s="305" t="s">
        <v>538</v>
      </c>
      <c r="E355" s="156">
        <v>1</v>
      </c>
      <c r="F355" s="156">
        <v>1</v>
      </c>
      <c r="G355" s="156">
        <v>12</v>
      </c>
      <c r="H355" s="156">
        <v>1</v>
      </c>
      <c r="I355" s="156" t="s">
        <v>50</v>
      </c>
      <c r="J355" s="156">
        <v>0</v>
      </c>
      <c r="K355" s="157">
        <v>21804624</v>
      </c>
      <c r="L355" s="157">
        <v>21804624</v>
      </c>
      <c r="M355" s="158">
        <v>0</v>
      </c>
      <c r="N355" s="158">
        <v>0</v>
      </c>
      <c r="O355" s="154" t="s">
        <v>503</v>
      </c>
      <c r="P355" s="154" t="s">
        <v>52</v>
      </c>
      <c r="Q355" s="154" t="s">
        <v>504</v>
      </c>
      <c r="R355" s="156">
        <v>8209900</v>
      </c>
      <c r="S355" s="159" t="s">
        <v>505</v>
      </c>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10"/>
      <c r="GP355" s="10"/>
      <c r="GQ355" s="10"/>
      <c r="GR355" s="10"/>
      <c r="GS355" s="10"/>
      <c r="GT355" s="10"/>
      <c r="GU355" s="10"/>
      <c r="GV355" s="10"/>
      <c r="GW355" s="10"/>
      <c r="GX355" s="10"/>
    </row>
    <row r="356" spans="1:206" ht="75" x14ac:dyDescent="0.25">
      <c r="A356" s="153">
        <v>341</v>
      </c>
      <c r="B356" s="154" t="s">
        <v>500</v>
      </c>
      <c r="C356" s="155">
        <v>80111600</v>
      </c>
      <c r="D356" s="305" t="s">
        <v>539</v>
      </c>
      <c r="E356" s="156">
        <v>1</v>
      </c>
      <c r="F356" s="156">
        <v>1</v>
      </c>
      <c r="G356" s="156">
        <v>12</v>
      </c>
      <c r="H356" s="156">
        <v>1</v>
      </c>
      <c r="I356" s="156" t="s">
        <v>50</v>
      </c>
      <c r="J356" s="156">
        <v>0</v>
      </c>
      <c r="K356" s="157">
        <v>45662520</v>
      </c>
      <c r="L356" s="157">
        <v>45662520</v>
      </c>
      <c r="M356" s="158">
        <v>0</v>
      </c>
      <c r="N356" s="158">
        <v>0</v>
      </c>
      <c r="O356" s="154" t="s">
        <v>503</v>
      </c>
      <c r="P356" s="154" t="s">
        <v>52</v>
      </c>
      <c r="Q356" s="154" t="s">
        <v>504</v>
      </c>
      <c r="R356" s="156">
        <v>8209900</v>
      </c>
      <c r="S356" s="159" t="s">
        <v>505</v>
      </c>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0"/>
      <c r="FJ356" s="10"/>
      <c r="FK356" s="10"/>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0"/>
      <c r="GH356" s="10"/>
      <c r="GI356" s="10"/>
      <c r="GJ356" s="10"/>
      <c r="GK356" s="10"/>
      <c r="GL356" s="10"/>
      <c r="GM356" s="10"/>
      <c r="GN356" s="10"/>
      <c r="GO356" s="10"/>
      <c r="GP356" s="10"/>
      <c r="GQ356" s="10"/>
      <c r="GR356" s="10"/>
      <c r="GS356" s="10"/>
      <c r="GT356" s="10"/>
      <c r="GU356" s="10"/>
      <c r="GV356" s="10"/>
      <c r="GW356" s="10"/>
      <c r="GX356" s="10"/>
    </row>
    <row r="357" spans="1:206" ht="45" x14ac:dyDescent="0.25">
      <c r="A357" s="153">
        <v>342</v>
      </c>
      <c r="B357" s="154" t="s">
        <v>500</v>
      </c>
      <c r="C357" s="155">
        <v>80111600</v>
      </c>
      <c r="D357" s="305" t="s">
        <v>540</v>
      </c>
      <c r="E357" s="156">
        <v>1</v>
      </c>
      <c r="F357" s="156">
        <v>1</v>
      </c>
      <c r="G357" s="156">
        <v>12</v>
      </c>
      <c r="H357" s="156">
        <v>1</v>
      </c>
      <c r="I357" s="156" t="s">
        <v>50</v>
      </c>
      <c r="J357" s="156">
        <v>0</v>
      </c>
      <c r="K357" s="157">
        <v>21804624</v>
      </c>
      <c r="L357" s="157">
        <v>21804624</v>
      </c>
      <c r="M357" s="158">
        <v>0</v>
      </c>
      <c r="N357" s="158">
        <v>0</v>
      </c>
      <c r="O357" s="154" t="s">
        <v>503</v>
      </c>
      <c r="P357" s="154" t="s">
        <v>52</v>
      </c>
      <c r="Q357" s="154" t="s">
        <v>504</v>
      </c>
      <c r="R357" s="156">
        <v>8209900</v>
      </c>
      <c r="S357" s="159" t="s">
        <v>505</v>
      </c>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10"/>
      <c r="GP357" s="10"/>
      <c r="GQ357" s="10"/>
      <c r="GR357" s="10"/>
      <c r="GS357" s="10"/>
      <c r="GT357" s="10"/>
      <c r="GU357" s="10"/>
      <c r="GV357" s="10"/>
      <c r="GW357" s="10"/>
      <c r="GX357" s="10"/>
    </row>
    <row r="358" spans="1:206" ht="45" x14ac:dyDescent="0.25">
      <c r="A358" s="153">
        <v>343</v>
      </c>
      <c r="B358" s="154" t="s">
        <v>500</v>
      </c>
      <c r="C358" s="155">
        <v>80111600</v>
      </c>
      <c r="D358" s="305" t="s">
        <v>541</v>
      </c>
      <c r="E358" s="156">
        <v>1</v>
      </c>
      <c r="F358" s="156">
        <v>1</v>
      </c>
      <c r="G358" s="156">
        <v>12</v>
      </c>
      <c r="H358" s="156">
        <v>1</v>
      </c>
      <c r="I358" s="156" t="s">
        <v>50</v>
      </c>
      <c r="J358" s="156">
        <v>0</v>
      </c>
      <c r="K358" s="157">
        <v>21804624</v>
      </c>
      <c r="L358" s="157">
        <v>21804624</v>
      </c>
      <c r="M358" s="158">
        <v>0</v>
      </c>
      <c r="N358" s="158">
        <v>0</v>
      </c>
      <c r="O358" s="154" t="s">
        <v>503</v>
      </c>
      <c r="P358" s="154" t="s">
        <v>52</v>
      </c>
      <c r="Q358" s="154" t="s">
        <v>504</v>
      </c>
      <c r="R358" s="156">
        <v>8209900</v>
      </c>
      <c r="S358" s="159" t="s">
        <v>505</v>
      </c>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10"/>
      <c r="GP358" s="10"/>
      <c r="GQ358" s="10"/>
      <c r="GR358" s="10"/>
      <c r="GS358" s="10"/>
      <c r="GT358" s="10"/>
      <c r="GU358" s="10"/>
      <c r="GV358" s="10"/>
      <c r="GW358" s="10"/>
      <c r="GX358" s="10"/>
    </row>
    <row r="359" spans="1:206" ht="180" x14ac:dyDescent="0.25">
      <c r="A359" s="153">
        <v>344</v>
      </c>
      <c r="B359" s="154" t="s">
        <v>500</v>
      </c>
      <c r="C359" s="155">
        <v>80111600</v>
      </c>
      <c r="D359" s="305" t="s">
        <v>542</v>
      </c>
      <c r="E359" s="156">
        <v>1</v>
      </c>
      <c r="F359" s="156">
        <v>1</v>
      </c>
      <c r="G359" s="156">
        <v>12</v>
      </c>
      <c r="H359" s="156">
        <v>1</v>
      </c>
      <c r="I359" s="156" t="s">
        <v>50</v>
      </c>
      <c r="J359" s="156">
        <v>0</v>
      </c>
      <c r="K359" s="157">
        <v>27255780</v>
      </c>
      <c r="L359" s="157">
        <v>27255780</v>
      </c>
      <c r="M359" s="158">
        <v>0</v>
      </c>
      <c r="N359" s="158">
        <v>0</v>
      </c>
      <c r="O359" s="154" t="s">
        <v>503</v>
      </c>
      <c r="P359" s="154" t="s">
        <v>52</v>
      </c>
      <c r="Q359" s="154" t="s">
        <v>504</v>
      </c>
      <c r="R359" s="156">
        <v>8209900</v>
      </c>
      <c r="S359" s="159" t="s">
        <v>505</v>
      </c>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10"/>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10"/>
      <c r="GP359" s="10"/>
      <c r="GQ359" s="10"/>
      <c r="GR359" s="10"/>
      <c r="GS359" s="10"/>
      <c r="GT359" s="10"/>
      <c r="GU359" s="10"/>
      <c r="GV359" s="10"/>
      <c r="GW359" s="10"/>
      <c r="GX359" s="10"/>
    </row>
    <row r="360" spans="1:206" ht="60" x14ac:dyDescent="0.25">
      <c r="A360" s="153">
        <v>345</v>
      </c>
      <c r="B360" s="154" t="s">
        <v>500</v>
      </c>
      <c r="C360" s="155">
        <v>80111600</v>
      </c>
      <c r="D360" s="305" t="s">
        <v>543</v>
      </c>
      <c r="E360" s="156">
        <v>1</v>
      </c>
      <c r="F360" s="156">
        <v>1</v>
      </c>
      <c r="G360" s="156">
        <v>12</v>
      </c>
      <c r="H360" s="156">
        <v>1</v>
      </c>
      <c r="I360" s="156" t="s">
        <v>50</v>
      </c>
      <c r="J360" s="156">
        <v>0</v>
      </c>
      <c r="K360" s="157">
        <v>27255780</v>
      </c>
      <c r="L360" s="157">
        <v>27255780</v>
      </c>
      <c r="M360" s="158">
        <v>0</v>
      </c>
      <c r="N360" s="158">
        <v>0</v>
      </c>
      <c r="O360" s="154" t="s">
        <v>503</v>
      </c>
      <c r="P360" s="154" t="s">
        <v>52</v>
      </c>
      <c r="Q360" s="154" t="s">
        <v>504</v>
      </c>
      <c r="R360" s="156">
        <v>8209900</v>
      </c>
      <c r="S360" s="159" t="s">
        <v>505</v>
      </c>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10"/>
      <c r="GP360" s="10"/>
      <c r="GQ360" s="10"/>
      <c r="GR360" s="10"/>
      <c r="GS360" s="10"/>
      <c r="GT360" s="10"/>
      <c r="GU360" s="10"/>
      <c r="GV360" s="10"/>
      <c r="GW360" s="10"/>
      <c r="GX360" s="10"/>
    </row>
    <row r="361" spans="1:206" ht="60" x14ac:dyDescent="0.25">
      <c r="A361" s="153">
        <v>346</v>
      </c>
      <c r="B361" s="154" t="s">
        <v>500</v>
      </c>
      <c r="C361" s="155" t="s">
        <v>544</v>
      </c>
      <c r="D361" s="305" t="s">
        <v>545</v>
      </c>
      <c r="E361" s="156">
        <v>2</v>
      </c>
      <c r="F361" s="156">
        <v>3</v>
      </c>
      <c r="G361" s="156">
        <v>1</v>
      </c>
      <c r="H361" s="156">
        <v>1</v>
      </c>
      <c r="I361" s="156" t="s">
        <v>50</v>
      </c>
      <c r="J361" s="156">
        <v>0</v>
      </c>
      <c r="K361" s="157">
        <v>3385200</v>
      </c>
      <c r="L361" s="157">
        <v>3385200</v>
      </c>
      <c r="M361" s="158">
        <v>0</v>
      </c>
      <c r="N361" s="158">
        <v>0</v>
      </c>
      <c r="O361" s="154" t="s">
        <v>503</v>
      </c>
      <c r="P361" s="154" t="s">
        <v>52</v>
      </c>
      <c r="Q361" s="154" t="s">
        <v>504</v>
      </c>
      <c r="R361" s="156">
        <v>8209900</v>
      </c>
      <c r="S361" s="159" t="s">
        <v>505</v>
      </c>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row>
    <row r="362" spans="1:206" ht="45" x14ac:dyDescent="0.25">
      <c r="A362" s="153">
        <v>347</v>
      </c>
      <c r="B362" s="154" t="s">
        <v>500</v>
      </c>
      <c r="C362" s="155">
        <v>81112200</v>
      </c>
      <c r="D362" s="305" t="s">
        <v>546</v>
      </c>
      <c r="E362" s="156">
        <v>5</v>
      </c>
      <c r="F362" s="156">
        <v>5</v>
      </c>
      <c r="G362" s="156">
        <v>12</v>
      </c>
      <c r="H362" s="156">
        <v>1</v>
      </c>
      <c r="I362" s="156" t="s">
        <v>50</v>
      </c>
      <c r="J362" s="156">
        <v>0</v>
      </c>
      <c r="K362" s="157">
        <v>19700000</v>
      </c>
      <c r="L362" s="157">
        <v>19700000</v>
      </c>
      <c r="M362" s="158">
        <v>0</v>
      </c>
      <c r="N362" s="158">
        <v>0</v>
      </c>
      <c r="O362" s="154" t="s">
        <v>503</v>
      </c>
      <c r="P362" s="154" t="s">
        <v>52</v>
      </c>
      <c r="Q362" s="154" t="s">
        <v>504</v>
      </c>
      <c r="R362" s="156">
        <v>8209900</v>
      </c>
      <c r="S362" s="159" t="s">
        <v>505</v>
      </c>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row>
    <row r="363" spans="1:206" ht="45" x14ac:dyDescent="0.25">
      <c r="A363" s="153">
        <v>348</v>
      </c>
      <c r="B363" s="154" t="s">
        <v>500</v>
      </c>
      <c r="C363" s="155" t="s">
        <v>544</v>
      </c>
      <c r="D363" s="305" t="s">
        <v>2299</v>
      </c>
      <c r="E363" s="156">
        <v>3</v>
      </c>
      <c r="F363" s="156">
        <v>3</v>
      </c>
      <c r="G363" s="156">
        <v>9</v>
      </c>
      <c r="H363" s="156">
        <v>1</v>
      </c>
      <c r="I363" s="156" t="s">
        <v>50</v>
      </c>
      <c r="J363" s="156">
        <v>0</v>
      </c>
      <c r="K363" s="157">
        <v>31500000</v>
      </c>
      <c r="L363" s="157">
        <v>31500000</v>
      </c>
      <c r="M363" s="158">
        <v>0</v>
      </c>
      <c r="N363" s="158">
        <v>0</v>
      </c>
      <c r="O363" s="154" t="s">
        <v>503</v>
      </c>
      <c r="P363" s="154" t="s">
        <v>52</v>
      </c>
      <c r="Q363" s="154" t="s">
        <v>504</v>
      </c>
      <c r="R363" s="156">
        <v>8209900</v>
      </c>
      <c r="S363" s="159" t="s">
        <v>505</v>
      </c>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row>
    <row r="364" spans="1:206" ht="60" x14ac:dyDescent="0.25">
      <c r="A364" s="153">
        <v>349</v>
      </c>
      <c r="B364" s="154" t="s">
        <v>500</v>
      </c>
      <c r="C364" s="155">
        <v>91111502</v>
      </c>
      <c r="D364" s="305" t="s">
        <v>547</v>
      </c>
      <c r="E364" s="156">
        <v>1</v>
      </c>
      <c r="F364" s="156">
        <v>1</v>
      </c>
      <c r="G364" s="156">
        <v>12</v>
      </c>
      <c r="H364" s="156">
        <v>1</v>
      </c>
      <c r="I364" s="156" t="s">
        <v>50</v>
      </c>
      <c r="J364" s="156">
        <v>0</v>
      </c>
      <c r="K364" s="157">
        <v>6578208.0000000009</v>
      </c>
      <c r="L364" s="157">
        <v>6578208.0000000009</v>
      </c>
      <c r="M364" s="158">
        <v>0</v>
      </c>
      <c r="N364" s="158">
        <v>0</v>
      </c>
      <c r="O364" s="154" t="s">
        <v>503</v>
      </c>
      <c r="P364" s="154" t="s">
        <v>52</v>
      </c>
      <c r="Q364" s="154" t="s">
        <v>504</v>
      </c>
      <c r="R364" s="156">
        <v>8209900</v>
      </c>
      <c r="S364" s="159" t="s">
        <v>505</v>
      </c>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row>
    <row r="365" spans="1:206" ht="75" x14ac:dyDescent="0.25">
      <c r="A365" s="153">
        <v>350</v>
      </c>
      <c r="B365" s="154" t="s">
        <v>500</v>
      </c>
      <c r="C365" s="155">
        <v>80111600</v>
      </c>
      <c r="D365" s="305" t="s">
        <v>548</v>
      </c>
      <c r="E365" s="156">
        <v>8</v>
      </c>
      <c r="F365" s="156">
        <v>8</v>
      </c>
      <c r="G365" s="156">
        <v>3</v>
      </c>
      <c r="H365" s="156">
        <v>1</v>
      </c>
      <c r="I365" s="156" t="s">
        <v>50</v>
      </c>
      <c r="J365" s="156">
        <v>0</v>
      </c>
      <c r="K365" s="157">
        <v>7469280</v>
      </c>
      <c r="L365" s="157">
        <v>7469280</v>
      </c>
      <c r="M365" s="158">
        <v>0</v>
      </c>
      <c r="N365" s="158">
        <v>0</v>
      </c>
      <c r="O365" s="154" t="s">
        <v>503</v>
      </c>
      <c r="P365" s="154" t="s">
        <v>52</v>
      </c>
      <c r="Q365" s="154" t="s">
        <v>504</v>
      </c>
      <c r="R365" s="156">
        <v>8209900</v>
      </c>
      <c r="S365" s="159" t="s">
        <v>505</v>
      </c>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row>
    <row r="366" spans="1:206" ht="75" x14ac:dyDescent="0.25">
      <c r="A366" s="153">
        <v>351</v>
      </c>
      <c r="B366" s="154" t="s">
        <v>500</v>
      </c>
      <c r="C366" s="155">
        <v>80111600</v>
      </c>
      <c r="D366" s="305" t="s">
        <v>549</v>
      </c>
      <c r="E366" s="156">
        <v>2</v>
      </c>
      <c r="F366" s="156">
        <v>2</v>
      </c>
      <c r="G366" s="156">
        <v>1</v>
      </c>
      <c r="H366" s="156">
        <v>1</v>
      </c>
      <c r="I366" s="156" t="s">
        <v>50</v>
      </c>
      <c r="J366" s="156">
        <v>0</v>
      </c>
      <c r="K366" s="157">
        <v>873600</v>
      </c>
      <c r="L366" s="157">
        <v>873600</v>
      </c>
      <c r="M366" s="158">
        <v>0</v>
      </c>
      <c r="N366" s="158">
        <v>0</v>
      </c>
      <c r="O366" s="154" t="s">
        <v>503</v>
      </c>
      <c r="P366" s="154" t="s">
        <v>52</v>
      </c>
      <c r="Q366" s="154" t="s">
        <v>504</v>
      </c>
      <c r="R366" s="156">
        <v>8209900</v>
      </c>
      <c r="S366" s="159" t="s">
        <v>505</v>
      </c>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row>
    <row r="367" spans="1:206" ht="150" x14ac:dyDescent="0.25">
      <c r="A367" s="153">
        <v>352</v>
      </c>
      <c r="B367" s="154" t="s">
        <v>500</v>
      </c>
      <c r="C367" s="155">
        <v>80111600</v>
      </c>
      <c r="D367" s="305" t="s">
        <v>550</v>
      </c>
      <c r="E367" s="156">
        <v>10</v>
      </c>
      <c r="F367" s="156">
        <v>10</v>
      </c>
      <c r="G367" s="156">
        <v>3</v>
      </c>
      <c r="H367" s="156">
        <v>1</v>
      </c>
      <c r="I367" s="156" t="s">
        <v>50</v>
      </c>
      <c r="J367" s="156">
        <v>0</v>
      </c>
      <c r="K367" s="157">
        <v>3885362</v>
      </c>
      <c r="L367" s="157">
        <v>3885362</v>
      </c>
      <c r="M367" s="158">
        <v>0</v>
      </c>
      <c r="N367" s="158">
        <v>0</v>
      </c>
      <c r="O367" s="154" t="s">
        <v>503</v>
      </c>
      <c r="P367" s="154" t="s">
        <v>52</v>
      </c>
      <c r="Q367" s="154" t="s">
        <v>504</v>
      </c>
      <c r="R367" s="156">
        <v>8209900</v>
      </c>
      <c r="S367" s="159" t="s">
        <v>505</v>
      </c>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row>
    <row r="368" spans="1:206" ht="60" x14ac:dyDescent="0.25">
      <c r="A368" s="153">
        <v>353</v>
      </c>
      <c r="B368" s="154" t="s">
        <v>500</v>
      </c>
      <c r="C368" s="155" t="s">
        <v>551</v>
      </c>
      <c r="D368" s="305" t="s">
        <v>552</v>
      </c>
      <c r="E368" s="156">
        <v>1</v>
      </c>
      <c r="F368" s="156">
        <v>1</v>
      </c>
      <c r="G368" s="156">
        <v>12</v>
      </c>
      <c r="H368" s="156">
        <v>1</v>
      </c>
      <c r="I368" s="156" t="s">
        <v>50</v>
      </c>
      <c r="J368" s="156">
        <v>0</v>
      </c>
      <c r="K368" s="157">
        <v>17326080</v>
      </c>
      <c r="L368" s="157">
        <v>17326080</v>
      </c>
      <c r="M368" s="158">
        <v>0</v>
      </c>
      <c r="N368" s="158">
        <v>0</v>
      </c>
      <c r="O368" s="154" t="s">
        <v>503</v>
      </c>
      <c r="P368" s="154" t="s">
        <v>52</v>
      </c>
      <c r="Q368" s="154" t="s">
        <v>504</v>
      </c>
      <c r="R368" s="156">
        <v>8209900</v>
      </c>
      <c r="S368" s="159" t="s">
        <v>505</v>
      </c>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row>
    <row r="369" spans="1:206" ht="60" x14ac:dyDescent="0.25">
      <c r="A369" s="153">
        <v>354</v>
      </c>
      <c r="B369" s="154" t="s">
        <v>500</v>
      </c>
      <c r="C369" s="155" t="s">
        <v>553</v>
      </c>
      <c r="D369" s="305" t="s">
        <v>554</v>
      </c>
      <c r="E369" s="156">
        <v>6</v>
      </c>
      <c r="F369" s="156">
        <v>6</v>
      </c>
      <c r="G369" s="156">
        <v>2</v>
      </c>
      <c r="H369" s="156">
        <v>1</v>
      </c>
      <c r="I369" s="156" t="s">
        <v>50</v>
      </c>
      <c r="J369" s="156">
        <v>0</v>
      </c>
      <c r="K369" s="157">
        <v>600000</v>
      </c>
      <c r="L369" s="157">
        <v>600000</v>
      </c>
      <c r="M369" s="158">
        <v>0</v>
      </c>
      <c r="N369" s="158">
        <v>0</v>
      </c>
      <c r="O369" s="154" t="s">
        <v>503</v>
      </c>
      <c r="P369" s="154" t="s">
        <v>52</v>
      </c>
      <c r="Q369" s="154" t="s">
        <v>504</v>
      </c>
      <c r="R369" s="156">
        <v>8209900</v>
      </c>
      <c r="S369" s="159" t="s">
        <v>505</v>
      </c>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row>
    <row r="370" spans="1:206" ht="180" x14ac:dyDescent="0.25">
      <c r="A370" s="153">
        <v>355</v>
      </c>
      <c r="B370" s="154" t="s">
        <v>500</v>
      </c>
      <c r="C370" s="155">
        <v>80111600</v>
      </c>
      <c r="D370" s="305" t="s">
        <v>555</v>
      </c>
      <c r="E370" s="156">
        <v>2</v>
      </c>
      <c r="F370" s="156">
        <v>3</v>
      </c>
      <c r="G370" s="156">
        <v>1</v>
      </c>
      <c r="H370" s="156">
        <v>1</v>
      </c>
      <c r="I370" s="156" t="s">
        <v>50</v>
      </c>
      <c r="J370" s="156">
        <v>0</v>
      </c>
      <c r="K370" s="157">
        <v>3815809</v>
      </c>
      <c r="L370" s="157">
        <v>3815809</v>
      </c>
      <c r="M370" s="158">
        <v>0</v>
      </c>
      <c r="N370" s="158">
        <v>0</v>
      </c>
      <c r="O370" s="154" t="s">
        <v>503</v>
      </c>
      <c r="P370" s="154" t="s">
        <v>52</v>
      </c>
      <c r="Q370" s="154" t="s">
        <v>504</v>
      </c>
      <c r="R370" s="156">
        <v>8209900</v>
      </c>
      <c r="S370" s="159" t="s">
        <v>505</v>
      </c>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row>
    <row r="371" spans="1:206" ht="45" x14ac:dyDescent="0.25">
      <c r="A371" s="153">
        <v>356</v>
      </c>
      <c r="B371" s="154" t="s">
        <v>500</v>
      </c>
      <c r="C371" s="155" t="s">
        <v>551</v>
      </c>
      <c r="D371" s="305" t="s">
        <v>556</v>
      </c>
      <c r="E371" s="156">
        <v>1</v>
      </c>
      <c r="F371" s="156">
        <v>1</v>
      </c>
      <c r="G371" s="156">
        <v>12</v>
      </c>
      <c r="H371" s="156">
        <v>1</v>
      </c>
      <c r="I371" s="156" t="s">
        <v>50</v>
      </c>
      <c r="J371" s="156">
        <v>0</v>
      </c>
      <c r="K371" s="157">
        <v>12000000</v>
      </c>
      <c r="L371" s="157">
        <v>12000000</v>
      </c>
      <c r="M371" s="158">
        <v>0</v>
      </c>
      <c r="N371" s="158">
        <v>0</v>
      </c>
      <c r="O371" s="154" t="s">
        <v>503</v>
      </c>
      <c r="P371" s="154" t="s">
        <v>52</v>
      </c>
      <c r="Q371" s="154" t="s">
        <v>504</v>
      </c>
      <c r="R371" s="156">
        <v>8209900</v>
      </c>
      <c r="S371" s="159" t="s">
        <v>505</v>
      </c>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row>
    <row r="372" spans="1:206" ht="75" x14ac:dyDescent="0.25">
      <c r="A372" s="153">
        <v>357</v>
      </c>
      <c r="B372" s="154" t="s">
        <v>500</v>
      </c>
      <c r="C372" s="155" t="s">
        <v>544</v>
      </c>
      <c r="D372" s="305" t="s">
        <v>557</v>
      </c>
      <c r="E372" s="156">
        <v>9</v>
      </c>
      <c r="F372" s="156">
        <v>9</v>
      </c>
      <c r="G372" s="156">
        <v>2</v>
      </c>
      <c r="H372" s="156">
        <v>1</v>
      </c>
      <c r="I372" s="156" t="s">
        <v>50</v>
      </c>
      <c r="J372" s="156">
        <v>0</v>
      </c>
      <c r="K372" s="157">
        <v>3200000</v>
      </c>
      <c r="L372" s="157">
        <v>3200000</v>
      </c>
      <c r="M372" s="158">
        <v>0</v>
      </c>
      <c r="N372" s="158">
        <v>0</v>
      </c>
      <c r="O372" s="154" t="s">
        <v>503</v>
      </c>
      <c r="P372" s="154" t="s">
        <v>52</v>
      </c>
      <c r="Q372" s="154" t="s">
        <v>504</v>
      </c>
      <c r="R372" s="156">
        <v>8209900</v>
      </c>
      <c r="S372" s="159" t="s">
        <v>505</v>
      </c>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row>
    <row r="373" spans="1:206" ht="135" x14ac:dyDescent="0.25">
      <c r="A373" s="153">
        <v>358</v>
      </c>
      <c r="B373" s="154" t="s">
        <v>500</v>
      </c>
      <c r="C373" s="155">
        <v>80111600</v>
      </c>
      <c r="D373" s="305" t="s">
        <v>558</v>
      </c>
      <c r="E373" s="156">
        <v>1</v>
      </c>
      <c r="F373" s="156">
        <v>1</v>
      </c>
      <c r="G373" s="156">
        <v>2</v>
      </c>
      <c r="H373" s="156">
        <v>1</v>
      </c>
      <c r="I373" s="156" t="s">
        <v>50</v>
      </c>
      <c r="J373" s="156">
        <v>0</v>
      </c>
      <c r="K373" s="157">
        <v>3634104</v>
      </c>
      <c r="L373" s="157">
        <v>3634104</v>
      </c>
      <c r="M373" s="158">
        <v>0</v>
      </c>
      <c r="N373" s="158">
        <v>0</v>
      </c>
      <c r="O373" s="154" t="s">
        <v>503</v>
      </c>
      <c r="P373" s="154" t="s">
        <v>52</v>
      </c>
      <c r="Q373" s="154" t="s">
        <v>504</v>
      </c>
      <c r="R373" s="156">
        <v>8209900</v>
      </c>
      <c r="S373" s="159" t="s">
        <v>505</v>
      </c>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row>
    <row r="374" spans="1:206" ht="60" x14ac:dyDescent="0.25">
      <c r="A374" s="153">
        <v>359</v>
      </c>
      <c r="B374" s="154" t="s">
        <v>500</v>
      </c>
      <c r="C374" s="155">
        <v>85121611</v>
      </c>
      <c r="D374" s="305" t="s">
        <v>559</v>
      </c>
      <c r="E374" s="156">
        <v>1</v>
      </c>
      <c r="F374" s="156">
        <v>1</v>
      </c>
      <c r="G374" s="156">
        <v>12</v>
      </c>
      <c r="H374" s="156">
        <v>1</v>
      </c>
      <c r="I374" s="156" t="s">
        <v>50</v>
      </c>
      <c r="J374" s="156">
        <v>0</v>
      </c>
      <c r="K374" s="157">
        <v>33600000</v>
      </c>
      <c r="L374" s="157">
        <v>33600000</v>
      </c>
      <c r="M374" s="158">
        <v>0</v>
      </c>
      <c r="N374" s="158">
        <v>0</v>
      </c>
      <c r="O374" s="154" t="s">
        <v>503</v>
      </c>
      <c r="P374" s="154" t="s">
        <v>52</v>
      </c>
      <c r="Q374" s="154" t="s">
        <v>504</v>
      </c>
      <c r="R374" s="156">
        <v>8209900</v>
      </c>
      <c r="S374" s="159" t="s">
        <v>505</v>
      </c>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row>
    <row r="375" spans="1:206" ht="75" x14ac:dyDescent="0.25">
      <c r="A375" s="153">
        <v>360</v>
      </c>
      <c r="B375" s="154" t="s">
        <v>500</v>
      </c>
      <c r="C375" s="155">
        <v>85111606</v>
      </c>
      <c r="D375" s="305" t="s">
        <v>560</v>
      </c>
      <c r="E375" s="156">
        <v>1</v>
      </c>
      <c r="F375" s="156">
        <v>1</v>
      </c>
      <c r="G375" s="156">
        <v>12</v>
      </c>
      <c r="H375" s="156">
        <v>1</v>
      </c>
      <c r="I375" s="156" t="s">
        <v>50</v>
      </c>
      <c r="J375" s="156">
        <v>0</v>
      </c>
      <c r="K375" s="157">
        <v>7900000</v>
      </c>
      <c r="L375" s="157">
        <v>7900000</v>
      </c>
      <c r="M375" s="158">
        <v>0</v>
      </c>
      <c r="N375" s="158">
        <v>0</v>
      </c>
      <c r="O375" s="154" t="s">
        <v>503</v>
      </c>
      <c r="P375" s="154" t="s">
        <v>52</v>
      </c>
      <c r="Q375" s="154" t="s">
        <v>504</v>
      </c>
      <c r="R375" s="156">
        <v>8209900</v>
      </c>
      <c r="S375" s="159" t="s">
        <v>505</v>
      </c>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row>
    <row r="376" spans="1:206" ht="45" x14ac:dyDescent="0.25">
      <c r="A376" s="153">
        <v>361</v>
      </c>
      <c r="B376" s="154" t="s">
        <v>500</v>
      </c>
      <c r="C376" s="155">
        <v>42271700</v>
      </c>
      <c r="D376" s="305" t="s">
        <v>561</v>
      </c>
      <c r="E376" s="156">
        <v>1</v>
      </c>
      <c r="F376" s="156">
        <v>1</v>
      </c>
      <c r="G376" s="156">
        <v>12</v>
      </c>
      <c r="H376" s="156">
        <v>1</v>
      </c>
      <c r="I376" s="156" t="s">
        <v>50</v>
      </c>
      <c r="J376" s="156">
        <v>0</v>
      </c>
      <c r="K376" s="157">
        <v>93800000</v>
      </c>
      <c r="L376" s="157">
        <v>93800000</v>
      </c>
      <c r="M376" s="158">
        <v>0</v>
      </c>
      <c r="N376" s="158">
        <v>0</v>
      </c>
      <c r="O376" s="154" t="s">
        <v>503</v>
      </c>
      <c r="P376" s="154" t="s">
        <v>52</v>
      </c>
      <c r="Q376" s="154" t="s">
        <v>504</v>
      </c>
      <c r="R376" s="156">
        <v>8209900</v>
      </c>
      <c r="S376" s="159" t="s">
        <v>505</v>
      </c>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row>
    <row r="377" spans="1:206" ht="90" x14ac:dyDescent="0.25">
      <c r="A377" s="153">
        <v>362</v>
      </c>
      <c r="B377" s="154" t="s">
        <v>500</v>
      </c>
      <c r="C377" s="155">
        <v>77121700</v>
      </c>
      <c r="D377" s="305" t="s">
        <v>562</v>
      </c>
      <c r="E377" s="156">
        <v>1</v>
      </c>
      <c r="F377" s="156">
        <v>1</v>
      </c>
      <c r="G377" s="156">
        <v>12</v>
      </c>
      <c r="H377" s="156">
        <v>1</v>
      </c>
      <c r="I377" s="156" t="s">
        <v>50</v>
      </c>
      <c r="J377" s="156">
        <v>0</v>
      </c>
      <c r="K377" s="157">
        <v>4600000</v>
      </c>
      <c r="L377" s="157">
        <v>4600000</v>
      </c>
      <c r="M377" s="158">
        <v>0</v>
      </c>
      <c r="N377" s="158">
        <v>0</v>
      </c>
      <c r="O377" s="154" t="s">
        <v>503</v>
      </c>
      <c r="P377" s="154" t="s">
        <v>52</v>
      </c>
      <c r="Q377" s="154" t="s">
        <v>504</v>
      </c>
      <c r="R377" s="156">
        <v>8209900</v>
      </c>
      <c r="S377" s="159" t="s">
        <v>505</v>
      </c>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row>
    <row r="378" spans="1:206" ht="90" x14ac:dyDescent="0.25">
      <c r="A378" s="153">
        <v>363</v>
      </c>
      <c r="B378" s="154" t="s">
        <v>500</v>
      </c>
      <c r="C378" s="155">
        <v>85111604</v>
      </c>
      <c r="D378" s="305" t="s">
        <v>563</v>
      </c>
      <c r="E378" s="156">
        <v>1</v>
      </c>
      <c r="F378" s="156">
        <v>1</v>
      </c>
      <c r="G378" s="156">
        <v>12</v>
      </c>
      <c r="H378" s="156">
        <v>1</v>
      </c>
      <c r="I378" s="156" t="s">
        <v>50</v>
      </c>
      <c r="J378" s="156">
        <v>0</v>
      </c>
      <c r="K378" s="157">
        <v>94700000</v>
      </c>
      <c r="L378" s="157">
        <v>94700000</v>
      </c>
      <c r="M378" s="158">
        <v>0</v>
      </c>
      <c r="N378" s="158">
        <v>0</v>
      </c>
      <c r="O378" s="154" t="s">
        <v>503</v>
      </c>
      <c r="P378" s="154" t="s">
        <v>52</v>
      </c>
      <c r="Q378" s="154" t="s">
        <v>504</v>
      </c>
      <c r="R378" s="156">
        <v>8209900</v>
      </c>
      <c r="S378" s="159" t="s">
        <v>505</v>
      </c>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row>
    <row r="379" spans="1:206" ht="75" x14ac:dyDescent="0.25">
      <c r="A379" s="153">
        <v>364</v>
      </c>
      <c r="B379" s="154" t="s">
        <v>500</v>
      </c>
      <c r="C379" s="155">
        <v>85111604</v>
      </c>
      <c r="D379" s="305" t="s">
        <v>564</v>
      </c>
      <c r="E379" s="156">
        <v>1</v>
      </c>
      <c r="F379" s="156">
        <v>1</v>
      </c>
      <c r="G379" s="156">
        <v>12</v>
      </c>
      <c r="H379" s="156">
        <v>1</v>
      </c>
      <c r="I379" s="156" t="s">
        <v>50</v>
      </c>
      <c r="J379" s="156">
        <v>0</v>
      </c>
      <c r="K379" s="157">
        <v>58300000</v>
      </c>
      <c r="L379" s="157">
        <v>58300000</v>
      </c>
      <c r="M379" s="158">
        <v>0</v>
      </c>
      <c r="N379" s="158">
        <v>0</v>
      </c>
      <c r="O379" s="154" t="s">
        <v>503</v>
      </c>
      <c r="P379" s="154" t="s">
        <v>52</v>
      </c>
      <c r="Q379" s="154" t="s">
        <v>504</v>
      </c>
      <c r="R379" s="156">
        <v>8209900</v>
      </c>
      <c r="S379" s="159" t="s">
        <v>505</v>
      </c>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row>
    <row r="380" spans="1:206" ht="60" x14ac:dyDescent="0.25">
      <c r="A380" s="153">
        <v>365</v>
      </c>
      <c r="B380" s="154" t="s">
        <v>500</v>
      </c>
      <c r="C380" s="155">
        <v>85122101</v>
      </c>
      <c r="D380" s="305" t="s">
        <v>565</v>
      </c>
      <c r="E380" s="156">
        <v>1</v>
      </c>
      <c r="F380" s="156">
        <v>1</v>
      </c>
      <c r="G380" s="156">
        <v>12</v>
      </c>
      <c r="H380" s="156">
        <v>1</v>
      </c>
      <c r="I380" s="156" t="s">
        <v>50</v>
      </c>
      <c r="J380" s="156">
        <v>0</v>
      </c>
      <c r="K380" s="157">
        <v>5500000</v>
      </c>
      <c r="L380" s="157">
        <v>5500000</v>
      </c>
      <c r="M380" s="158">
        <v>0</v>
      </c>
      <c r="N380" s="158">
        <v>0</v>
      </c>
      <c r="O380" s="154" t="s">
        <v>503</v>
      </c>
      <c r="P380" s="154" t="s">
        <v>52</v>
      </c>
      <c r="Q380" s="154" t="s">
        <v>504</v>
      </c>
      <c r="R380" s="156">
        <v>8209900</v>
      </c>
      <c r="S380" s="159" t="s">
        <v>505</v>
      </c>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row>
    <row r="381" spans="1:206" ht="60" x14ac:dyDescent="0.25">
      <c r="A381" s="153">
        <v>366</v>
      </c>
      <c r="B381" s="154" t="s">
        <v>500</v>
      </c>
      <c r="C381" s="155">
        <v>85122108</v>
      </c>
      <c r="D381" s="305" t="s">
        <v>566</v>
      </c>
      <c r="E381" s="156">
        <v>1</v>
      </c>
      <c r="F381" s="156">
        <v>1</v>
      </c>
      <c r="G381" s="156">
        <v>12</v>
      </c>
      <c r="H381" s="156">
        <v>1</v>
      </c>
      <c r="I381" s="156" t="s">
        <v>50</v>
      </c>
      <c r="J381" s="156">
        <v>0</v>
      </c>
      <c r="K381" s="157">
        <v>13500000</v>
      </c>
      <c r="L381" s="157">
        <v>13500000</v>
      </c>
      <c r="M381" s="158">
        <v>0</v>
      </c>
      <c r="N381" s="158">
        <v>0</v>
      </c>
      <c r="O381" s="154" t="s">
        <v>503</v>
      </c>
      <c r="P381" s="154" t="s">
        <v>52</v>
      </c>
      <c r="Q381" s="154" t="s">
        <v>504</v>
      </c>
      <c r="R381" s="156">
        <v>8209900</v>
      </c>
      <c r="S381" s="159" t="s">
        <v>505</v>
      </c>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row>
    <row r="382" spans="1:206" ht="105" x14ac:dyDescent="0.25">
      <c r="A382" s="153">
        <v>367</v>
      </c>
      <c r="B382" s="154" t="s">
        <v>500</v>
      </c>
      <c r="C382" s="155">
        <v>85101501</v>
      </c>
      <c r="D382" s="305" t="s">
        <v>567</v>
      </c>
      <c r="E382" s="156">
        <v>1</v>
      </c>
      <c r="F382" s="156">
        <v>1</v>
      </c>
      <c r="G382" s="156">
        <v>8</v>
      </c>
      <c r="H382" s="156">
        <v>1</v>
      </c>
      <c r="I382" s="156" t="s">
        <v>50</v>
      </c>
      <c r="J382" s="156">
        <v>0</v>
      </c>
      <c r="K382" s="157">
        <v>10400000</v>
      </c>
      <c r="L382" s="157">
        <v>10400000</v>
      </c>
      <c r="M382" s="158">
        <v>0</v>
      </c>
      <c r="N382" s="158">
        <v>0</v>
      </c>
      <c r="O382" s="154" t="s">
        <v>503</v>
      </c>
      <c r="P382" s="154" t="s">
        <v>52</v>
      </c>
      <c r="Q382" s="154" t="s">
        <v>504</v>
      </c>
      <c r="R382" s="156">
        <v>8209900</v>
      </c>
      <c r="S382" s="159" t="s">
        <v>505</v>
      </c>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0"/>
      <c r="FH382" s="10"/>
      <c r="FI382" s="10"/>
      <c r="FJ382" s="10"/>
      <c r="FK382" s="10"/>
      <c r="FL382" s="10"/>
      <c r="FM382" s="10"/>
      <c r="FN382" s="10"/>
      <c r="FO382" s="10"/>
      <c r="FP382" s="10"/>
      <c r="FQ382" s="10"/>
      <c r="FR382" s="10"/>
      <c r="FS382" s="10"/>
      <c r="FT382" s="10"/>
      <c r="FU382" s="10"/>
      <c r="FV382" s="10"/>
      <c r="FW382" s="10"/>
      <c r="FX382" s="10"/>
      <c r="FY382" s="10"/>
      <c r="FZ382" s="10"/>
      <c r="GA382" s="10"/>
      <c r="GB382" s="10"/>
      <c r="GC382" s="10"/>
      <c r="GD382" s="10"/>
      <c r="GE382" s="10"/>
      <c r="GF382" s="10"/>
      <c r="GG382" s="10"/>
      <c r="GH382" s="10"/>
      <c r="GI382" s="10"/>
      <c r="GJ382" s="10"/>
      <c r="GK382" s="10"/>
      <c r="GL382" s="10"/>
      <c r="GM382" s="10"/>
      <c r="GN382" s="10"/>
      <c r="GO382" s="10"/>
      <c r="GP382" s="10"/>
      <c r="GQ382" s="10"/>
      <c r="GR382" s="10"/>
      <c r="GS382" s="10"/>
      <c r="GT382" s="10"/>
      <c r="GU382" s="10"/>
      <c r="GV382" s="10"/>
      <c r="GW382" s="10"/>
      <c r="GX382" s="10"/>
    </row>
    <row r="383" spans="1:206" ht="60" x14ac:dyDescent="0.25">
      <c r="A383" s="153">
        <v>368</v>
      </c>
      <c r="B383" s="154" t="s">
        <v>500</v>
      </c>
      <c r="C383" s="155">
        <v>85121612</v>
      </c>
      <c r="D383" s="305" t="s">
        <v>568</v>
      </c>
      <c r="E383" s="156">
        <v>1</v>
      </c>
      <c r="F383" s="156">
        <v>1</v>
      </c>
      <c r="G383" s="156">
        <v>12</v>
      </c>
      <c r="H383" s="156">
        <v>1</v>
      </c>
      <c r="I383" s="156" t="s">
        <v>50</v>
      </c>
      <c r="J383" s="156">
        <v>0</v>
      </c>
      <c r="K383" s="157">
        <v>44900000</v>
      </c>
      <c r="L383" s="157">
        <v>44900000</v>
      </c>
      <c r="M383" s="158">
        <v>0</v>
      </c>
      <c r="N383" s="158">
        <v>0</v>
      </c>
      <c r="O383" s="154" t="s">
        <v>503</v>
      </c>
      <c r="P383" s="154" t="s">
        <v>52</v>
      </c>
      <c r="Q383" s="154" t="s">
        <v>504</v>
      </c>
      <c r="R383" s="156">
        <v>8209900</v>
      </c>
      <c r="S383" s="159" t="s">
        <v>505</v>
      </c>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0"/>
      <c r="FH383" s="10"/>
      <c r="FI383" s="10"/>
      <c r="FJ383" s="10"/>
      <c r="FK383" s="10"/>
      <c r="FL383" s="10"/>
      <c r="FM383" s="10"/>
      <c r="FN383" s="10"/>
      <c r="FO383" s="10"/>
      <c r="FP383" s="10"/>
      <c r="FQ383" s="10"/>
      <c r="FR383" s="10"/>
      <c r="FS383" s="10"/>
      <c r="FT383" s="10"/>
      <c r="FU383" s="10"/>
      <c r="FV383" s="10"/>
      <c r="FW383" s="10"/>
      <c r="FX383" s="10"/>
      <c r="FY383" s="10"/>
      <c r="FZ383" s="10"/>
      <c r="GA383" s="10"/>
      <c r="GB383" s="10"/>
      <c r="GC383" s="10"/>
      <c r="GD383" s="10"/>
      <c r="GE383" s="10"/>
      <c r="GF383" s="10"/>
      <c r="GG383" s="10"/>
      <c r="GH383" s="10"/>
      <c r="GI383" s="10"/>
      <c r="GJ383" s="10"/>
      <c r="GK383" s="10"/>
      <c r="GL383" s="10"/>
      <c r="GM383" s="10"/>
      <c r="GN383" s="10"/>
      <c r="GO383" s="10"/>
      <c r="GP383" s="10"/>
      <c r="GQ383" s="10"/>
      <c r="GR383" s="10"/>
      <c r="GS383" s="10"/>
      <c r="GT383" s="10"/>
      <c r="GU383" s="10"/>
      <c r="GV383" s="10"/>
      <c r="GW383" s="10"/>
      <c r="GX383" s="10"/>
    </row>
    <row r="384" spans="1:206" ht="60" x14ac:dyDescent="0.25">
      <c r="A384" s="153">
        <v>369</v>
      </c>
      <c r="B384" s="154" t="s">
        <v>500</v>
      </c>
      <c r="C384" s="155">
        <v>85121808</v>
      </c>
      <c r="D384" s="305" t="s">
        <v>569</v>
      </c>
      <c r="E384" s="156">
        <v>1</v>
      </c>
      <c r="F384" s="156">
        <v>1</v>
      </c>
      <c r="G384" s="156">
        <v>12</v>
      </c>
      <c r="H384" s="156">
        <v>1</v>
      </c>
      <c r="I384" s="156" t="s">
        <v>50</v>
      </c>
      <c r="J384" s="156">
        <v>0</v>
      </c>
      <c r="K384" s="157">
        <v>167000000</v>
      </c>
      <c r="L384" s="157">
        <v>167000000</v>
      </c>
      <c r="M384" s="158">
        <v>0</v>
      </c>
      <c r="N384" s="158">
        <v>0</v>
      </c>
      <c r="O384" s="154" t="s">
        <v>503</v>
      </c>
      <c r="P384" s="154" t="s">
        <v>52</v>
      </c>
      <c r="Q384" s="154" t="s">
        <v>504</v>
      </c>
      <c r="R384" s="156">
        <v>8209900</v>
      </c>
      <c r="S384" s="159" t="s">
        <v>505</v>
      </c>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10"/>
      <c r="GP384" s="10"/>
      <c r="GQ384" s="10"/>
      <c r="GR384" s="10"/>
      <c r="GS384" s="10"/>
      <c r="GT384" s="10"/>
      <c r="GU384" s="10"/>
      <c r="GV384" s="10"/>
      <c r="GW384" s="10"/>
      <c r="GX384" s="10"/>
    </row>
    <row r="385" spans="1:206" ht="105" x14ac:dyDescent="0.25">
      <c r="A385" s="153">
        <v>370</v>
      </c>
      <c r="B385" s="154" t="s">
        <v>500</v>
      </c>
      <c r="C385" s="155">
        <v>85101501</v>
      </c>
      <c r="D385" s="305" t="s">
        <v>570</v>
      </c>
      <c r="E385" s="156">
        <v>1</v>
      </c>
      <c r="F385" s="156">
        <v>1</v>
      </c>
      <c r="G385" s="156">
        <v>12</v>
      </c>
      <c r="H385" s="156">
        <v>1</v>
      </c>
      <c r="I385" s="156" t="s">
        <v>50</v>
      </c>
      <c r="J385" s="156">
        <v>0</v>
      </c>
      <c r="K385" s="157">
        <v>87400000</v>
      </c>
      <c r="L385" s="157">
        <v>87400000</v>
      </c>
      <c r="M385" s="158">
        <v>0</v>
      </c>
      <c r="N385" s="158">
        <v>0</v>
      </c>
      <c r="O385" s="154" t="s">
        <v>503</v>
      </c>
      <c r="P385" s="154" t="s">
        <v>52</v>
      </c>
      <c r="Q385" s="154" t="s">
        <v>504</v>
      </c>
      <c r="R385" s="156">
        <v>8209900</v>
      </c>
      <c r="S385" s="159" t="s">
        <v>505</v>
      </c>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10"/>
      <c r="GP385" s="10"/>
      <c r="GQ385" s="10"/>
      <c r="GR385" s="10"/>
      <c r="GS385" s="10"/>
      <c r="GT385" s="10"/>
      <c r="GU385" s="10"/>
      <c r="GV385" s="10"/>
      <c r="GW385" s="10"/>
      <c r="GX385" s="10"/>
    </row>
    <row r="386" spans="1:206" ht="75" x14ac:dyDescent="0.25">
      <c r="A386" s="153">
        <v>371</v>
      </c>
      <c r="B386" s="154" t="s">
        <v>500</v>
      </c>
      <c r="C386" s="155">
        <v>85101501</v>
      </c>
      <c r="D386" s="305" t="s">
        <v>571</v>
      </c>
      <c r="E386" s="156">
        <v>1</v>
      </c>
      <c r="F386" s="156">
        <v>1</v>
      </c>
      <c r="G386" s="156">
        <v>12</v>
      </c>
      <c r="H386" s="156">
        <v>1</v>
      </c>
      <c r="I386" s="156" t="s">
        <v>50</v>
      </c>
      <c r="J386" s="156">
        <v>0</v>
      </c>
      <c r="K386" s="157">
        <v>364000000</v>
      </c>
      <c r="L386" s="157">
        <v>364000000</v>
      </c>
      <c r="M386" s="158">
        <v>0</v>
      </c>
      <c r="N386" s="158">
        <v>0</v>
      </c>
      <c r="O386" s="154" t="s">
        <v>503</v>
      </c>
      <c r="P386" s="154" t="s">
        <v>52</v>
      </c>
      <c r="Q386" s="154" t="s">
        <v>504</v>
      </c>
      <c r="R386" s="156">
        <v>8209900</v>
      </c>
      <c r="S386" s="159" t="s">
        <v>505</v>
      </c>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10"/>
      <c r="GP386" s="10"/>
      <c r="GQ386" s="10"/>
      <c r="GR386" s="10"/>
      <c r="GS386" s="10"/>
      <c r="GT386" s="10"/>
      <c r="GU386" s="10"/>
      <c r="GV386" s="10"/>
      <c r="GW386" s="10"/>
      <c r="GX386" s="10"/>
    </row>
    <row r="387" spans="1:206" ht="75" x14ac:dyDescent="0.25">
      <c r="A387" s="153">
        <v>372</v>
      </c>
      <c r="B387" s="154" t="s">
        <v>500</v>
      </c>
      <c r="C387" s="155">
        <v>85111611</v>
      </c>
      <c r="D387" s="305" t="s">
        <v>572</v>
      </c>
      <c r="E387" s="156">
        <v>1</v>
      </c>
      <c r="F387" s="156">
        <v>1</v>
      </c>
      <c r="G387" s="156">
        <v>12</v>
      </c>
      <c r="H387" s="156">
        <v>1</v>
      </c>
      <c r="I387" s="156" t="s">
        <v>50</v>
      </c>
      <c r="J387" s="156">
        <v>0</v>
      </c>
      <c r="K387" s="157">
        <v>89600000</v>
      </c>
      <c r="L387" s="157">
        <v>89600000</v>
      </c>
      <c r="M387" s="158">
        <v>0</v>
      </c>
      <c r="N387" s="158">
        <v>0</v>
      </c>
      <c r="O387" s="154" t="s">
        <v>503</v>
      </c>
      <c r="P387" s="154" t="s">
        <v>52</v>
      </c>
      <c r="Q387" s="154" t="s">
        <v>504</v>
      </c>
      <c r="R387" s="156">
        <v>8209900</v>
      </c>
      <c r="S387" s="159" t="s">
        <v>505</v>
      </c>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10"/>
      <c r="GP387" s="10"/>
      <c r="GQ387" s="10"/>
      <c r="GR387" s="10"/>
      <c r="GS387" s="10"/>
      <c r="GT387" s="10"/>
      <c r="GU387" s="10"/>
      <c r="GV387" s="10"/>
      <c r="GW387" s="10"/>
      <c r="GX387" s="10"/>
    </row>
    <row r="388" spans="1:206" ht="45" x14ac:dyDescent="0.25">
      <c r="A388" s="153">
        <v>373</v>
      </c>
      <c r="B388" s="154" t="s">
        <v>500</v>
      </c>
      <c r="C388" s="155">
        <v>85121801</v>
      </c>
      <c r="D388" s="305" t="s">
        <v>573</v>
      </c>
      <c r="E388" s="156">
        <v>1</v>
      </c>
      <c r="F388" s="156">
        <v>1</v>
      </c>
      <c r="G388" s="156">
        <v>12</v>
      </c>
      <c r="H388" s="156">
        <v>1</v>
      </c>
      <c r="I388" s="156" t="s">
        <v>50</v>
      </c>
      <c r="J388" s="156">
        <v>0</v>
      </c>
      <c r="K388" s="157">
        <v>18250000</v>
      </c>
      <c r="L388" s="157">
        <v>18250000</v>
      </c>
      <c r="M388" s="158">
        <v>0</v>
      </c>
      <c r="N388" s="158">
        <v>0</v>
      </c>
      <c r="O388" s="154" t="s">
        <v>503</v>
      </c>
      <c r="P388" s="154" t="s">
        <v>52</v>
      </c>
      <c r="Q388" s="154" t="s">
        <v>504</v>
      </c>
      <c r="R388" s="156">
        <v>8209900</v>
      </c>
      <c r="S388" s="159" t="s">
        <v>505</v>
      </c>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10"/>
      <c r="FF388" s="10"/>
      <c r="FG388" s="10"/>
      <c r="FH388" s="10"/>
      <c r="FI388" s="10"/>
      <c r="FJ388" s="10"/>
      <c r="FK388" s="10"/>
      <c r="FL388" s="10"/>
      <c r="FM388" s="10"/>
      <c r="FN388" s="10"/>
      <c r="FO388" s="10"/>
      <c r="FP388" s="10"/>
      <c r="FQ388" s="10"/>
      <c r="FR388" s="10"/>
      <c r="FS388" s="10"/>
      <c r="FT388" s="10"/>
      <c r="FU388" s="10"/>
      <c r="FV388" s="10"/>
      <c r="FW388" s="10"/>
      <c r="FX388" s="10"/>
      <c r="FY388" s="10"/>
      <c r="FZ388" s="10"/>
      <c r="GA388" s="10"/>
      <c r="GB388" s="10"/>
      <c r="GC388" s="10"/>
      <c r="GD388" s="10"/>
      <c r="GE388" s="10"/>
      <c r="GF388" s="10"/>
      <c r="GG388" s="10"/>
      <c r="GH388" s="10"/>
      <c r="GI388" s="10"/>
      <c r="GJ388" s="10"/>
      <c r="GK388" s="10"/>
      <c r="GL388" s="10"/>
      <c r="GM388" s="10"/>
      <c r="GN388" s="10"/>
      <c r="GO388" s="10"/>
      <c r="GP388" s="10"/>
      <c r="GQ388" s="10"/>
      <c r="GR388" s="10"/>
      <c r="GS388" s="10"/>
      <c r="GT388" s="10"/>
      <c r="GU388" s="10"/>
      <c r="GV388" s="10"/>
      <c r="GW388" s="10"/>
      <c r="GX388" s="10"/>
    </row>
    <row r="389" spans="1:206" ht="90" x14ac:dyDescent="0.25">
      <c r="A389" s="153">
        <v>374</v>
      </c>
      <c r="B389" s="154" t="s">
        <v>500</v>
      </c>
      <c r="C389" s="155">
        <v>85101501</v>
      </c>
      <c r="D389" s="305" t="s">
        <v>574</v>
      </c>
      <c r="E389" s="156">
        <v>1</v>
      </c>
      <c r="F389" s="156">
        <v>1</v>
      </c>
      <c r="G389" s="156">
        <v>12</v>
      </c>
      <c r="H389" s="156">
        <v>1</v>
      </c>
      <c r="I389" s="156" t="s">
        <v>50</v>
      </c>
      <c r="J389" s="156">
        <v>0</v>
      </c>
      <c r="K389" s="157">
        <v>16200000</v>
      </c>
      <c r="L389" s="157">
        <v>16200000</v>
      </c>
      <c r="M389" s="158">
        <v>0</v>
      </c>
      <c r="N389" s="158">
        <v>0</v>
      </c>
      <c r="O389" s="154" t="s">
        <v>503</v>
      </c>
      <c r="P389" s="154" t="s">
        <v>52</v>
      </c>
      <c r="Q389" s="154" t="s">
        <v>504</v>
      </c>
      <c r="R389" s="156">
        <v>8209900</v>
      </c>
      <c r="S389" s="159" t="s">
        <v>505</v>
      </c>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10"/>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GL389" s="10"/>
      <c r="GM389" s="10"/>
      <c r="GN389" s="10"/>
      <c r="GO389" s="10"/>
      <c r="GP389" s="10"/>
      <c r="GQ389" s="10"/>
      <c r="GR389" s="10"/>
      <c r="GS389" s="10"/>
      <c r="GT389" s="10"/>
      <c r="GU389" s="10"/>
      <c r="GV389" s="10"/>
      <c r="GW389" s="10"/>
      <c r="GX389" s="10"/>
    </row>
    <row r="390" spans="1:206" ht="60" x14ac:dyDescent="0.25">
      <c r="A390" s="153">
        <v>375</v>
      </c>
      <c r="B390" s="154" t="s">
        <v>500</v>
      </c>
      <c r="C390" s="155">
        <v>85111604</v>
      </c>
      <c r="D390" s="305" t="s">
        <v>575</v>
      </c>
      <c r="E390" s="156">
        <v>1</v>
      </c>
      <c r="F390" s="156">
        <v>1</v>
      </c>
      <c r="G390" s="156">
        <v>12</v>
      </c>
      <c r="H390" s="156">
        <v>1</v>
      </c>
      <c r="I390" s="156" t="s">
        <v>50</v>
      </c>
      <c r="J390" s="156">
        <v>0</v>
      </c>
      <c r="K390" s="157">
        <v>10600000</v>
      </c>
      <c r="L390" s="157">
        <v>10600000</v>
      </c>
      <c r="M390" s="158">
        <v>0</v>
      </c>
      <c r="N390" s="158">
        <v>0</v>
      </c>
      <c r="O390" s="154" t="s">
        <v>503</v>
      </c>
      <c r="P390" s="154" t="s">
        <v>52</v>
      </c>
      <c r="Q390" s="154" t="s">
        <v>504</v>
      </c>
      <c r="R390" s="156">
        <v>8209900</v>
      </c>
      <c r="S390" s="159" t="s">
        <v>505</v>
      </c>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10"/>
      <c r="FF390" s="10"/>
      <c r="FG390" s="10"/>
      <c r="FH390" s="10"/>
      <c r="FI390" s="10"/>
      <c r="FJ390" s="10"/>
      <c r="FK390" s="10"/>
      <c r="FL390" s="10"/>
      <c r="FM390" s="10"/>
      <c r="FN390" s="10"/>
      <c r="FO390" s="10"/>
      <c r="FP390" s="10"/>
      <c r="FQ390" s="10"/>
      <c r="FR390" s="10"/>
      <c r="FS390" s="10"/>
      <c r="FT390" s="10"/>
      <c r="FU390" s="10"/>
      <c r="FV390" s="10"/>
      <c r="FW390" s="10"/>
      <c r="FX390" s="10"/>
      <c r="FY390" s="10"/>
      <c r="FZ390" s="10"/>
      <c r="GA390" s="10"/>
      <c r="GB390" s="10"/>
      <c r="GC390" s="10"/>
      <c r="GD390" s="10"/>
      <c r="GE390" s="10"/>
      <c r="GF390" s="10"/>
      <c r="GG390" s="10"/>
      <c r="GH390" s="10"/>
      <c r="GI390" s="10"/>
      <c r="GJ390" s="10"/>
      <c r="GK390" s="10"/>
      <c r="GL390" s="10"/>
      <c r="GM390" s="10"/>
      <c r="GN390" s="10"/>
      <c r="GO390" s="10"/>
      <c r="GP390" s="10"/>
      <c r="GQ390" s="10"/>
      <c r="GR390" s="10"/>
      <c r="GS390" s="10"/>
      <c r="GT390" s="10"/>
      <c r="GU390" s="10"/>
      <c r="GV390" s="10"/>
      <c r="GW390" s="10"/>
      <c r="GX390" s="10"/>
    </row>
    <row r="391" spans="1:206" ht="75" x14ac:dyDescent="0.25">
      <c r="A391" s="153">
        <v>376</v>
      </c>
      <c r="B391" s="154" t="s">
        <v>500</v>
      </c>
      <c r="C391" s="155">
        <v>85111604</v>
      </c>
      <c r="D391" s="305" t="s">
        <v>576</v>
      </c>
      <c r="E391" s="156">
        <v>1</v>
      </c>
      <c r="F391" s="156">
        <v>1</v>
      </c>
      <c r="G391" s="156">
        <v>12</v>
      </c>
      <c r="H391" s="156">
        <v>1</v>
      </c>
      <c r="I391" s="156" t="s">
        <v>50</v>
      </c>
      <c r="J391" s="156">
        <v>0</v>
      </c>
      <c r="K391" s="157">
        <v>72300000</v>
      </c>
      <c r="L391" s="157">
        <v>72300000</v>
      </c>
      <c r="M391" s="158">
        <v>0</v>
      </c>
      <c r="N391" s="158">
        <v>0</v>
      </c>
      <c r="O391" s="154" t="s">
        <v>503</v>
      </c>
      <c r="P391" s="154" t="s">
        <v>52</v>
      </c>
      <c r="Q391" s="154" t="s">
        <v>504</v>
      </c>
      <c r="R391" s="156">
        <v>8209900</v>
      </c>
      <c r="S391" s="159" t="s">
        <v>505</v>
      </c>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row>
    <row r="392" spans="1:206" ht="60" x14ac:dyDescent="0.25">
      <c r="A392" s="153">
        <v>377</v>
      </c>
      <c r="B392" s="154" t="s">
        <v>500</v>
      </c>
      <c r="C392" s="155">
        <v>92101900</v>
      </c>
      <c r="D392" s="305" t="s">
        <v>577</v>
      </c>
      <c r="E392" s="156">
        <v>1</v>
      </c>
      <c r="F392" s="156">
        <v>1</v>
      </c>
      <c r="G392" s="156">
        <v>12</v>
      </c>
      <c r="H392" s="156">
        <v>1</v>
      </c>
      <c r="I392" s="156" t="s">
        <v>50</v>
      </c>
      <c r="J392" s="156">
        <v>0</v>
      </c>
      <c r="K392" s="157">
        <v>17700000</v>
      </c>
      <c r="L392" s="157">
        <v>17700000</v>
      </c>
      <c r="M392" s="158">
        <v>0</v>
      </c>
      <c r="N392" s="158">
        <v>0</v>
      </c>
      <c r="O392" s="154" t="s">
        <v>503</v>
      </c>
      <c r="P392" s="154" t="s">
        <v>52</v>
      </c>
      <c r="Q392" s="154" t="s">
        <v>504</v>
      </c>
      <c r="R392" s="156">
        <v>8209900</v>
      </c>
      <c r="S392" s="159" t="s">
        <v>505</v>
      </c>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row>
    <row r="393" spans="1:206" ht="105" x14ac:dyDescent="0.25">
      <c r="A393" s="153">
        <v>378</v>
      </c>
      <c r="B393" s="154" t="s">
        <v>500</v>
      </c>
      <c r="C393" s="155">
        <v>73101701</v>
      </c>
      <c r="D393" s="305" t="s">
        <v>578</v>
      </c>
      <c r="E393" s="156">
        <v>1</v>
      </c>
      <c r="F393" s="156">
        <v>1</v>
      </c>
      <c r="G393" s="156">
        <v>3</v>
      </c>
      <c r="H393" s="156">
        <v>1</v>
      </c>
      <c r="I393" s="156" t="s">
        <v>50</v>
      </c>
      <c r="J393" s="156">
        <v>0</v>
      </c>
      <c r="K393" s="157">
        <v>300000000</v>
      </c>
      <c r="L393" s="157">
        <v>300000000</v>
      </c>
      <c r="M393" s="158">
        <v>0</v>
      </c>
      <c r="N393" s="158">
        <v>0</v>
      </c>
      <c r="O393" s="154" t="s">
        <v>503</v>
      </c>
      <c r="P393" s="154" t="s">
        <v>52</v>
      </c>
      <c r="Q393" s="154" t="s">
        <v>504</v>
      </c>
      <c r="R393" s="156">
        <v>8209900</v>
      </c>
      <c r="S393" s="159" t="s">
        <v>505</v>
      </c>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row>
    <row r="394" spans="1:206" ht="150" x14ac:dyDescent="0.25">
      <c r="A394" s="153">
        <v>379</v>
      </c>
      <c r="B394" s="154" t="s">
        <v>500</v>
      </c>
      <c r="C394" s="155">
        <v>73101701</v>
      </c>
      <c r="D394" s="305" t="s">
        <v>579</v>
      </c>
      <c r="E394" s="156">
        <v>1</v>
      </c>
      <c r="F394" s="156">
        <v>1</v>
      </c>
      <c r="G394" s="156">
        <v>12</v>
      </c>
      <c r="H394" s="156">
        <v>1</v>
      </c>
      <c r="I394" s="156" t="s">
        <v>50</v>
      </c>
      <c r="J394" s="156">
        <v>0</v>
      </c>
      <c r="K394" s="157">
        <v>973000000</v>
      </c>
      <c r="L394" s="157">
        <v>973000000</v>
      </c>
      <c r="M394" s="158">
        <v>0</v>
      </c>
      <c r="N394" s="158">
        <v>0</v>
      </c>
      <c r="O394" s="154" t="s">
        <v>503</v>
      </c>
      <c r="P394" s="154" t="s">
        <v>52</v>
      </c>
      <c r="Q394" s="154" t="s">
        <v>504</v>
      </c>
      <c r="R394" s="156">
        <v>8209900</v>
      </c>
      <c r="S394" s="171" t="s">
        <v>505</v>
      </c>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row>
    <row r="395" spans="1:206" ht="90" x14ac:dyDescent="0.25">
      <c r="A395" s="153">
        <v>380</v>
      </c>
      <c r="B395" s="154" t="s">
        <v>500</v>
      </c>
      <c r="C395" s="155">
        <v>85121801</v>
      </c>
      <c r="D395" s="305" t="s">
        <v>580</v>
      </c>
      <c r="E395" s="156">
        <v>1</v>
      </c>
      <c r="F395" s="156">
        <v>1</v>
      </c>
      <c r="G395" s="156">
        <v>12</v>
      </c>
      <c r="H395" s="156">
        <v>1</v>
      </c>
      <c r="I395" s="156" t="s">
        <v>50</v>
      </c>
      <c r="J395" s="156">
        <v>0</v>
      </c>
      <c r="K395" s="157">
        <v>49000000</v>
      </c>
      <c r="L395" s="157">
        <v>49000000</v>
      </c>
      <c r="M395" s="158">
        <v>0</v>
      </c>
      <c r="N395" s="158">
        <v>0</v>
      </c>
      <c r="O395" s="154" t="s">
        <v>503</v>
      </c>
      <c r="P395" s="154" t="s">
        <v>52</v>
      </c>
      <c r="Q395" s="154" t="s">
        <v>504</v>
      </c>
      <c r="R395" s="156">
        <v>8209900</v>
      </c>
      <c r="S395" s="171" t="s">
        <v>505</v>
      </c>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row>
    <row r="396" spans="1:206" ht="75" x14ac:dyDescent="0.25">
      <c r="A396" s="153">
        <v>381</v>
      </c>
      <c r="B396" s="154" t="s">
        <v>500</v>
      </c>
      <c r="C396" s="155">
        <v>85111610</v>
      </c>
      <c r="D396" s="305" t="s">
        <v>581</v>
      </c>
      <c r="E396" s="156">
        <v>1</v>
      </c>
      <c r="F396" s="156">
        <v>1</v>
      </c>
      <c r="G396" s="156">
        <v>12</v>
      </c>
      <c r="H396" s="156">
        <v>1</v>
      </c>
      <c r="I396" s="156" t="s">
        <v>50</v>
      </c>
      <c r="J396" s="156">
        <v>0</v>
      </c>
      <c r="K396" s="157">
        <v>143800000</v>
      </c>
      <c r="L396" s="157">
        <v>143800000</v>
      </c>
      <c r="M396" s="158">
        <v>0</v>
      </c>
      <c r="N396" s="158">
        <v>0</v>
      </c>
      <c r="O396" s="154" t="s">
        <v>503</v>
      </c>
      <c r="P396" s="154" t="s">
        <v>52</v>
      </c>
      <c r="Q396" s="154" t="s">
        <v>504</v>
      </c>
      <c r="R396" s="156">
        <v>8209900</v>
      </c>
      <c r="S396" s="171" t="s">
        <v>505</v>
      </c>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row>
    <row r="397" spans="1:206" ht="90" x14ac:dyDescent="0.25">
      <c r="A397" s="153">
        <v>382</v>
      </c>
      <c r="B397" s="154" t="s">
        <v>500</v>
      </c>
      <c r="C397" s="155">
        <v>85111604</v>
      </c>
      <c r="D397" s="305" t="s">
        <v>582</v>
      </c>
      <c r="E397" s="156">
        <v>1</v>
      </c>
      <c r="F397" s="156">
        <v>1</v>
      </c>
      <c r="G397" s="156">
        <v>12</v>
      </c>
      <c r="H397" s="156">
        <v>1</v>
      </c>
      <c r="I397" s="156" t="s">
        <v>50</v>
      </c>
      <c r="J397" s="156">
        <v>0</v>
      </c>
      <c r="K397" s="157">
        <v>67600000</v>
      </c>
      <c r="L397" s="157">
        <v>67600000</v>
      </c>
      <c r="M397" s="158">
        <v>0</v>
      </c>
      <c r="N397" s="158">
        <v>0</v>
      </c>
      <c r="O397" s="154" t="s">
        <v>503</v>
      </c>
      <c r="P397" s="154" t="s">
        <v>52</v>
      </c>
      <c r="Q397" s="154" t="s">
        <v>504</v>
      </c>
      <c r="R397" s="156">
        <v>8209900</v>
      </c>
      <c r="S397" s="171" t="s">
        <v>505</v>
      </c>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row>
    <row r="398" spans="1:206" ht="75" x14ac:dyDescent="0.25">
      <c r="A398" s="153">
        <v>383</v>
      </c>
      <c r="B398" s="154" t="s">
        <v>500</v>
      </c>
      <c r="C398" s="155">
        <v>85121801</v>
      </c>
      <c r="D398" s="305" t="s">
        <v>583</v>
      </c>
      <c r="E398" s="156">
        <v>1</v>
      </c>
      <c r="F398" s="156">
        <v>1</v>
      </c>
      <c r="G398" s="156">
        <v>12</v>
      </c>
      <c r="H398" s="156">
        <v>1</v>
      </c>
      <c r="I398" s="156" t="s">
        <v>50</v>
      </c>
      <c r="J398" s="156">
        <v>0</v>
      </c>
      <c r="K398" s="157">
        <v>12900000</v>
      </c>
      <c r="L398" s="157">
        <v>12900000</v>
      </c>
      <c r="M398" s="158">
        <v>0</v>
      </c>
      <c r="N398" s="158">
        <v>0</v>
      </c>
      <c r="O398" s="154" t="s">
        <v>503</v>
      </c>
      <c r="P398" s="154" t="s">
        <v>52</v>
      </c>
      <c r="Q398" s="154" t="s">
        <v>504</v>
      </c>
      <c r="R398" s="156">
        <v>8209900</v>
      </c>
      <c r="S398" s="159" t="s">
        <v>505</v>
      </c>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row>
    <row r="399" spans="1:206" ht="60" x14ac:dyDescent="0.25">
      <c r="A399" s="153">
        <v>384</v>
      </c>
      <c r="B399" s="154" t="s">
        <v>500</v>
      </c>
      <c r="C399" s="155">
        <v>85111611</v>
      </c>
      <c r="D399" s="305" t="s">
        <v>584</v>
      </c>
      <c r="E399" s="156">
        <v>1</v>
      </c>
      <c r="F399" s="156">
        <v>1</v>
      </c>
      <c r="G399" s="156">
        <v>12</v>
      </c>
      <c r="H399" s="156">
        <v>1</v>
      </c>
      <c r="I399" s="156" t="s">
        <v>50</v>
      </c>
      <c r="J399" s="156">
        <v>0</v>
      </c>
      <c r="K399" s="157">
        <v>306600000</v>
      </c>
      <c r="L399" s="157">
        <v>306600000</v>
      </c>
      <c r="M399" s="158">
        <v>0</v>
      </c>
      <c r="N399" s="158">
        <v>0</v>
      </c>
      <c r="O399" s="154" t="s">
        <v>503</v>
      </c>
      <c r="P399" s="154" t="s">
        <v>52</v>
      </c>
      <c r="Q399" s="154" t="s">
        <v>504</v>
      </c>
      <c r="R399" s="156">
        <v>8209900</v>
      </c>
      <c r="S399" s="171" t="s">
        <v>505</v>
      </c>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row>
    <row r="400" spans="1:206" ht="105" x14ac:dyDescent="0.25">
      <c r="A400" s="153">
        <v>385</v>
      </c>
      <c r="B400" s="154" t="s">
        <v>500</v>
      </c>
      <c r="C400" s="155">
        <v>85101501</v>
      </c>
      <c r="D400" s="305" t="s">
        <v>585</v>
      </c>
      <c r="E400" s="156">
        <v>1</v>
      </c>
      <c r="F400" s="156">
        <v>1</v>
      </c>
      <c r="G400" s="156">
        <v>12</v>
      </c>
      <c r="H400" s="156">
        <v>1</v>
      </c>
      <c r="I400" s="156" t="s">
        <v>50</v>
      </c>
      <c r="J400" s="156">
        <v>0</v>
      </c>
      <c r="K400" s="157">
        <v>2040000000</v>
      </c>
      <c r="L400" s="157">
        <v>2040000000</v>
      </c>
      <c r="M400" s="158">
        <v>0</v>
      </c>
      <c r="N400" s="158">
        <v>0</v>
      </c>
      <c r="O400" s="154" t="s">
        <v>503</v>
      </c>
      <c r="P400" s="154" t="s">
        <v>52</v>
      </c>
      <c r="Q400" s="154" t="s">
        <v>504</v>
      </c>
      <c r="R400" s="156">
        <v>8209900</v>
      </c>
      <c r="S400" s="171" t="s">
        <v>505</v>
      </c>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row>
    <row r="401" spans="1:206" ht="45" x14ac:dyDescent="0.25">
      <c r="A401" s="153">
        <v>386</v>
      </c>
      <c r="B401" s="154" t="s">
        <v>500</v>
      </c>
      <c r="C401" s="155">
        <v>85121808</v>
      </c>
      <c r="D401" s="305" t="s">
        <v>586</v>
      </c>
      <c r="E401" s="156">
        <v>1</v>
      </c>
      <c r="F401" s="156">
        <v>1</v>
      </c>
      <c r="G401" s="156">
        <v>12</v>
      </c>
      <c r="H401" s="156">
        <v>1</v>
      </c>
      <c r="I401" s="156" t="s">
        <v>50</v>
      </c>
      <c r="J401" s="156">
        <v>0</v>
      </c>
      <c r="K401" s="157">
        <v>57300000</v>
      </c>
      <c r="L401" s="157">
        <v>57300000</v>
      </c>
      <c r="M401" s="158">
        <v>0</v>
      </c>
      <c r="N401" s="158">
        <v>0</v>
      </c>
      <c r="O401" s="154" t="s">
        <v>503</v>
      </c>
      <c r="P401" s="154" t="s">
        <v>52</v>
      </c>
      <c r="Q401" s="154" t="s">
        <v>504</v>
      </c>
      <c r="R401" s="156">
        <v>8209900</v>
      </c>
      <c r="S401" s="171" t="s">
        <v>505</v>
      </c>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row>
    <row r="402" spans="1:206" ht="45" x14ac:dyDescent="0.25">
      <c r="A402" s="153">
        <v>387</v>
      </c>
      <c r="B402" s="154" t="s">
        <v>500</v>
      </c>
      <c r="C402" s="155">
        <v>85101502</v>
      </c>
      <c r="D402" s="305" t="s">
        <v>587</v>
      </c>
      <c r="E402" s="156">
        <v>1</v>
      </c>
      <c r="F402" s="156">
        <v>1</v>
      </c>
      <c r="G402" s="156">
        <v>12</v>
      </c>
      <c r="H402" s="156">
        <v>1</v>
      </c>
      <c r="I402" s="156" t="s">
        <v>50</v>
      </c>
      <c r="J402" s="156">
        <v>0</v>
      </c>
      <c r="K402" s="157">
        <v>25250000</v>
      </c>
      <c r="L402" s="157">
        <v>25250000</v>
      </c>
      <c r="M402" s="158">
        <v>0</v>
      </c>
      <c r="N402" s="158">
        <v>0</v>
      </c>
      <c r="O402" s="154" t="s">
        <v>503</v>
      </c>
      <c r="P402" s="154" t="s">
        <v>52</v>
      </c>
      <c r="Q402" s="154" t="s">
        <v>504</v>
      </c>
      <c r="R402" s="156">
        <v>8209900</v>
      </c>
      <c r="S402" s="171" t="s">
        <v>505</v>
      </c>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row>
    <row r="403" spans="1:206" ht="90" x14ac:dyDescent="0.25">
      <c r="A403" s="153">
        <v>388</v>
      </c>
      <c r="B403" s="154" t="s">
        <v>500</v>
      </c>
      <c r="C403" s="155">
        <v>85101501</v>
      </c>
      <c r="D403" s="305" t="s">
        <v>588</v>
      </c>
      <c r="E403" s="156">
        <v>1</v>
      </c>
      <c r="F403" s="156">
        <v>1</v>
      </c>
      <c r="G403" s="156">
        <v>12</v>
      </c>
      <c r="H403" s="156">
        <v>1</v>
      </c>
      <c r="I403" s="156" t="s">
        <v>50</v>
      </c>
      <c r="J403" s="156">
        <v>0</v>
      </c>
      <c r="K403" s="157">
        <v>58350000</v>
      </c>
      <c r="L403" s="157">
        <v>58350000</v>
      </c>
      <c r="M403" s="158">
        <v>0</v>
      </c>
      <c r="N403" s="158">
        <v>0</v>
      </c>
      <c r="O403" s="154" t="s">
        <v>503</v>
      </c>
      <c r="P403" s="154" t="s">
        <v>52</v>
      </c>
      <c r="Q403" s="154" t="s">
        <v>504</v>
      </c>
      <c r="R403" s="156">
        <v>8209900</v>
      </c>
      <c r="S403" s="171" t="s">
        <v>505</v>
      </c>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row>
    <row r="404" spans="1:206" ht="90" x14ac:dyDescent="0.25">
      <c r="A404" s="153">
        <v>389</v>
      </c>
      <c r="B404" s="154" t="s">
        <v>500</v>
      </c>
      <c r="C404" s="155">
        <v>85101501</v>
      </c>
      <c r="D404" s="305" t="s">
        <v>589</v>
      </c>
      <c r="E404" s="156">
        <v>1</v>
      </c>
      <c r="F404" s="156">
        <v>1</v>
      </c>
      <c r="G404" s="156">
        <v>12</v>
      </c>
      <c r="H404" s="156">
        <v>1</v>
      </c>
      <c r="I404" s="156" t="s">
        <v>50</v>
      </c>
      <c r="J404" s="156">
        <v>0</v>
      </c>
      <c r="K404" s="157">
        <v>383000000</v>
      </c>
      <c r="L404" s="157">
        <v>383000000</v>
      </c>
      <c r="M404" s="158">
        <v>0</v>
      </c>
      <c r="N404" s="158">
        <v>0</v>
      </c>
      <c r="O404" s="154" t="s">
        <v>503</v>
      </c>
      <c r="P404" s="154" t="s">
        <v>52</v>
      </c>
      <c r="Q404" s="154" t="s">
        <v>504</v>
      </c>
      <c r="R404" s="156">
        <v>8209900</v>
      </c>
      <c r="S404" s="171" t="s">
        <v>505</v>
      </c>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row>
    <row r="405" spans="1:206" ht="90" x14ac:dyDescent="0.25">
      <c r="A405" s="153">
        <v>390</v>
      </c>
      <c r="B405" s="154" t="s">
        <v>500</v>
      </c>
      <c r="C405" s="155">
        <v>85101501</v>
      </c>
      <c r="D405" s="305" t="s">
        <v>590</v>
      </c>
      <c r="E405" s="156">
        <v>1</v>
      </c>
      <c r="F405" s="156">
        <v>1</v>
      </c>
      <c r="G405" s="156">
        <v>12</v>
      </c>
      <c r="H405" s="156">
        <v>1</v>
      </c>
      <c r="I405" s="156" t="s">
        <v>50</v>
      </c>
      <c r="J405" s="156">
        <v>0</v>
      </c>
      <c r="K405" s="157">
        <v>700000000</v>
      </c>
      <c r="L405" s="157">
        <v>700000000</v>
      </c>
      <c r="M405" s="158">
        <v>0</v>
      </c>
      <c r="N405" s="158">
        <v>0</v>
      </c>
      <c r="O405" s="154" t="s">
        <v>503</v>
      </c>
      <c r="P405" s="154" t="s">
        <v>52</v>
      </c>
      <c r="Q405" s="154" t="s">
        <v>504</v>
      </c>
      <c r="R405" s="156">
        <v>8209900</v>
      </c>
      <c r="S405" s="171" t="s">
        <v>505</v>
      </c>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row>
    <row r="406" spans="1:206" ht="60" x14ac:dyDescent="0.25">
      <c r="A406" s="153">
        <v>391</v>
      </c>
      <c r="B406" s="154" t="s">
        <v>500</v>
      </c>
      <c r="C406" s="155">
        <v>85111602</v>
      </c>
      <c r="D406" s="305" t="s">
        <v>591</v>
      </c>
      <c r="E406" s="156">
        <v>1</v>
      </c>
      <c r="F406" s="156">
        <v>1</v>
      </c>
      <c r="G406" s="156">
        <v>12</v>
      </c>
      <c r="H406" s="156">
        <v>1</v>
      </c>
      <c r="I406" s="156" t="s">
        <v>50</v>
      </c>
      <c r="J406" s="156">
        <v>0</v>
      </c>
      <c r="K406" s="157">
        <v>462000000</v>
      </c>
      <c r="L406" s="157">
        <v>462000000</v>
      </c>
      <c r="M406" s="158">
        <v>0</v>
      </c>
      <c r="N406" s="158">
        <v>0</v>
      </c>
      <c r="O406" s="154" t="s">
        <v>503</v>
      </c>
      <c r="P406" s="154" t="s">
        <v>52</v>
      </c>
      <c r="Q406" s="154" t="s">
        <v>504</v>
      </c>
      <c r="R406" s="156">
        <v>8209900</v>
      </c>
      <c r="S406" s="171" t="s">
        <v>505</v>
      </c>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row>
    <row r="407" spans="1:206" ht="90" x14ac:dyDescent="0.25">
      <c r="A407" s="153">
        <v>392</v>
      </c>
      <c r="B407" s="154" t="s">
        <v>500</v>
      </c>
      <c r="C407" s="155">
        <v>85111611</v>
      </c>
      <c r="D407" s="305" t="s">
        <v>592</v>
      </c>
      <c r="E407" s="156">
        <v>1</v>
      </c>
      <c r="F407" s="156">
        <v>1</v>
      </c>
      <c r="G407" s="156">
        <v>12</v>
      </c>
      <c r="H407" s="156">
        <v>1</v>
      </c>
      <c r="I407" s="156" t="s">
        <v>50</v>
      </c>
      <c r="J407" s="156">
        <v>0</v>
      </c>
      <c r="K407" s="157">
        <v>6100000</v>
      </c>
      <c r="L407" s="157">
        <v>6100000</v>
      </c>
      <c r="M407" s="158">
        <v>0</v>
      </c>
      <c r="N407" s="158">
        <v>0</v>
      </c>
      <c r="O407" s="154" t="s">
        <v>503</v>
      </c>
      <c r="P407" s="154" t="s">
        <v>52</v>
      </c>
      <c r="Q407" s="154" t="s">
        <v>504</v>
      </c>
      <c r="R407" s="156">
        <v>8209900</v>
      </c>
      <c r="S407" s="159" t="s">
        <v>505</v>
      </c>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row>
    <row r="408" spans="1:206" ht="60" x14ac:dyDescent="0.25">
      <c r="A408" s="153">
        <v>393</v>
      </c>
      <c r="B408" s="154" t="s">
        <v>500</v>
      </c>
      <c r="C408" s="155">
        <v>85141601</v>
      </c>
      <c r="D408" s="305" t="s">
        <v>593</v>
      </c>
      <c r="E408" s="156">
        <v>1</v>
      </c>
      <c r="F408" s="156">
        <v>1</v>
      </c>
      <c r="G408" s="156">
        <v>12</v>
      </c>
      <c r="H408" s="156">
        <v>1</v>
      </c>
      <c r="I408" s="156" t="s">
        <v>50</v>
      </c>
      <c r="J408" s="156">
        <v>0</v>
      </c>
      <c r="K408" s="157">
        <v>4100000</v>
      </c>
      <c r="L408" s="157">
        <v>4100000</v>
      </c>
      <c r="M408" s="158">
        <v>0</v>
      </c>
      <c r="N408" s="158">
        <v>0</v>
      </c>
      <c r="O408" s="154" t="s">
        <v>503</v>
      </c>
      <c r="P408" s="154" t="s">
        <v>52</v>
      </c>
      <c r="Q408" s="154" t="s">
        <v>504</v>
      </c>
      <c r="R408" s="156">
        <v>8209900</v>
      </c>
      <c r="S408" s="171" t="s">
        <v>505</v>
      </c>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0"/>
      <c r="FJ408" s="10"/>
      <c r="FK408" s="10"/>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0"/>
      <c r="GH408" s="10"/>
      <c r="GI408" s="10"/>
      <c r="GJ408" s="10"/>
      <c r="GK408" s="10"/>
      <c r="GL408" s="10"/>
      <c r="GM408" s="10"/>
      <c r="GN408" s="10"/>
      <c r="GO408" s="10"/>
      <c r="GP408" s="10"/>
      <c r="GQ408" s="10"/>
      <c r="GR408" s="10"/>
      <c r="GS408" s="10"/>
      <c r="GT408" s="10"/>
      <c r="GU408" s="10"/>
      <c r="GV408" s="10"/>
      <c r="GW408" s="10"/>
      <c r="GX408" s="10"/>
    </row>
    <row r="409" spans="1:206" ht="75" x14ac:dyDescent="0.25">
      <c r="A409" s="153">
        <v>394</v>
      </c>
      <c r="B409" s="154" t="s">
        <v>500</v>
      </c>
      <c r="C409" s="155">
        <v>42182405</v>
      </c>
      <c r="D409" s="305" t="s">
        <v>594</v>
      </c>
      <c r="E409" s="156">
        <v>1</v>
      </c>
      <c r="F409" s="156">
        <v>1</v>
      </c>
      <c r="G409" s="156">
        <v>12</v>
      </c>
      <c r="H409" s="156">
        <v>1</v>
      </c>
      <c r="I409" s="156" t="s">
        <v>50</v>
      </c>
      <c r="J409" s="156">
        <v>0</v>
      </c>
      <c r="K409" s="157">
        <v>53000000</v>
      </c>
      <c r="L409" s="157">
        <v>53000000</v>
      </c>
      <c r="M409" s="158">
        <v>0</v>
      </c>
      <c r="N409" s="158">
        <v>0</v>
      </c>
      <c r="O409" s="154" t="s">
        <v>503</v>
      </c>
      <c r="P409" s="154" t="s">
        <v>52</v>
      </c>
      <c r="Q409" s="154" t="s">
        <v>504</v>
      </c>
      <c r="R409" s="156">
        <v>8209900</v>
      </c>
      <c r="S409" s="171" t="s">
        <v>505</v>
      </c>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c r="EM409" s="10"/>
      <c r="EN409" s="10"/>
      <c r="EO409" s="10"/>
      <c r="EP409" s="10"/>
      <c r="EQ409" s="10"/>
      <c r="ER409" s="10"/>
      <c r="ES409" s="10"/>
      <c r="ET409" s="10"/>
      <c r="EU409" s="10"/>
      <c r="EV409" s="10"/>
      <c r="EW409" s="10"/>
      <c r="EX409" s="10"/>
      <c r="EY409" s="10"/>
      <c r="EZ409" s="10"/>
      <c r="FA409" s="10"/>
      <c r="FB409" s="10"/>
      <c r="FC409" s="10"/>
      <c r="FD409" s="10"/>
      <c r="FE409" s="10"/>
      <c r="FF409" s="10"/>
      <c r="FG409" s="10"/>
      <c r="FH409" s="10"/>
      <c r="FI409" s="10"/>
      <c r="FJ409" s="10"/>
      <c r="FK409" s="10"/>
      <c r="FL409" s="10"/>
      <c r="FM409" s="10"/>
      <c r="FN409" s="10"/>
      <c r="FO409" s="10"/>
      <c r="FP409" s="10"/>
      <c r="FQ409" s="10"/>
      <c r="FR409" s="10"/>
      <c r="FS409" s="10"/>
      <c r="FT409" s="10"/>
      <c r="FU409" s="10"/>
      <c r="FV409" s="10"/>
      <c r="FW409" s="10"/>
      <c r="FX409" s="10"/>
      <c r="FY409" s="10"/>
      <c r="FZ409" s="10"/>
      <c r="GA409" s="10"/>
      <c r="GB409" s="10"/>
      <c r="GC409" s="10"/>
      <c r="GD409" s="10"/>
      <c r="GE409" s="10"/>
      <c r="GF409" s="10"/>
      <c r="GG409" s="10"/>
      <c r="GH409" s="10"/>
      <c r="GI409" s="10"/>
      <c r="GJ409" s="10"/>
      <c r="GK409" s="10"/>
      <c r="GL409" s="10"/>
      <c r="GM409" s="10"/>
      <c r="GN409" s="10"/>
      <c r="GO409" s="10"/>
      <c r="GP409" s="10"/>
      <c r="GQ409" s="10"/>
      <c r="GR409" s="10"/>
      <c r="GS409" s="10"/>
      <c r="GT409" s="10"/>
      <c r="GU409" s="10"/>
      <c r="GV409" s="10"/>
      <c r="GW409" s="10"/>
      <c r="GX409" s="10"/>
    </row>
    <row r="410" spans="1:206" ht="45" x14ac:dyDescent="0.25">
      <c r="A410" s="153">
        <v>395</v>
      </c>
      <c r="B410" s="154" t="s">
        <v>500</v>
      </c>
      <c r="C410" s="155">
        <v>42242000</v>
      </c>
      <c r="D410" s="305" t="s">
        <v>595</v>
      </c>
      <c r="E410" s="156">
        <v>1</v>
      </c>
      <c r="F410" s="156">
        <v>1</v>
      </c>
      <c r="G410" s="156">
        <v>12</v>
      </c>
      <c r="H410" s="156">
        <v>1</v>
      </c>
      <c r="I410" s="156" t="s">
        <v>50</v>
      </c>
      <c r="J410" s="156">
        <v>0</v>
      </c>
      <c r="K410" s="157">
        <v>196000000</v>
      </c>
      <c r="L410" s="157">
        <v>196000000</v>
      </c>
      <c r="M410" s="158">
        <v>0</v>
      </c>
      <c r="N410" s="158">
        <v>0</v>
      </c>
      <c r="O410" s="154" t="s">
        <v>503</v>
      </c>
      <c r="P410" s="154" t="s">
        <v>52</v>
      </c>
      <c r="Q410" s="154" t="s">
        <v>504</v>
      </c>
      <c r="R410" s="156">
        <v>8209900</v>
      </c>
      <c r="S410" s="171" t="s">
        <v>505</v>
      </c>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c r="EM410" s="10"/>
      <c r="EN410" s="10"/>
      <c r="EO410" s="10"/>
      <c r="EP410" s="10"/>
      <c r="EQ410" s="10"/>
      <c r="ER410" s="10"/>
      <c r="ES410" s="10"/>
      <c r="ET410" s="10"/>
      <c r="EU410" s="10"/>
      <c r="EV410" s="10"/>
      <c r="EW410" s="10"/>
      <c r="EX410" s="10"/>
      <c r="EY410" s="10"/>
      <c r="EZ410" s="10"/>
      <c r="FA410" s="10"/>
      <c r="FB410" s="10"/>
      <c r="FC410" s="10"/>
      <c r="FD410" s="10"/>
      <c r="FE410" s="10"/>
      <c r="FF410" s="10"/>
      <c r="FG410" s="10"/>
      <c r="FH410" s="10"/>
      <c r="FI410" s="10"/>
      <c r="FJ410" s="10"/>
      <c r="FK410" s="10"/>
      <c r="FL410" s="10"/>
      <c r="FM410" s="10"/>
      <c r="FN410" s="10"/>
      <c r="FO410" s="10"/>
      <c r="FP410" s="10"/>
      <c r="FQ410" s="10"/>
      <c r="FR410" s="10"/>
      <c r="FS410" s="10"/>
      <c r="FT410" s="10"/>
      <c r="FU410" s="10"/>
      <c r="FV410" s="10"/>
      <c r="FW410" s="10"/>
      <c r="FX410" s="10"/>
      <c r="FY410" s="10"/>
      <c r="FZ410" s="10"/>
      <c r="GA410" s="10"/>
      <c r="GB410" s="10"/>
      <c r="GC410" s="10"/>
      <c r="GD410" s="10"/>
      <c r="GE410" s="10"/>
      <c r="GF410" s="10"/>
      <c r="GG410" s="10"/>
      <c r="GH410" s="10"/>
      <c r="GI410" s="10"/>
      <c r="GJ410" s="10"/>
      <c r="GK410" s="10"/>
      <c r="GL410" s="10"/>
      <c r="GM410" s="10"/>
      <c r="GN410" s="10"/>
      <c r="GO410" s="10"/>
      <c r="GP410" s="10"/>
      <c r="GQ410" s="10"/>
      <c r="GR410" s="10"/>
      <c r="GS410" s="10"/>
      <c r="GT410" s="10"/>
      <c r="GU410" s="10"/>
      <c r="GV410" s="10"/>
      <c r="GW410" s="10"/>
      <c r="GX410" s="10"/>
    </row>
    <row r="411" spans="1:206" ht="60" x14ac:dyDescent="0.25">
      <c r="A411" s="153">
        <v>396</v>
      </c>
      <c r="B411" s="154" t="s">
        <v>500</v>
      </c>
      <c r="C411" s="155">
        <v>85111611</v>
      </c>
      <c r="D411" s="305" t="s">
        <v>596</v>
      </c>
      <c r="E411" s="156">
        <v>1</v>
      </c>
      <c r="F411" s="156">
        <v>1</v>
      </c>
      <c r="G411" s="156">
        <v>12</v>
      </c>
      <c r="H411" s="156">
        <v>1</v>
      </c>
      <c r="I411" s="156" t="s">
        <v>50</v>
      </c>
      <c r="J411" s="156">
        <v>0</v>
      </c>
      <c r="K411" s="157">
        <v>24000000</v>
      </c>
      <c r="L411" s="157">
        <v>24000000</v>
      </c>
      <c r="M411" s="158">
        <v>0</v>
      </c>
      <c r="N411" s="158">
        <v>0</v>
      </c>
      <c r="O411" s="154" t="s">
        <v>503</v>
      </c>
      <c r="P411" s="154" t="s">
        <v>52</v>
      </c>
      <c r="Q411" s="154" t="s">
        <v>504</v>
      </c>
      <c r="R411" s="156">
        <v>8209900</v>
      </c>
      <c r="S411" s="171" t="s">
        <v>505</v>
      </c>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c r="EM411" s="10"/>
      <c r="EN411" s="10"/>
      <c r="EO411" s="10"/>
      <c r="EP411" s="10"/>
      <c r="EQ411" s="10"/>
      <c r="ER411" s="10"/>
      <c r="ES411" s="10"/>
      <c r="ET411" s="10"/>
      <c r="EU411" s="10"/>
      <c r="EV411" s="10"/>
      <c r="EW411" s="10"/>
      <c r="EX411" s="10"/>
      <c r="EY411" s="10"/>
      <c r="EZ411" s="10"/>
      <c r="FA411" s="10"/>
      <c r="FB411" s="10"/>
      <c r="FC411" s="10"/>
      <c r="FD411" s="10"/>
      <c r="FE411" s="10"/>
      <c r="FF411" s="10"/>
      <c r="FG411" s="10"/>
      <c r="FH411" s="10"/>
      <c r="FI411" s="10"/>
      <c r="FJ411" s="10"/>
      <c r="FK411" s="10"/>
      <c r="FL411" s="10"/>
      <c r="FM411" s="10"/>
      <c r="FN411" s="10"/>
      <c r="FO411" s="10"/>
      <c r="FP411" s="10"/>
      <c r="FQ411" s="10"/>
      <c r="FR411" s="10"/>
      <c r="FS411" s="10"/>
      <c r="FT411" s="10"/>
      <c r="FU411" s="10"/>
      <c r="FV411" s="10"/>
      <c r="FW411" s="10"/>
      <c r="FX411" s="10"/>
      <c r="FY411" s="10"/>
      <c r="FZ411" s="10"/>
      <c r="GA411" s="10"/>
      <c r="GB411" s="10"/>
      <c r="GC411" s="10"/>
      <c r="GD411" s="10"/>
      <c r="GE411" s="10"/>
      <c r="GF411" s="10"/>
      <c r="GG411" s="10"/>
      <c r="GH411" s="10"/>
      <c r="GI411" s="10"/>
      <c r="GJ411" s="10"/>
      <c r="GK411" s="10"/>
      <c r="GL411" s="10"/>
      <c r="GM411" s="10"/>
      <c r="GN411" s="10"/>
      <c r="GO411" s="10"/>
      <c r="GP411" s="10"/>
      <c r="GQ411" s="10"/>
      <c r="GR411" s="10"/>
      <c r="GS411" s="10"/>
      <c r="GT411" s="10"/>
      <c r="GU411" s="10"/>
      <c r="GV411" s="10"/>
      <c r="GW411" s="10"/>
      <c r="GX411" s="10"/>
    </row>
    <row r="412" spans="1:206" ht="60" x14ac:dyDescent="0.25">
      <c r="A412" s="153">
        <v>397</v>
      </c>
      <c r="B412" s="154" t="s">
        <v>500</v>
      </c>
      <c r="C412" s="155">
        <v>85122101</v>
      </c>
      <c r="D412" s="305" t="s">
        <v>597</v>
      </c>
      <c r="E412" s="156">
        <v>1</v>
      </c>
      <c r="F412" s="156">
        <v>1</v>
      </c>
      <c r="G412" s="156">
        <v>12</v>
      </c>
      <c r="H412" s="156">
        <v>1</v>
      </c>
      <c r="I412" s="156" t="s">
        <v>50</v>
      </c>
      <c r="J412" s="156">
        <v>0</v>
      </c>
      <c r="K412" s="157">
        <v>10200000</v>
      </c>
      <c r="L412" s="157">
        <v>10200000</v>
      </c>
      <c r="M412" s="158">
        <v>0</v>
      </c>
      <c r="N412" s="158">
        <v>0</v>
      </c>
      <c r="O412" s="154" t="s">
        <v>503</v>
      </c>
      <c r="P412" s="154" t="s">
        <v>52</v>
      </c>
      <c r="Q412" s="154" t="s">
        <v>504</v>
      </c>
      <c r="R412" s="156">
        <v>8209900</v>
      </c>
      <c r="S412" s="159" t="s">
        <v>505</v>
      </c>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c r="EM412" s="10"/>
      <c r="EN412" s="10"/>
      <c r="EO412" s="10"/>
      <c r="EP412" s="10"/>
      <c r="EQ412" s="10"/>
      <c r="ER412" s="10"/>
      <c r="ES412" s="10"/>
      <c r="ET412" s="10"/>
      <c r="EU412" s="10"/>
      <c r="EV412" s="10"/>
      <c r="EW412" s="10"/>
      <c r="EX412" s="10"/>
      <c r="EY412" s="10"/>
      <c r="EZ412" s="10"/>
      <c r="FA412" s="10"/>
      <c r="FB412" s="10"/>
      <c r="FC412" s="10"/>
      <c r="FD412" s="10"/>
      <c r="FE412" s="10"/>
      <c r="FF412" s="10"/>
      <c r="FG412" s="10"/>
      <c r="FH412" s="10"/>
      <c r="FI412" s="10"/>
      <c r="FJ412" s="10"/>
      <c r="FK412" s="10"/>
      <c r="FL412" s="10"/>
      <c r="FM412" s="10"/>
      <c r="FN412" s="10"/>
      <c r="FO412" s="10"/>
      <c r="FP412" s="10"/>
      <c r="FQ412" s="10"/>
      <c r="FR412" s="10"/>
      <c r="FS412" s="10"/>
      <c r="FT412" s="10"/>
      <c r="FU412" s="10"/>
      <c r="FV412" s="10"/>
      <c r="FW412" s="10"/>
      <c r="FX412" s="10"/>
      <c r="FY412" s="10"/>
      <c r="FZ412" s="10"/>
      <c r="GA412" s="10"/>
      <c r="GB412" s="10"/>
      <c r="GC412" s="10"/>
      <c r="GD412" s="10"/>
      <c r="GE412" s="10"/>
      <c r="GF412" s="10"/>
      <c r="GG412" s="10"/>
      <c r="GH412" s="10"/>
      <c r="GI412" s="10"/>
      <c r="GJ412" s="10"/>
      <c r="GK412" s="10"/>
      <c r="GL412" s="10"/>
      <c r="GM412" s="10"/>
      <c r="GN412" s="10"/>
      <c r="GO412" s="10"/>
      <c r="GP412" s="10"/>
      <c r="GQ412" s="10"/>
      <c r="GR412" s="10"/>
      <c r="GS412" s="10"/>
      <c r="GT412" s="10"/>
      <c r="GU412" s="10"/>
      <c r="GV412" s="10"/>
      <c r="GW412" s="10"/>
      <c r="GX412" s="10"/>
    </row>
    <row r="413" spans="1:206" ht="75" x14ac:dyDescent="0.25">
      <c r="A413" s="153">
        <v>398</v>
      </c>
      <c r="B413" s="154" t="s">
        <v>500</v>
      </c>
      <c r="C413" s="155">
        <v>85111508</v>
      </c>
      <c r="D413" s="305" t="s">
        <v>598</v>
      </c>
      <c r="E413" s="156">
        <v>1</v>
      </c>
      <c r="F413" s="156">
        <v>1</v>
      </c>
      <c r="G413" s="156">
        <v>12</v>
      </c>
      <c r="H413" s="156">
        <v>1</v>
      </c>
      <c r="I413" s="156" t="s">
        <v>50</v>
      </c>
      <c r="J413" s="156">
        <v>0</v>
      </c>
      <c r="K413" s="157">
        <v>95000000</v>
      </c>
      <c r="L413" s="157">
        <v>95000000</v>
      </c>
      <c r="M413" s="158">
        <v>0</v>
      </c>
      <c r="N413" s="158">
        <v>0</v>
      </c>
      <c r="O413" s="154" t="s">
        <v>503</v>
      </c>
      <c r="P413" s="154" t="s">
        <v>52</v>
      </c>
      <c r="Q413" s="154" t="s">
        <v>504</v>
      </c>
      <c r="R413" s="156">
        <v>8209900</v>
      </c>
      <c r="S413" s="171" t="s">
        <v>505</v>
      </c>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c r="EM413" s="10"/>
      <c r="EN413" s="10"/>
      <c r="EO413" s="10"/>
      <c r="EP413" s="10"/>
      <c r="EQ413" s="10"/>
      <c r="ER413" s="10"/>
      <c r="ES413" s="10"/>
      <c r="ET413" s="10"/>
      <c r="EU413" s="10"/>
      <c r="EV413" s="10"/>
      <c r="EW413" s="10"/>
      <c r="EX413" s="10"/>
      <c r="EY413" s="10"/>
      <c r="EZ413" s="10"/>
      <c r="FA413" s="10"/>
      <c r="FB413" s="10"/>
      <c r="FC413" s="10"/>
      <c r="FD413" s="10"/>
      <c r="FE413" s="10"/>
      <c r="FF413" s="10"/>
      <c r="FG413" s="10"/>
      <c r="FH413" s="10"/>
      <c r="FI413" s="10"/>
      <c r="FJ413" s="10"/>
      <c r="FK413" s="10"/>
      <c r="FL413" s="10"/>
      <c r="FM413" s="10"/>
      <c r="FN413" s="10"/>
      <c r="FO413" s="10"/>
      <c r="FP413" s="10"/>
      <c r="FQ413" s="10"/>
      <c r="FR413" s="10"/>
      <c r="FS413" s="10"/>
      <c r="FT413" s="10"/>
      <c r="FU413" s="10"/>
      <c r="FV413" s="10"/>
      <c r="FW413" s="10"/>
      <c r="FX413" s="10"/>
      <c r="FY413" s="10"/>
      <c r="FZ413" s="10"/>
      <c r="GA413" s="10"/>
      <c r="GB413" s="10"/>
      <c r="GC413" s="10"/>
      <c r="GD413" s="10"/>
      <c r="GE413" s="10"/>
      <c r="GF413" s="10"/>
      <c r="GG413" s="10"/>
      <c r="GH413" s="10"/>
      <c r="GI413" s="10"/>
      <c r="GJ413" s="10"/>
      <c r="GK413" s="10"/>
      <c r="GL413" s="10"/>
      <c r="GM413" s="10"/>
      <c r="GN413" s="10"/>
      <c r="GO413" s="10"/>
      <c r="GP413" s="10"/>
      <c r="GQ413" s="10"/>
      <c r="GR413" s="10"/>
      <c r="GS413" s="10"/>
      <c r="GT413" s="10"/>
      <c r="GU413" s="10"/>
      <c r="GV413" s="10"/>
      <c r="GW413" s="10"/>
      <c r="GX413" s="10"/>
    </row>
    <row r="414" spans="1:206" ht="90" x14ac:dyDescent="0.25">
      <c r="A414" s="153">
        <v>399</v>
      </c>
      <c r="B414" s="154" t="s">
        <v>500</v>
      </c>
      <c r="C414" s="155">
        <v>85101502</v>
      </c>
      <c r="D414" s="305" t="s">
        <v>599</v>
      </c>
      <c r="E414" s="156">
        <v>1</v>
      </c>
      <c r="F414" s="156">
        <v>1</v>
      </c>
      <c r="G414" s="156">
        <v>12</v>
      </c>
      <c r="H414" s="156">
        <v>1</v>
      </c>
      <c r="I414" s="156" t="s">
        <v>50</v>
      </c>
      <c r="J414" s="156">
        <v>0</v>
      </c>
      <c r="K414" s="157">
        <v>88300000</v>
      </c>
      <c r="L414" s="157">
        <v>88300000</v>
      </c>
      <c r="M414" s="158">
        <v>0</v>
      </c>
      <c r="N414" s="158">
        <v>0</v>
      </c>
      <c r="O414" s="154" t="s">
        <v>503</v>
      </c>
      <c r="P414" s="154" t="s">
        <v>52</v>
      </c>
      <c r="Q414" s="154" t="s">
        <v>504</v>
      </c>
      <c r="R414" s="156">
        <v>8209900</v>
      </c>
      <c r="S414" s="171" t="s">
        <v>505</v>
      </c>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0"/>
      <c r="FC414" s="10"/>
      <c r="FD414" s="10"/>
      <c r="FE414" s="10"/>
      <c r="FF414" s="10"/>
      <c r="FG414" s="10"/>
      <c r="FH414" s="10"/>
      <c r="FI414" s="10"/>
      <c r="FJ414" s="10"/>
      <c r="FK414" s="10"/>
      <c r="FL414" s="10"/>
      <c r="FM414" s="10"/>
      <c r="FN414" s="10"/>
      <c r="FO414" s="10"/>
      <c r="FP414" s="10"/>
      <c r="FQ414" s="10"/>
      <c r="FR414" s="10"/>
      <c r="FS414" s="10"/>
      <c r="FT414" s="10"/>
      <c r="FU414" s="10"/>
      <c r="FV414" s="10"/>
      <c r="FW414" s="10"/>
      <c r="FX414" s="10"/>
      <c r="FY414" s="10"/>
      <c r="FZ414" s="10"/>
      <c r="GA414" s="10"/>
      <c r="GB414" s="10"/>
      <c r="GC414" s="10"/>
      <c r="GD414" s="10"/>
      <c r="GE414" s="10"/>
      <c r="GF414" s="10"/>
      <c r="GG414" s="10"/>
      <c r="GH414" s="10"/>
      <c r="GI414" s="10"/>
      <c r="GJ414" s="10"/>
      <c r="GK414" s="10"/>
      <c r="GL414" s="10"/>
      <c r="GM414" s="10"/>
      <c r="GN414" s="10"/>
      <c r="GO414" s="10"/>
      <c r="GP414" s="10"/>
      <c r="GQ414" s="10"/>
      <c r="GR414" s="10"/>
      <c r="GS414" s="10"/>
      <c r="GT414" s="10"/>
      <c r="GU414" s="10"/>
      <c r="GV414" s="10"/>
      <c r="GW414" s="10"/>
      <c r="GX414" s="10"/>
    </row>
    <row r="415" spans="1:206" ht="60" x14ac:dyDescent="0.25">
      <c r="A415" s="153">
        <v>400</v>
      </c>
      <c r="B415" s="154" t="s">
        <v>500</v>
      </c>
      <c r="C415" s="155">
        <v>85101501</v>
      </c>
      <c r="D415" s="305" t="s">
        <v>600</v>
      </c>
      <c r="E415" s="156">
        <v>1</v>
      </c>
      <c r="F415" s="156">
        <v>1</v>
      </c>
      <c r="G415" s="156">
        <v>12</v>
      </c>
      <c r="H415" s="156">
        <v>1</v>
      </c>
      <c r="I415" s="156" t="s">
        <v>50</v>
      </c>
      <c r="J415" s="156">
        <v>0</v>
      </c>
      <c r="K415" s="157">
        <v>16700000</v>
      </c>
      <c r="L415" s="157">
        <v>16700000</v>
      </c>
      <c r="M415" s="158">
        <v>0</v>
      </c>
      <c r="N415" s="158">
        <v>0</v>
      </c>
      <c r="O415" s="154" t="s">
        <v>503</v>
      </c>
      <c r="P415" s="154" t="s">
        <v>52</v>
      </c>
      <c r="Q415" s="154" t="s">
        <v>504</v>
      </c>
      <c r="R415" s="156">
        <v>8209900</v>
      </c>
      <c r="S415" s="171" t="s">
        <v>505</v>
      </c>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c r="EM415" s="10"/>
      <c r="EN415" s="10"/>
      <c r="EO415" s="10"/>
      <c r="EP415" s="10"/>
      <c r="EQ415" s="10"/>
      <c r="ER415" s="10"/>
      <c r="ES415" s="10"/>
      <c r="ET415" s="10"/>
      <c r="EU415" s="10"/>
      <c r="EV415" s="10"/>
      <c r="EW415" s="10"/>
      <c r="EX415" s="10"/>
      <c r="EY415" s="10"/>
      <c r="EZ415" s="10"/>
      <c r="FA415" s="10"/>
      <c r="FB415" s="10"/>
      <c r="FC415" s="10"/>
      <c r="FD415" s="10"/>
      <c r="FE415" s="10"/>
      <c r="FF415" s="10"/>
      <c r="FG415" s="10"/>
      <c r="FH415" s="10"/>
      <c r="FI415" s="10"/>
      <c r="FJ415" s="10"/>
      <c r="FK415" s="10"/>
      <c r="FL415" s="10"/>
      <c r="FM415" s="10"/>
      <c r="FN415" s="10"/>
      <c r="FO415" s="10"/>
      <c r="FP415" s="10"/>
      <c r="FQ415" s="10"/>
      <c r="FR415" s="10"/>
      <c r="FS415" s="10"/>
      <c r="FT415" s="10"/>
      <c r="FU415" s="10"/>
      <c r="FV415" s="10"/>
      <c r="FW415" s="10"/>
      <c r="FX415" s="10"/>
      <c r="FY415" s="10"/>
      <c r="FZ415" s="10"/>
      <c r="GA415" s="10"/>
      <c r="GB415" s="10"/>
      <c r="GC415" s="10"/>
      <c r="GD415" s="10"/>
      <c r="GE415" s="10"/>
      <c r="GF415" s="10"/>
      <c r="GG415" s="10"/>
      <c r="GH415" s="10"/>
      <c r="GI415" s="10"/>
      <c r="GJ415" s="10"/>
      <c r="GK415" s="10"/>
      <c r="GL415" s="10"/>
      <c r="GM415" s="10"/>
      <c r="GN415" s="10"/>
      <c r="GO415" s="10"/>
      <c r="GP415" s="10"/>
      <c r="GQ415" s="10"/>
      <c r="GR415" s="10"/>
      <c r="GS415" s="10"/>
      <c r="GT415" s="10"/>
      <c r="GU415" s="10"/>
      <c r="GV415" s="10"/>
      <c r="GW415" s="10"/>
      <c r="GX415" s="10"/>
    </row>
    <row r="416" spans="1:206" ht="75" x14ac:dyDescent="0.25">
      <c r="A416" s="153">
        <v>401</v>
      </c>
      <c r="B416" s="154" t="s">
        <v>500</v>
      </c>
      <c r="C416" s="155">
        <v>85101501</v>
      </c>
      <c r="D416" s="305" t="s">
        <v>601</v>
      </c>
      <c r="E416" s="156">
        <v>1</v>
      </c>
      <c r="F416" s="156">
        <v>1</v>
      </c>
      <c r="G416" s="156">
        <v>12</v>
      </c>
      <c r="H416" s="156">
        <v>1</v>
      </c>
      <c r="I416" s="156" t="s">
        <v>50</v>
      </c>
      <c r="J416" s="156">
        <v>0</v>
      </c>
      <c r="K416" s="157">
        <v>209500000</v>
      </c>
      <c r="L416" s="157">
        <v>209500000</v>
      </c>
      <c r="M416" s="158">
        <v>0</v>
      </c>
      <c r="N416" s="158">
        <v>0</v>
      </c>
      <c r="O416" s="154" t="s">
        <v>503</v>
      </c>
      <c r="P416" s="154" t="s">
        <v>52</v>
      </c>
      <c r="Q416" s="154" t="s">
        <v>504</v>
      </c>
      <c r="R416" s="156">
        <v>8209900</v>
      </c>
      <c r="S416" s="171" t="s">
        <v>505</v>
      </c>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c r="EM416" s="10"/>
      <c r="EN416" s="10"/>
      <c r="EO416" s="10"/>
      <c r="EP416" s="10"/>
      <c r="EQ416" s="10"/>
      <c r="ER416" s="10"/>
      <c r="ES416" s="10"/>
      <c r="ET416" s="10"/>
      <c r="EU416" s="10"/>
      <c r="EV416" s="10"/>
      <c r="EW416" s="10"/>
      <c r="EX416" s="10"/>
      <c r="EY416" s="10"/>
      <c r="EZ416" s="10"/>
      <c r="FA416" s="10"/>
      <c r="FB416" s="10"/>
      <c r="FC416" s="10"/>
      <c r="FD416" s="10"/>
      <c r="FE416" s="10"/>
      <c r="FF416" s="10"/>
      <c r="FG416" s="10"/>
      <c r="FH416" s="10"/>
      <c r="FI416" s="10"/>
      <c r="FJ416" s="10"/>
      <c r="FK416" s="10"/>
      <c r="FL416" s="10"/>
      <c r="FM416" s="10"/>
      <c r="FN416" s="10"/>
      <c r="FO416" s="10"/>
      <c r="FP416" s="10"/>
      <c r="FQ416" s="10"/>
      <c r="FR416" s="10"/>
      <c r="FS416" s="10"/>
      <c r="FT416" s="10"/>
      <c r="FU416" s="10"/>
      <c r="FV416" s="10"/>
      <c r="FW416" s="10"/>
      <c r="FX416" s="10"/>
      <c r="FY416" s="10"/>
      <c r="FZ416" s="10"/>
      <c r="GA416" s="10"/>
      <c r="GB416" s="10"/>
      <c r="GC416" s="10"/>
      <c r="GD416" s="10"/>
      <c r="GE416" s="10"/>
      <c r="GF416" s="10"/>
      <c r="GG416" s="10"/>
      <c r="GH416" s="10"/>
      <c r="GI416" s="10"/>
      <c r="GJ416" s="10"/>
      <c r="GK416" s="10"/>
      <c r="GL416" s="10"/>
      <c r="GM416" s="10"/>
      <c r="GN416" s="10"/>
      <c r="GO416" s="10"/>
      <c r="GP416" s="10"/>
      <c r="GQ416" s="10"/>
      <c r="GR416" s="10"/>
      <c r="GS416" s="10"/>
      <c r="GT416" s="10"/>
      <c r="GU416" s="10"/>
      <c r="GV416" s="10"/>
      <c r="GW416" s="10"/>
      <c r="GX416" s="10"/>
    </row>
    <row r="417" spans="1:206" ht="60" x14ac:dyDescent="0.25">
      <c r="A417" s="153">
        <v>402</v>
      </c>
      <c r="B417" s="154" t="s">
        <v>500</v>
      </c>
      <c r="C417" s="155">
        <v>85121501</v>
      </c>
      <c r="D417" s="305" t="s">
        <v>602</v>
      </c>
      <c r="E417" s="156">
        <v>1</v>
      </c>
      <c r="F417" s="156">
        <v>1</v>
      </c>
      <c r="G417" s="156">
        <v>12</v>
      </c>
      <c r="H417" s="156">
        <v>1</v>
      </c>
      <c r="I417" s="156" t="s">
        <v>50</v>
      </c>
      <c r="J417" s="156">
        <v>0</v>
      </c>
      <c r="K417" s="157">
        <v>261000000</v>
      </c>
      <c r="L417" s="157">
        <v>261000000</v>
      </c>
      <c r="M417" s="158">
        <v>0</v>
      </c>
      <c r="N417" s="158">
        <v>0</v>
      </c>
      <c r="O417" s="154" t="s">
        <v>503</v>
      </c>
      <c r="P417" s="154" t="s">
        <v>52</v>
      </c>
      <c r="Q417" s="154" t="s">
        <v>504</v>
      </c>
      <c r="R417" s="156">
        <v>8209900</v>
      </c>
      <c r="S417" s="171" t="s">
        <v>505</v>
      </c>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c r="EM417" s="10"/>
      <c r="EN417" s="10"/>
      <c r="EO417" s="10"/>
      <c r="EP417" s="10"/>
      <c r="EQ417" s="10"/>
      <c r="ER417" s="10"/>
      <c r="ES417" s="10"/>
      <c r="ET417" s="10"/>
      <c r="EU417" s="10"/>
      <c r="EV417" s="10"/>
      <c r="EW417" s="10"/>
      <c r="EX417" s="10"/>
      <c r="EY417" s="10"/>
      <c r="EZ417" s="10"/>
      <c r="FA417" s="10"/>
      <c r="FB417" s="10"/>
      <c r="FC417" s="10"/>
      <c r="FD417" s="10"/>
      <c r="FE417" s="10"/>
      <c r="FF417" s="10"/>
      <c r="FG417" s="10"/>
      <c r="FH417" s="10"/>
      <c r="FI417" s="10"/>
      <c r="FJ417" s="10"/>
      <c r="FK417" s="10"/>
      <c r="FL417" s="10"/>
      <c r="FM417" s="10"/>
      <c r="FN417" s="10"/>
      <c r="FO417" s="10"/>
      <c r="FP417" s="10"/>
      <c r="FQ417" s="10"/>
      <c r="FR417" s="10"/>
      <c r="FS417" s="10"/>
      <c r="FT417" s="10"/>
      <c r="FU417" s="10"/>
      <c r="FV417" s="10"/>
      <c r="FW417" s="10"/>
      <c r="FX417" s="10"/>
      <c r="FY417" s="10"/>
      <c r="FZ417" s="10"/>
      <c r="GA417" s="10"/>
      <c r="GB417" s="10"/>
      <c r="GC417" s="10"/>
      <c r="GD417" s="10"/>
      <c r="GE417" s="10"/>
      <c r="GF417" s="10"/>
      <c r="GG417" s="10"/>
      <c r="GH417" s="10"/>
      <c r="GI417" s="10"/>
      <c r="GJ417" s="10"/>
      <c r="GK417" s="10"/>
      <c r="GL417" s="10"/>
      <c r="GM417" s="10"/>
      <c r="GN417" s="10"/>
      <c r="GO417" s="10"/>
      <c r="GP417" s="10"/>
      <c r="GQ417" s="10"/>
      <c r="GR417" s="10"/>
      <c r="GS417" s="10"/>
      <c r="GT417" s="10"/>
      <c r="GU417" s="10"/>
      <c r="GV417" s="10"/>
      <c r="GW417" s="10"/>
      <c r="GX417" s="10"/>
    </row>
    <row r="418" spans="1:206" ht="60" x14ac:dyDescent="0.25">
      <c r="A418" s="153">
        <v>403</v>
      </c>
      <c r="B418" s="154" t="s">
        <v>500</v>
      </c>
      <c r="C418" s="155">
        <v>85101502</v>
      </c>
      <c r="D418" s="305" t="s">
        <v>603</v>
      </c>
      <c r="E418" s="156">
        <v>1</v>
      </c>
      <c r="F418" s="156">
        <v>1</v>
      </c>
      <c r="G418" s="156">
        <v>12</v>
      </c>
      <c r="H418" s="156">
        <v>1</v>
      </c>
      <c r="I418" s="156" t="s">
        <v>50</v>
      </c>
      <c r="J418" s="156">
        <v>0</v>
      </c>
      <c r="K418" s="157">
        <v>21000000</v>
      </c>
      <c r="L418" s="157">
        <v>21000000</v>
      </c>
      <c r="M418" s="158">
        <v>0</v>
      </c>
      <c r="N418" s="158">
        <v>0</v>
      </c>
      <c r="O418" s="154" t="s">
        <v>503</v>
      </c>
      <c r="P418" s="154" t="s">
        <v>52</v>
      </c>
      <c r="Q418" s="154" t="s">
        <v>504</v>
      </c>
      <c r="R418" s="156">
        <v>8209900</v>
      </c>
      <c r="S418" s="171" t="s">
        <v>505</v>
      </c>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c r="EM418" s="10"/>
      <c r="EN418" s="10"/>
      <c r="EO418" s="10"/>
      <c r="EP418" s="10"/>
      <c r="EQ418" s="10"/>
      <c r="ER418" s="10"/>
      <c r="ES418" s="10"/>
      <c r="ET418" s="10"/>
      <c r="EU418" s="10"/>
      <c r="EV418" s="10"/>
      <c r="EW418" s="10"/>
      <c r="EX418" s="10"/>
      <c r="EY418" s="10"/>
      <c r="EZ418" s="10"/>
      <c r="FA418" s="10"/>
      <c r="FB418" s="10"/>
      <c r="FC418" s="10"/>
      <c r="FD418" s="10"/>
      <c r="FE418" s="10"/>
      <c r="FF418" s="10"/>
      <c r="FG418" s="10"/>
      <c r="FH418" s="10"/>
      <c r="FI418" s="10"/>
      <c r="FJ418" s="10"/>
      <c r="FK418" s="10"/>
      <c r="FL418" s="10"/>
      <c r="FM418" s="10"/>
      <c r="FN418" s="10"/>
      <c r="FO418" s="10"/>
      <c r="FP418" s="10"/>
      <c r="FQ418" s="10"/>
      <c r="FR418" s="10"/>
      <c r="FS418" s="10"/>
      <c r="FT418" s="10"/>
      <c r="FU418" s="10"/>
      <c r="FV418" s="10"/>
      <c r="FW418" s="10"/>
      <c r="FX418" s="10"/>
      <c r="FY418" s="10"/>
      <c r="FZ418" s="10"/>
      <c r="GA418" s="10"/>
      <c r="GB418" s="10"/>
      <c r="GC418" s="10"/>
      <c r="GD418" s="10"/>
      <c r="GE418" s="10"/>
      <c r="GF418" s="10"/>
      <c r="GG418" s="10"/>
      <c r="GH418" s="10"/>
      <c r="GI418" s="10"/>
      <c r="GJ418" s="10"/>
      <c r="GK418" s="10"/>
      <c r="GL418" s="10"/>
      <c r="GM418" s="10"/>
      <c r="GN418" s="10"/>
      <c r="GO418" s="10"/>
      <c r="GP418" s="10"/>
      <c r="GQ418" s="10"/>
      <c r="GR418" s="10"/>
      <c r="GS418" s="10"/>
      <c r="GT418" s="10"/>
      <c r="GU418" s="10"/>
      <c r="GV418" s="10"/>
      <c r="GW418" s="10"/>
      <c r="GX418" s="10"/>
    </row>
    <row r="419" spans="1:206" ht="75" x14ac:dyDescent="0.25">
      <c r="A419" s="153">
        <v>404</v>
      </c>
      <c r="B419" s="154" t="s">
        <v>500</v>
      </c>
      <c r="C419" s="155">
        <v>85121801</v>
      </c>
      <c r="D419" s="305" t="s">
        <v>604</v>
      </c>
      <c r="E419" s="156">
        <v>1</v>
      </c>
      <c r="F419" s="156">
        <v>1</v>
      </c>
      <c r="G419" s="156">
        <v>12</v>
      </c>
      <c r="H419" s="156">
        <v>1</v>
      </c>
      <c r="I419" s="156" t="s">
        <v>50</v>
      </c>
      <c r="J419" s="156">
        <v>0</v>
      </c>
      <c r="K419" s="157">
        <v>157000000</v>
      </c>
      <c r="L419" s="157">
        <v>157000000</v>
      </c>
      <c r="M419" s="158">
        <v>0</v>
      </c>
      <c r="N419" s="158">
        <v>0</v>
      </c>
      <c r="O419" s="154" t="s">
        <v>503</v>
      </c>
      <c r="P419" s="154" t="s">
        <v>52</v>
      </c>
      <c r="Q419" s="154" t="s">
        <v>504</v>
      </c>
      <c r="R419" s="156">
        <v>8209900</v>
      </c>
      <c r="S419" s="171" t="s">
        <v>505</v>
      </c>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c r="EM419" s="10"/>
      <c r="EN419" s="10"/>
      <c r="EO419" s="10"/>
      <c r="EP419" s="10"/>
      <c r="EQ419" s="10"/>
      <c r="ER419" s="10"/>
      <c r="ES419" s="10"/>
      <c r="ET419" s="10"/>
      <c r="EU419" s="10"/>
      <c r="EV419" s="10"/>
      <c r="EW419" s="10"/>
      <c r="EX419" s="10"/>
      <c r="EY419" s="10"/>
      <c r="EZ419" s="10"/>
      <c r="FA419" s="10"/>
      <c r="FB419" s="10"/>
      <c r="FC419" s="10"/>
      <c r="FD419" s="10"/>
      <c r="FE419" s="10"/>
      <c r="FF419" s="10"/>
      <c r="FG419" s="10"/>
      <c r="FH419" s="10"/>
      <c r="FI419" s="10"/>
      <c r="FJ419" s="10"/>
      <c r="FK419" s="10"/>
      <c r="FL419" s="10"/>
      <c r="FM419" s="10"/>
      <c r="FN419" s="10"/>
      <c r="FO419" s="10"/>
      <c r="FP419" s="10"/>
      <c r="FQ419" s="10"/>
      <c r="FR419" s="10"/>
      <c r="FS419" s="10"/>
      <c r="FT419" s="10"/>
      <c r="FU419" s="10"/>
      <c r="FV419" s="10"/>
      <c r="FW419" s="10"/>
      <c r="FX419" s="10"/>
      <c r="FY419" s="10"/>
      <c r="FZ419" s="10"/>
      <c r="GA419" s="10"/>
      <c r="GB419" s="10"/>
      <c r="GC419" s="10"/>
      <c r="GD419" s="10"/>
      <c r="GE419" s="10"/>
      <c r="GF419" s="10"/>
      <c r="GG419" s="10"/>
      <c r="GH419" s="10"/>
      <c r="GI419" s="10"/>
      <c r="GJ419" s="10"/>
      <c r="GK419" s="10"/>
      <c r="GL419" s="10"/>
      <c r="GM419" s="10"/>
      <c r="GN419" s="10"/>
      <c r="GO419" s="10"/>
      <c r="GP419" s="10"/>
      <c r="GQ419" s="10"/>
      <c r="GR419" s="10"/>
      <c r="GS419" s="10"/>
      <c r="GT419" s="10"/>
      <c r="GU419" s="10"/>
      <c r="GV419" s="10"/>
      <c r="GW419" s="10"/>
      <c r="GX419" s="10"/>
    </row>
    <row r="420" spans="1:206" ht="135" x14ac:dyDescent="0.25">
      <c r="A420" s="153">
        <v>405</v>
      </c>
      <c r="B420" s="154" t="s">
        <v>500</v>
      </c>
      <c r="C420" s="155">
        <v>73101701</v>
      </c>
      <c r="D420" s="305" t="s">
        <v>605</v>
      </c>
      <c r="E420" s="156">
        <v>1</v>
      </c>
      <c r="F420" s="156">
        <v>1</v>
      </c>
      <c r="G420" s="156">
        <v>12</v>
      </c>
      <c r="H420" s="156">
        <v>1</v>
      </c>
      <c r="I420" s="156" t="s">
        <v>50</v>
      </c>
      <c r="J420" s="156">
        <v>0</v>
      </c>
      <c r="K420" s="157">
        <v>172000000</v>
      </c>
      <c r="L420" s="157">
        <v>172000000</v>
      </c>
      <c r="M420" s="158">
        <v>0</v>
      </c>
      <c r="N420" s="158">
        <v>0</v>
      </c>
      <c r="O420" s="154" t="s">
        <v>503</v>
      </c>
      <c r="P420" s="154" t="s">
        <v>52</v>
      </c>
      <c r="Q420" s="154" t="s">
        <v>504</v>
      </c>
      <c r="R420" s="156">
        <v>8209900</v>
      </c>
      <c r="S420" s="171" t="s">
        <v>505</v>
      </c>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c r="EM420" s="10"/>
      <c r="EN420" s="10"/>
      <c r="EO420" s="10"/>
      <c r="EP420" s="10"/>
      <c r="EQ420" s="10"/>
      <c r="ER420" s="10"/>
      <c r="ES420" s="10"/>
      <c r="ET420" s="10"/>
      <c r="EU420" s="10"/>
      <c r="EV420" s="10"/>
      <c r="EW420" s="10"/>
      <c r="EX420" s="10"/>
      <c r="EY420" s="10"/>
      <c r="EZ420" s="10"/>
      <c r="FA420" s="10"/>
      <c r="FB420" s="10"/>
      <c r="FC420" s="10"/>
      <c r="FD420" s="10"/>
      <c r="FE420" s="10"/>
      <c r="FF420" s="10"/>
      <c r="FG420" s="10"/>
      <c r="FH420" s="10"/>
      <c r="FI420" s="10"/>
      <c r="FJ420" s="10"/>
      <c r="FK420" s="10"/>
      <c r="FL420" s="10"/>
      <c r="FM420" s="10"/>
      <c r="FN420" s="10"/>
      <c r="FO420" s="10"/>
      <c r="FP420" s="10"/>
      <c r="FQ420" s="10"/>
      <c r="FR420" s="10"/>
      <c r="FS420" s="10"/>
      <c r="FT420" s="10"/>
      <c r="FU420" s="10"/>
      <c r="FV420" s="10"/>
      <c r="FW420" s="10"/>
      <c r="FX420" s="10"/>
      <c r="FY420" s="10"/>
      <c r="FZ420" s="10"/>
      <c r="GA420" s="10"/>
      <c r="GB420" s="10"/>
      <c r="GC420" s="10"/>
      <c r="GD420" s="10"/>
      <c r="GE420" s="10"/>
      <c r="GF420" s="10"/>
      <c r="GG420" s="10"/>
      <c r="GH420" s="10"/>
      <c r="GI420" s="10"/>
      <c r="GJ420" s="10"/>
      <c r="GK420" s="10"/>
      <c r="GL420" s="10"/>
      <c r="GM420" s="10"/>
      <c r="GN420" s="10"/>
      <c r="GO420" s="10"/>
      <c r="GP420" s="10"/>
      <c r="GQ420" s="10"/>
      <c r="GR420" s="10"/>
      <c r="GS420" s="10"/>
      <c r="GT420" s="10"/>
      <c r="GU420" s="10"/>
      <c r="GV420" s="10"/>
      <c r="GW420" s="10"/>
      <c r="GX420" s="10"/>
    </row>
    <row r="421" spans="1:206" ht="105" x14ac:dyDescent="0.25">
      <c r="A421" s="153">
        <v>406</v>
      </c>
      <c r="B421" s="154" t="s">
        <v>500</v>
      </c>
      <c r="C421" s="155">
        <v>85122109</v>
      </c>
      <c r="D421" s="305" t="s">
        <v>606</v>
      </c>
      <c r="E421" s="156">
        <v>1</v>
      </c>
      <c r="F421" s="156">
        <v>1</v>
      </c>
      <c r="G421" s="156">
        <v>12</v>
      </c>
      <c r="H421" s="156">
        <v>1</v>
      </c>
      <c r="I421" s="156" t="s">
        <v>50</v>
      </c>
      <c r="J421" s="156">
        <v>0</v>
      </c>
      <c r="K421" s="157">
        <v>16600000</v>
      </c>
      <c r="L421" s="157">
        <v>16600000</v>
      </c>
      <c r="M421" s="158">
        <v>0</v>
      </c>
      <c r="N421" s="158">
        <v>0</v>
      </c>
      <c r="O421" s="154" t="s">
        <v>503</v>
      </c>
      <c r="P421" s="154" t="s">
        <v>52</v>
      </c>
      <c r="Q421" s="154" t="s">
        <v>504</v>
      </c>
      <c r="R421" s="156">
        <v>8209900</v>
      </c>
      <c r="S421" s="171" t="s">
        <v>505</v>
      </c>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c r="EM421" s="10"/>
      <c r="EN421" s="10"/>
      <c r="EO421" s="10"/>
      <c r="EP421" s="10"/>
      <c r="EQ421" s="10"/>
      <c r="ER421" s="10"/>
      <c r="ES421" s="10"/>
      <c r="ET421" s="10"/>
      <c r="EU421" s="10"/>
      <c r="EV421" s="10"/>
      <c r="EW421" s="10"/>
      <c r="EX421" s="10"/>
      <c r="EY421" s="10"/>
      <c r="EZ421" s="10"/>
      <c r="FA421" s="10"/>
      <c r="FB421" s="10"/>
      <c r="FC421" s="10"/>
      <c r="FD421" s="10"/>
      <c r="FE421" s="10"/>
      <c r="FF421" s="10"/>
      <c r="FG421" s="10"/>
      <c r="FH421" s="10"/>
      <c r="FI421" s="10"/>
      <c r="FJ421" s="10"/>
      <c r="FK421" s="10"/>
      <c r="FL421" s="10"/>
      <c r="FM421" s="10"/>
      <c r="FN421" s="10"/>
      <c r="FO421" s="10"/>
      <c r="FP421" s="10"/>
      <c r="FQ421" s="10"/>
      <c r="FR421" s="10"/>
      <c r="FS421" s="10"/>
      <c r="FT421" s="10"/>
      <c r="FU421" s="10"/>
      <c r="FV421" s="10"/>
      <c r="FW421" s="10"/>
      <c r="FX421" s="10"/>
      <c r="FY421" s="10"/>
      <c r="FZ421" s="10"/>
      <c r="GA421" s="10"/>
      <c r="GB421" s="10"/>
      <c r="GC421" s="10"/>
      <c r="GD421" s="10"/>
      <c r="GE421" s="10"/>
      <c r="GF421" s="10"/>
      <c r="GG421" s="10"/>
      <c r="GH421" s="10"/>
      <c r="GI421" s="10"/>
      <c r="GJ421" s="10"/>
      <c r="GK421" s="10"/>
      <c r="GL421" s="10"/>
      <c r="GM421" s="10"/>
      <c r="GN421" s="10"/>
      <c r="GO421" s="10"/>
      <c r="GP421" s="10"/>
      <c r="GQ421" s="10"/>
      <c r="GR421" s="10"/>
      <c r="GS421" s="10"/>
      <c r="GT421" s="10"/>
      <c r="GU421" s="10"/>
      <c r="GV421" s="10"/>
      <c r="GW421" s="10"/>
      <c r="GX421" s="10"/>
    </row>
    <row r="422" spans="1:206" ht="105" x14ac:dyDescent="0.25">
      <c r="A422" s="153">
        <v>407</v>
      </c>
      <c r="B422" s="154" t="s">
        <v>500</v>
      </c>
      <c r="C422" s="155">
        <v>85122109</v>
      </c>
      <c r="D422" s="305" t="s">
        <v>606</v>
      </c>
      <c r="E422" s="156">
        <v>1</v>
      </c>
      <c r="F422" s="156">
        <v>1</v>
      </c>
      <c r="G422" s="156">
        <v>12</v>
      </c>
      <c r="H422" s="156">
        <v>1</v>
      </c>
      <c r="I422" s="156" t="s">
        <v>50</v>
      </c>
      <c r="J422" s="156">
        <v>0</v>
      </c>
      <c r="K422" s="157">
        <v>51600000</v>
      </c>
      <c r="L422" s="157">
        <v>51600000</v>
      </c>
      <c r="M422" s="158">
        <v>0</v>
      </c>
      <c r="N422" s="158">
        <v>0</v>
      </c>
      <c r="O422" s="154" t="s">
        <v>503</v>
      </c>
      <c r="P422" s="154" t="s">
        <v>52</v>
      </c>
      <c r="Q422" s="154" t="s">
        <v>504</v>
      </c>
      <c r="R422" s="156">
        <v>8209900</v>
      </c>
      <c r="S422" s="171" t="s">
        <v>505</v>
      </c>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c r="EM422" s="10"/>
      <c r="EN422" s="10"/>
      <c r="EO422" s="10"/>
      <c r="EP422" s="10"/>
      <c r="EQ422" s="10"/>
      <c r="ER422" s="10"/>
      <c r="ES422" s="10"/>
      <c r="ET422" s="10"/>
      <c r="EU422" s="10"/>
      <c r="EV422" s="10"/>
      <c r="EW422" s="10"/>
      <c r="EX422" s="10"/>
      <c r="EY422" s="10"/>
      <c r="EZ422" s="10"/>
      <c r="FA422" s="10"/>
      <c r="FB422" s="10"/>
      <c r="FC422" s="10"/>
      <c r="FD422" s="10"/>
      <c r="FE422" s="10"/>
      <c r="FF422" s="10"/>
      <c r="FG422" s="10"/>
      <c r="FH422" s="10"/>
      <c r="FI422" s="10"/>
      <c r="FJ422" s="10"/>
      <c r="FK422" s="10"/>
      <c r="FL422" s="10"/>
      <c r="FM422" s="10"/>
      <c r="FN422" s="10"/>
      <c r="FO422" s="10"/>
      <c r="FP422" s="10"/>
      <c r="FQ422" s="10"/>
      <c r="FR422" s="10"/>
      <c r="FS422" s="10"/>
      <c r="FT422" s="10"/>
      <c r="FU422" s="10"/>
      <c r="FV422" s="10"/>
      <c r="FW422" s="10"/>
      <c r="FX422" s="10"/>
      <c r="FY422" s="10"/>
      <c r="FZ422" s="10"/>
      <c r="GA422" s="10"/>
      <c r="GB422" s="10"/>
      <c r="GC422" s="10"/>
      <c r="GD422" s="10"/>
      <c r="GE422" s="10"/>
      <c r="GF422" s="10"/>
      <c r="GG422" s="10"/>
      <c r="GH422" s="10"/>
      <c r="GI422" s="10"/>
      <c r="GJ422" s="10"/>
      <c r="GK422" s="10"/>
      <c r="GL422" s="10"/>
      <c r="GM422" s="10"/>
      <c r="GN422" s="10"/>
      <c r="GO422" s="10"/>
      <c r="GP422" s="10"/>
      <c r="GQ422" s="10"/>
      <c r="GR422" s="10"/>
      <c r="GS422" s="10"/>
      <c r="GT422" s="10"/>
      <c r="GU422" s="10"/>
      <c r="GV422" s="10"/>
      <c r="GW422" s="10"/>
      <c r="GX422" s="10"/>
    </row>
    <row r="423" spans="1:206" ht="75" x14ac:dyDescent="0.25">
      <c r="A423" s="153">
        <v>408</v>
      </c>
      <c r="B423" s="154" t="s">
        <v>500</v>
      </c>
      <c r="C423" s="155">
        <v>42142903</v>
      </c>
      <c r="D423" s="305" t="s">
        <v>607</v>
      </c>
      <c r="E423" s="156">
        <v>1</v>
      </c>
      <c r="F423" s="156">
        <v>1</v>
      </c>
      <c r="G423" s="156">
        <v>12</v>
      </c>
      <c r="H423" s="156">
        <v>1</v>
      </c>
      <c r="I423" s="156" t="s">
        <v>50</v>
      </c>
      <c r="J423" s="156">
        <v>0</v>
      </c>
      <c r="K423" s="157">
        <v>11200000</v>
      </c>
      <c r="L423" s="157">
        <v>11200000</v>
      </c>
      <c r="M423" s="158">
        <v>0</v>
      </c>
      <c r="N423" s="158">
        <v>0</v>
      </c>
      <c r="O423" s="154" t="s">
        <v>503</v>
      </c>
      <c r="P423" s="154" t="s">
        <v>52</v>
      </c>
      <c r="Q423" s="154" t="s">
        <v>504</v>
      </c>
      <c r="R423" s="156">
        <v>8209900</v>
      </c>
      <c r="S423" s="171" t="s">
        <v>505</v>
      </c>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c r="EM423" s="10"/>
      <c r="EN423" s="10"/>
      <c r="EO423" s="10"/>
      <c r="EP423" s="10"/>
      <c r="EQ423" s="10"/>
      <c r="ER423" s="10"/>
      <c r="ES423" s="10"/>
      <c r="ET423" s="10"/>
      <c r="EU423" s="10"/>
      <c r="EV423" s="10"/>
      <c r="EW423" s="10"/>
      <c r="EX423" s="10"/>
      <c r="EY423" s="10"/>
      <c r="EZ423" s="10"/>
      <c r="FA423" s="10"/>
      <c r="FB423" s="10"/>
      <c r="FC423" s="10"/>
      <c r="FD423" s="10"/>
      <c r="FE423" s="10"/>
      <c r="FF423" s="10"/>
      <c r="FG423" s="10"/>
      <c r="FH423" s="10"/>
      <c r="FI423" s="10"/>
      <c r="FJ423" s="10"/>
      <c r="FK423" s="10"/>
      <c r="FL423" s="10"/>
      <c r="FM423" s="10"/>
      <c r="FN423" s="10"/>
      <c r="FO423" s="10"/>
      <c r="FP423" s="10"/>
      <c r="FQ423" s="10"/>
      <c r="FR423" s="10"/>
      <c r="FS423" s="10"/>
      <c r="FT423" s="10"/>
      <c r="FU423" s="10"/>
      <c r="FV423" s="10"/>
      <c r="FW423" s="10"/>
      <c r="FX423" s="10"/>
      <c r="FY423" s="10"/>
      <c r="FZ423" s="10"/>
      <c r="GA423" s="10"/>
      <c r="GB423" s="10"/>
      <c r="GC423" s="10"/>
      <c r="GD423" s="10"/>
      <c r="GE423" s="10"/>
      <c r="GF423" s="10"/>
      <c r="GG423" s="10"/>
      <c r="GH423" s="10"/>
      <c r="GI423" s="10"/>
      <c r="GJ423" s="10"/>
      <c r="GK423" s="10"/>
      <c r="GL423" s="10"/>
      <c r="GM423" s="10"/>
      <c r="GN423" s="10"/>
      <c r="GO423" s="10"/>
      <c r="GP423" s="10"/>
      <c r="GQ423" s="10"/>
      <c r="GR423" s="10"/>
      <c r="GS423" s="10"/>
      <c r="GT423" s="10"/>
      <c r="GU423" s="10"/>
      <c r="GV423" s="10"/>
      <c r="GW423" s="10"/>
      <c r="GX423" s="10"/>
    </row>
    <row r="424" spans="1:206" ht="45" x14ac:dyDescent="0.25">
      <c r="A424" s="153">
        <v>409</v>
      </c>
      <c r="B424" s="154" t="s">
        <v>500</v>
      </c>
      <c r="C424" s="155">
        <v>42201704</v>
      </c>
      <c r="D424" s="305" t="s">
        <v>608</v>
      </c>
      <c r="E424" s="156">
        <v>1</v>
      </c>
      <c r="F424" s="156">
        <v>1</v>
      </c>
      <c r="G424" s="156">
        <v>12</v>
      </c>
      <c r="H424" s="156">
        <v>1</v>
      </c>
      <c r="I424" s="156" t="s">
        <v>50</v>
      </c>
      <c r="J424" s="156">
        <v>0</v>
      </c>
      <c r="K424" s="157">
        <v>17000000</v>
      </c>
      <c r="L424" s="157">
        <v>17000000</v>
      </c>
      <c r="M424" s="158">
        <v>0</v>
      </c>
      <c r="N424" s="158">
        <v>0</v>
      </c>
      <c r="O424" s="154" t="s">
        <v>503</v>
      </c>
      <c r="P424" s="154" t="s">
        <v>52</v>
      </c>
      <c r="Q424" s="154" t="s">
        <v>504</v>
      </c>
      <c r="R424" s="156">
        <v>8209900</v>
      </c>
      <c r="S424" s="171" t="s">
        <v>505</v>
      </c>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c r="EM424" s="10"/>
      <c r="EN424" s="10"/>
      <c r="EO424" s="10"/>
      <c r="EP424" s="10"/>
      <c r="EQ424" s="10"/>
      <c r="ER424" s="10"/>
      <c r="ES424" s="10"/>
      <c r="ET424" s="10"/>
      <c r="EU424" s="10"/>
      <c r="EV424" s="10"/>
      <c r="EW424" s="10"/>
      <c r="EX424" s="10"/>
      <c r="EY424" s="10"/>
      <c r="EZ424" s="10"/>
      <c r="FA424" s="10"/>
      <c r="FB424" s="10"/>
      <c r="FC424" s="10"/>
      <c r="FD424" s="10"/>
      <c r="FE424" s="10"/>
      <c r="FF424" s="10"/>
      <c r="FG424" s="10"/>
      <c r="FH424" s="10"/>
      <c r="FI424" s="10"/>
      <c r="FJ424" s="10"/>
      <c r="FK424" s="10"/>
      <c r="FL424" s="10"/>
      <c r="FM424" s="10"/>
      <c r="FN424" s="10"/>
      <c r="FO424" s="10"/>
      <c r="FP424" s="10"/>
      <c r="FQ424" s="10"/>
      <c r="FR424" s="10"/>
      <c r="FS424" s="10"/>
      <c r="FT424" s="10"/>
      <c r="FU424" s="10"/>
      <c r="FV424" s="10"/>
      <c r="FW424" s="10"/>
      <c r="FX424" s="10"/>
      <c r="FY424" s="10"/>
      <c r="FZ424" s="10"/>
      <c r="GA424" s="10"/>
      <c r="GB424" s="10"/>
      <c r="GC424" s="10"/>
      <c r="GD424" s="10"/>
      <c r="GE424" s="10"/>
      <c r="GF424" s="10"/>
      <c r="GG424" s="10"/>
      <c r="GH424" s="10"/>
      <c r="GI424" s="10"/>
      <c r="GJ424" s="10"/>
      <c r="GK424" s="10"/>
      <c r="GL424" s="10"/>
      <c r="GM424" s="10"/>
      <c r="GN424" s="10"/>
      <c r="GO424" s="10"/>
      <c r="GP424" s="10"/>
      <c r="GQ424" s="10"/>
      <c r="GR424" s="10"/>
      <c r="GS424" s="10"/>
      <c r="GT424" s="10"/>
      <c r="GU424" s="10"/>
      <c r="GV424" s="10"/>
      <c r="GW424" s="10"/>
      <c r="GX424" s="10"/>
    </row>
    <row r="425" spans="1:206" ht="45" x14ac:dyDescent="0.25">
      <c r="A425" s="153">
        <v>410</v>
      </c>
      <c r="B425" s="154" t="s">
        <v>500</v>
      </c>
      <c r="C425" s="155">
        <v>42242000</v>
      </c>
      <c r="D425" s="305" t="s">
        <v>609</v>
      </c>
      <c r="E425" s="156">
        <v>1</v>
      </c>
      <c r="F425" s="156">
        <v>1</v>
      </c>
      <c r="G425" s="156">
        <v>12</v>
      </c>
      <c r="H425" s="156">
        <v>1</v>
      </c>
      <c r="I425" s="156" t="s">
        <v>50</v>
      </c>
      <c r="J425" s="156">
        <v>0</v>
      </c>
      <c r="K425" s="157">
        <v>15000000</v>
      </c>
      <c r="L425" s="157">
        <v>15000000</v>
      </c>
      <c r="M425" s="158">
        <v>0</v>
      </c>
      <c r="N425" s="158">
        <v>0</v>
      </c>
      <c r="O425" s="154" t="s">
        <v>503</v>
      </c>
      <c r="P425" s="154" t="s">
        <v>52</v>
      </c>
      <c r="Q425" s="154" t="s">
        <v>504</v>
      </c>
      <c r="R425" s="156">
        <v>8209900</v>
      </c>
      <c r="S425" s="171" t="s">
        <v>505</v>
      </c>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c r="EM425" s="10"/>
      <c r="EN425" s="10"/>
      <c r="EO425" s="10"/>
      <c r="EP425" s="10"/>
      <c r="EQ425" s="10"/>
      <c r="ER425" s="10"/>
      <c r="ES425" s="10"/>
      <c r="ET425" s="10"/>
      <c r="EU425" s="10"/>
      <c r="EV425" s="10"/>
      <c r="EW425" s="10"/>
      <c r="EX425" s="10"/>
      <c r="EY425" s="10"/>
      <c r="EZ425" s="10"/>
      <c r="FA425" s="10"/>
      <c r="FB425" s="10"/>
      <c r="FC425" s="10"/>
      <c r="FD425" s="10"/>
      <c r="FE425" s="10"/>
      <c r="FF425" s="10"/>
      <c r="FG425" s="10"/>
      <c r="FH425" s="10"/>
      <c r="FI425" s="10"/>
      <c r="FJ425" s="10"/>
      <c r="FK425" s="10"/>
      <c r="FL425" s="10"/>
      <c r="FM425" s="10"/>
      <c r="FN425" s="10"/>
      <c r="FO425" s="10"/>
      <c r="FP425" s="10"/>
      <c r="FQ425" s="10"/>
      <c r="FR425" s="10"/>
      <c r="FS425" s="10"/>
      <c r="FT425" s="10"/>
      <c r="FU425" s="10"/>
      <c r="FV425" s="10"/>
      <c r="FW425" s="10"/>
      <c r="FX425" s="10"/>
      <c r="FY425" s="10"/>
      <c r="FZ425" s="10"/>
      <c r="GA425" s="10"/>
      <c r="GB425" s="10"/>
      <c r="GC425" s="10"/>
      <c r="GD425" s="10"/>
      <c r="GE425" s="10"/>
      <c r="GF425" s="10"/>
      <c r="GG425" s="10"/>
      <c r="GH425" s="10"/>
      <c r="GI425" s="10"/>
      <c r="GJ425" s="10"/>
      <c r="GK425" s="10"/>
      <c r="GL425" s="10"/>
      <c r="GM425" s="10"/>
      <c r="GN425" s="10"/>
      <c r="GO425" s="10"/>
      <c r="GP425" s="10"/>
      <c r="GQ425" s="10"/>
      <c r="GR425" s="10"/>
      <c r="GS425" s="10"/>
      <c r="GT425" s="10"/>
      <c r="GU425" s="10"/>
      <c r="GV425" s="10"/>
      <c r="GW425" s="10"/>
      <c r="GX425" s="10"/>
    </row>
    <row r="426" spans="1:206" ht="60" x14ac:dyDescent="0.25">
      <c r="A426" s="153">
        <v>411</v>
      </c>
      <c r="B426" s="154" t="s">
        <v>500</v>
      </c>
      <c r="C426" s="155">
        <v>42242000</v>
      </c>
      <c r="D426" s="305" t="s">
        <v>610</v>
      </c>
      <c r="E426" s="156">
        <v>1</v>
      </c>
      <c r="F426" s="156">
        <v>1</v>
      </c>
      <c r="G426" s="156">
        <v>12</v>
      </c>
      <c r="H426" s="156">
        <v>1</v>
      </c>
      <c r="I426" s="156" t="s">
        <v>50</v>
      </c>
      <c r="J426" s="156">
        <v>0</v>
      </c>
      <c r="K426" s="157">
        <v>30000000</v>
      </c>
      <c r="L426" s="157">
        <v>30000000</v>
      </c>
      <c r="M426" s="158">
        <v>0</v>
      </c>
      <c r="N426" s="158">
        <v>0</v>
      </c>
      <c r="O426" s="154" t="s">
        <v>503</v>
      </c>
      <c r="P426" s="154" t="s">
        <v>52</v>
      </c>
      <c r="Q426" s="154" t="s">
        <v>504</v>
      </c>
      <c r="R426" s="156">
        <v>8209900</v>
      </c>
      <c r="S426" s="159" t="s">
        <v>505</v>
      </c>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c r="EM426" s="10"/>
      <c r="EN426" s="10"/>
      <c r="EO426" s="10"/>
      <c r="EP426" s="10"/>
      <c r="EQ426" s="10"/>
      <c r="ER426" s="10"/>
      <c r="ES426" s="10"/>
      <c r="ET426" s="10"/>
      <c r="EU426" s="10"/>
      <c r="EV426" s="10"/>
      <c r="EW426" s="10"/>
      <c r="EX426" s="10"/>
      <c r="EY426" s="10"/>
      <c r="EZ426" s="10"/>
      <c r="FA426" s="10"/>
      <c r="FB426" s="10"/>
      <c r="FC426" s="10"/>
      <c r="FD426" s="10"/>
      <c r="FE426" s="10"/>
      <c r="FF426" s="10"/>
      <c r="FG426" s="10"/>
      <c r="FH426" s="10"/>
      <c r="FI426" s="10"/>
      <c r="FJ426" s="10"/>
      <c r="FK426" s="10"/>
      <c r="FL426" s="10"/>
      <c r="FM426" s="10"/>
      <c r="FN426" s="10"/>
      <c r="FO426" s="10"/>
      <c r="FP426" s="10"/>
      <c r="FQ426" s="10"/>
      <c r="FR426" s="10"/>
      <c r="FS426" s="10"/>
      <c r="FT426" s="10"/>
      <c r="FU426" s="10"/>
      <c r="FV426" s="10"/>
      <c r="FW426" s="10"/>
      <c r="FX426" s="10"/>
      <c r="FY426" s="10"/>
      <c r="FZ426" s="10"/>
      <c r="GA426" s="10"/>
      <c r="GB426" s="10"/>
      <c r="GC426" s="10"/>
      <c r="GD426" s="10"/>
      <c r="GE426" s="10"/>
      <c r="GF426" s="10"/>
      <c r="GG426" s="10"/>
      <c r="GH426" s="10"/>
      <c r="GI426" s="10"/>
      <c r="GJ426" s="10"/>
      <c r="GK426" s="10"/>
      <c r="GL426" s="10"/>
      <c r="GM426" s="10"/>
      <c r="GN426" s="10"/>
      <c r="GO426" s="10"/>
      <c r="GP426" s="10"/>
      <c r="GQ426" s="10"/>
      <c r="GR426" s="10"/>
      <c r="GS426" s="10"/>
      <c r="GT426" s="10"/>
      <c r="GU426" s="10"/>
      <c r="GV426" s="10"/>
      <c r="GW426" s="10"/>
      <c r="GX426" s="10"/>
    </row>
    <row r="427" spans="1:206" ht="45" x14ac:dyDescent="0.25">
      <c r="A427" s="153">
        <v>412</v>
      </c>
      <c r="B427" s="154" t="s">
        <v>500</v>
      </c>
      <c r="C427" s="155">
        <v>42242000</v>
      </c>
      <c r="D427" s="305" t="s">
        <v>611</v>
      </c>
      <c r="E427" s="156">
        <v>1</v>
      </c>
      <c r="F427" s="156">
        <v>1</v>
      </c>
      <c r="G427" s="156">
        <v>12</v>
      </c>
      <c r="H427" s="156">
        <v>1</v>
      </c>
      <c r="I427" s="156" t="s">
        <v>50</v>
      </c>
      <c r="J427" s="156">
        <v>0</v>
      </c>
      <c r="K427" s="157">
        <v>30000000</v>
      </c>
      <c r="L427" s="157">
        <v>30000000</v>
      </c>
      <c r="M427" s="158">
        <v>0</v>
      </c>
      <c r="N427" s="158">
        <v>0</v>
      </c>
      <c r="O427" s="154" t="s">
        <v>503</v>
      </c>
      <c r="P427" s="154" t="s">
        <v>52</v>
      </c>
      <c r="Q427" s="154" t="s">
        <v>504</v>
      </c>
      <c r="R427" s="156">
        <v>8209900</v>
      </c>
      <c r="S427" s="171" t="s">
        <v>505</v>
      </c>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c r="EM427" s="10"/>
      <c r="EN427" s="10"/>
      <c r="EO427" s="10"/>
      <c r="EP427" s="10"/>
      <c r="EQ427" s="10"/>
      <c r="ER427" s="10"/>
      <c r="ES427" s="10"/>
      <c r="ET427" s="10"/>
      <c r="EU427" s="10"/>
      <c r="EV427" s="10"/>
      <c r="EW427" s="10"/>
      <c r="EX427" s="10"/>
      <c r="EY427" s="10"/>
      <c r="EZ427" s="10"/>
      <c r="FA427" s="10"/>
      <c r="FB427" s="10"/>
      <c r="FC427" s="10"/>
      <c r="FD427" s="10"/>
      <c r="FE427" s="10"/>
      <c r="FF427" s="10"/>
      <c r="FG427" s="10"/>
      <c r="FH427" s="10"/>
      <c r="FI427" s="10"/>
      <c r="FJ427" s="10"/>
      <c r="FK427" s="10"/>
      <c r="FL427" s="10"/>
      <c r="FM427" s="10"/>
      <c r="FN427" s="10"/>
      <c r="FO427" s="10"/>
      <c r="FP427" s="10"/>
      <c r="FQ427" s="10"/>
      <c r="FR427" s="10"/>
      <c r="FS427" s="10"/>
      <c r="FT427" s="10"/>
      <c r="FU427" s="10"/>
      <c r="FV427" s="10"/>
      <c r="FW427" s="10"/>
      <c r="FX427" s="10"/>
      <c r="FY427" s="10"/>
      <c r="FZ427" s="10"/>
      <c r="GA427" s="10"/>
      <c r="GB427" s="10"/>
      <c r="GC427" s="10"/>
      <c r="GD427" s="10"/>
      <c r="GE427" s="10"/>
      <c r="GF427" s="10"/>
      <c r="GG427" s="10"/>
      <c r="GH427" s="10"/>
      <c r="GI427" s="10"/>
      <c r="GJ427" s="10"/>
      <c r="GK427" s="10"/>
      <c r="GL427" s="10"/>
      <c r="GM427" s="10"/>
      <c r="GN427" s="10"/>
      <c r="GO427" s="10"/>
      <c r="GP427" s="10"/>
      <c r="GQ427" s="10"/>
      <c r="GR427" s="10"/>
      <c r="GS427" s="10"/>
      <c r="GT427" s="10"/>
      <c r="GU427" s="10"/>
      <c r="GV427" s="10"/>
      <c r="GW427" s="10"/>
      <c r="GX427" s="10"/>
    </row>
    <row r="428" spans="1:206" ht="45" x14ac:dyDescent="0.25">
      <c r="A428" s="153">
        <v>413</v>
      </c>
      <c r="B428" s="154" t="s">
        <v>500</v>
      </c>
      <c r="C428" s="155">
        <v>73101701</v>
      </c>
      <c r="D428" s="305" t="s">
        <v>612</v>
      </c>
      <c r="E428" s="156">
        <v>1</v>
      </c>
      <c r="F428" s="156">
        <v>1</v>
      </c>
      <c r="G428" s="156">
        <v>12</v>
      </c>
      <c r="H428" s="156">
        <v>1</v>
      </c>
      <c r="I428" s="156" t="s">
        <v>50</v>
      </c>
      <c r="J428" s="156">
        <v>0</v>
      </c>
      <c r="K428" s="157">
        <v>8000000</v>
      </c>
      <c r="L428" s="157">
        <v>8000000</v>
      </c>
      <c r="M428" s="158">
        <v>0</v>
      </c>
      <c r="N428" s="158">
        <v>0</v>
      </c>
      <c r="O428" s="154" t="s">
        <v>503</v>
      </c>
      <c r="P428" s="154" t="s">
        <v>52</v>
      </c>
      <c r="Q428" s="154" t="s">
        <v>504</v>
      </c>
      <c r="R428" s="156">
        <v>8209900</v>
      </c>
      <c r="S428" s="171" t="s">
        <v>505</v>
      </c>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c r="EM428" s="10"/>
      <c r="EN428" s="10"/>
      <c r="EO428" s="10"/>
      <c r="EP428" s="10"/>
      <c r="EQ428" s="10"/>
      <c r="ER428" s="10"/>
      <c r="ES428" s="10"/>
      <c r="ET428" s="10"/>
      <c r="EU428" s="10"/>
      <c r="EV428" s="10"/>
      <c r="EW428" s="10"/>
      <c r="EX428" s="10"/>
      <c r="EY428" s="10"/>
      <c r="EZ428" s="10"/>
      <c r="FA428" s="10"/>
      <c r="FB428" s="10"/>
      <c r="FC428" s="10"/>
      <c r="FD428" s="10"/>
      <c r="FE428" s="10"/>
      <c r="FF428" s="10"/>
      <c r="FG428" s="10"/>
      <c r="FH428" s="10"/>
      <c r="FI428" s="10"/>
      <c r="FJ428" s="10"/>
      <c r="FK428" s="10"/>
      <c r="FL428" s="10"/>
      <c r="FM428" s="10"/>
      <c r="FN428" s="10"/>
      <c r="FO428" s="10"/>
      <c r="FP428" s="10"/>
      <c r="FQ428" s="10"/>
      <c r="FR428" s="10"/>
      <c r="FS428" s="10"/>
      <c r="FT428" s="10"/>
      <c r="FU428" s="10"/>
      <c r="FV428" s="10"/>
      <c r="FW428" s="10"/>
      <c r="FX428" s="10"/>
      <c r="FY428" s="10"/>
      <c r="FZ428" s="10"/>
      <c r="GA428" s="10"/>
      <c r="GB428" s="10"/>
      <c r="GC428" s="10"/>
      <c r="GD428" s="10"/>
      <c r="GE428" s="10"/>
      <c r="GF428" s="10"/>
      <c r="GG428" s="10"/>
      <c r="GH428" s="10"/>
      <c r="GI428" s="10"/>
      <c r="GJ428" s="10"/>
      <c r="GK428" s="10"/>
      <c r="GL428" s="10"/>
      <c r="GM428" s="10"/>
      <c r="GN428" s="10"/>
      <c r="GO428" s="10"/>
      <c r="GP428" s="10"/>
      <c r="GQ428" s="10"/>
      <c r="GR428" s="10"/>
      <c r="GS428" s="10"/>
      <c r="GT428" s="10"/>
      <c r="GU428" s="10"/>
      <c r="GV428" s="10"/>
      <c r="GW428" s="10"/>
      <c r="GX428" s="10"/>
    </row>
    <row r="429" spans="1:206" ht="135" x14ac:dyDescent="0.25">
      <c r="A429" s="153">
        <v>414</v>
      </c>
      <c r="B429" s="154" t="s">
        <v>500</v>
      </c>
      <c r="C429" s="155">
        <v>73101701</v>
      </c>
      <c r="D429" s="305" t="s">
        <v>613</v>
      </c>
      <c r="E429" s="156">
        <v>1</v>
      </c>
      <c r="F429" s="156">
        <v>2</v>
      </c>
      <c r="G429" s="156">
        <v>11</v>
      </c>
      <c r="H429" s="156">
        <v>1</v>
      </c>
      <c r="I429" s="156" t="s">
        <v>50</v>
      </c>
      <c r="J429" s="156">
        <v>0</v>
      </c>
      <c r="K429" s="157">
        <v>40000000</v>
      </c>
      <c r="L429" s="157">
        <v>40000000</v>
      </c>
      <c r="M429" s="158">
        <v>0</v>
      </c>
      <c r="N429" s="158">
        <v>0</v>
      </c>
      <c r="O429" s="154" t="s">
        <v>503</v>
      </c>
      <c r="P429" s="154" t="s">
        <v>52</v>
      </c>
      <c r="Q429" s="154" t="s">
        <v>504</v>
      </c>
      <c r="R429" s="156">
        <v>8209900</v>
      </c>
      <c r="S429" s="171" t="s">
        <v>505</v>
      </c>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c r="EM429" s="10"/>
      <c r="EN429" s="10"/>
      <c r="EO429" s="10"/>
      <c r="EP429" s="10"/>
      <c r="EQ429" s="10"/>
      <c r="ER429" s="10"/>
      <c r="ES429" s="10"/>
      <c r="ET429" s="10"/>
      <c r="EU429" s="10"/>
      <c r="EV429" s="10"/>
      <c r="EW429" s="10"/>
      <c r="EX429" s="10"/>
      <c r="EY429" s="10"/>
      <c r="EZ429" s="10"/>
      <c r="FA429" s="10"/>
      <c r="FB429" s="10"/>
      <c r="FC429" s="10"/>
      <c r="FD429" s="10"/>
      <c r="FE429" s="10"/>
      <c r="FF429" s="10"/>
      <c r="FG429" s="10"/>
      <c r="FH429" s="10"/>
      <c r="FI429" s="10"/>
      <c r="FJ429" s="10"/>
      <c r="FK429" s="10"/>
      <c r="FL429" s="10"/>
      <c r="FM429" s="10"/>
      <c r="FN429" s="10"/>
      <c r="FO429" s="10"/>
      <c r="FP429" s="10"/>
      <c r="FQ429" s="10"/>
      <c r="FR429" s="10"/>
      <c r="FS429" s="10"/>
      <c r="FT429" s="10"/>
      <c r="FU429" s="10"/>
      <c r="FV429" s="10"/>
      <c r="FW429" s="10"/>
      <c r="FX429" s="10"/>
      <c r="FY429" s="10"/>
      <c r="FZ429" s="10"/>
      <c r="GA429" s="10"/>
      <c r="GB429" s="10"/>
      <c r="GC429" s="10"/>
      <c r="GD429" s="10"/>
      <c r="GE429" s="10"/>
      <c r="GF429" s="10"/>
      <c r="GG429" s="10"/>
      <c r="GH429" s="10"/>
      <c r="GI429" s="10"/>
      <c r="GJ429" s="10"/>
      <c r="GK429" s="10"/>
      <c r="GL429" s="10"/>
      <c r="GM429" s="10"/>
      <c r="GN429" s="10"/>
      <c r="GO429" s="10"/>
      <c r="GP429" s="10"/>
      <c r="GQ429" s="10"/>
      <c r="GR429" s="10"/>
      <c r="GS429" s="10"/>
      <c r="GT429" s="10"/>
      <c r="GU429" s="10"/>
      <c r="GV429" s="10"/>
      <c r="GW429" s="10"/>
      <c r="GX429" s="10"/>
    </row>
    <row r="430" spans="1:206" ht="135" x14ac:dyDescent="0.25">
      <c r="A430" s="153">
        <v>415</v>
      </c>
      <c r="B430" s="154" t="s">
        <v>500</v>
      </c>
      <c r="C430" s="155">
        <v>73101701</v>
      </c>
      <c r="D430" s="305" t="s">
        <v>614</v>
      </c>
      <c r="E430" s="156">
        <v>1</v>
      </c>
      <c r="F430" s="156">
        <v>2</v>
      </c>
      <c r="G430" s="156">
        <v>11</v>
      </c>
      <c r="H430" s="156">
        <v>1</v>
      </c>
      <c r="I430" s="156" t="s">
        <v>50</v>
      </c>
      <c r="J430" s="156">
        <v>0</v>
      </c>
      <c r="K430" s="157">
        <v>60000000</v>
      </c>
      <c r="L430" s="157">
        <v>60000000</v>
      </c>
      <c r="M430" s="158">
        <v>0</v>
      </c>
      <c r="N430" s="158">
        <v>0</v>
      </c>
      <c r="O430" s="154" t="s">
        <v>503</v>
      </c>
      <c r="P430" s="154" t="s">
        <v>52</v>
      </c>
      <c r="Q430" s="154" t="s">
        <v>504</v>
      </c>
      <c r="R430" s="156">
        <v>8209900</v>
      </c>
      <c r="S430" s="171" t="s">
        <v>505</v>
      </c>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c r="EM430" s="10"/>
      <c r="EN430" s="10"/>
      <c r="EO430" s="10"/>
      <c r="EP430" s="10"/>
      <c r="EQ430" s="10"/>
      <c r="ER430" s="10"/>
      <c r="ES430" s="10"/>
      <c r="ET430" s="10"/>
      <c r="EU430" s="10"/>
      <c r="EV430" s="10"/>
      <c r="EW430" s="10"/>
      <c r="EX430" s="10"/>
      <c r="EY430" s="10"/>
      <c r="EZ430" s="10"/>
      <c r="FA430" s="10"/>
      <c r="FB430" s="10"/>
      <c r="FC430" s="10"/>
      <c r="FD430" s="10"/>
      <c r="FE430" s="10"/>
      <c r="FF430" s="10"/>
      <c r="FG430" s="10"/>
      <c r="FH430" s="10"/>
      <c r="FI430" s="10"/>
      <c r="FJ430" s="10"/>
      <c r="FK430" s="10"/>
      <c r="FL430" s="10"/>
      <c r="FM430" s="10"/>
      <c r="FN430" s="10"/>
      <c r="FO430" s="10"/>
      <c r="FP430" s="10"/>
      <c r="FQ430" s="10"/>
      <c r="FR430" s="10"/>
      <c r="FS430" s="10"/>
      <c r="FT430" s="10"/>
      <c r="FU430" s="10"/>
      <c r="FV430" s="10"/>
      <c r="FW430" s="10"/>
      <c r="FX430" s="10"/>
      <c r="FY430" s="10"/>
      <c r="FZ430" s="10"/>
      <c r="GA430" s="10"/>
      <c r="GB430" s="10"/>
      <c r="GC430" s="10"/>
      <c r="GD430" s="10"/>
      <c r="GE430" s="10"/>
      <c r="GF430" s="10"/>
      <c r="GG430" s="10"/>
      <c r="GH430" s="10"/>
      <c r="GI430" s="10"/>
      <c r="GJ430" s="10"/>
      <c r="GK430" s="10"/>
      <c r="GL430" s="10"/>
      <c r="GM430" s="10"/>
      <c r="GN430" s="10"/>
      <c r="GO430" s="10"/>
      <c r="GP430" s="10"/>
      <c r="GQ430" s="10"/>
      <c r="GR430" s="10"/>
      <c r="GS430" s="10"/>
      <c r="GT430" s="10"/>
      <c r="GU430" s="10"/>
      <c r="GV430" s="10"/>
      <c r="GW430" s="10"/>
      <c r="GX430" s="10"/>
    </row>
    <row r="431" spans="1:206" ht="120" x14ac:dyDescent="0.25">
      <c r="A431" s="153">
        <v>416</v>
      </c>
      <c r="B431" s="154" t="s">
        <v>500</v>
      </c>
      <c r="C431" s="155">
        <v>73101701</v>
      </c>
      <c r="D431" s="305" t="s">
        <v>615</v>
      </c>
      <c r="E431" s="156">
        <v>1</v>
      </c>
      <c r="F431" s="156">
        <v>2</v>
      </c>
      <c r="G431" s="156">
        <v>11</v>
      </c>
      <c r="H431" s="156">
        <v>1</v>
      </c>
      <c r="I431" s="156" t="s">
        <v>50</v>
      </c>
      <c r="J431" s="156">
        <v>0</v>
      </c>
      <c r="K431" s="157">
        <v>60000000</v>
      </c>
      <c r="L431" s="157">
        <v>60000000</v>
      </c>
      <c r="M431" s="158">
        <v>0</v>
      </c>
      <c r="N431" s="158">
        <v>0</v>
      </c>
      <c r="O431" s="154" t="s">
        <v>503</v>
      </c>
      <c r="P431" s="154" t="s">
        <v>52</v>
      </c>
      <c r="Q431" s="154" t="s">
        <v>504</v>
      </c>
      <c r="R431" s="156">
        <v>8209900</v>
      </c>
      <c r="S431" s="171" t="s">
        <v>505</v>
      </c>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c r="EM431" s="10"/>
      <c r="EN431" s="10"/>
      <c r="EO431" s="10"/>
      <c r="EP431" s="10"/>
      <c r="EQ431" s="10"/>
      <c r="ER431" s="10"/>
      <c r="ES431" s="10"/>
      <c r="ET431" s="10"/>
      <c r="EU431" s="10"/>
      <c r="EV431" s="10"/>
      <c r="EW431" s="10"/>
      <c r="EX431" s="10"/>
      <c r="EY431" s="10"/>
      <c r="EZ431" s="10"/>
      <c r="FA431" s="10"/>
      <c r="FB431" s="10"/>
      <c r="FC431" s="10"/>
      <c r="FD431" s="10"/>
      <c r="FE431" s="10"/>
      <c r="FF431" s="10"/>
      <c r="FG431" s="10"/>
      <c r="FH431" s="10"/>
      <c r="FI431" s="10"/>
      <c r="FJ431" s="10"/>
      <c r="FK431" s="10"/>
      <c r="FL431" s="10"/>
      <c r="FM431" s="10"/>
      <c r="FN431" s="10"/>
      <c r="FO431" s="10"/>
      <c r="FP431" s="10"/>
      <c r="FQ431" s="10"/>
      <c r="FR431" s="10"/>
      <c r="FS431" s="10"/>
      <c r="FT431" s="10"/>
      <c r="FU431" s="10"/>
      <c r="FV431" s="10"/>
      <c r="FW431" s="10"/>
      <c r="FX431" s="10"/>
      <c r="FY431" s="10"/>
      <c r="FZ431" s="10"/>
      <c r="GA431" s="10"/>
      <c r="GB431" s="10"/>
      <c r="GC431" s="10"/>
      <c r="GD431" s="10"/>
      <c r="GE431" s="10"/>
      <c r="GF431" s="10"/>
      <c r="GG431" s="10"/>
      <c r="GH431" s="10"/>
      <c r="GI431" s="10"/>
      <c r="GJ431" s="10"/>
      <c r="GK431" s="10"/>
      <c r="GL431" s="10"/>
      <c r="GM431" s="10"/>
      <c r="GN431" s="10"/>
      <c r="GO431" s="10"/>
      <c r="GP431" s="10"/>
      <c r="GQ431" s="10"/>
      <c r="GR431" s="10"/>
      <c r="GS431" s="10"/>
      <c r="GT431" s="10"/>
      <c r="GU431" s="10"/>
      <c r="GV431" s="10"/>
      <c r="GW431" s="10"/>
      <c r="GX431" s="10"/>
    </row>
    <row r="432" spans="1:206" ht="105" x14ac:dyDescent="0.25">
      <c r="A432" s="153">
        <v>417</v>
      </c>
      <c r="B432" s="154" t="s">
        <v>500</v>
      </c>
      <c r="C432" s="155">
        <v>73101701</v>
      </c>
      <c r="D432" s="305" t="s">
        <v>616</v>
      </c>
      <c r="E432" s="156">
        <v>1</v>
      </c>
      <c r="F432" s="156">
        <v>2</v>
      </c>
      <c r="G432" s="156">
        <v>11</v>
      </c>
      <c r="H432" s="156">
        <v>1</v>
      </c>
      <c r="I432" s="156" t="s">
        <v>50</v>
      </c>
      <c r="J432" s="156">
        <v>0</v>
      </c>
      <c r="K432" s="157">
        <v>50000000</v>
      </c>
      <c r="L432" s="157">
        <v>50000000</v>
      </c>
      <c r="M432" s="158">
        <v>0</v>
      </c>
      <c r="N432" s="158">
        <v>0</v>
      </c>
      <c r="O432" s="154" t="s">
        <v>503</v>
      </c>
      <c r="P432" s="154" t="s">
        <v>52</v>
      </c>
      <c r="Q432" s="154" t="s">
        <v>504</v>
      </c>
      <c r="R432" s="156">
        <v>8209900</v>
      </c>
      <c r="S432" s="171" t="s">
        <v>505</v>
      </c>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c r="EM432" s="10"/>
      <c r="EN432" s="10"/>
      <c r="EO432" s="10"/>
      <c r="EP432" s="10"/>
      <c r="EQ432" s="10"/>
      <c r="ER432" s="10"/>
      <c r="ES432" s="10"/>
      <c r="ET432" s="10"/>
      <c r="EU432" s="10"/>
      <c r="EV432" s="10"/>
      <c r="EW432" s="10"/>
      <c r="EX432" s="10"/>
      <c r="EY432" s="10"/>
      <c r="EZ432" s="10"/>
      <c r="FA432" s="10"/>
      <c r="FB432" s="10"/>
      <c r="FC432" s="10"/>
      <c r="FD432" s="10"/>
      <c r="FE432" s="10"/>
      <c r="FF432" s="10"/>
      <c r="FG432" s="10"/>
      <c r="FH432" s="10"/>
      <c r="FI432" s="10"/>
      <c r="FJ432" s="10"/>
      <c r="FK432" s="10"/>
      <c r="FL432" s="10"/>
      <c r="FM432" s="10"/>
      <c r="FN432" s="10"/>
      <c r="FO432" s="10"/>
      <c r="FP432" s="10"/>
      <c r="FQ432" s="10"/>
      <c r="FR432" s="10"/>
      <c r="FS432" s="10"/>
      <c r="FT432" s="10"/>
      <c r="FU432" s="10"/>
      <c r="FV432" s="10"/>
      <c r="FW432" s="10"/>
      <c r="FX432" s="10"/>
      <c r="FY432" s="10"/>
      <c r="FZ432" s="10"/>
      <c r="GA432" s="10"/>
      <c r="GB432" s="10"/>
      <c r="GC432" s="10"/>
      <c r="GD432" s="10"/>
      <c r="GE432" s="10"/>
      <c r="GF432" s="10"/>
      <c r="GG432" s="10"/>
      <c r="GH432" s="10"/>
      <c r="GI432" s="10"/>
      <c r="GJ432" s="10"/>
      <c r="GK432" s="10"/>
      <c r="GL432" s="10"/>
      <c r="GM432" s="10"/>
      <c r="GN432" s="10"/>
      <c r="GO432" s="10"/>
      <c r="GP432" s="10"/>
      <c r="GQ432" s="10"/>
      <c r="GR432" s="10"/>
      <c r="GS432" s="10"/>
      <c r="GT432" s="10"/>
      <c r="GU432" s="10"/>
      <c r="GV432" s="10"/>
      <c r="GW432" s="10"/>
      <c r="GX432" s="10"/>
    </row>
    <row r="433" spans="1:206" ht="120" x14ac:dyDescent="0.25">
      <c r="A433" s="153">
        <v>418</v>
      </c>
      <c r="B433" s="154" t="s">
        <v>500</v>
      </c>
      <c r="C433" s="155">
        <v>73101701</v>
      </c>
      <c r="D433" s="305" t="s">
        <v>617</v>
      </c>
      <c r="E433" s="156">
        <v>1</v>
      </c>
      <c r="F433" s="156">
        <v>2</v>
      </c>
      <c r="G433" s="156">
        <v>11</v>
      </c>
      <c r="H433" s="156">
        <v>1</v>
      </c>
      <c r="I433" s="156" t="s">
        <v>50</v>
      </c>
      <c r="J433" s="156">
        <v>0</v>
      </c>
      <c r="K433" s="157">
        <v>40000000</v>
      </c>
      <c r="L433" s="157">
        <v>40000000</v>
      </c>
      <c r="M433" s="158">
        <v>0</v>
      </c>
      <c r="N433" s="158">
        <v>0</v>
      </c>
      <c r="O433" s="154" t="s">
        <v>503</v>
      </c>
      <c r="P433" s="154" t="s">
        <v>52</v>
      </c>
      <c r="Q433" s="154" t="s">
        <v>504</v>
      </c>
      <c r="R433" s="156">
        <v>8209900</v>
      </c>
      <c r="S433" s="171" t="s">
        <v>505</v>
      </c>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c r="EM433" s="10"/>
      <c r="EN433" s="10"/>
      <c r="EO433" s="10"/>
      <c r="EP433" s="10"/>
      <c r="EQ433" s="10"/>
      <c r="ER433" s="10"/>
      <c r="ES433" s="10"/>
      <c r="ET433" s="10"/>
      <c r="EU433" s="10"/>
      <c r="EV433" s="10"/>
      <c r="EW433" s="10"/>
      <c r="EX433" s="10"/>
      <c r="EY433" s="10"/>
      <c r="EZ433" s="10"/>
      <c r="FA433" s="10"/>
      <c r="FB433" s="10"/>
      <c r="FC433" s="10"/>
      <c r="FD433" s="10"/>
      <c r="FE433" s="10"/>
      <c r="FF433" s="10"/>
      <c r="FG433" s="10"/>
      <c r="FH433" s="10"/>
      <c r="FI433" s="10"/>
      <c r="FJ433" s="10"/>
      <c r="FK433" s="10"/>
      <c r="FL433" s="10"/>
      <c r="FM433" s="10"/>
      <c r="FN433" s="10"/>
      <c r="FO433" s="10"/>
      <c r="FP433" s="10"/>
      <c r="FQ433" s="10"/>
      <c r="FR433" s="10"/>
      <c r="FS433" s="10"/>
      <c r="FT433" s="10"/>
      <c r="FU433" s="10"/>
      <c r="FV433" s="10"/>
      <c r="FW433" s="10"/>
      <c r="FX433" s="10"/>
      <c r="FY433" s="10"/>
      <c r="FZ433" s="10"/>
      <c r="GA433" s="10"/>
      <c r="GB433" s="10"/>
      <c r="GC433" s="10"/>
      <c r="GD433" s="10"/>
      <c r="GE433" s="10"/>
      <c r="GF433" s="10"/>
      <c r="GG433" s="10"/>
      <c r="GH433" s="10"/>
      <c r="GI433" s="10"/>
      <c r="GJ433" s="10"/>
      <c r="GK433" s="10"/>
      <c r="GL433" s="10"/>
      <c r="GM433" s="10"/>
      <c r="GN433" s="10"/>
      <c r="GO433" s="10"/>
      <c r="GP433" s="10"/>
      <c r="GQ433" s="10"/>
      <c r="GR433" s="10"/>
      <c r="GS433" s="10"/>
      <c r="GT433" s="10"/>
      <c r="GU433" s="10"/>
      <c r="GV433" s="10"/>
      <c r="GW433" s="10"/>
      <c r="GX433" s="10"/>
    </row>
    <row r="434" spans="1:206" ht="105" x14ac:dyDescent="0.25">
      <c r="A434" s="153">
        <v>419</v>
      </c>
      <c r="B434" s="154" t="s">
        <v>500</v>
      </c>
      <c r="C434" s="155">
        <v>73101701</v>
      </c>
      <c r="D434" s="305" t="s">
        <v>578</v>
      </c>
      <c r="E434" s="156">
        <v>1</v>
      </c>
      <c r="F434" s="156">
        <v>2</v>
      </c>
      <c r="G434" s="156">
        <v>11</v>
      </c>
      <c r="H434" s="156">
        <v>1</v>
      </c>
      <c r="I434" s="156" t="s">
        <v>50</v>
      </c>
      <c r="J434" s="156">
        <v>0</v>
      </c>
      <c r="K434" s="157">
        <v>1200000000</v>
      </c>
      <c r="L434" s="157">
        <v>1200000000</v>
      </c>
      <c r="M434" s="158">
        <v>0</v>
      </c>
      <c r="N434" s="158">
        <v>0</v>
      </c>
      <c r="O434" s="154" t="s">
        <v>503</v>
      </c>
      <c r="P434" s="154" t="s">
        <v>52</v>
      </c>
      <c r="Q434" s="154" t="s">
        <v>504</v>
      </c>
      <c r="R434" s="156">
        <v>8209900</v>
      </c>
      <c r="S434" s="171" t="s">
        <v>505</v>
      </c>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c r="EM434" s="10"/>
      <c r="EN434" s="10"/>
      <c r="EO434" s="10"/>
      <c r="EP434" s="10"/>
      <c r="EQ434" s="10"/>
      <c r="ER434" s="10"/>
      <c r="ES434" s="10"/>
      <c r="ET434" s="10"/>
      <c r="EU434" s="10"/>
      <c r="EV434" s="10"/>
      <c r="EW434" s="10"/>
      <c r="EX434" s="10"/>
      <c r="EY434" s="10"/>
      <c r="EZ434" s="10"/>
      <c r="FA434" s="10"/>
      <c r="FB434" s="10"/>
      <c r="FC434" s="10"/>
      <c r="FD434" s="10"/>
      <c r="FE434" s="10"/>
      <c r="FF434" s="10"/>
      <c r="FG434" s="10"/>
      <c r="FH434" s="10"/>
      <c r="FI434" s="10"/>
      <c r="FJ434" s="10"/>
      <c r="FK434" s="10"/>
      <c r="FL434" s="10"/>
      <c r="FM434" s="10"/>
      <c r="FN434" s="10"/>
      <c r="FO434" s="10"/>
      <c r="FP434" s="10"/>
      <c r="FQ434" s="10"/>
      <c r="FR434" s="10"/>
      <c r="FS434" s="10"/>
      <c r="FT434" s="10"/>
      <c r="FU434" s="10"/>
      <c r="FV434" s="10"/>
      <c r="FW434" s="10"/>
      <c r="FX434" s="10"/>
      <c r="FY434" s="10"/>
      <c r="FZ434" s="10"/>
      <c r="GA434" s="10"/>
      <c r="GB434" s="10"/>
      <c r="GC434" s="10"/>
      <c r="GD434" s="10"/>
      <c r="GE434" s="10"/>
      <c r="GF434" s="10"/>
      <c r="GG434" s="10"/>
      <c r="GH434" s="10"/>
      <c r="GI434" s="10"/>
      <c r="GJ434" s="10"/>
      <c r="GK434" s="10"/>
      <c r="GL434" s="10"/>
      <c r="GM434" s="10"/>
      <c r="GN434" s="10"/>
      <c r="GO434" s="10"/>
      <c r="GP434" s="10"/>
      <c r="GQ434" s="10"/>
      <c r="GR434" s="10"/>
      <c r="GS434" s="10"/>
      <c r="GT434" s="10"/>
      <c r="GU434" s="10"/>
      <c r="GV434" s="10"/>
      <c r="GW434" s="10"/>
      <c r="GX434" s="10"/>
    </row>
    <row r="435" spans="1:206" ht="90" x14ac:dyDescent="0.25">
      <c r="A435" s="153">
        <v>420</v>
      </c>
      <c r="B435" s="154" t="s">
        <v>500</v>
      </c>
      <c r="C435" s="155">
        <v>80111600</v>
      </c>
      <c r="D435" s="305" t="s">
        <v>618</v>
      </c>
      <c r="E435" s="156">
        <v>1</v>
      </c>
      <c r="F435" s="156">
        <v>1</v>
      </c>
      <c r="G435" s="156">
        <v>6</v>
      </c>
      <c r="H435" s="156">
        <v>1</v>
      </c>
      <c r="I435" s="156" t="s">
        <v>50</v>
      </c>
      <c r="J435" s="156">
        <v>0</v>
      </c>
      <c r="K435" s="157">
        <v>6000000</v>
      </c>
      <c r="L435" s="157">
        <v>6000000</v>
      </c>
      <c r="M435" s="158">
        <v>0</v>
      </c>
      <c r="N435" s="158">
        <v>0</v>
      </c>
      <c r="O435" s="154" t="s">
        <v>503</v>
      </c>
      <c r="P435" s="154" t="s">
        <v>52</v>
      </c>
      <c r="Q435" s="154" t="s">
        <v>504</v>
      </c>
      <c r="R435" s="156">
        <v>8209900</v>
      </c>
      <c r="S435" s="171" t="s">
        <v>505</v>
      </c>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c r="EM435" s="10"/>
      <c r="EN435" s="10"/>
      <c r="EO435" s="10"/>
      <c r="EP435" s="10"/>
      <c r="EQ435" s="10"/>
      <c r="ER435" s="10"/>
      <c r="ES435" s="10"/>
      <c r="ET435" s="10"/>
      <c r="EU435" s="10"/>
      <c r="EV435" s="10"/>
      <c r="EW435" s="10"/>
      <c r="EX435" s="10"/>
      <c r="EY435" s="10"/>
      <c r="EZ435" s="10"/>
      <c r="FA435" s="10"/>
      <c r="FB435" s="10"/>
      <c r="FC435" s="10"/>
      <c r="FD435" s="10"/>
      <c r="FE435" s="10"/>
      <c r="FF435" s="10"/>
      <c r="FG435" s="10"/>
      <c r="FH435" s="10"/>
      <c r="FI435" s="10"/>
      <c r="FJ435" s="10"/>
      <c r="FK435" s="10"/>
      <c r="FL435" s="10"/>
      <c r="FM435" s="10"/>
      <c r="FN435" s="10"/>
      <c r="FO435" s="10"/>
      <c r="FP435" s="10"/>
      <c r="FQ435" s="10"/>
      <c r="FR435" s="10"/>
      <c r="FS435" s="10"/>
      <c r="FT435" s="10"/>
      <c r="FU435" s="10"/>
      <c r="FV435" s="10"/>
      <c r="FW435" s="10"/>
      <c r="FX435" s="10"/>
      <c r="FY435" s="10"/>
      <c r="FZ435" s="10"/>
      <c r="GA435" s="10"/>
      <c r="GB435" s="10"/>
      <c r="GC435" s="10"/>
      <c r="GD435" s="10"/>
      <c r="GE435" s="10"/>
      <c r="GF435" s="10"/>
      <c r="GG435" s="10"/>
      <c r="GH435" s="10"/>
      <c r="GI435" s="10"/>
      <c r="GJ435" s="10"/>
      <c r="GK435" s="10"/>
      <c r="GL435" s="10"/>
      <c r="GM435" s="10"/>
      <c r="GN435" s="10"/>
      <c r="GO435" s="10"/>
      <c r="GP435" s="10"/>
      <c r="GQ435" s="10"/>
      <c r="GR435" s="10"/>
      <c r="GS435" s="10"/>
      <c r="GT435" s="10"/>
      <c r="GU435" s="10"/>
      <c r="GV435" s="10"/>
      <c r="GW435" s="10"/>
      <c r="GX435" s="10"/>
    </row>
    <row r="436" spans="1:206" ht="90" x14ac:dyDescent="0.25">
      <c r="A436" s="153">
        <v>421</v>
      </c>
      <c r="B436" s="154" t="s">
        <v>500</v>
      </c>
      <c r="C436" s="155">
        <v>80111600</v>
      </c>
      <c r="D436" s="305" t="s">
        <v>618</v>
      </c>
      <c r="E436" s="156">
        <v>5</v>
      </c>
      <c r="F436" s="156">
        <v>6</v>
      </c>
      <c r="G436" s="156">
        <v>6</v>
      </c>
      <c r="H436" s="156">
        <v>1</v>
      </c>
      <c r="I436" s="156" t="s">
        <v>50</v>
      </c>
      <c r="J436" s="156">
        <v>0</v>
      </c>
      <c r="K436" s="157">
        <v>6000000</v>
      </c>
      <c r="L436" s="157">
        <v>6000000</v>
      </c>
      <c r="M436" s="158">
        <v>0</v>
      </c>
      <c r="N436" s="158">
        <v>0</v>
      </c>
      <c r="O436" s="154" t="s">
        <v>503</v>
      </c>
      <c r="P436" s="154" t="s">
        <v>52</v>
      </c>
      <c r="Q436" s="154" t="s">
        <v>504</v>
      </c>
      <c r="R436" s="156">
        <v>8209900</v>
      </c>
      <c r="S436" s="171" t="s">
        <v>505</v>
      </c>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c r="EM436" s="10"/>
      <c r="EN436" s="10"/>
      <c r="EO436" s="10"/>
      <c r="EP436" s="10"/>
      <c r="EQ436" s="10"/>
      <c r="ER436" s="10"/>
      <c r="ES436" s="10"/>
      <c r="ET436" s="10"/>
      <c r="EU436" s="10"/>
      <c r="EV436" s="10"/>
      <c r="EW436" s="10"/>
      <c r="EX436" s="10"/>
      <c r="EY436" s="10"/>
      <c r="EZ436" s="10"/>
      <c r="FA436" s="10"/>
      <c r="FB436" s="10"/>
      <c r="FC436" s="10"/>
      <c r="FD436" s="10"/>
      <c r="FE436" s="10"/>
      <c r="FF436" s="10"/>
      <c r="FG436" s="10"/>
      <c r="FH436" s="10"/>
      <c r="FI436" s="10"/>
      <c r="FJ436" s="10"/>
      <c r="FK436" s="10"/>
      <c r="FL436" s="10"/>
      <c r="FM436" s="10"/>
      <c r="FN436" s="10"/>
      <c r="FO436" s="10"/>
      <c r="FP436" s="10"/>
      <c r="FQ436" s="10"/>
      <c r="FR436" s="10"/>
      <c r="FS436" s="10"/>
      <c r="FT436" s="10"/>
      <c r="FU436" s="10"/>
      <c r="FV436" s="10"/>
      <c r="FW436" s="10"/>
      <c r="FX436" s="10"/>
      <c r="FY436" s="10"/>
      <c r="FZ436" s="10"/>
      <c r="GA436" s="10"/>
      <c r="GB436" s="10"/>
      <c r="GC436" s="10"/>
      <c r="GD436" s="10"/>
      <c r="GE436" s="10"/>
      <c r="GF436" s="10"/>
      <c r="GG436" s="10"/>
      <c r="GH436" s="10"/>
      <c r="GI436" s="10"/>
      <c r="GJ436" s="10"/>
      <c r="GK436" s="10"/>
      <c r="GL436" s="10"/>
      <c r="GM436" s="10"/>
      <c r="GN436" s="10"/>
      <c r="GO436" s="10"/>
      <c r="GP436" s="10"/>
      <c r="GQ436" s="10"/>
      <c r="GR436" s="10"/>
      <c r="GS436" s="10"/>
      <c r="GT436" s="10"/>
      <c r="GU436" s="10"/>
      <c r="GV436" s="10"/>
      <c r="GW436" s="10"/>
      <c r="GX436" s="10"/>
    </row>
    <row r="437" spans="1:206" ht="60" x14ac:dyDescent="0.25">
      <c r="A437" s="153">
        <v>422</v>
      </c>
      <c r="B437" s="154" t="s">
        <v>500</v>
      </c>
      <c r="C437" s="155">
        <v>80111600</v>
      </c>
      <c r="D437" s="305" t="s">
        <v>619</v>
      </c>
      <c r="E437" s="156">
        <v>1</v>
      </c>
      <c r="F437" s="156">
        <v>1</v>
      </c>
      <c r="G437" s="156">
        <v>12</v>
      </c>
      <c r="H437" s="156">
        <v>1</v>
      </c>
      <c r="I437" s="156" t="s">
        <v>50</v>
      </c>
      <c r="J437" s="156">
        <v>0</v>
      </c>
      <c r="K437" s="157">
        <v>32706936</v>
      </c>
      <c r="L437" s="157">
        <v>32706936</v>
      </c>
      <c r="M437" s="158">
        <v>0</v>
      </c>
      <c r="N437" s="158">
        <v>0</v>
      </c>
      <c r="O437" s="154" t="s">
        <v>503</v>
      </c>
      <c r="P437" s="154" t="s">
        <v>52</v>
      </c>
      <c r="Q437" s="154" t="s">
        <v>504</v>
      </c>
      <c r="R437" s="156">
        <v>8209900</v>
      </c>
      <c r="S437" s="171" t="s">
        <v>505</v>
      </c>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c r="GA437" s="10"/>
      <c r="GB437" s="10"/>
      <c r="GC437" s="10"/>
      <c r="GD437" s="10"/>
      <c r="GE437" s="10"/>
      <c r="GF437" s="10"/>
      <c r="GG437" s="10"/>
      <c r="GH437" s="10"/>
      <c r="GI437" s="10"/>
      <c r="GJ437" s="10"/>
      <c r="GK437" s="10"/>
      <c r="GL437" s="10"/>
      <c r="GM437" s="10"/>
      <c r="GN437" s="10"/>
      <c r="GO437" s="10"/>
      <c r="GP437" s="10"/>
      <c r="GQ437" s="10"/>
      <c r="GR437" s="10"/>
      <c r="GS437" s="10"/>
      <c r="GT437" s="10"/>
      <c r="GU437" s="10"/>
      <c r="GV437" s="10"/>
      <c r="GW437" s="10"/>
      <c r="GX437" s="10"/>
    </row>
    <row r="438" spans="1:206" ht="90" x14ac:dyDescent="0.25">
      <c r="A438" s="153">
        <v>423</v>
      </c>
      <c r="B438" s="154" t="s">
        <v>500</v>
      </c>
      <c r="C438" s="155">
        <v>80111600</v>
      </c>
      <c r="D438" s="305" t="s">
        <v>620</v>
      </c>
      <c r="E438" s="156">
        <v>1</v>
      </c>
      <c r="F438" s="156">
        <v>1</v>
      </c>
      <c r="G438" s="156">
        <v>2</v>
      </c>
      <c r="H438" s="156">
        <v>1</v>
      </c>
      <c r="I438" s="156" t="s">
        <v>50</v>
      </c>
      <c r="J438" s="156">
        <v>0</v>
      </c>
      <c r="K438" s="157">
        <v>3634104</v>
      </c>
      <c r="L438" s="157">
        <v>3634104</v>
      </c>
      <c r="M438" s="158">
        <v>0</v>
      </c>
      <c r="N438" s="158">
        <v>0</v>
      </c>
      <c r="O438" s="154" t="s">
        <v>503</v>
      </c>
      <c r="P438" s="154" t="s">
        <v>52</v>
      </c>
      <c r="Q438" s="154" t="s">
        <v>504</v>
      </c>
      <c r="R438" s="156">
        <v>8209900</v>
      </c>
      <c r="S438" s="171" t="s">
        <v>505</v>
      </c>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GL438" s="10"/>
      <c r="GM438" s="10"/>
      <c r="GN438" s="10"/>
      <c r="GO438" s="10"/>
      <c r="GP438" s="10"/>
      <c r="GQ438" s="10"/>
      <c r="GR438" s="10"/>
      <c r="GS438" s="10"/>
      <c r="GT438" s="10"/>
      <c r="GU438" s="10"/>
      <c r="GV438" s="10"/>
      <c r="GW438" s="10"/>
      <c r="GX438" s="10"/>
    </row>
    <row r="439" spans="1:206" ht="105" x14ac:dyDescent="0.25">
      <c r="A439" s="153">
        <v>424</v>
      </c>
      <c r="B439" s="154" t="s">
        <v>500</v>
      </c>
      <c r="C439" s="155">
        <v>80111600</v>
      </c>
      <c r="D439" s="305" t="s">
        <v>621</v>
      </c>
      <c r="E439" s="156">
        <v>1</v>
      </c>
      <c r="F439" s="156">
        <v>1</v>
      </c>
      <c r="G439" s="156">
        <v>12</v>
      </c>
      <c r="H439" s="156">
        <v>1</v>
      </c>
      <c r="I439" s="156" t="s">
        <v>50</v>
      </c>
      <c r="J439" s="156">
        <v>0</v>
      </c>
      <c r="K439" s="157">
        <v>21804624</v>
      </c>
      <c r="L439" s="157">
        <v>21804624</v>
      </c>
      <c r="M439" s="158">
        <v>0</v>
      </c>
      <c r="N439" s="158">
        <v>0</v>
      </c>
      <c r="O439" s="154" t="s">
        <v>503</v>
      </c>
      <c r="P439" s="154" t="s">
        <v>52</v>
      </c>
      <c r="Q439" s="154" t="s">
        <v>504</v>
      </c>
      <c r="R439" s="156">
        <v>8209900</v>
      </c>
      <c r="S439" s="171" t="s">
        <v>505</v>
      </c>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c r="EM439" s="10"/>
      <c r="EN439" s="10"/>
      <c r="EO439" s="10"/>
      <c r="EP439" s="10"/>
      <c r="EQ439" s="10"/>
      <c r="ER439" s="10"/>
      <c r="ES439" s="10"/>
      <c r="ET439" s="10"/>
      <c r="EU439" s="10"/>
      <c r="EV439" s="10"/>
      <c r="EW439" s="10"/>
      <c r="EX439" s="10"/>
      <c r="EY439" s="10"/>
      <c r="EZ439" s="10"/>
      <c r="FA439" s="10"/>
      <c r="FB439" s="10"/>
      <c r="FC439" s="10"/>
      <c r="FD439" s="10"/>
      <c r="FE439" s="10"/>
      <c r="FF439" s="10"/>
      <c r="FG439" s="10"/>
      <c r="FH439" s="10"/>
      <c r="FI439" s="10"/>
      <c r="FJ439" s="10"/>
      <c r="FK439" s="10"/>
      <c r="FL439" s="10"/>
      <c r="FM439" s="10"/>
      <c r="FN439" s="10"/>
      <c r="FO439" s="10"/>
      <c r="FP439" s="10"/>
      <c r="FQ439" s="10"/>
      <c r="FR439" s="10"/>
      <c r="FS439" s="10"/>
      <c r="FT439" s="10"/>
      <c r="FU439" s="10"/>
      <c r="FV439" s="10"/>
      <c r="FW439" s="10"/>
      <c r="FX439" s="10"/>
      <c r="FY439" s="10"/>
      <c r="FZ439" s="10"/>
      <c r="GA439" s="10"/>
      <c r="GB439" s="10"/>
      <c r="GC439" s="10"/>
      <c r="GD439" s="10"/>
      <c r="GE439" s="10"/>
      <c r="GF439" s="10"/>
      <c r="GG439" s="10"/>
      <c r="GH439" s="10"/>
      <c r="GI439" s="10"/>
      <c r="GJ439" s="10"/>
      <c r="GK439" s="10"/>
      <c r="GL439" s="10"/>
      <c r="GM439" s="10"/>
      <c r="GN439" s="10"/>
      <c r="GO439" s="10"/>
      <c r="GP439" s="10"/>
      <c r="GQ439" s="10"/>
      <c r="GR439" s="10"/>
      <c r="GS439" s="10"/>
      <c r="GT439" s="10"/>
      <c r="GU439" s="10"/>
      <c r="GV439" s="10"/>
      <c r="GW439" s="10"/>
      <c r="GX439" s="10"/>
    </row>
    <row r="440" spans="1:206" ht="75" x14ac:dyDescent="0.25">
      <c r="A440" s="153">
        <v>425</v>
      </c>
      <c r="B440" s="154" t="s">
        <v>500</v>
      </c>
      <c r="C440" s="155">
        <v>80111600</v>
      </c>
      <c r="D440" s="305" t="s">
        <v>622</v>
      </c>
      <c r="E440" s="156">
        <v>1</v>
      </c>
      <c r="F440" s="156">
        <v>1</v>
      </c>
      <c r="G440" s="156">
        <v>12</v>
      </c>
      <c r="H440" s="156">
        <v>1</v>
      </c>
      <c r="I440" s="156" t="s">
        <v>50</v>
      </c>
      <c r="J440" s="156">
        <v>0</v>
      </c>
      <c r="K440" s="157">
        <v>38158092</v>
      </c>
      <c r="L440" s="157">
        <v>38158092</v>
      </c>
      <c r="M440" s="158">
        <v>0</v>
      </c>
      <c r="N440" s="158">
        <v>0</v>
      </c>
      <c r="O440" s="154" t="s">
        <v>503</v>
      </c>
      <c r="P440" s="154" t="s">
        <v>52</v>
      </c>
      <c r="Q440" s="154" t="s">
        <v>504</v>
      </c>
      <c r="R440" s="156">
        <v>8209900</v>
      </c>
      <c r="S440" s="171" t="s">
        <v>505</v>
      </c>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c r="EM440" s="10"/>
      <c r="EN440" s="10"/>
      <c r="EO440" s="10"/>
      <c r="EP440" s="10"/>
      <c r="EQ440" s="10"/>
      <c r="ER440" s="10"/>
      <c r="ES440" s="10"/>
      <c r="ET440" s="10"/>
      <c r="EU440" s="10"/>
      <c r="EV440" s="10"/>
      <c r="EW440" s="10"/>
      <c r="EX440" s="10"/>
      <c r="EY440" s="10"/>
      <c r="EZ440" s="10"/>
      <c r="FA440" s="10"/>
      <c r="FB440" s="10"/>
      <c r="FC440" s="10"/>
      <c r="FD440" s="10"/>
      <c r="FE440" s="10"/>
      <c r="FF440" s="10"/>
      <c r="FG440" s="10"/>
      <c r="FH440" s="10"/>
      <c r="FI440" s="10"/>
      <c r="FJ440" s="10"/>
      <c r="FK440" s="10"/>
      <c r="FL440" s="10"/>
      <c r="FM440" s="10"/>
      <c r="FN440" s="10"/>
      <c r="FO440" s="10"/>
      <c r="FP440" s="10"/>
      <c r="FQ440" s="10"/>
      <c r="FR440" s="10"/>
      <c r="FS440" s="10"/>
      <c r="FT440" s="10"/>
      <c r="FU440" s="10"/>
      <c r="FV440" s="10"/>
      <c r="FW440" s="10"/>
      <c r="FX440" s="10"/>
      <c r="FY440" s="10"/>
      <c r="FZ440" s="10"/>
      <c r="GA440" s="10"/>
      <c r="GB440" s="10"/>
      <c r="GC440" s="10"/>
      <c r="GD440" s="10"/>
      <c r="GE440" s="10"/>
      <c r="GF440" s="10"/>
      <c r="GG440" s="10"/>
      <c r="GH440" s="10"/>
      <c r="GI440" s="10"/>
      <c r="GJ440" s="10"/>
      <c r="GK440" s="10"/>
      <c r="GL440" s="10"/>
      <c r="GM440" s="10"/>
      <c r="GN440" s="10"/>
      <c r="GO440" s="10"/>
      <c r="GP440" s="10"/>
      <c r="GQ440" s="10"/>
      <c r="GR440" s="10"/>
      <c r="GS440" s="10"/>
      <c r="GT440" s="10"/>
      <c r="GU440" s="10"/>
      <c r="GV440" s="10"/>
      <c r="GW440" s="10"/>
      <c r="GX440" s="10"/>
    </row>
    <row r="441" spans="1:206" ht="60" x14ac:dyDescent="0.25">
      <c r="A441" s="153">
        <v>426</v>
      </c>
      <c r="B441" s="154" t="s">
        <v>500</v>
      </c>
      <c r="C441" s="155">
        <v>80111600</v>
      </c>
      <c r="D441" s="305" t="s">
        <v>623</v>
      </c>
      <c r="E441" s="156">
        <v>1</v>
      </c>
      <c r="F441" s="156">
        <v>1</v>
      </c>
      <c r="G441" s="156">
        <v>12</v>
      </c>
      <c r="H441" s="156">
        <v>1</v>
      </c>
      <c r="I441" s="156" t="s">
        <v>50</v>
      </c>
      <c r="J441" s="156">
        <v>0</v>
      </c>
      <c r="K441" s="157">
        <v>18500000</v>
      </c>
      <c r="L441" s="157">
        <v>18500000</v>
      </c>
      <c r="M441" s="158">
        <v>0</v>
      </c>
      <c r="N441" s="158">
        <v>0</v>
      </c>
      <c r="O441" s="154" t="s">
        <v>503</v>
      </c>
      <c r="P441" s="154" t="s">
        <v>52</v>
      </c>
      <c r="Q441" s="154" t="s">
        <v>504</v>
      </c>
      <c r="R441" s="156">
        <v>8209900</v>
      </c>
      <c r="S441" s="171" t="s">
        <v>505</v>
      </c>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c r="EM441" s="10"/>
      <c r="EN441" s="10"/>
      <c r="EO441" s="10"/>
      <c r="EP441" s="10"/>
      <c r="EQ441" s="10"/>
      <c r="ER441" s="10"/>
      <c r="ES441" s="10"/>
      <c r="ET441" s="10"/>
      <c r="EU441" s="10"/>
      <c r="EV441" s="10"/>
      <c r="EW441" s="10"/>
      <c r="EX441" s="10"/>
      <c r="EY441" s="10"/>
      <c r="EZ441" s="10"/>
      <c r="FA441" s="10"/>
      <c r="FB441" s="10"/>
      <c r="FC441" s="10"/>
      <c r="FD441" s="10"/>
      <c r="FE441" s="10"/>
      <c r="FF441" s="10"/>
      <c r="FG441" s="10"/>
      <c r="FH441" s="10"/>
      <c r="FI441" s="10"/>
      <c r="FJ441" s="10"/>
      <c r="FK441" s="10"/>
      <c r="FL441" s="10"/>
      <c r="FM441" s="10"/>
      <c r="FN441" s="10"/>
      <c r="FO441" s="10"/>
      <c r="FP441" s="10"/>
      <c r="FQ441" s="10"/>
      <c r="FR441" s="10"/>
      <c r="FS441" s="10"/>
      <c r="FT441" s="10"/>
      <c r="FU441" s="10"/>
      <c r="FV441" s="10"/>
      <c r="FW441" s="10"/>
      <c r="FX441" s="10"/>
      <c r="FY441" s="10"/>
      <c r="FZ441" s="10"/>
      <c r="GA441" s="10"/>
      <c r="GB441" s="10"/>
      <c r="GC441" s="10"/>
      <c r="GD441" s="10"/>
      <c r="GE441" s="10"/>
      <c r="GF441" s="10"/>
      <c r="GG441" s="10"/>
      <c r="GH441" s="10"/>
      <c r="GI441" s="10"/>
      <c r="GJ441" s="10"/>
      <c r="GK441" s="10"/>
      <c r="GL441" s="10"/>
      <c r="GM441" s="10"/>
      <c r="GN441" s="10"/>
      <c r="GO441" s="10"/>
      <c r="GP441" s="10"/>
      <c r="GQ441" s="10"/>
      <c r="GR441" s="10"/>
      <c r="GS441" s="10"/>
      <c r="GT441" s="10"/>
      <c r="GU441" s="10"/>
      <c r="GV441" s="10"/>
      <c r="GW441" s="10"/>
      <c r="GX441" s="10"/>
    </row>
    <row r="442" spans="1:206" ht="60" x14ac:dyDescent="0.25">
      <c r="A442" s="153">
        <v>427</v>
      </c>
      <c r="B442" s="154" t="s">
        <v>500</v>
      </c>
      <c r="C442" s="155">
        <v>80111600</v>
      </c>
      <c r="D442" s="305" t="s">
        <v>619</v>
      </c>
      <c r="E442" s="156">
        <v>1</v>
      </c>
      <c r="F442" s="156">
        <v>1</v>
      </c>
      <c r="G442" s="156">
        <v>12</v>
      </c>
      <c r="H442" s="156">
        <v>1</v>
      </c>
      <c r="I442" s="156" t="s">
        <v>50</v>
      </c>
      <c r="J442" s="156">
        <v>0</v>
      </c>
      <c r="K442" s="157">
        <v>32706936</v>
      </c>
      <c r="L442" s="157">
        <v>32706936</v>
      </c>
      <c r="M442" s="158">
        <v>0</v>
      </c>
      <c r="N442" s="158">
        <v>0</v>
      </c>
      <c r="O442" s="154" t="s">
        <v>503</v>
      </c>
      <c r="P442" s="154" t="s">
        <v>52</v>
      </c>
      <c r="Q442" s="154" t="s">
        <v>504</v>
      </c>
      <c r="R442" s="156">
        <v>8209900</v>
      </c>
      <c r="S442" s="171" t="s">
        <v>505</v>
      </c>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c r="EM442" s="10"/>
      <c r="EN442" s="10"/>
      <c r="EO442" s="10"/>
      <c r="EP442" s="10"/>
      <c r="EQ442" s="10"/>
      <c r="ER442" s="10"/>
      <c r="ES442" s="10"/>
      <c r="ET442" s="10"/>
      <c r="EU442" s="10"/>
      <c r="EV442" s="10"/>
      <c r="EW442" s="10"/>
      <c r="EX442" s="10"/>
      <c r="EY442" s="10"/>
      <c r="EZ442" s="10"/>
      <c r="FA442" s="10"/>
      <c r="FB442" s="10"/>
      <c r="FC442" s="10"/>
      <c r="FD442" s="10"/>
      <c r="FE442" s="10"/>
      <c r="FF442" s="10"/>
      <c r="FG442" s="10"/>
      <c r="FH442" s="10"/>
      <c r="FI442" s="10"/>
      <c r="FJ442" s="10"/>
      <c r="FK442" s="10"/>
      <c r="FL442" s="10"/>
      <c r="FM442" s="10"/>
      <c r="FN442" s="10"/>
      <c r="FO442" s="10"/>
      <c r="FP442" s="10"/>
      <c r="FQ442" s="10"/>
      <c r="FR442" s="10"/>
      <c r="FS442" s="10"/>
      <c r="FT442" s="10"/>
      <c r="FU442" s="10"/>
      <c r="FV442" s="10"/>
      <c r="FW442" s="10"/>
      <c r="FX442" s="10"/>
      <c r="FY442" s="10"/>
      <c r="FZ442" s="10"/>
      <c r="GA442" s="10"/>
      <c r="GB442" s="10"/>
      <c r="GC442" s="10"/>
      <c r="GD442" s="10"/>
      <c r="GE442" s="10"/>
      <c r="GF442" s="10"/>
      <c r="GG442" s="10"/>
      <c r="GH442" s="10"/>
      <c r="GI442" s="10"/>
      <c r="GJ442" s="10"/>
      <c r="GK442" s="10"/>
      <c r="GL442" s="10"/>
      <c r="GM442" s="10"/>
      <c r="GN442" s="10"/>
      <c r="GO442" s="10"/>
      <c r="GP442" s="10"/>
      <c r="GQ442" s="10"/>
      <c r="GR442" s="10"/>
      <c r="GS442" s="10"/>
      <c r="GT442" s="10"/>
      <c r="GU442" s="10"/>
      <c r="GV442" s="10"/>
      <c r="GW442" s="10"/>
      <c r="GX442" s="10"/>
    </row>
    <row r="443" spans="1:206" ht="105" x14ac:dyDescent="0.25">
      <c r="A443" s="153">
        <v>428</v>
      </c>
      <c r="B443" s="154" t="s">
        <v>500</v>
      </c>
      <c r="C443" s="155">
        <v>80111600</v>
      </c>
      <c r="D443" s="305" t="s">
        <v>624</v>
      </c>
      <c r="E443" s="156">
        <v>1</v>
      </c>
      <c r="F443" s="156">
        <v>1</v>
      </c>
      <c r="G443" s="156">
        <v>12</v>
      </c>
      <c r="H443" s="156">
        <v>1</v>
      </c>
      <c r="I443" s="156" t="s">
        <v>50</v>
      </c>
      <c r="J443" s="156">
        <v>0</v>
      </c>
      <c r="K443" s="157">
        <v>38158092</v>
      </c>
      <c r="L443" s="157">
        <v>38158092</v>
      </c>
      <c r="M443" s="158">
        <v>0</v>
      </c>
      <c r="N443" s="158">
        <v>0</v>
      </c>
      <c r="O443" s="154" t="s">
        <v>503</v>
      </c>
      <c r="P443" s="154" t="s">
        <v>52</v>
      </c>
      <c r="Q443" s="154" t="s">
        <v>504</v>
      </c>
      <c r="R443" s="156">
        <v>8209900</v>
      </c>
      <c r="S443" s="171" t="s">
        <v>505</v>
      </c>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c r="EM443" s="10"/>
      <c r="EN443" s="10"/>
      <c r="EO443" s="10"/>
      <c r="EP443" s="10"/>
      <c r="EQ443" s="10"/>
      <c r="ER443" s="10"/>
      <c r="ES443" s="10"/>
      <c r="ET443" s="10"/>
      <c r="EU443" s="10"/>
      <c r="EV443" s="10"/>
      <c r="EW443" s="10"/>
      <c r="EX443" s="10"/>
      <c r="EY443" s="10"/>
      <c r="EZ443" s="10"/>
      <c r="FA443" s="10"/>
      <c r="FB443" s="10"/>
      <c r="FC443" s="10"/>
      <c r="FD443" s="10"/>
      <c r="FE443" s="10"/>
      <c r="FF443" s="10"/>
      <c r="FG443" s="10"/>
      <c r="FH443" s="10"/>
      <c r="FI443" s="10"/>
      <c r="FJ443" s="10"/>
      <c r="FK443" s="10"/>
      <c r="FL443" s="10"/>
      <c r="FM443" s="10"/>
      <c r="FN443" s="10"/>
      <c r="FO443" s="10"/>
      <c r="FP443" s="10"/>
      <c r="FQ443" s="10"/>
      <c r="FR443" s="10"/>
      <c r="FS443" s="10"/>
      <c r="FT443" s="10"/>
      <c r="FU443" s="10"/>
      <c r="FV443" s="10"/>
      <c r="FW443" s="10"/>
      <c r="FX443" s="10"/>
      <c r="FY443" s="10"/>
      <c r="FZ443" s="10"/>
      <c r="GA443" s="10"/>
      <c r="GB443" s="10"/>
      <c r="GC443" s="10"/>
      <c r="GD443" s="10"/>
      <c r="GE443" s="10"/>
      <c r="GF443" s="10"/>
      <c r="GG443" s="10"/>
      <c r="GH443" s="10"/>
      <c r="GI443" s="10"/>
      <c r="GJ443" s="10"/>
      <c r="GK443" s="10"/>
      <c r="GL443" s="10"/>
      <c r="GM443" s="10"/>
      <c r="GN443" s="10"/>
      <c r="GO443" s="10"/>
      <c r="GP443" s="10"/>
      <c r="GQ443" s="10"/>
      <c r="GR443" s="10"/>
      <c r="GS443" s="10"/>
      <c r="GT443" s="10"/>
      <c r="GU443" s="10"/>
      <c r="GV443" s="10"/>
      <c r="GW443" s="10"/>
      <c r="GX443" s="10"/>
    </row>
    <row r="444" spans="1:206" ht="75" x14ac:dyDescent="0.25">
      <c r="A444" s="153">
        <v>429</v>
      </c>
      <c r="B444" s="154" t="s">
        <v>500</v>
      </c>
      <c r="C444" s="155">
        <v>80111600</v>
      </c>
      <c r="D444" s="305" t="s">
        <v>625</v>
      </c>
      <c r="E444" s="156">
        <v>1</v>
      </c>
      <c r="F444" s="156">
        <v>1</v>
      </c>
      <c r="G444" s="156">
        <v>12</v>
      </c>
      <c r="H444" s="156">
        <v>1</v>
      </c>
      <c r="I444" s="156" t="s">
        <v>50</v>
      </c>
      <c r="J444" s="156">
        <v>0</v>
      </c>
      <c r="K444" s="157">
        <v>32706936</v>
      </c>
      <c r="L444" s="157">
        <v>32706936</v>
      </c>
      <c r="M444" s="158">
        <v>0</v>
      </c>
      <c r="N444" s="158">
        <v>0</v>
      </c>
      <c r="O444" s="154" t="s">
        <v>503</v>
      </c>
      <c r="P444" s="154" t="s">
        <v>52</v>
      </c>
      <c r="Q444" s="154" t="s">
        <v>504</v>
      </c>
      <c r="R444" s="156">
        <v>8209900</v>
      </c>
      <c r="S444" s="171" t="s">
        <v>505</v>
      </c>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c r="EM444" s="10"/>
      <c r="EN444" s="10"/>
      <c r="EO444" s="10"/>
      <c r="EP444" s="10"/>
      <c r="EQ444" s="10"/>
      <c r="ER444" s="10"/>
      <c r="ES444" s="10"/>
      <c r="ET444" s="10"/>
      <c r="EU444" s="10"/>
      <c r="EV444" s="10"/>
      <c r="EW444" s="10"/>
      <c r="EX444" s="10"/>
      <c r="EY444" s="10"/>
      <c r="EZ444" s="10"/>
      <c r="FA444" s="10"/>
      <c r="FB444" s="10"/>
      <c r="FC444" s="10"/>
      <c r="FD444" s="10"/>
      <c r="FE444" s="10"/>
      <c r="FF444" s="10"/>
      <c r="FG444" s="10"/>
      <c r="FH444" s="10"/>
      <c r="FI444" s="10"/>
      <c r="FJ444" s="10"/>
      <c r="FK444" s="10"/>
      <c r="FL444" s="10"/>
      <c r="FM444" s="10"/>
      <c r="FN444" s="10"/>
      <c r="FO444" s="10"/>
      <c r="FP444" s="10"/>
      <c r="FQ444" s="10"/>
      <c r="FR444" s="10"/>
      <c r="FS444" s="10"/>
      <c r="FT444" s="10"/>
      <c r="FU444" s="10"/>
      <c r="FV444" s="10"/>
      <c r="FW444" s="10"/>
      <c r="FX444" s="10"/>
      <c r="FY444" s="10"/>
      <c r="FZ444" s="10"/>
      <c r="GA444" s="10"/>
      <c r="GB444" s="10"/>
      <c r="GC444" s="10"/>
      <c r="GD444" s="10"/>
      <c r="GE444" s="10"/>
      <c r="GF444" s="10"/>
      <c r="GG444" s="10"/>
      <c r="GH444" s="10"/>
      <c r="GI444" s="10"/>
      <c r="GJ444" s="10"/>
      <c r="GK444" s="10"/>
      <c r="GL444" s="10"/>
      <c r="GM444" s="10"/>
      <c r="GN444" s="10"/>
      <c r="GO444" s="10"/>
      <c r="GP444" s="10"/>
      <c r="GQ444" s="10"/>
      <c r="GR444" s="10"/>
      <c r="GS444" s="10"/>
      <c r="GT444" s="10"/>
      <c r="GU444" s="10"/>
      <c r="GV444" s="10"/>
      <c r="GW444" s="10"/>
      <c r="GX444" s="10"/>
    </row>
    <row r="445" spans="1:206" ht="60" x14ac:dyDescent="0.25">
      <c r="A445" s="153">
        <v>430</v>
      </c>
      <c r="B445" s="154" t="s">
        <v>500</v>
      </c>
      <c r="C445" s="155">
        <v>80111600</v>
      </c>
      <c r="D445" s="305" t="s">
        <v>626</v>
      </c>
      <c r="E445" s="156">
        <v>1</v>
      </c>
      <c r="F445" s="156">
        <v>1</v>
      </c>
      <c r="G445" s="156">
        <v>12</v>
      </c>
      <c r="H445" s="156">
        <v>1</v>
      </c>
      <c r="I445" s="156" t="s">
        <v>50</v>
      </c>
      <c r="J445" s="156">
        <v>0</v>
      </c>
      <c r="K445" s="157">
        <v>15000000</v>
      </c>
      <c r="L445" s="157">
        <v>15000000</v>
      </c>
      <c r="M445" s="158">
        <v>0</v>
      </c>
      <c r="N445" s="158">
        <v>0</v>
      </c>
      <c r="O445" s="154" t="s">
        <v>503</v>
      </c>
      <c r="P445" s="154" t="s">
        <v>52</v>
      </c>
      <c r="Q445" s="154" t="s">
        <v>504</v>
      </c>
      <c r="R445" s="156">
        <v>8209900</v>
      </c>
      <c r="S445" s="171" t="s">
        <v>505</v>
      </c>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c r="EM445" s="10"/>
      <c r="EN445" s="10"/>
      <c r="EO445" s="10"/>
      <c r="EP445" s="10"/>
      <c r="EQ445" s="10"/>
      <c r="ER445" s="10"/>
      <c r="ES445" s="10"/>
      <c r="ET445" s="10"/>
      <c r="EU445" s="10"/>
      <c r="EV445" s="10"/>
      <c r="EW445" s="10"/>
      <c r="EX445" s="10"/>
      <c r="EY445" s="10"/>
      <c r="EZ445" s="10"/>
      <c r="FA445" s="10"/>
      <c r="FB445" s="10"/>
      <c r="FC445" s="10"/>
      <c r="FD445" s="10"/>
      <c r="FE445" s="10"/>
      <c r="FF445" s="10"/>
      <c r="FG445" s="10"/>
      <c r="FH445" s="10"/>
      <c r="FI445" s="10"/>
      <c r="FJ445" s="10"/>
      <c r="FK445" s="10"/>
      <c r="FL445" s="10"/>
      <c r="FM445" s="10"/>
      <c r="FN445" s="10"/>
      <c r="FO445" s="10"/>
      <c r="FP445" s="10"/>
      <c r="FQ445" s="10"/>
      <c r="FR445" s="10"/>
      <c r="FS445" s="10"/>
      <c r="FT445" s="10"/>
      <c r="FU445" s="10"/>
      <c r="FV445" s="10"/>
      <c r="FW445" s="10"/>
      <c r="FX445" s="10"/>
      <c r="FY445" s="10"/>
      <c r="FZ445" s="10"/>
      <c r="GA445" s="10"/>
      <c r="GB445" s="10"/>
      <c r="GC445" s="10"/>
      <c r="GD445" s="10"/>
      <c r="GE445" s="10"/>
      <c r="GF445" s="10"/>
      <c r="GG445" s="10"/>
      <c r="GH445" s="10"/>
      <c r="GI445" s="10"/>
      <c r="GJ445" s="10"/>
      <c r="GK445" s="10"/>
      <c r="GL445" s="10"/>
      <c r="GM445" s="10"/>
      <c r="GN445" s="10"/>
      <c r="GO445" s="10"/>
      <c r="GP445" s="10"/>
      <c r="GQ445" s="10"/>
      <c r="GR445" s="10"/>
      <c r="GS445" s="10"/>
      <c r="GT445" s="10"/>
      <c r="GU445" s="10"/>
      <c r="GV445" s="10"/>
      <c r="GW445" s="10"/>
      <c r="GX445" s="10"/>
    </row>
    <row r="446" spans="1:206" ht="60" x14ac:dyDescent="0.25">
      <c r="A446" s="153">
        <v>431</v>
      </c>
      <c r="B446" s="154" t="s">
        <v>500</v>
      </c>
      <c r="C446" s="155">
        <v>80111600</v>
      </c>
      <c r="D446" s="305" t="s">
        <v>627</v>
      </c>
      <c r="E446" s="156">
        <v>1</v>
      </c>
      <c r="F446" s="156">
        <v>1</v>
      </c>
      <c r="G446" s="156">
        <v>12</v>
      </c>
      <c r="H446" s="156">
        <v>1</v>
      </c>
      <c r="I446" s="156" t="s">
        <v>50</v>
      </c>
      <c r="J446" s="156">
        <v>0</v>
      </c>
      <c r="K446" s="157">
        <v>19000000</v>
      </c>
      <c r="L446" s="157">
        <v>19000000</v>
      </c>
      <c r="M446" s="158">
        <v>0</v>
      </c>
      <c r="N446" s="158">
        <v>0</v>
      </c>
      <c r="O446" s="154" t="s">
        <v>503</v>
      </c>
      <c r="P446" s="154" t="s">
        <v>52</v>
      </c>
      <c r="Q446" s="154" t="s">
        <v>504</v>
      </c>
      <c r="R446" s="156">
        <v>8209900</v>
      </c>
      <c r="S446" s="171" t="s">
        <v>505</v>
      </c>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0"/>
      <c r="EV446" s="10"/>
      <c r="EW446" s="10"/>
      <c r="EX446" s="10"/>
      <c r="EY446" s="10"/>
      <c r="EZ446" s="10"/>
      <c r="FA446" s="10"/>
      <c r="FB446" s="10"/>
      <c r="FC446" s="10"/>
      <c r="FD446" s="10"/>
      <c r="FE446" s="10"/>
      <c r="FF446" s="10"/>
      <c r="FG446" s="10"/>
      <c r="FH446" s="10"/>
      <c r="FI446" s="10"/>
      <c r="FJ446" s="10"/>
      <c r="FK446" s="10"/>
      <c r="FL446" s="10"/>
      <c r="FM446" s="10"/>
      <c r="FN446" s="10"/>
      <c r="FO446" s="10"/>
      <c r="FP446" s="10"/>
      <c r="FQ446" s="10"/>
      <c r="FR446" s="10"/>
      <c r="FS446" s="10"/>
      <c r="FT446" s="10"/>
      <c r="FU446" s="10"/>
      <c r="FV446" s="10"/>
      <c r="FW446" s="10"/>
      <c r="FX446" s="10"/>
      <c r="FY446" s="10"/>
      <c r="FZ446" s="10"/>
      <c r="GA446" s="10"/>
      <c r="GB446" s="10"/>
      <c r="GC446" s="10"/>
      <c r="GD446" s="10"/>
      <c r="GE446" s="10"/>
      <c r="GF446" s="10"/>
      <c r="GG446" s="10"/>
      <c r="GH446" s="10"/>
      <c r="GI446" s="10"/>
      <c r="GJ446" s="10"/>
      <c r="GK446" s="10"/>
      <c r="GL446" s="10"/>
      <c r="GM446" s="10"/>
      <c r="GN446" s="10"/>
      <c r="GO446" s="10"/>
      <c r="GP446" s="10"/>
      <c r="GQ446" s="10"/>
      <c r="GR446" s="10"/>
      <c r="GS446" s="10"/>
      <c r="GT446" s="10"/>
      <c r="GU446" s="10"/>
      <c r="GV446" s="10"/>
      <c r="GW446" s="10"/>
      <c r="GX446" s="10"/>
    </row>
    <row r="447" spans="1:206" ht="60" x14ac:dyDescent="0.25">
      <c r="A447" s="153">
        <v>432</v>
      </c>
      <c r="B447" s="154" t="s">
        <v>500</v>
      </c>
      <c r="C447" s="155">
        <v>80111600</v>
      </c>
      <c r="D447" s="305" t="s">
        <v>628</v>
      </c>
      <c r="E447" s="156">
        <v>1</v>
      </c>
      <c r="F447" s="156">
        <v>1</v>
      </c>
      <c r="G447" s="156">
        <v>12</v>
      </c>
      <c r="H447" s="156">
        <v>1</v>
      </c>
      <c r="I447" s="156" t="s">
        <v>50</v>
      </c>
      <c r="J447" s="156">
        <v>0</v>
      </c>
      <c r="K447" s="157">
        <v>14000000</v>
      </c>
      <c r="L447" s="157">
        <v>14000000</v>
      </c>
      <c r="M447" s="158">
        <v>0</v>
      </c>
      <c r="N447" s="158">
        <v>0</v>
      </c>
      <c r="O447" s="154" t="s">
        <v>503</v>
      </c>
      <c r="P447" s="154" t="s">
        <v>52</v>
      </c>
      <c r="Q447" s="154" t="s">
        <v>504</v>
      </c>
      <c r="R447" s="156">
        <v>8209900</v>
      </c>
      <c r="S447" s="171" t="s">
        <v>505</v>
      </c>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c r="EM447" s="10"/>
      <c r="EN447" s="10"/>
      <c r="EO447" s="10"/>
      <c r="EP447" s="10"/>
      <c r="EQ447" s="10"/>
      <c r="ER447" s="10"/>
      <c r="ES447" s="10"/>
      <c r="ET447" s="10"/>
      <c r="EU447" s="10"/>
      <c r="EV447" s="10"/>
      <c r="EW447" s="10"/>
      <c r="EX447" s="10"/>
      <c r="EY447" s="10"/>
      <c r="EZ447" s="10"/>
      <c r="FA447" s="10"/>
      <c r="FB447" s="10"/>
      <c r="FC447" s="10"/>
      <c r="FD447" s="10"/>
      <c r="FE447" s="10"/>
      <c r="FF447" s="10"/>
      <c r="FG447" s="10"/>
      <c r="FH447" s="10"/>
      <c r="FI447" s="10"/>
      <c r="FJ447" s="10"/>
      <c r="FK447" s="10"/>
      <c r="FL447" s="10"/>
      <c r="FM447" s="10"/>
      <c r="FN447" s="10"/>
      <c r="FO447" s="10"/>
      <c r="FP447" s="10"/>
      <c r="FQ447" s="10"/>
      <c r="FR447" s="10"/>
      <c r="FS447" s="10"/>
      <c r="FT447" s="10"/>
      <c r="FU447" s="10"/>
      <c r="FV447" s="10"/>
      <c r="FW447" s="10"/>
      <c r="FX447" s="10"/>
      <c r="FY447" s="10"/>
      <c r="FZ447" s="10"/>
      <c r="GA447" s="10"/>
      <c r="GB447" s="10"/>
      <c r="GC447" s="10"/>
      <c r="GD447" s="10"/>
      <c r="GE447" s="10"/>
      <c r="GF447" s="10"/>
      <c r="GG447" s="10"/>
      <c r="GH447" s="10"/>
      <c r="GI447" s="10"/>
      <c r="GJ447" s="10"/>
      <c r="GK447" s="10"/>
      <c r="GL447" s="10"/>
      <c r="GM447" s="10"/>
      <c r="GN447" s="10"/>
      <c r="GO447" s="10"/>
      <c r="GP447" s="10"/>
      <c r="GQ447" s="10"/>
      <c r="GR447" s="10"/>
      <c r="GS447" s="10"/>
      <c r="GT447" s="10"/>
      <c r="GU447" s="10"/>
      <c r="GV447" s="10"/>
      <c r="GW447" s="10"/>
      <c r="GX447" s="10"/>
    </row>
    <row r="448" spans="1:206" ht="90" x14ac:dyDescent="0.25">
      <c r="A448" s="153">
        <v>433</v>
      </c>
      <c r="B448" s="154" t="s">
        <v>500</v>
      </c>
      <c r="C448" s="155">
        <v>80111600</v>
      </c>
      <c r="D448" s="305" t="s">
        <v>629</v>
      </c>
      <c r="E448" s="156">
        <v>1</v>
      </c>
      <c r="F448" s="156">
        <v>1</v>
      </c>
      <c r="G448" s="156">
        <v>12</v>
      </c>
      <c r="H448" s="156">
        <v>1</v>
      </c>
      <c r="I448" s="156" t="s">
        <v>50</v>
      </c>
      <c r="J448" s="156">
        <v>0</v>
      </c>
      <c r="K448" s="157">
        <v>32706936</v>
      </c>
      <c r="L448" s="157">
        <v>32706936</v>
      </c>
      <c r="M448" s="158">
        <v>0</v>
      </c>
      <c r="N448" s="158">
        <v>0</v>
      </c>
      <c r="O448" s="154" t="s">
        <v>503</v>
      </c>
      <c r="P448" s="154" t="s">
        <v>52</v>
      </c>
      <c r="Q448" s="154" t="s">
        <v>504</v>
      </c>
      <c r="R448" s="156">
        <v>8209900</v>
      </c>
      <c r="S448" s="171" t="s">
        <v>505</v>
      </c>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c r="EM448" s="10"/>
      <c r="EN448" s="10"/>
      <c r="EO448" s="10"/>
      <c r="EP448" s="10"/>
      <c r="EQ448" s="10"/>
      <c r="ER448" s="10"/>
      <c r="ES448" s="10"/>
      <c r="ET448" s="10"/>
      <c r="EU448" s="10"/>
      <c r="EV448" s="10"/>
      <c r="EW448" s="10"/>
      <c r="EX448" s="10"/>
      <c r="EY448" s="10"/>
      <c r="EZ448" s="10"/>
      <c r="FA448" s="10"/>
      <c r="FB448" s="10"/>
      <c r="FC448" s="10"/>
      <c r="FD448" s="10"/>
      <c r="FE448" s="10"/>
      <c r="FF448" s="10"/>
      <c r="FG448" s="10"/>
      <c r="FH448" s="10"/>
      <c r="FI448" s="10"/>
      <c r="FJ448" s="10"/>
      <c r="FK448" s="10"/>
      <c r="FL448" s="10"/>
      <c r="FM448" s="10"/>
      <c r="FN448" s="10"/>
      <c r="FO448" s="10"/>
      <c r="FP448" s="10"/>
      <c r="FQ448" s="10"/>
      <c r="FR448" s="10"/>
      <c r="FS448" s="10"/>
      <c r="FT448" s="10"/>
      <c r="FU448" s="10"/>
      <c r="FV448" s="10"/>
      <c r="FW448" s="10"/>
      <c r="FX448" s="10"/>
      <c r="FY448" s="10"/>
      <c r="FZ448" s="10"/>
      <c r="GA448" s="10"/>
      <c r="GB448" s="10"/>
      <c r="GC448" s="10"/>
      <c r="GD448" s="10"/>
      <c r="GE448" s="10"/>
      <c r="GF448" s="10"/>
      <c r="GG448" s="10"/>
      <c r="GH448" s="10"/>
      <c r="GI448" s="10"/>
      <c r="GJ448" s="10"/>
      <c r="GK448" s="10"/>
      <c r="GL448" s="10"/>
      <c r="GM448" s="10"/>
      <c r="GN448" s="10"/>
      <c r="GO448" s="10"/>
      <c r="GP448" s="10"/>
      <c r="GQ448" s="10"/>
      <c r="GR448" s="10"/>
      <c r="GS448" s="10"/>
      <c r="GT448" s="10"/>
      <c r="GU448" s="10"/>
      <c r="GV448" s="10"/>
      <c r="GW448" s="10"/>
      <c r="GX448" s="10"/>
    </row>
    <row r="449" spans="1:206" ht="105" x14ac:dyDescent="0.25">
      <c r="A449" s="153">
        <v>434</v>
      </c>
      <c r="B449" s="154" t="s">
        <v>500</v>
      </c>
      <c r="C449" s="155">
        <v>80111600</v>
      </c>
      <c r="D449" s="305" t="s">
        <v>630</v>
      </c>
      <c r="E449" s="156">
        <v>1</v>
      </c>
      <c r="F449" s="156">
        <v>1</v>
      </c>
      <c r="G449" s="156">
        <v>12</v>
      </c>
      <c r="H449" s="156">
        <v>1</v>
      </c>
      <c r="I449" s="156" t="s">
        <v>50</v>
      </c>
      <c r="J449" s="156">
        <v>0</v>
      </c>
      <c r="K449" s="157">
        <v>45789710</v>
      </c>
      <c r="L449" s="157">
        <v>45789710.400000006</v>
      </c>
      <c r="M449" s="158">
        <v>0</v>
      </c>
      <c r="N449" s="158">
        <v>0</v>
      </c>
      <c r="O449" s="154" t="s">
        <v>503</v>
      </c>
      <c r="P449" s="154" t="s">
        <v>52</v>
      </c>
      <c r="Q449" s="154" t="s">
        <v>504</v>
      </c>
      <c r="R449" s="156">
        <v>8209900</v>
      </c>
      <c r="S449" s="171" t="s">
        <v>505</v>
      </c>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c r="EM449" s="10"/>
      <c r="EN449" s="10"/>
      <c r="EO449" s="10"/>
      <c r="EP449" s="10"/>
      <c r="EQ449" s="10"/>
      <c r="ER449" s="10"/>
      <c r="ES449" s="10"/>
      <c r="ET449" s="10"/>
      <c r="EU449" s="10"/>
      <c r="EV449" s="10"/>
      <c r="EW449" s="10"/>
      <c r="EX449" s="10"/>
      <c r="EY449" s="10"/>
      <c r="EZ449" s="10"/>
      <c r="FA449" s="10"/>
      <c r="FB449" s="10"/>
      <c r="FC449" s="10"/>
      <c r="FD449" s="10"/>
      <c r="FE449" s="10"/>
      <c r="FF449" s="10"/>
      <c r="FG449" s="10"/>
      <c r="FH449" s="10"/>
      <c r="FI449" s="10"/>
      <c r="FJ449" s="10"/>
      <c r="FK449" s="10"/>
      <c r="FL449" s="10"/>
      <c r="FM449" s="10"/>
      <c r="FN449" s="10"/>
      <c r="FO449" s="10"/>
      <c r="FP449" s="10"/>
      <c r="FQ449" s="10"/>
      <c r="FR449" s="10"/>
      <c r="FS449" s="10"/>
      <c r="FT449" s="10"/>
      <c r="FU449" s="10"/>
      <c r="FV449" s="10"/>
      <c r="FW449" s="10"/>
      <c r="FX449" s="10"/>
      <c r="FY449" s="10"/>
      <c r="FZ449" s="10"/>
      <c r="GA449" s="10"/>
      <c r="GB449" s="10"/>
      <c r="GC449" s="10"/>
      <c r="GD449" s="10"/>
      <c r="GE449" s="10"/>
      <c r="GF449" s="10"/>
      <c r="GG449" s="10"/>
      <c r="GH449" s="10"/>
      <c r="GI449" s="10"/>
      <c r="GJ449" s="10"/>
      <c r="GK449" s="10"/>
      <c r="GL449" s="10"/>
      <c r="GM449" s="10"/>
      <c r="GN449" s="10"/>
      <c r="GO449" s="10"/>
      <c r="GP449" s="10"/>
      <c r="GQ449" s="10"/>
      <c r="GR449" s="10"/>
      <c r="GS449" s="10"/>
      <c r="GT449" s="10"/>
      <c r="GU449" s="10"/>
      <c r="GV449" s="10"/>
      <c r="GW449" s="10"/>
      <c r="GX449" s="10"/>
    </row>
    <row r="450" spans="1:206" ht="60" x14ac:dyDescent="0.25">
      <c r="A450" s="153">
        <v>435</v>
      </c>
      <c r="B450" s="154" t="s">
        <v>500</v>
      </c>
      <c r="C450" s="155">
        <v>80111600</v>
      </c>
      <c r="D450" s="305" t="s">
        <v>631</v>
      </c>
      <c r="E450" s="156">
        <v>1</v>
      </c>
      <c r="F450" s="156">
        <v>1</v>
      </c>
      <c r="G450" s="156">
        <v>12</v>
      </c>
      <c r="H450" s="156">
        <v>1</v>
      </c>
      <c r="I450" s="156" t="s">
        <v>50</v>
      </c>
      <c r="J450" s="156">
        <v>0</v>
      </c>
      <c r="K450" s="157">
        <v>32706936</v>
      </c>
      <c r="L450" s="157">
        <v>32706936</v>
      </c>
      <c r="M450" s="158">
        <v>0</v>
      </c>
      <c r="N450" s="158">
        <v>0</v>
      </c>
      <c r="O450" s="154" t="s">
        <v>503</v>
      </c>
      <c r="P450" s="154" t="s">
        <v>52</v>
      </c>
      <c r="Q450" s="154" t="s">
        <v>504</v>
      </c>
      <c r="R450" s="156">
        <v>8209900</v>
      </c>
      <c r="S450" s="171" t="s">
        <v>505</v>
      </c>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c r="EM450" s="10"/>
      <c r="EN450" s="10"/>
      <c r="EO450" s="10"/>
      <c r="EP450" s="10"/>
      <c r="EQ450" s="10"/>
      <c r="ER450" s="10"/>
      <c r="ES450" s="10"/>
      <c r="ET450" s="10"/>
      <c r="EU450" s="10"/>
      <c r="EV450" s="10"/>
      <c r="EW450" s="10"/>
      <c r="EX450" s="10"/>
      <c r="EY450" s="10"/>
      <c r="EZ450" s="10"/>
      <c r="FA450" s="10"/>
      <c r="FB450" s="10"/>
      <c r="FC450" s="10"/>
      <c r="FD450" s="10"/>
      <c r="FE450" s="10"/>
      <c r="FF450" s="10"/>
      <c r="FG450" s="10"/>
      <c r="FH450" s="10"/>
      <c r="FI450" s="10"/>
      <c r="FJ450" s="10"/>
      <c r="FK450" s="10"/>
      <c r="FL450" s="10"/>
      <c r="FM450" s="10"/>
      <c r="FN450" s="10"/>
      <c r="FO450" s="10"/>
      <c r="FP450" s="10"/>
      <c r="FQ450" s="10"/>
      <c r="FR450" s="10"/>
      <c r="FS450" s="10"/>
      <c r="FT450" s="10"/>
      <c r="FU450" s="10"/>
      <c r="FV450" s="10"/>
      <c r="FW450" s="10"/>
      <c r="FX450" s="10"/>
      <c r="FY450" s="10"/>
      <c r="FZ450" s="10"/>
      <c r="GA450" s="10"/>
      <c r="GB450" s="10"/>
      <c r="GC450" s="10"/>
      <c r="GD450" s="10"/>
      <c r="GE450" s="10"/>
      <c r="GF450" s="10"/>
      <c r="GG450" s="10"/>
      <c r="GH450" s="10"/>
      <c r="GI450" s="10"/>
      <c r="GJ450" s="10"/>
      <c r="GK450" s="10"/>
      <c r="GL450" s="10"/>
      <c r="GM450" s="10"/>
      <c r="GN450" s="10"/>
      <c r="GO450" s="10"/>
      <c r="GP450" s="10"/>
      <c r="GQ450" s="10"/>
      <c r="GR450" s="10"/>
      <c r="GS450" s="10"/>
      <c r="GT450" s="10"/>
      <c r="GU450" s="10"/>
      <c r="GV450" s="10"/>
      <c r="GW450" s="10"/>
      <c r="GX450" s="10"/>
    </row>
    <row r="451" spans="1:206" ht="120" x14ac:dyDescent="0.25">
      <c r="A451" s="153">
        <v>436</v>
      </c>
      <c r="B451" s="154" t="s">
        <v>500</v>
      </c>
      <c r="C451" s="155">
        <v>80111600</v>
      </c>
      <c r="D451" s="305" t="s">
        <v>632</v>
      </c>
      <c r="E451" s="156">
        <v>6</v>
      </c>
      <c r="F451" s="156">
        <v>7</v>
      </c>
      <c r="G451" s="156">
        <v>1</v>
      </c>
      <c r="H451" s="156">
        <v>1</v>
      </c>
      <c r="I451" s="156" t="s">
        <v>50</v>
      </c>
      <c r="J451" s="156">
        <v>0</v>
      </c>
      <c r="K451" s="157">
        <v>2725578</v>
      </c>
      <c r="L451" s="157">
        <v>2725578</v>
      </c>
      <c r="M451" s="158">
        <v>0</v>
      </c>
      <c r="N451" s="158">
        <v>0</v>
      </c>
      <c r="O451" s="154" t="s">
        <v>503</v>
      </c>
      <c r="P451" s="154" t="s">
        <v>52</v>
      </c>
      <c r="Q451" s="154" t="s">
        <v>504</v>
      </c>
      <c r="R451" s="156">
        <v>8209900</v>
      </c>
      <c r="S451" s="171" t="s">
        <v>505</v>
      </c>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c r="EM451" s="10"/>
      <c r="EN451" s="10"/>
      <c r="EO451" s="10"/>
      <c r="EP451" s="10"/>
      <c r="EQ451" s="10"/>
      <c r="ER451" s="10"/>
      <c r="ES451" s="10"/>
      <c r="ET451" s="10"/>
      <c r="EU451" s="10"/>
      <c r="EV451" s="10"/>
      <c r="EW451" s="10"/>
      <c r="EX451" s="10"/>
      <c r="EY451" s="10"/>
      <c r="EZ451" s="10"/>
      <c r="FA451" s="10"/>
      <c r="FB451" s="10"/>
      <c r="FC451" s="10"/>
      <c r="FD451" s="10"/>
      <c r="FE451" s="10"/>
      <c r="FF451" s="10"/>
      <c r="FG451" s="10"/>
      <c r="FH451" s="10"/>
      <c r="FI451" s="10"/>
      <c r="FJ451" s="10"/>
      <c r="FK451" s="10"/>
      <c r="FL451" s="10"/>
      <c r="FM451" s="10"/>
      <c r="FN451" s="10"/>
      <c r="FO451" s="10"/>
      <c r="FP451" s="10"/>
      <c r="FQ451" s="10"/>
      <c r="FR451" s="10"/>
      <c r="FS451" s="10"/>
      <c r="FT451" s="10"/>
      <c r="FU451" s="10"/>
      <c r="FV451" s="10"/>
      <c r="FW451" s="10"/>
      <c r="FX451" s="10"/>
      <c r="FY451" s="10"/>
      <c r="FZ451" s="10"/>
      <c r="GA451" s="10"/>
      <c r="GB451" s="10"/>
      <c r="GC451" s="10"/>
      <c r="GD451" s="10"/>
      <c r="GE451" s="10"/>
      <c r="GF451" s="10"/>
      <c r="GG451" s="10"/>
      <c r="GH451" s="10"/>
      <c r="GI451" s="10"/>
      <c r="GJ451" s="10"/>
      <c r="GK451" s="10"/>
      <c r="GL451" s="10"/>
      <c r="GM451" s="10"/>
      <c r="GN451" s="10"/>
      <c r="GO451" s="10"/>
      <c r="GP451" s="10"/>
      <c r="GQ451" s="10"/>
      <c r="GR451" s="10"/>
      <c r="GS451" s="10"/>
      <c r="GT451" s="10"/>
      <c r="GU451" s="10"/>
      <c r="GV451" s="10"/>
      <c r="GW451" s="10"/>
      <c r="GX451" s="10"/>
    </row>
    <row r="452" spans="1:206" ht="45" x14ac:dyDescent="0.25">
      <c r="A452" s="153">
        <v>437</v>
      </c>
      <c r="B452" s="154" t="s">
        <v>500</v>
      </c>
      <c r="C452" s="155">
        <v>80111600</v>
      </c>
      <c r="D452" s="305" t="s">
        <v>633</v>
      </c>
      <c r="E452" s="156">
        <v>1</v>
      </c>
      <c r="F452" s="156">
        <v>1</v>
      </c>
      <c r="G452" s="156">
        <v>12</v>
      </c>
      <c r="H452" s="156">
        <v>1</v>
      </c>
      <c r="I452" s="156" t="s">
        <v>50</v>
      </c>
      <c r="J452" s="156">
        <v>0</v>
      </c>
      <c r="K452" s="157">
        <v>32706936</v>
      </c>
      <c r="L452" s="157">
        <v>32706936</v>
      </c>
      <c r="M452" s="158">
        <v>0</v>
      </c>
      <c r="N452" s="158">
        <v>0</v>
      </c>
      <c r="O452" s="154" t="s">
        <v>503</v>
      </c>
      <c r="P452" s="154" t="s">
        <v>52</v>
      </c>
      <c r="Q452" s="154" t="s">
        <v>504</v>
      </c>
      <c r="R452" s="156">
        <v>8209900</v>
      </c>
      <c r="S452" s="171" t="s">
        <v>505</v>
      </c>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c r="EM452" s="10"/>
      <c r="EN452" s="10"/>
      <c r="EO452" s="10"/>
      <c r="EP452" s="10"/>
      <c r="EQ452" s="10"/>
      <c r="ER452" s="10"/>
      <c r="ES452" s="10"/>
      <c r="ET452" s="10"/>
      <c r="EU452" s="10"/>
      <c r="EV452" s="10"/>
      <c r="EW452" s="10"/>
      <c r="EX452" s="10"/>
      <c r="EY452" s="10"/>
      <c r="EZ452" s="10"/>
      <c r="FA452" s="10"/>
      <c r="FB452" s="10"/>
      <c r="FC452" s="10"/>
      <c r="FD452" s="10"/>
      <c r="FE452" s="10"/>
      <c r="FF452" s="10"/>
      <c r="FG452" s="10"/>
      <c r="FH452" s="10"/>
      <c r="FI452" s="10"/>
      <c r="FJ452" s="10"/>
      <c r="FK452" s="10"/>
      <c r="FL452" s="10"/>
      <c r="FM452" s="10"/>
      <c r="FN452" s="10"/>
      <c r="FO452" s="10"/>
      <c r="FP452" s="10"/>
      <c r="FQ452" s="10"/>
      <c r="FR452" s="10"/>
      <c r="FS452" s="10"/>
      <c r="FT452" s="10"/>
      <c r="FU452" s="10"/>
      <c r="FV452" s="10"/>
      <c r="FW452" s="10"/>
      <c r="FX452" s="10"/>
      <c r="FY452" s="10"/>
      <c r="FZ452" s="10"/>
      <c r="GA452" s="10"/>
      <c r="GB452" s="10"/>
      <c r="GC452" s="10"/>
      <c r="GD452" s="10"/>
      <c r="GE452" s="10"/>
      <c r="GF452" s="10"/>
      <c r="GG452" s="10"/>
      <c r="GH452" s="10"/>
      <c r="GI452" s="10"/>
      <c r="GJ452" s="10"/>
      <c r="GK452" s="10"/>
      <c r="GL452" s="10"/>
      <c r="GM452" s="10"/>
      <c r="GN452" s="10"/>
      <c r="GO452" s="10"/>
      <c r="GP452" s="10"/>
      <c r="GQ452" s="10"/>
      <c r="GR452" s="10"/>
      <c r="GS452" s="10"/>
      <c r="GT452" s="10"/>
      <c r="GU452" s="10"/>
      <c r="GV452" s="10"/>
      <c r="GW452" s="10"/>
      <c r="GX452" s="10"/>
    </row>
    <row r="453" spans="1:206" ht="90" x14ac:dyDescent="0.25">
      <c r="A453" s="153">
        <v>438</v>
      </c>
      <c r="B453" s="154" t="s">
        <v>500</v>
      </c>
      <c r="C453" s="155">
        <v>80111600</v>
      </c>
      <c r="D453" s="305" t="s">
        <v>634</v>
      </c>
      <c r="E453" s="156">
        <v>1</v>
      </c>
      <c r="F453" s="156">
        <v>1</v>
      </c>
      <c r="G453" s="156">
        <v>12</v>
      </c>
      <c r="H453" s="156">
        <v>1</v>
      </c>
      <c r="I453" s="156" t="s">
        <v>50</v>
      </c>
      <c r="J453" s="156">
        <v>0</v>
      </c>
      <c r="K453" s="157">
        <v>38158092</v>
      </c>
      <c r="L453" s="157">
        <v>38158092</v>
      </c>
      <c r="M453" s="158">
        <v>0</v>
      </c>
      <c r="N453" s="158">
        <v>0</v>
      </c>
      <c r="O453" s="154" t="s">
        <v>503</v>
      </c>
      <c r="P453" s="154" t="s">
        <v>52</v>
      </c>
      <c r="Q453" s="154" t="s">
        <v>504</v>
      </c>
      <c r="R453" s="156">
        <v>8209900</v>
      </c>
      <c r="S453" s="171" t="s">
        <v>505</v>
      </c>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c r="EM453" s="10"/>
      <c r="EN453" s="10"/>
      <c r="EO453" s="10"/>
      <c r="EP453" s="10"/>
      <c r="EQ453" s="10"/>
      <c r="ER453" s="10"/>
      <c r="ES453" s="10"/>
      <c r="ET453" s="10"/>
      <c r="EU453" s="10"/>
      <c r="EV453" s="10"/>
      <c r="EW453" s="10"/>
      <c r="EX453" s="10"/>
      <c r="EY453" s="10"/>
      <c r="EZ453" s="10"/>
      <c r="FA453" s="10"/>
      <c r="FB453" s="10"/>
      <c r="FC453" s="10"/>
      <c r="FD453" s="10"/>
      <c r="FE453" s="10"/>
      <c r="FF453" s="10"/>
      <c r="FG453" s="10"/>
      <c r="FH453" s="10"/>
      <c r="FI453" s="10"/>
      <c r="FJ453" s="10"/>
      <c r="FK453" s="10"/>
      <c r="FL453" s="10"/>
      <c r="FM453" s="10"/>
      <c r="FN453" s="10"/>
      <c r="FO453" s="10"/>
      <c r="FP453" s="10"/>
      <c r="FQ453" s="10"/>
      <c r="FR453" s="10"/>
      <c r="FS453" s="10"/>
      <c r="FT453" s="10"/>
      <c r="FU453" s="10"/>
      <c r="FV453" s="10"/>
      <c r="FW453" s="10"/>
      <c r="FX453" s="10"/>
      <c r="FY453" s="10"/>
      <c r="FZ453" s="10"/>
      <c r="GA453" s="10"/>
      <c r="GB453" s="10"/>
      <c r="GC453" s="10"/>
      <c r="GD453" s="10"/>
      <c r="GE453" s="10"/>
      <c r="GF453" s="10"/>
      <c r="GG453" s="10"/>
      <c r="GH453" s="10"/>
      <c r="GI453" s="10"/>
      <c r="GJ453" s="10"/>
      <c r="GK453" s="10"/>
      <c r="GL453" s="10"/>
      <c r="GM453" s="10"/>
      <c r="GN453" s="10"/>
      <c r="GO453" s="10"/>
      <c r="GP453" s="10"/>
      <c r="GQ453" s="10"/>
      <c r="GR453" s="10"/>
      <c r="GS453" s="10"/>
      <c r="GT453" s="10"/>
      <c r="GU453" s="10"/>
      <c r="GV453" s="10"/>
      <c r="GW453" s="10"/>
      <c r="GX453" s="10"/>
    </row>
    <row r="454" spans="1:206" ht="60" x14ac:dyDescent="0.25">
      <c r="A454" s="153">
        <v>439</v>
      </c>
      <c r="B454" s="154" t="s">
        <v>500</v>
      </c>
      <c r="C454" s="155">
        <v>80111600</v>
      </c>
      <c r="D454" s="305" t="s">
        <v>619</v>
      </c>
      <c r="E454" s="156">
        <v>7</v>
      </c>
      <c r="F454" s="156">
        <v>8</v>
      </c>
      <c r="G454" s="156">
        <v>2</v>
      </c>
      <c r="H454" s="156">
        <v>1</v>
      </c>
      <c r="I454" s="156" t="s">
        <v>50</v>
      </c>
      <c r="J454" s="156">
        <v>0</v>
      </c>
      <c r="K454" s="157">
        <v>5451156</v>
      </c>
      <c r="L454" s="157">
        <v>5451156</v>
      </c>
      <c r="M454" s="158">
        <v>0</v>
      </c>
      <c r="N454" s="158">
        <v>0</v>
      </c>
      <c r="O454" s="154" t="s">
        <v>503</v>
      </c>
      <c r="P454" s="154" t="s">
        <v>52</v>
      </c>
      <c r="Q454" s="154" t="s">
        <v>504</v>
      </c>
      <c r="R454" s="156">
        <v>8209900</v>
      </c>
      <c r="S454" s="171" t="s">
        <v>505</v>
      </c>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0"/>
      <c r="EV454" s="10"/>
      <c r="EW454" s="10"/>
      <c r="EX454" s="10"/>
      <c r="EY454" s="10"/>
      <c r="EZ454" s="10"/>
      <c r="FA454" s="10"/>
      <c r="FB454" s="10"/>
      <c r="FC454" s="10"/>
      <c r="FD454" s="10"/>
      <c r="FE454" s="10"/>
      <c r="FF454" s="10"/>
      <c r="FG454" s="10"/>
      <c r="FH454" s="10"/>
      <c r="FI454" s="10"/>
      <c r="FJ454" s="10"/>
      <c r="FK454" s="10"/>
      <c r="FL454" s="10"/>
      <c r="FM454" s="10"/>
      <c r="FN454" s="10"/>
      <c r="FO454" s="10"/>
      <c r="FP454" s="10"/>
      <c r="FQ454" s="10"/>
      <c r="FR454" s="10"/>
      <c r="FS454" s="10"/>
      <c r="FT454" s="10"/>
      <c r="FU454" s="10"/>
      <c r="FV454" s="10"/>
      <c r="FW454" s="10"/>
      <c r="FX454" s="10"/>
      <c r="FY454" s="10"/>
      <c r="FZ454" s="10"/>
      <c r="GA454" s="10"/>
      <c r="GB454" s="10"/>
      <c r="GC454" s="10"/>
      <c r="GD454" s="10"/>
      <c r="GE454" s="10"/>
      <c r="GF454" s="10"/>
      <c r="GG454" s="10"/>
      <c r="GH454" s="10"/>
      <c r="GI454" s="10"/>
      <c r="GJ454" s="10"/>
      <c r="GK454" s="10"/>
      <c r="GL454" s="10"/>
      <c r="GM454" s="10"/>
      <c r="GN454" s="10"/>
      <c r="GO454" s="10"/>
      <c r="GP454" s="10"/>
      <c r="GQ454" s="10"/>
      <c r="GR454" s="10"/>
      <c r="GS454" s="10"/>
      <c r="GT454" s="10"/>
      <c r="GU454" s="10"/>
      <c r="GV454" s="10"/>
      <c r="GW454" s="10"/>
      <c r="GX454" s="10"/>
    </row>
    <row r="455" spans="1:206" ht="60" x14ac:dyDescent="0.25">
      <c r="A455" s="153">
        <v>440</v>
      </c>
      <c r="B455" s="154" t="s">
        <v>500</v>
      </c>
      <c r="C455" s="155">
        <v>80111600</v>
      </c>
      <c r="D455" s="305" t="s">
        <v>619</v>
      </c>
      <c r="E455" s="156">
        <v>5</v>
      </c>
      <c r="F455" s="156">
        <v>7</v>
      </c>
      <c r="G455" s="156">
        <v>2</v>
      </c>
      <c r="H455" s="156">
        <v>1</v>
      </c>
      <c r="I455" s="156" t="s">
        <v>50</v>
      </c>
      <c r="J455" s="156">
        <v>0</v>
      </c>
      <c r="K455" s="157">
        <v>5451156</v>
      </c>
      <c r="L455" s="157">
        <v>5451156</v>
      </c>
      <c r="M455" s="158">
        <v>0</v>
      </c>
      <c r="N455" s="158">
        <v>0</v>
      </c>
      <c r="O455" s="154" t="s">
        <v>503</v>
      </c>
      <c r="P455" s="154" t="s">
        <v>52</v>
      </c>
      <c r="Q455" s="154" t="s">
        <v>504</v>
      </c>
      <c r="R455" s="156">
        <v>8209900</v>
      </c>
      <c r="S455" s="171" t="s">
        <v>505</v>
      </c>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c r="EM455" s="10"/>
      <c r="EN455" s="10"/>
      <c r="EO455" s="10"/>
      <c r="EP455" s="10"/>
      <c r="EQ455" s="10"/>
      <c r="ER455" s="10"/>
      <c r="ES455" s="10"/>
      <c r="ET455" s="10"/>
      <c r="EU455" s="10"/>
      <c r="EV455" s="10"/>
      <c r="EW455" s="10"/>
      <c r="EX455" s="10"/>
      <c r="EY455" s="10"/>
      <c r="EZ455" s="10"/>
      <c r="FA455" s="10"/>
      <c r="FB455" s="10"/>
      <c r="FC455" s="10"/>
      <c r="FD455" s="10"/>
      <c r="FE455" s="10"/>
      <c r="FF455" s="10"/>
      <c r="FG455" s="10"/>
      <c r="FH455" s="10"/>
      <c r="FI455" s="10"/>
      <c r="FJ455" s="10"/>
      <c r="FK455" s="10"/>
      <c r="FL455" s="10"/>
      <c r="FM455" s="10"/>
      <c r="FN455" s="10"/>
      <c r="FO455" s="10"/>
      <c r="FP455" s="10"/>
      <c r="FQ455" s="10"/>
      <c r="FR455" s="10"/>
      <c r="FS455" s="10"/>
      <c r="FT455" s="10"/>
      <c r="FU455" s="10"/>
      <c r="FV455" s="10"/>
      <c r="FW455" s="10"/>
      <c r="FX455" s="10"/>
      <c r="FY455" s="10"/>
      <c r="FZ455" s="10"/>
      <c r="GA455" s="10"/>
      <c r="GB455" s="10"/>
      <c r="GC455" s="10"/>
      <c r="GD455" s="10"/>
      <c r="GE455" s="10"/>
      <c r="GF455" s="10"/>
      <c r="GG455" s="10"/>
      <c r="GH455" s="10"/>
      <c r="GI455" s="10"/>
      <c r="GJ455" s="10"/>
      <c r="GK455" s="10"/>
      <c r="GL455" s="10"/>
      <c r="GM455" s="10"/>
      <c r="GN455" s="10"/>
      <c r="GO455" s="10"/>
      <c r="GP455" s="10"/>
      <c r="GQ455" s="10"/>
      <c r="GR455" s="10"/>
      <c r="GS455" s="10"/>
      <c r="GT455" s="10"/>
      <c r="GU455" s="10"/>
      <c r="GV455" s="10"/>
      <c r="GW455" s="10"/>
      <c r="GX455" s="10"/>
    </row>
    <row r="456" spans="1:206" ht="90" x14ac:dyDescent="0.25">
      <c r="A456" s="153">
        <v>441</v>
      </c>
      <c r="B456" s="154" t="s">
        <v>500</v>
      </c>
      <c r="C456" s="155">
        <v>80111600</v>
      </c>
      <c r="D456" s="305" t="s">
        <v>635</v>
      </c>
      <c r="E456" s="156">
        <v>1</v>
      </c>
      <c r="F456" s="156">
        <v>1</v>
      </c>
      <c r="G456" s="156">
        <v>12</v>
      </c>
      <c r="H456" s="156">
        <v>1</v>
      </c>
      <c r="I456" s="156" t="s">
        <v>50</v>
      </c>
      <c r="J456" s="156">
        <v>0</v>
      </c>
      <c r="K456" s="157">
        <v>21114000</v>
      </c>
      <c r="L456" s="157">
        <v>21114000</v>
      </c>
      <c r="M456" s="158">
        <v>0</v>
      </c>
      <c r="N456" s="158">
        <v>0</v>
      </c>
      <c r="O456" s="154" t="s">
        <v>503</v>
      </c>
      <c r="P456" s="154" t="s">
        <v>52</v>
      </c>
      <c r="Q456" s="154" t="s">
        <v>504</v>
      </c>
      <c r="R456" s="156">
        <v>8209900</v>
      </c>
      <c r="S456" s="171" t="s">
        <v>505</v>
      </c>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c r="EM456" s="10"/>
      <c r="EN456" s="10"/>
      <c r="EO456" s="10"/>
      <c r="EP456" s="10"/>
      <c r="EQ456" s="10"/>
      <c r="ER456" s="10"/>
      <c r="ES456" s="10"/>
      <c r="ET456" s="10"/>
      <c r="EU456" s="10"/>
      <c r="EV456" s="10"/>
      <c r="EW456" s="10"/>
      <c r="EX456" s="10"/>
      <c r="EY456" s="10"/>
      <c r="EZ456" s="10"/>
      <c r="FA456" s="10"/>
      <c r="FB456" s="10"/>
      <c r="FC456" s="10"/>
      <c r="FD456" s="10"/>
      <c r="FE456" s="10"/>
      <c r="FF456" s="10"/>
      <c r="FG456" s="10"/>
      <c r="FH456" s="10"/>
      <c r="FI456" s="10"/>
      <c r="FJ456" s="10"/>
      <c r="FK456" s="10"/>
      <c r="FL456" s="10"/>
      <c r="FM456" s="10"/>
      <c r="FN456" s="10"/>
      <c r="FO456" s="10"/>
      <c r="FP456" s="10"/>
      <c r="FQ456" s="10"/>
      <c r="FR456" s="10"/>
      <c r="FS456" s="10"/>
      <c r="FT456" s="10"/>
      <c r="FU456" s="10"/>
      <c r="FV456" s="10"/>
      <c r="FW456" s="10"/>
      <c r="FX456" s="10"/>
      <c r="FY456" s="10"/>
      <c r="FZ456" s="10"/>
      <c r="GA456" s="10"/>
      <c r="GB456" s="10"/>
      <c r="GC456" s="10"/>
      <c r="GD456" s="10"/>
      <c r="GE456" s="10"/>
      <c r="GF456" s="10"/>
      <c r="GG456" s="10"/>
      <c r="GH456" s="10"/>
      <c r="GI456" s="10"/>
      <c r="GJ456" s="10"/>
      <c r="GK456" s="10"/>
      <c r="GL456" s="10"/>
      <c r="GM456" s="10"/>
      <c r="GN456" s="10"/>
      <c r="GO456" s="10"/>
      <c r="GP456" s="10"/>
      <c r="GQ456" s="10"/>
      <c r="GR456" s="10"/>
      <c r="GS456" s="10"/>
      <c r="GT456" s="10"/>
      <c r="GU456" s="10"/>
      <c r="GV456" s="10"/>
      <c r="GW456" s="10"/>
      <c r="GX456" s="10"/>
    </row>
    <row r="457" spans="1:206" ht="165" x14ac:dyDescent="0.25">
      <c r="A457" s="153">
        <v>442</v>
      </c>
      <c r="B457" s="154" t="s">
        <v>500</v>
      </c>
      <c r="C457" s="155">
        <v>85101500</v>
      </c>
      <c r="D457" s="305" t="s">
        <v>636</v>
      </c>
      <c r="E457" s="156">
        <v>1</v>
      </c>
      <c r="F457" s="156">
        <v>1</v>
      </c>
      <c r="G457" s="156">
        <v>12</v>
      </c>
      <c r="H457" s="156">
        <v>1</v>
      </c>
      <c r="I457" s="156" t="s">
        <v>50</v>
      </c>
      <c r="J457" s="156">
        <v>0</v>
      </c>
      <c r="K457" s="157">
        <v>25000000</v>
      </c>
      <c r="L457" s="157">
        <v>25000000</v>
      </c>
      <c r="M457" s="158">
        <v>0</v>
      </c>
      <c r="N457" s="158">
        <v>0</v>
      </c>
      <c r="O457" s="154" t="s">
        <v>503</v>
      </c>
      <c r="P457" s="154" t="s">
        <v>52</v>
      </c>
      <c r="Q457" s="154" t="s">
        <v>504</v>
      </c>
      <c r="R457" s="156">
        <v>8209900</v>
      </c>
      <c r="S457" s="171" t="s">
        <v>505</v>
      </c>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c r="EM457" s="10"/>
      <c r="EN457" s="10"/>
      <c r="EO457" s="10"/>
      <c r="EP457" s="10"/>
      <c r="EQ457" s="10"/>
      <c r="ER457" s="10"/>
      <c r="ES457" s="10"/>
      <c r="ET457" s="10"/>
      <c r="EU457" s="10"/>
      <c r="EV457" s="10"/>
      <c r="EW457" s="10"/>
      <c r="EX457" s="10"/>
      <c r="EY457" s="10"/>
      <c r="EZ457" s="10"/>
      <c r="FA457" s="10"/>
      <c r="FB457" s="10"/>
      <c r="FC457" s="10"/>
      <c r="FD457" s="10"/>
      <c r="FE457" s="10"/>
      <c r="FF457" s="10"/>
      <c r="FG457" s="10"/>
      <c r="FH457" s="10"/>
      <c r="FI457" s="10"/>
      <c r="FJ457" s="10"/>
      <c r="FK457" s="10"/>
      <c r="FL457" s="10"/>
      <c r="FM457" s="10"/>
      <c r="FN457" s="10"/>
      <c r="FO457" s="10"/>
      <c r="FP457" s="10"/>
      <c r="FQ457" s="10"/>
      <c r="FR457" s="10"/>
      <c r="FS457" s="10"/>
      <c r="FT457" s="10"/>
      <c r="FU457" s="10"/>
      <c r="FV457" s="10"/>
      <c r="FW457" s="10"/>
      <c r="FX457" s="10"/>
      <c r="FY457" s="10"/>
      <c r="FZ457" s="10"/>
      <c r="GA457" s="10"/>
      <c r="GB457" s="10"/>
      <c r="GC457" s="10"/>
      <c r="GD457" s="10"/>
      <c r="GE457" s="10"/>
      <c r="GF457" s="10"/>
      <c r="GG457" s="10"/>
      <c r="GH457" s="10"/>
      <c r="GI457" s="10"/>
      <c r="GJ457" s="10"/>
      <c r="GK457" s="10"/>
      <c r="GL457" s="10"/>
      <c r="GM457" s="10"/>
      <c r="GN457" s="10"/>
      <c r="GO457" s="10"/>
      <c r="GP457" s="10"/>
      <c r="GQ457" s="10"/>
      <c r="GR457" s="10"/>
      <c r="GS457" s="10"/>
      <c r="GT457" s="10"/>
      <c r="GU457" s="10"/>
      <c r="GV457" s="10"/>
      <c r="GW457" s="10"/>
      <c r="GX457" s="10"/>
    </row>
    <row r="458" spans="1:206" ht="150" x14ac:dyDescent="0.25">
      <c r="A458" s="153">
        <v>443</v>
      </c>
      <c r="B458" s="154" t="s">
        <v>500</v>
      </c>
      <c r="C458" s="155">
        <v>85101500</v>
      </c>
      <c r="D458" s="305" t="s">
        <v>637</v>
      </c>
      <c r="E458" s="156">
        <v>1</v>
      </c>
      <c r="F458" s="156">
        <v>1</v>
      </c>
      <c r="G458" s="156">
        <v>12</v>
      </c>
      <c r="H458" s="156">
        <v>1</v>
      </c>
      <c r="I458" s="156" t="s">
        <v>50</v>
      </c>
      <c r="J458" s="156">
        <v>0</v>
      </c>
      <c r="K458" s="157">
        <v>270000000</v>
      </c>
      <c r="L458" s="157">
        <v>270000000</v>
      </c>
      <c r="M458" s="158">
        <v>0</v>
      </c>
      <c r="N458" s="158">
        <v>0</v>
      </c>
      <c r="O458" s="154" t="s">
        <v>503</v>
      </c>
      <c r="P458" s="154" t="s">
        <v>52</v>
      </c>
      <c r="Q458" s="154" t="s">
        <v>504</v>
      </c>
      <c r="R458" s="156">
        <v>8209900</v>
      </c>
      <c r="S458" s="171" t="s">
        <v>505</v>
      </c>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c r="EM458" s="10"/>
      <c r="EN458" s="10"/>
      <c r="EO458" s="10"/>
      <c r="EP458" s="10"/>
      <c r="EQ458" s="10"/>
      <c r="ER458" s="10"/>
      <c r="ES458" s="10"/>
      <c r="ET458" s="10"/>
      <c r="EU458" s="10"/>
      <c r="EV458" s="10"/>
      <c r="EW458" s="10"/>
      <c r="EX458" s="10"/>
      <c r="EY458" s="10"/>
      <c r="EZ458" s="10"/>
      <c r="FA458" s="10"/>
      <c r="FB458" s="10"/>
      <c r="FC458" s="10"/>
      <c r="FD458" s="10"/>
      <c r="FE458" s="10"/>
      <c r="FF458" s="10"/>
      <c r="FG458" s="10"/>
      <c r="FH458" s="10"/>
      <c r="FI458" s="10"/>
      <c r="FJ458" s="10"/>
      <c r="FK458" s="10"/>
      <c r="FL458" s="10"/>
      <c r="FM458" s="10"/>
      <c r="FN458" s="10"/>
      <c r="FO458" s="10"/>
      <c r="FP458" s="10"/>
      <c r="FQ458" s="10"/>
      <c r="FR458" s="10"/>
      <c r="FS458" s="10"/>
      <c r="FT458" s="10"/>
      <c r="FU458" s="10"/>
      <c r="FV458" s="10"/>
      <c r="FW458" s="10"/>
      <c r="FX458" s="10"/>
      <c r="FY458" s="10"/>
      <c r="FZ458" s="10"/>
      <c r="GA458" s="10"/>
      <c r="GB458" s="10"/>
      <c r="GC458" s="10"/>
      <c r="GD458" s="10"/>
      <c r="GE458" s="10"/>
      <c r="GF458" s="10"/>
      <c r="GG458" s="10"/>
      <c r="GH458" s="10"/>
      <c r="GI458" s="10"/>
      <c r="GJ458" s="10"/>
      <c r="GK458" s="10"/>
      <c r="GL458" s="10"/>
      <c r="GM458" s="10"/>
      <c r="GN458" s="10"/>
      <c r="GO458" s="10"/>
      <c r="GP458" s="10"/>
      <c r="GQ458" s="10"/>
      <c r="GR458" s="10"/>
      <c r="GS458" s="10"/>
      <c r="GT458" s="10"/>
      <c r="GU458" s="10"/>
      <c r="GV458" s="10"/>
      <c r="GW458" s="10"/>
      <c r="GX458" s="10"/>
    </row>
    <row r="459" spans="1:206" ht="75" x14ac:dyDescent="0.25">
      <c r="A459" s="153">
        <v>444</v>
      </c>
      <c r="B459" s="154" t="s">
        <v>500</v>
      </c>
      <c r="C459" s="155">
        <v>85101501</v>
      </c>
      <c r="D459" s="305" t="s">
        <v>638</v>
      </c>
      <c r="E459" s="156">
        <v>1</v>
      </c>
      <c r="F459" s="156">
        <v>1</v>
      </c>
      <c r="G459" s="156">
        <v>12</v>
      </c>
      <c r="H459" s="156">
        <v>1</v>
      </c>
      <c r="I459" s="156" t="s">
        <v>50</v>
      </c>
      <c r="J459" s="156">
        <v>0</v>
      </c>
      <c r="K459" s="157">
        <v>8000000</v>
      </c>
      <c r="L459" s="157">
        <v>8000000</v>
      </c>
      <c r="M459" s="158">
        <v>0</v>
      </c>
      <c r="N459" s="158">
        <v>0</v>
      </c>
      <c r="O459" s="154" t="s">
        <v>503</v>
      </c>
      <c r="P459" s="154" t="s">
        <v>52</v>
      </c>
      <c r="Q459" s="154" t="s">
        <v>504</v>
      </c>
      <c r="R459" s="156">
        <v>8209900</v>
      </c>
      <c r="S459" s="171" t="s">
        <v>505</v>
      </c>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c r="EM459" s="10"/>
      <c r="EN459" s="10"/>
      <c r="EO459" s="10"/>
      <c r="EP459" s="10"/>
      <c r="EQ459" s="10"/>
      <c r="ER459" s="10"/>
      <c r="ES459" s="10"/>
      <c r="ET459" s="10"/>
      <c r="EU459" s="10"/>
      <c r="EV459" s="10"/>
      <c r="EW459" s="10"/>
      <c r="EX459" s="10"/>
      <c r="EY459" s="10"/>
      <c r="EZ459" s="10"/>
      <c r="FA459" s="10"/>
      <c r="FB459" s="10"/>
      <c r="FC459" s="10"/>
      <c r="FD459" s="10"/>
      <c r="FE459" s="10"/>
      <c r="FF459" s="10"/>
      <c r="FG459" s="10"/>
      <c r="FH459" s="10"/>
      <c r="FI459" s="10"/>
      <c r="FJ459" s="10"/>
      <c r="FK459" s="10"/>
      <c r="FL459" s="10"/>
      <c r="FM459" s="10"/>
      <c r="FN459" s="10"/>
      <c r="FO459" s="10"/>
      <c r="FP459" s="10"/>
      <c r="FQ459" s="10"/>
      <c r="FR459" s="10"/>
      <c r="FS459" s="10"/>
      <c r="FT459" s="10"/>
      <c r="FU459" s="10"/>
      <c r="FV459" s="10"/>
      <c r="FW459" s="10"/>
      <c r="FX459" s="10"/>
      <c r="FY459" s="10"/>
      <c r="FZ459" s="10"/>
      <c r="GA459" s="10"/>
      <c r="GB459" s="10"/>
      <c r="GC459" s="10"/>
      <c r="GD459" s="10"/>
      <c r="GE459" s="10"/>
      <c r="GF459" s="10"/>
      <c r="GG459" s="10"/>
      <c r="GH459" s="10"/>
      <c r="GI459" s="10"/>
      <c r="GJ459" s="10"/>
      <c r="GK459" s="10"/>
      <c r="GL459" s="10"/>
      <c r="GM459" s="10"/>
      <c r="GN459" s="10"/>
      <c r="GO459" s="10"/>
      <c r="GP459" s="10"/>
      <c r="GQ459" s="10"/>
      <c r="GR459" s="10"/>
      <c r="GS459" s="10"/>
      <c r="GT459" s="10"/>
      <c r="GU459" s="10"/>
      <c r="GV459" s="10"/>
      <c r="GW459" s="10"/>
      <c r="GX459" s="10"/>
    </row>
    <row r="460" spans="1:206" ht="60" x14ac:dyDescent="0.25">
      <c r="A460" s="153">
        <v>445</v>
      </c>
      <c r="B460" s="154" t="s">
        <v>500</v>
      </c>
      <c r="C460" s="155">
        <v>85101501</v>
      </c>
      <c r="D460" s="305" t="s">
        <v>639</v>
      </c>
      <c r="E460" s="156">
        <v>1</v>
      </c>
      <c r="F460" s="156">
        <v>1</v>
      </c>
      <c r="G460" s="156">
        <v>12</v>
      </c>
      <c r="H460" s="156">
        <v>1</v>
      </c>
      <c r="I460" s="156" t="s">
        <v>50</v>
      </c>
      <c r="J460" s="156">
        <v>0</v>
      </c>
      <c r="K460" s="157">
        <v>20000000</v>
      </c>
      <c r="L460" s="157">
        <v>20000000</v>
      </c>
      <c r="M460" s="158">
        <v>0</v>
      </c>
      <c r="N460" s="158">
        <v>0</v>
      </c>
      <c r="O460" s="154" t="s">
        <v>503</v>
      </c>
      <c r="P460" s="154" t="s">
        <v>52</v>
      </c>
      <c r="Q460" s="154" t="s">
        <v>504</v>
      </c>
      <c r="R460" s="156">
        <v>8209900</v>
      </c>
      <c r="S460" s="171" t="s">
        <v>505</v>
      </c>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c r="EM460" s="10"/>
      <c r="EN460" s="10"/>
      <c r="EO460" s="10"/>
      <c r="EP460" s="10"/>
      <c r="EQ460" s="10"/>
      <c r="ER460" s="10"/>
      <c r="ES460" s="10"/>
      <c r="ET460" s="10"/>
      <c r="EU460" s="10"/>
      <c r="EV460" s="10"/>
      <c r="EW460" s="10"/>
      <c r="EX460" s="10"/>
      <c r="EY460" s="10"/>
      <c r="EZ460" s="10"/>
      <c r="FA460" s="10"/>
      <c r="FB460" s="10"/>
      <c r="FC460" s="10"/>
      <c r="FD460" s="10"/>
      <c r="FE460" s="10"/>
      <c r="FF460" s="10"/>
      <c r="FG460" s="10"/>
      <c r="FH460" s="10"/>
      <c r="FI460" s="10"/>
      <c r="FJ460" s="10"/>
      <c r="FK460" s="10"/>
      <c r="FL460" s="10"/>
      <c r="FM460" s="10"/>
      <c r="FN460" s="10"/>
      <c r="FO460" s="10"/>
      <c r="FP460" s="10"/>
      <c r="FQ460" s="10"/>
      <c r="FR460" s="10"/>
      <c r="FS460" s="10"/>
      <c r="FT460" s="10"/>
      <c r="FU460" s="10"/>
      <c r="FV460" s="10"/>
      <c r="FW460" s="10"/>
      <c r="FX460" s="10"/>
      <c r="FY460" s="10"/>
      <c r="FZ460" s="10"/>
      <c r="GA460" s="10"/>
      <c r="GB460" s="10"/>
      <c r="GC460" s="10"/>
      <c r="GD460" s="10"/>
      <c r="GE460" s="10"/>
      <c r="GF460" s="10"/>
      <c r="GG460" s="10"/>
      <c r="GH460" s="10"/>
      <c r="GI460" s="10"/>
      <c r="GJ460" s="10"/>
      <c r="GK460" s="10"/>
      <c r="GL460" s="10"/>
      <c r="GM460" s="10"/>
      <c r="GN460" s="10"/>
      <c r="GO460" s="10"/>
      <c r="GP460" s="10"/>
      <c r="GQ460" s="10"/>
      <c r="GR460" s="10"/>
      <c r="GS460" s="10"/>
      <c r="GT460" s="10"/>
      <c r="GU460" s="10"/>
      <c r="GV460" s="10"/>
      <c r="GW460" s="10"/>
      <c r="GX460" s="10"/>
    </row>
    <row r="461" spans="1:206" ht="90" x14ac:dyDescent="0.25">
      <c r="A461" s="153">
        <v>446</v>
      </c>
      <c r="B461" s="154" t="s">
        <v>500</v>
      </c>
      <c r="C461" s="155">
        <v>85101501</v>
      </c>
      <c r="D461" s="305" t="s">
        <v>640</v>
      </c>
      <c r="E461" s="156">
        <v>1</v>
      </c>
      <c r="F461" s="156">
        <v>1</v>
      </c>
      <c r="G461" s="156">
        <v>12</v>
      </c>
      <c r="H461" s="156">
        <v>1</v>
      </c>
      <c r="I461" s="156" t="s">
        <v>50</v>
      </c>
      <c r="J461" s="156">
        <v>0</v>
      </c>
      <c r="K461" s="157">
        <v>50000000</v>
      </c>
      <c r="L461" s="157">
        <v>50000000</v>
      </c>
      <c r="M461" s="158">
        <v>0</v>
      </c>
      <c r="N461" s="158">
        <v>0</v>
      </c>
      <c r="O461" s="154" t="s">
        <v>503</v>
      </c>
      <c r="P461" s="154" t="s">
        <v>52</v>
      </c>
      <c r="Q461" s="154" t="s">
        <v>504</v>
      </c>
      <c r="R461" s="156">
        <v>8209900</v>
      </c>
      <c r="S461" s="171" t="s">
        <v>505</v>
      </c>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c r="EM461" s="10"/>
      <c r="EN461" s="10"/>
      <c r="EO461" s="10"/>
      <c r="EP461" s="10"/>
      <c r="EQ461" s="10"/>
      <c r="ER461" s="10"/>
      <c r="ES461" s="10"/>
      <c r="ET461" s="10"/>
      <c r="EU461" s="10"/>
      <c r="EV461" s="10"/>
      <c r="EW461" s="10"/>
      <c r="EX461" s="10"/>
      <c r="EY461" s="10"/>
      <c r="EZ461" s="10"/>
      <c r="FA461" s="10"/>
      <c r="FB461" s="10"/>
      <c r="FC461" s="10"/>
      <c r="FD461" s="10"/>
      <c r="FE461" s="10"/>
      <c r="FF461" s="10"/>
      <c r="FG461" s="10"/>
      <c r="FH461" s="10"/>
      <c r="FI461" s="10"/>
      <c r="FJ461" s="10"/>
      <c r="FK461" s="10"/>
      <c r="FL461" s="10"/>
      <c r="FM461" s="10"/>
      <c r="FN461" s="10"/>
      <c r="FO461" s="10"/>
      <c r="FP461" s="10"/>
      <c r="FQ461" s="10"/>
      <c r="FR461" s="10"/>
      <c r="FS461" s="10"/>
      <c r="FT461" s="10"/>
      <c r="FU461" s="10"/>
      <c r="FV461" s="10"/>
      <c r="FW461" s="10"/>
      <c r="FX461" s="10"/>
      <c r="FY461" s="10"/>
      <c r="FZ461" s="10"/>
      <c r="GA461" s="10"/>
      <c r="GB461" s="10"/>
      <c r="GC461" s="10"/>
      <c r="GD461" s="10"/>
      <c r="GE461" s="10"/>
      <c r="GF461" s="10"/>
      <c r="GG461" s="10"/>
      <c r="GH461" s="10"/>
      <c r="GI461" s="10"/>
      <c r="GJ461" s="10"/>
      <c r="GK461" s="10"/>
      <c r="GL461" s="10"/>
      <c r="GM461" s="10"/>
      <c r="GN461" s="10"/>
      <c r="GO461" s="10"/>
      <c r="GP461" s="10"/>
      <c r="GQ461" s="10"/>
      <c r="GR461" s="10"/>
      <c r="GS461" s="10"/>
      <c r="GT461" s="10"/>
      <c r="GU461" s="10"/>
      <c r="GV461" s="10"/>
      <c r="GW461" s="10"/>
      <c r="GX461" s="10"/>
    </row>
    <row r="462" spans="1:206" ht="75" x14ac:dyDescent="0.25">
      <c r="A462" s="153">
        <v>447</v>
      </c>
      <c r="B462" s="154" t="s">
        <v>500</v>
      </c>
      <c r="C462" s="155">
        <v>85101501</v>
      </c>
      <c r="D462" s="305" t="s">
        <v>641</v>
      </c>
      <c r="E462" s="156">
        <v>1</v>
      </c>
      <c r="F462" s="156">
        <v>1</v>
      </c>
      <c r="G462" s="156">
        <v>12</v>
      </c>
      <c r="H462" s="156">
        <v>1</v>
      </c>
      <c r="I462" s="156" t="s">
        <v>50</v>
      </c>
      <c r="J462" s="156">
        <v>0</v>
      </c>
      <c r="K462" s="157">
        <v>30000000</v>
      </c>
      <c r="L462" s="157">
        <v>30000000</v>
      </c>
      <c r="M462" s="158">
        <v>0</v>
      </c>
      <c r="N462" s="158">
        <v>0</v>
      </c>
      <c r="O462" s="154" t="s">
        <v>503</v>
      </c>
      <c r="P462" s="154" t="s">
        <v>52</v>
      </c>
      <c r="Q462" s="154" t="s">
        <v>504</v>
      </c>
      <c r="R462" s="156">
        <v>8209900</v>
      </c>
      <c r="S462" s="171" t="s">
        <v>505</v>
      </c>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0"/>
      <c r="EV462" s="10"/>
      <c r="EW462" s="10"/>
      <c r="EX462" s="10"/>
      <c r="EY462" s="10"/>
      <c r="EZ462" s="10"/>
      <c r="FA462" s="10"/>
      <c r="FB462" s="10"/>
      <c r="FC462" s="10"/>
      <c r="FD462" s="10"/>
      <c r="FE462" s="10"/>
      <c r="FF462" s="10"/>
      <c r="FG462" s="10"/>
      <c r="FH462" s="10"/>
      <c r="FI462" s="10"/>
      <c r="FJ462" s="10"/>
      <c r="FK462" s="10"/>
      <c r="FL462" s="10"/>
      <c r="FM462" s="10"/>
      <c r="FN462" s="10"/>
      <c r="FO462" s="10"/>
      <c r="FP462" s="10"/>
      <c r="FQ462" s="10"/>
      <c r="FR462" s="10"/>
      <c r="FS462" s="10"/>
      <c r="FT462" s="10"/>
      <c r="FU462" s="10"/>
      <c r="FV462" s="10"/>
      <c r="FW462" s="10"/>
      <c r="FX462" s="10"/>
      <c r="FY462" s="10"/>
      <c r="FZ462" s="10"/>
      <c r="GA462" s="10"/>
      <c r="GB462" s="10"/>
      <c r="GC462" s="10"/>
      <c r="GD462" s="10"/>
      <c r="GE462" s="10"/>
      <c r="GF462" s="10"/>
      <c r="GG462" s="10"/>
      <c r="GH462" s="10"/>
      <c r="GI462" s="10"/>
      <c r="GJ462" s="10"/>
      <c r="GK462" s="10"/>
      <c r="GL462" s="10"/>
      <c r="GM462" s="10"/>
      <c r="GN462" s="10"/>
      <c r="GO462" s="10"/>
      <c r="GP462" s="10"/>
      <c r="GQ462" s="10"/>
      <c r="GR462" s="10"/>
      <c r="GS462" s="10"/>
      <c r="GT462" s="10"/>
      <c r="GU462" s="10"/>
      <c r="GV462" s="10"/>
      <c r="GW462" s="10"/>
      <c r="GX462" s="10"/>
    </row>
    <row r="463" spans="1:206" ht="75" x14ac:dyDescent="0.25">
      <c r="A463" s="153">
        <v>448</v>
      </c>
      <c r="B463" s="154" t="s">
        <v>500</v>
      </c>
      <c r="C463" s="155">
        <v>85101501</v>
      </c>
      <c r="D463" s="305" t="s">
        <v>642</v>
      </c>
      <c r="E463" s="156">
        <v>1</v>
      </c>
      <c r="F463" s="156">
        <v>1</v>
      </c>
      <c r="G463" s="156">
        <v>12</v>
      </c>
      <c r="H463" s="156">
        <v>1</v>
      </c>
      <c r="I463" s="156" t="s">
        <v>50</v>
      </c>
      <c r="J463" s="156">
        <v>0</v>
      </c>
      <c r="K463" s="157">
        <v>30000000</v>
      </c>
      <c r="L463" s="157">
        <v>30000000</v>
      </c>
      <c r="M463" s="158">
        <v>0</v>
      </c>
      <c r="N463" s="158">
        <v>0</v>
      </c>
      <c r="O463" s="154" t="s">
        <v>503</v>
      </c>
      <c r="P463" s="154" t="s">
        <v>52</v>
      </c>
      <c r="Q463" s="154" t="s">
        <v>504</v>
      </c>
      <c r="R463" s="156">
        <v>8209900</v>
      </c>
      <c r="S463" s="171" t="s">
        <v>505</v>
      </c>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c r="EM463" s="10"/>
      <c r="EN463" s="10"/>
      <c r="EO463" s="10"/>
      <c r="EP463" s="10"/>
      <c r="EQ463" s="10"/>
      <c r="ER463" s="10"/>
      <c r="ES463" s="10"/>
      <c r="ET463" s="10"/>
      <c r="EU463" s="10"/>
      <c r="EV463" s="10"/>
      <c r="EW463" s="10"/>
      <c r="EX463" s="10"/>
      <c r="EY463" s="10"/>
      <c r="EZ463" s="10"/>
      <c r="FA463" s="10"/>
      <c r="FB463" s="10"/>
      <c r="FC463" s="10"/>
      <c r="FD463" s="10"/>
      <c r="FE463" s="10"/>
      <c r="FF463" s="10"/>
      <c r="FG463" s="10"/>
      <c r="FH463" s="10"/>
      <c r="FI463" s="10"/>
      <c r="FJ463" s="10"/>
      <c r="FK463" s="10"/>
      <c r="FL463" s="10"/>
      <c r="FM463" s="10"/>
      <c r="FN463" s="10"/>
      <c r="FO463" s="10"/>
      <c r="FP463" s="10"/>
      <c r="FQ463" s="10"/>
      <c r="FR463" s="10"/>
      <c r="FS463" s="10"/>
      <c r="FT463" s="10"/>
      <c r="FU463" s="10"/>
      <c r="FV463" s="10"/>
      <c r="FW463" s="10"/>
      <c r="FX463" s="10"/>
      <c r="FY463" s="10"/>
      <c r="FZ463" s="10"/>
      <c r="GA463" s="10"/>
      <c r="GB463" s="10"/>
      <c r="GC463" s="10"/>
      <c r="GD463" s="10"/>
      <c r="GE463" s="10"/>
      <c r="GF463" s="10"/>
      <c r="GG463" s="10"/>
      <c r="GH463" s="10"/>
      <c r="GI463" s="10"/>
      <c r="GJ463" s="10"/>
      <c r="GK463" s="10"/>
      <c r="GL463" s="10"/>
      <c r="GM463" s="10"/>
      <c r="GN463" s="10"/>
      <c r="GO463" s="10"/>
      <c r="GP463" s="10"/>
      <c r="GQ463" s="10"/>
      <c r="GR463" s="10"/>
      <c r="GS463" s="10"/>
      <c r="GT463" s="10"/>
      <c r="GU463" s="10"/>
      <c r="GV463" s="10"/>
      <c r="GW463" s="10"/>
      <c r="GX463" s="10"/>
    </row>
    <row r="464" spans="1:206" ht="90" x14ac:dyDescent="0.25">
      <c r="A464" s="153">
        <v>449</v>
      </c>
      <c r="B464" s="154" t="s">
        <v>500</v>
      </c>
      <c r="C464" s="155">
        <v>85101501</v>
      </c>
      <c r="D464" s="305" t="s">
        <v>643</v>
      </c>
      <c r="E464" s="156">
        <v>1</v>
      </c>
      <c r="F464" s="156">
        <v>1</v>
      </c>
      <c r="G464" s="156">
        <v>12</v>
      </c>
      <c r="H464" s="156">
        <v>1</v>
      </c>
      <c r="I464" s="156" t="s">
        <v>50</v>
      </c>
      <c r="J464" s="156">
        <v>0</v>
      </c>
      <c r="K464" s="157">
        <v>15000000</v>
      </c>
      <c r="L464" s="157">
        <v>15000000</v>
      </c>
      <c r="M464" s="158">
        <v>0</v>
      </c>
      <c r="N464" s="158">
        <v>0</v>
      </c>
      <c r="O464" s="154" t="s">
        <v>503</v>
      </c>
      <c r="P464" s="154" t="s">
        <v>52</v>
      </c>
      <c r="Q464" s="154" t="s">
        <v>504</v>
      </c>
      <c r="R464" s="156">
        <v>8209900</v>
      </c>
      <c r="S464" s="171" t="s">
        <v>505</v>
      </c>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c r="EM464" s="10"/>
      <c r="EN464" s="10"/>
      <c r="EO464" s="10"/>
      <c r="EP464" s="10"/>
      <c r="EQ464" s="10"/>
      <c r="ER464" s="10"/>
      <c r="ES464" s="10"/>
      <c r="ET464" s="10"/>
      <c r="EU464" s="10"/>
      <c r="EV464" s="10"/>
      <c r="EW464" s="10"/>
      <c r="EX464" s="10"/>
      <c r="EY464" s="10"/>
      <c r="EZ464" s="10"/>
      <c r="FA464" s="10"/>
      <c r="FB464" s="10"/>
      <c r="FC464" s="10"/>
      <c r="FD464" s="10"/>
      <c r="FE464" s="10"/>
      <c r="FF464" s="10"/>
      <c r="FG464" s="10"/>
      <c r="FH464" s="10"/>
      <c r="FI464" s="10"/>
      <c r="FJ464" s="10"/>
      <c r="FK464" s="10"/>
      <c r="FL464" s="10"/>
      <c r="FM464" s="10"/>
      <c r="FN464" s="10"/>
      <c r="FO464" s="10"/>
      <c r="FP464" s="10"/>
      <c r="FQ464" s="10"/>
      <c r="FR464" s="10"/>
      <c r="FS464" s="10"/>
      <c r="FT464" s="10"/>
      <c r="FU464" s="10"/>
      <c r="FV464" s="10"/>
      <c r="FW464" s="10"/>
      <c r="FX464" s="10"/>
      <c r="FY464" s="10"/>
      <c r="FZ464" s="10"/>
      <c r="GA464" s="10"/>
      <c r="GB464" s="10"/>
      <c r="GC464" s="10"/>
      <c r="GD464" s="10"/>
      <c r="GE464" s="10"/>
      <c r="GF464" s="10"/>
      <c r="GG464" s="10"/>
      <c r="GH464" s="10"/>
      <c r="GI464" s="10"/>
      <c r="GJ464" s="10"/>
      <c r="GK464" s="10"/>
      <c r="GL464" s="10"/>
      <c r="GM464" s="10"/>
      <c r="GN464" s="10"/>
      <c r="GO464" s="10"/>
      <c r="GP464" s="10"/>
      <c r="GQ464" s="10"/>
      <c r="GR464" s="10"/>
      <c r="GS464" s="10"/>
      <c r="GT464" s="10"/>
      <c r="GU464" s="10"/>
      <c r="GV464" s="10"/>
      <c r="GW464" s="10"/>
      <c r="GX464" s="10"/>
    </row>
    <row r="465" spans="1:206" ht="60" x14ac:dyDescent="0.25">
      <c r="A465" s="153">
        <v>450</v>
      </c>
      <c r="B465" s="154" t="s">
        <v>500</v>
      </c>
      <c r="C465" s="155">
        <v>85101502</v>
      </c>
      <c r="D465" s="305" t="s">
        <v>644</v>
      </c>
      <c r="E465" s="156">
        <v>1</v>
      </c>
      <c r="F465" s="156">
        <v>1</v>
      </c>
      <c r="G465" s="156">
        <v>12</v>
      </c>
      <c r="H465" s="156">
        <v>1</v>
      </c>
      <c r="I465" s="156" t="s">
        <v>50</v>
      </c>
      <c r="J465" s="156">
        <v>0</v>
      </c>
      <c r="K465" s="157">
        <v>10000000</v>
      </c>
      <c r="L465" s="157">
        <v>10000000</v>
      </c>
      <c r="M465" s="158">
        <v>0</v>
      </c>
      <c r="N465" s="158">
        <v>0</v>
      </c>
      <c r="O465" s="154" t="s">
        <v>503</v>
      </c>
      <c r="P465" s="154" t="s">
        <v>52</v>
      </c>
      <c r="Q465" s="154" t="s">
        <v>504</v>
      </c>
      <c r="R465" s="156">
        <v>8209900</v>
      </c>
      <c r="S465" s="171" t="s">
        <v>505</v>
      </c>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c r="EM465" s="10"/>
      <c r="EN465" s="10"/>
      <c r="EO465" s="10"/>
      <c r="EP465" s="10"/>
      <c r="EQ465" s="10"/>
      <c r="ER465" s="10"/>
      <c r="ES465" s="10"/>
      <c r="ET465" s="10"/>
      <c r="EU465" s="10"/>
      <c r="EV465" s="10"/>
      <c r="EW465" s="10"/>
      <c r="EX465" s="10"/>
      <c r="EY465" s="10"/>
      <c r="EZ465" s="10"/>
      <c r="FA465" s="10"/>
      <c r="FB465" s="10"/>
      <c r="FC465" s="10"/>
      <c r="FD465" s="10"/>
      <c r="FE465" s="10"/>
      <c r="FF465" s="10"/>
      <c r="FG465" s="10"/>
      <c r="FH465" s="10"/>
      <c r="FI465" s="10"/>
      <c r="FJ465" s="10"/>
      <c r="FK465" s="10"/>
      <c r="FL465" s="10"/>
      <c r="FM465" s="10"/>
      <c r="FN465" s="10"/>
      <c r="FO465" s="10"/>
      <c r="FP465" s="10"/>
      <c r="FQ465" s="10"/>
      <c r="FR465" s="10"/>
      <c r="FS465" s="10"/>
      <c r="FT465" s="10"/>
      <c r="FU465" s="10"/>
      <c r="FV465" s="10"/>
      <c r="FW465" s="10"/>
      <c r="FX465" s="10"/>
      <c r="FY465" s="10"/>
      <c r="FZ465" s="10"/>
      <c r="GA465" s="10"/>
      <c r="GB465" s="10"/>
      <c r="GC465" s="10"/>
      <c r="GD465" s="10"/>
      <c r="GE465" s="10"/>
      <c r="GF465" s="10"/>
      <c r="GG465" s="10"/>
      <c r="GH465" s="10"/>
      <c r="GI465" s="10"/>
      <c r="GJ465" s="10"/>
      <c r="GK465" s="10"/>
      <c r="GL465" s="10"/>
      <c r="GM465" s="10"/>
      <c r="GN465" s="10"/>
      <c r="GO465" s="10"/>
      <c r="GP465" s="10"/>
      <c r="GQ465" s="10"/>
      <c r="GR465" s="10"/>
      <c r="GS465" s="10"/>
      <c r="GT465" s="10"/>
      <c r="GU465" s="10"/>
      <c r="GV465" s="10"/>
      <c r="GW465" s="10"/>
      <c r="GX465" s="10"/>
    </row>
    <row r="466" spans="1:206" ht="120" x14ac:dyDescent="0.25">
      <c r="A466" s="153">
        <v>451</v>
      </c>
      <c r="B466" s="154" t="s">
        <v>500</v>
      </c>
      <c r="C466" s="155">
        <v>85101502</v>
      </c>
      <c r="D466" s="305" t="s">
        <v>645</v>
      </c>
      <c r="E466" s="156">
        <v>1</v>
      </c>
      <c r="F466" s="156">
        <v>1</v>
      </c>
      <c r="G466" s="156">
        <v>12</v>
      </c>
      <c r="H466" s="156">
        <v>1</v>
      </c>
      <c r="I466" s="156" t="s">
        <v>50</v>
      </c>
      <c r="J466" s="156">
        <v>0</v>
      </c>
      <c r="K466" s="157">
        <v>10000000</v>
      </c>
      <c r="L466" s="157">
        <v>10000000</v>
      </c>
      <c r="M466" s="158">
        <v>0</v>
      </c>
      <c r="N466" s="158">
        <v>0</v>
      </c>
      <c r="O466" s="154" t="s">
        <v>503</v>
      </c>
      <c r="P466" s="154" t="s">
        <v>52</v>
      </c>
      <c r="Q466" s="154" t="s">
        <v>504</v>
      </c>
      <c r="R466" s="156">
        <v>8209900</v>
      </c>
      <c r="S466" s="171" t="s">
        <v>505</v>
      </c>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c r="EM466" s="10"/>
      <c r="EN466" s="10"/>
      <c r="EO466" s="10"/>
      <c r="EP466" s="10"/>
      <c r="EQ466" s="10"/>
      <c r="ER466" s="10"/>
      <c r="ES466" s="10"/>
      <c r="ET466" s="10"/>
      <c r="EU466" s="10"/>
      <c r="EV466" s="10"/>
      <c r="EW466" s="10"/>
      <c r="EX466" s="10"/>
      <c r="EY466" s="10"/>
      <c r="EZ466" s="10"/>
      <c r="FA466" s="10"/>
      <c r="FB466" s="10"/>
      <c r="FC466" s="10"/>
      <c r="FD466" s="10"/>
      <c r="FE466" s="10"/>
      <c r="FF466" s="10"/>
      <c r="FG466" s="10"/>
      <c r="FH466" s="10"/>
      <c r="FI466" s="10"/>
      <c r="FJ466" s="10"/>
      <c r="FK466" s="10"/>
      <c r="FL466" s="10"/>
      <c r="FM466" s="10"/>
      <c r="FN466" s="10"/>
      <c r="FO466" s="10"/>
      <c r="FP466" s="10"/>
      <c r="FQ466" s="10"/>
      <c r="FR466" s="10"/>
      <c r="FS466" s="10"/>
      <c r="FT466" s="10"/>
      <c r="FU466" s="10"/>
      <c r="FV466" s="10"/>
      <c r="FW466" s="10"/>
      <c r="FX466" s="10"/>
      <c r="FY466" s="10"/>
      <c r="FZ466" s="10"/>
      <c r="GA466" s="10"/>
      <c r="GB466" s="10"/>
      <c r="GC466" s="10"/>
      <c r="GD466" s="10"/>
      <c r="GE466" s="10"/>
      <c r="GF466" s="10"/>
      <c r="GG466" s="10"/>
      <c r="GH466" s="10"/>
      <c r="GI466" s="10"/>
      <c r="GJ466" s="10"/>
      <c r="GK466" s="10"/>
      <c r="GL466" s="10"/>
      <c r="GM466" s="10"/>
      <c r="GN466" s="10"/>
      <c r="GO466" s="10"/>
      <c r="GP466" s="10"/>
      <c r="GQ466" s="10"/>
      <c r="GR466" s="10"/>
      <c r="GS466" s="10"/>
      <c r="GT466" s="10"/>
      <c r="GU466" s="10"/>
      <c r="GV466" s="10"/>
      <c r="GW466" s="10"/>
      <c r="GX466" s="10"/>
    </row>
    <row r="467" spans="1:206" ht="120" x14ac:dyDescent="0.25">
      <c r="A467" s="153">
        <v>452</v>
      </c>
      <c r="B467" s="154" t="s">
        <v>500</v>
      </c>
      <c r="C467" s="155">
        <v>85111508</v>
      </c>
      <c r="D467" s="305" t="s">
        <v>646</v>
      </c>
      <c r="E467" s="156">
        <v>2</v>
      </c>
      <c r="F467" s="156">
        <v>2</v>
      </c>
      <c r="G467" s="156">
        <v>11</v>
      </c>
      <c r="H467" s="156">
        <v>1</v>
      </c>
      <c r="I467" s="156" t="s">
        <v>50</v>
      </c>
      <c r="J467" s="156">
        <v>0</v>
      </c>
      <c r="K467" s="157">
        <v>17700000</v>
      </c>
      <c r="L467" s="157">
        <v>17700000</v>
      </c>
      <c r="M467" s="158">
        <v>0</v>
      </c>
      <c r="N467" s="158">
        <v>0</v>
      </c>
      <c r="O467" s="154" t="s">
        <v>503</v>
      </c>
      <c r="P467" s="154" t="s">
        <v>52</v>
      </c>
      <c r="Q467" s="154" t="s">
        <v>504</v>
      </c>
      <c r="R467" s="156">
        <v>8209900</v>
      </c>
      <c r="S467" s="171" t="s">
        <v>505</v>
      </c>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c r="EM467" s="10"/>
      <c r="EN467" s="10"/>
      <c r="EO467" s="10"/>
      <c r="EP467" s="10"/>
      <c r="EQ467" s="10"/>
      <c r="ER467" s="10"/>
      <c r="ES467" s="10"/>
      <c r="ET467" s="10"/>
      <c r="EU467" s="10"/>
      <c r="EV467" s="10"/>
      <c r="EW467" s="10"/>
      <c r="EX467" s="10"/>
      <c r="EY467" s="10"/>
      <c r="EZ467" s="10"/>
      <c r="FA467" s="10"/>
      <c r="FB467" s="10"/>
      <c r="FC467" s="10"/>
      <c r="FD467" s="10"/>
      <c r="FE467" s="10"/>
      <c r="FF467" s="10"/>
      <c r="FG467" s="10"/>
      <c r="FH467" s="10"/>
      <c r="FI467" s="10"/>
      <c r="FJ467" s="10"/>
      <c r="FK467" s="10"/>
      <c r="FL467" s="10"/>
      <c r="FM467" s="10"/>
      <c r="FN467" s="10"/>
      <c r="FO467" s="10"/>
      <c r="FP467" s="10"/>
      <c r="FQ467" s="10"/>
      <c r="FR467" s="10"/>
      <c r="FS467" s="10"/>
      <c r="FT467" s="10"/>
      <c r="FU467" s="10"/>
      <c r="FV467" s="10"/>
      <c r="FW467" s="10"/>
      <c r="FX467" s="10"/>
      <c r="FY467" s="10"/>
      <c r="FZ467" s="10"/>
      <c r="GA467" s="10"/>
      <c r="GB467" s="10"/>
      <c r="GC467" s="10"/>
      <c r="GD467" s="10"/>
      <c r="GE467" s="10"/>
      <c r="GF467" s="10"/>
      <c r="GG467" s="10"/>
      <c r="GH467" s="10"/>
      <c r="GI467" s="10"/>
      <c r="GJ467" s="10"/>
      <c r="GK467" s="10"/>
      <c r="GL467" s="10"/>
      <c r="GM467" s="10"/>
      <c r="GN467" s="10"/>
      <c r="GO467" s="10"/>
      <c r="GP467" s="10"/>
      <c r="GQ467" s="10"/>
      <c r="GR467" s="10"/>
      <c r="GS467" s="10"/>
      <c r="GT467" s="10"/>
      <c r="GU467" s="10"/>
      <c r="GV467" s="10"/>
      <c r="GW467" s="10"/>
      <c r="GX467" s="10"/>
    </row>
    <row r="468" spans="1:206" ht="135" x14ac:dyDescent="0.25">
      <c r="A468" s="153">
        <v>453</v>
      </c>
      <c r="B468" s="154" t="s">
        <v>500</v>
      </c>
      <c r="C468" s="155">
        <v>85111508</v>
      </c>
      <c r="D468" s="305" t="s">
        <v>647</v>
      </c>
      <c r="E468" s="156">
        <v>2</v>
      </c>
      <c r="F468" s="156">
        <v>2</v>
      </c>
      <c r="G468" s="156">
        <v>11</v>
      </c>
      <c r="H468" s="156">
        <v>1</v>
      </c>
      <c r="I468" s="156" t="s">
        <v>50</v>
      </c>
      <c r="J468" s="156">
        <v>0</v>
      </c>
      <c r="K468" s="157">
        <v>17700000</v>
      </c>
      <c r="L468" s="157">
        <v>17700000</v>
      </c>
      <c r="M468" s="158">
        <v>0</v>
      </c>
      <c r="N468" s="158">
        <v>0</v>
      </c>
      <c r="O468" s="154" t="s">
        <v>503</v>
      </c>
      <c r="P468" s="154" t="s">
        <v>52</v>
      </c>
      <c r="Q468" s="154" t="s">
        <v>504</v>
      </c>
      <c r="R468" s="156">
        <v>8209900</v>
      </c>
      <c r="S468" s="171" t="s">
        <v>505</v>
      </c>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c r="EM468" s="10"/>
      <c r="EN468" s="10"/>
      <c r="EO468" s="10"/>
      <c r="EP468" s="10"/>
      <c r="EQ468" s="10"/>
      <c r="ER468" s="10"/>
      <c r="ES468" s="10"/>
      <c r="ET468" s="10"/>
      <c r="EU468" s="10"/>
      <c r="EV468" s="10"/>
      <c r="EW468" s="10"/>
      <c r="EX468" s="10"/>
      <c r="EY468" s="10"/>
      <c r="EZ468" s="10"/>
      <c r="FA468" s="10"/>
      <c r="FB468" s="10"/>
      <c r="FC468" s="10"/>
      <c r="FD468" s="10"/>
      <c r="FE468" s="10"/>
      <c r="FF468" s="10"/>
      <c r="FG468" s="10"/>
      <c r="FH468" s="10"/>
      <c r="FI468" s="10"/>
      <c r="FJ468" s="10"/>
      <c r="FK468" s="10"/>
      <c r="FL468" s="10"/>
      <c r="FM468" s="10"/>
      <c r="FN468" s="10"/>
      <c r="FO468" s="10"/>
      <c r="FP468" s="10"/>
      <c r="FQ468" s="10"/>
      <c r="FR468" s="10"/>
      <c r="FS468" s="10"/>
      <c r="FT468" s="10"/>
      <c r="FU468" s="10"/>
      <c r="FV468" s="10"/>
      <c r="FW468" s="10"/>
      <c r="FX468" s="10"/>
      <c r="FY468" s="10"/>
      <c r="FZ468" s="10"/>
      <c r="GA468" s="10"/>
      <c r="GB468" s="10"/>
      <c r="GC468" s="10"/>
      <c r="GD468" s="10"/>
      <c r="GE468" s="10"/>
      <c r="GF468" s="10"/>
      <c r="GG468" s="10"/>
      <c r="GH468" s="10"/>
      <c r="GI468" s="10"/>
      <c r="GJ468" s="10"/>
      <c r="GK468" s="10"/>
      <c r="GL468" s="10"/>
      <c r="GM468" s="10"/>
      <c r="GN468" s="10"/>
      <c r="GO468" s="10"/>
      <c r="GP468" s="10"/>
      <c r="GQ468" s="10"/>
      <c r="GR468" s="10"/>
      <c r="GS468" s="10"/>
      <c r="GT468" s="10"/>
      <c r="GU468" s="10"/>
      <c r="GV468" s="10"/>
      <c r="GW468" s="10"/>
      <c r="GX468" s="10"/>
    </row>
    <row r="469" spans="1:206" ht="135" x14ac:dyDescent="0.25">
      <c r="A469" s="153">
        <v>454</v>
      </c>
      <c r="B469" s="154" t="s">
        <v>500</v>
      </c>
      <c r="C469" s="155">
        <v>85111508</v>
      </c>
      <c r="D469" s="305" t="s">
        <v>648</v>
      </c>
      <c r="E469" s="156">
        <v>2</v>
      </c>
      <c r="F469" s="156">
        <v>2</v>
      </c>
      <c r="G469" s="156">
        <v>11</v>
      </c>
      <c r="H469" s="156">
        <v>1</v>
      </c>
      <c r="I469" s="156" t="s">
        <v>50</v>
      </c>
      <c r="J469" s="156">
        <v>0</v>
      </c>
      <c r="K469" s="157">
        <v>23600000</v>
      </c>
      <c r="L469" s="157">
        <v>23600000</v>
      </c>
      <c r="M469" s="158">
        <v>0</v>
      </c>
      <c r="N469" s="158">
        <v>0</v>
      </c>
      <c r="O469" s="154" t="s">
        <v>503</v>
      </c>
      <c r="P469" s="154" t="s">
        <v>52</v>
      </c>
      <c r="Q469" s="154" t="s">
        <v>504</v>
      </c>
      <c r="R469" s="156">
        <v>8209900</v>
      </c>
      <c r="S469" s="171" t="s">
        <v>505</v>
      </c>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c r="EM469" s="10"/>
      <c r="EN469" s="10"/>
      <c r="EO469" s="10"/>
      <c r="EP469" s="10"/>
      <c r="EQ469" s="10"/>
      <c r="ER469" s="10"/>
      <c r="ES469" s="10"/>
      <c r="ET469" s="10"/>
      <c r="EU469" s="10"/>
      <c r="EV469" s="10"/>
      <c r="EW469" s="10"/>
      <c r="EX469" s="10"/>
      <c r="EY469" s="10"/>
      <c r="EZ469" s="10"/>
      <c r="FA469" s="10"/>
      <c r="FB469" s="10"/>
      <c r="FC469" s="10"/>
      <c r="FD469" s="10"/>
      <c r="FE469" s="10"/>
      <c r="FF469" s="10"/>
      <c r="FG469" s="10"/>
      <c r="FH469" s="10"/>
      <c r="FI469" s="10"/>
      <c r="FJ469" s="10"/>
      <c r="FK469" s="10"/>
      <c r="FL469" s="10"/>
      <c r="FM469" s="10"/>
      <c r="FN469" s="10"/>
      <c r="FO469" s="10"/>
      <c r="FP469" s="10"/>
      <c r="FQ469" s="10"/>
      <c r="FR469" s="10"/>
      <c r="FS469" s="10"/>
      <c r="FT469" s="10"/>
      <c r="FU469" s="10"/>
      <c r="FV469" s="10"/>
      <c r="FW469" s="10"/>
      <c r="FX469" s="10"/>
      <c r="FY469" s="10"/>
      <c r="FZ469" s="10"/>
      <c r="GA469" s="10"/>
      <c r="GB469" s="10"/>
      <c r="GC469" s="10"/>
      <c r="GD469" s="10"/>
      <c r="GE469" s="10"/>
      <c r="GF469" s="10"/>
      <c r="GG469" s="10"/>
      <c r="GH469" s="10"/>
      <c r="GI469" s="10"/>
      <c r="GJ469" s="10"/>
      <c r="GK469" s="10"/>
      <c r="GL469" s="10"/>
      <c r="GM469" s="10"/>
      <c r="GN469" s="10"/>
      <c r="GO469" s="10"/>
      <c r="GP469" s="10"/>
      <c r="GQ469" s="10"/>
      <c r="GR469" s="10"/>
      <c r="GS469" s="10"/>
      <c r="GT469" s="10"/>
      <c r="GU469" s="10"/>
      <c r="GV469" s="10"/>
      <c r="GW469" s="10"/>
      <c r="GX469" s="10"/>
    </row>
    <row r="470" spans="1:206" ht="75" x14ac:dyDescent="0.25">
      <c r="A470" s="153">
        <v>455</v>
      </c>
      <c r="B470" s="154" t="s">
        <v>500</v>
      </c>
      <c r="C470" s="155">
        <v>85111602</v>
      </c>
      <c r="D470" s="305" t="s">
        <v>649</v>
      </c>
      <c r="E470" s="156">
        <v>1</v>
      </c>
      <c r="F470" s="156">
        <v>1</v>
      </c>
      <c r="G470" s="156">
        <v>12</v>
      </c>
      <c r="H470" s="156">
        <v>1</v>
      </c>
      <c r="I470" s="156" t="s">
        <v>50</v>
      </c>
      <c r="J470" s="156">
        <v>0</v>
      </c>
      <c r="K470" s="157">
        <v>35000000</v>
      </c>
      <c r="L470" s="157">
        <v>35000000</v>
      </c>
      <c r="M470" s="158">
        <v>0</v>
      </c>
      <c r="N470" s="158">
        <v>0</v>
      </c>
      <c r="O470" s="154" t="s">
        <v>503</v>
      </c>
      <c r="P470" s="154" t="s">
        <v>52</v>
      </c>
      <c r="Q470" s="154" t="s">
        <v>504</v>
      </c>
      <c r="R470" s="156">
        <v>8209900</v>
      </c>
      <c r="S470" s="171" t="s">
        <v>505</v>
      </c>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0"/>
      <c r="EV470" s="10"/>
      <c r="EW470" s="10"/>
      <c r="EX470" s="10"/>
      <c r="EY470" s="10"/>
      <c r="EZ470" s="10"/>
      <c r="FA470" s="10"/>
      <c r="FB470" s="10"/>
      <c r="FC470" s="10"/>
      <c r="FD470" s="10"/>
      <c r="FE470" s="10"/>
      <c r="FF470" s="10"/>
      <c r="FG470" s="10"/>
      <c r="FH470" s="10"/>
      <c r="FI470" s="10"/>
      <c r="FJ470" s="10"/>
      <c r="FK470" s="10"/>
      <c r="FL470" s="10"/>
      <c r="FM470" s="10"/>
      <c r="FN470" s="10"/>
      <c r="FO470" s="10"/>
      <c r="FP470" s="10"/>
      <c r="FQ470" s="10"/>
      <c r="FR470" s="10"/>
      <c r="FS470" s="10"/>
      <c r="FT470" s="10"/>
      <c r="FU470" s="10"/>
      <c r="FV470" s="10"/>
      <c r="FW470" s="10"/>
      <c r="FX470" s="10"/>
      <c r="FY470" s="10"/>
      <c r="FZ470" s="10"/>
      <c r="GA470" s="10"/>
      <c r="GB470" s="10"/>
      <c r="GC470" s="10"/>
      <c r="GD470" s="10"/>
      <c r="GE470" s="10"/>
      <c r="GF470" s="10"/>
      <c r="GG470" s="10"/>
      <c r="GH470" s="10"/>
      <c r="GI470" s="10"/>
      <c r="GJ470" s="10"/>
      <c r="GK470" s="10"/>
      <c r="GL470" s="10"/>
      <c r="GM470" s="10"/>
      <c r="GN470" s="10"/>
      <c r="GO470" s="10"/>
      <c r="GP470" s="10"/>
      <c r="GQ470" s="10"/>
      <c r="GR470" s="10"/>
      <c r="GS470" s="10"/>
      <c r="GT470" s="10"/>
      <c r="GU470" s="10"/>
      <c r="GV470" s="10"/>
      <c r="GW470" s="10"/>
      <c r="GX470" s="10"/>
    </row>
    <row r="471" spans="1:206" ht="60" x14ac:dyDescent="0.25">
      <c r="A471" s="153">
        <v>456</v>
      </c>
      <c r="B471" s="154" t="s">
        <v>500</v>
      </c>
      <c r="C471" s="155">
        <v>85111604</v>
      </c>
      <c r="D471" s="305" t="s">
        <v>650</v>
      </c>
      <c r="E471" s="156">
        <v>5</v>
      </c>
      <c r="F471" s="156">
        <v>5</v>
      </c>
      <c r="G471" s="156">
        <v>7</v>
      </c>
      <c r="H471" s="156">
        <v>1</v>
      </c>
      <c r="I471" s="156" t="s">
        <v>50</v>
      </c>
      <c r="J471" s="156">
        <v>0</v>
      </c>
      <c r="K471" s="157">
        <v>10000000</v>
      </c>
      <c r="L471" s="157">
        <v>10000000</v>
      </c>
      <c r="M471" s="158">
        <v>0</v>
      </c>
      <c r="N471" s="158">
        <v>0</v>
      </c>
      <c r="O471" s="154" t="s">
        <v>503</v>
      </c>
      <c r="P471" s="154" t="s">
        <v>52</v>
      </c>
      <c r="Q471" s="154" t="s">
        <v>504</v>
      </c>
      <c r="R471" s="156">
        <v>8209900</v>
      </c>
      <c r="S471" s="171" t="s">
        <v>505</v>
      </c>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c r="EM471" s="10"/>
      <c r="EN471" s="10"/>
      <c r="EO471" s="10"/>
      <c r="EP471" s="10"/>
      <c r="EQ471" s="10"/>
      <c r="ER471" s="10"/>
      <c r="ES471" s="10"/>
      <c r="ET471" s="10"/>
      <c r="EU471" s="10"/>
      <c r="EV471" s="10"/>
      <c r="EW471" s="10"/>
      <c r="EX471" s="10"/>
      <c r="EY471" s="10"/>
      <c r="EZ471" s="10"/>
      <c r="FA471" s="10"/>
      <c r="FB471" s="10"/>
      <c r="FC471" s="10"/>
      <c r="FD471" s="10"/>
      <c r="FE471" s="10"/>
      <c r="FF471" s="10"/>
      <c r="FG471" s="10"/>
      <c r="FH471" s="10"/>
      <c r="FI471" s="10"/>
      <c r="FJ471" s="10"/>
      <c r="FK471" s="10"/>
      <c r="FL471" s="10"/>
      <c r="FM471" s="10"/>
      <c r="FN471" s="10"/>
      <c r="FO471" s="10"/>
      <c r="FP471" s="10"/>
      <c r="FQ471" s="10"/>
      <c r="FR471" s="10"/>
      <c r="FS471" s="10"/>
      <c r="FT471" s="10"/>
      <c r="FU471" s="10"/>
      <c r="FV471" s="10"/>
      <c r="FW471" s="10"/>
      <c r="FX471" s="10"/>
      <c r="FY471" s="10"/>
      <c r="FZ471" s="10"/>
      <c r="GA471" s="10"/>
      <c r="GB471" s="10"/>
      <c r="GC471" s="10"/>
      <c r="GD471" s="10"/>
      <c r="GE471" s="10"/>
      <c r="GF471" s="10"/>
      <c r="GG471" s="10"/>
      <c r="GH471" s="10"/>
      <c r="GI471" s="10"/>
      <c r="GJ471" s="10"/>
      <c r="GK471" s="10"/>
      <c r="GL471" s="10"/>
      <c r="GM471" s="10"/>
      <c r="GN471" s="10"/>
      <c r="GO471" s="10"/>
      <c r="GP471" s="10"/>
      <c r="GQ471" s="10"/>
      <c r="GR471" s="10"/>
      <c r="GS471" s="10"/>
      <c r="GT471" s="10"/>
      <c r="GU471" s="10"/>
      <c r="GV471" s="10"/>
      <c r="GW471" s="10"/>
      <c r="GX471" s="10"/>
    </row>
    <row r="472" spans="1:206" ht="60" x14ac:dyDescent="0.25">
      <c r="A472" s="153">
        <v>457</v>
      </c>
      <c r="B472" s="154" t="s">
        <v>500</v>
      </c>
      <c r="C472" s="155">
        <v>85111604</v>
      </c>
      <c r="D472" s="305" t="s">
        <v>651</v>
      </c>
      <c r="E472" s="156">
        <v>1</v>
      </c>
      <c r="F472" s="156">
        <v>1</v>
      </c>
      <c r="G472" s="156">
        <v>12</v>
      </c>
      <c r="H472" s="156">
        <v>1</v>
      </c>
      <c r="I472" s="156" t="s">
        <v>50</v>
      </c>
      <c r="J472" s="156">
        <v>0</v>
      </c>
      <c r="K472" s="157">
        <v>9000000</v>
      </c>
      <c r="L472" s="157">
        <v>9000000</v>
      </c>
      <c r="M472" s="158">
        <v>0</v>
      </c>
      <c r="N472" s="158">
        <v>0</v>
      </c>
      <c r="O472" s="154" t="s">
        <v>503</v>
      </c>
      <c r="P472" s="154" t="s">
        <v>52</v>
      </c>
      <c r="Q472" s="154" t="s">
        <v>504</v>
      </c>
      <c r="R472" s="156">
        <v>8209900</v>
      </c>
      <c r="S472" s="171" t="s">
        <v>505</v>
      </c>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c r="EM472" s="10"/>
      <c r="EN472" s="10"/>
      <c r="EO472" s="10"/>
      <c r="EP472" s="10"/>
      <c r="EQ472" s="10"/>
      <c r="ER472" s="10"/>
      <c r="ES472" s="10"/>
      <c r="ET472" s="10"/>
      <c r="EU472" s="10"/>
      <c r="EV472" s="10"/>
      <c r="EW472" s="10"/>
      <c r="EX472" s="10"/>
      <c r="EY472" s="10"/>
      <c r="EZ472" s="10"/>
      <c r="FA472" s="10"/>
      <c r="FB472" s="10"/>
      <c r="FC472" s="10"/>
      <c r="FD472" s="10"/>
      <c r="FE472" s="10"/>
      <c r="FF472" s="10"/>
      <c r="FG472" s="10"/>
      <c r="FH472" s="10"/>
      <c r="FI472" s="10"/>
      <c r="FJ472" s="10"/>
      <c r="FK472" s="10"/>
      <c r="FL472" s="10"/>
      <c r="FM472" s="10"/>
      <c r="FN472" s="10"/>
      <c r="FO472" s="10"/>
      <c r="FP472" s="10"/>
      <c r="FQ472" s="10"/>
      <c r="FR472" s="10"/>
      <c r="FS472" s="10"/>
      <c r="FT472" s="10"/>
      <c r="FU472" s="10"/>
      <c r="FV472" s="10"/>
      <c r="FW472" s="10"/>
      <c r="FX472" s="10"/>
      <c r="FY472" s="10"/>
      <c r="FZ472" s="10"/>
      <c r="GA472" s="10"/>
      <c r="GB472" s="10"/>
      <c r="GC472" s="10"/>
      <c r="GD472" s="10"/>
      <c r="GE472" s="10"/>
      <c r="GF472" s="10"/>
      <c r="GG472" s="10"/>
      <c r="GH472" s="10"/>
      <c r="GI472" s="10"/>
      <c r="GJ472" s="10"/>
      <c r="GK472" s="10"/>
      <c r="GL472" s="10"/>
      <c r="GM472" s="10"/>
      <c r="GN472" s="10"/>
      <c r="GO472" s="10"/>
      <c r="GP472" s="10"/>
      <c r="GQ472" s="10"/>
      <c r="GR472" s="10"/>
      <c r="GS472" s="10"/>
      <c r="GT472" s="10"/>
      <c r="GU472" s="10"/>
      <c r="GV472" s="10"/>
      <c r="GW472" s="10"/>
      <c r="GX472" s="10"/>
    </row>
    <row r="473" spans="1:206" ht="90" x14ac:dyDescent="0.25">
      <c r="A473" s="153">
        <v>458</v>
      </c>
      <c r="B473" s="154" t="s">
        <v>500</v>
      </c>
      <c r="C473" s="155">
        <v>85111611</v>
      </c>
      <c r="D473" s="305" t="s">
        <v>652</v>
      </c>
      <c r="E473" s="156">
        <v>1</v>
      </c>
      <c r="F473" s="156">
        <v>1</v>
      </c>
      <c r="G473" s="156">
        <v>12</v>
      </c>
      <c r="H473" s="156">
        <v>1</v>
      </c>
      <c r="I473" s="156" t="s">
        <v>50</v>
      </c>
      <c r="J473" s="156">
        <v>0</v>
      </c>
      <c r="K473" s="157">
        <v>5000000</v>
      </c>
      <c r="L473" s="157">
        <v>5000000</v>
      </c>
      <c r="M473" s="158">
        <v>0</v>
      </c>
      <c r="N473" s="158">
        <v>0</v>
      </c>
      <c r="O473" s="154" t="s">
        <v>503</v>
      </c>
      <c r="P473" s="154" t="s">
        <v>52</v>
      </c>
      <c r="Q473" s="154" t="s">
        <v>504</v>
      </c>
      <c r="R473" s="156">
        <v>8209900</v>
      </c>
      <c r="S473" s="171" t="s">
        <v>505</v>
      </c>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c r="EM473" s="10"/>
      <c r="EN473" s="10"/>
      <c r="EO473" s="10"/>
      <c r="EP473" s="10"/>
      <c r="EQ473" s="10"/>
      <c r="ER473" s="10"/>
      <c r="ES473" s="10"/>
      <c r="ET473" s="10"/>
      <c r="EU473" s="10"/>
      <c r="EV473" s="10"/>
      <c r="EW473" s="10"/>
      <c r="EX473" s="10"/>
      <c r="EY473" s="10"/>
      <c r="EZ473" s="10"/>
      <c r="FA473" s="10"/>
      <c r="FB473" s="10"/>
      <c r="FC473" s="10"/>
      <c r="FD473" s="10"/>
      <c r="FE473" s="10"/>
      <c r="FF473" s="10"/>
      <c r="FG473" s="10"/>
      <c r="FH473" s="10"/>
      <c r="FI473" s="10"/>
      <c r="FJ473" s="10"/>
      <c r="FK473" s="10"/>
      <c r="FL473" s="10"/>
      <c r="FM473" s="10"/>
      <c r="FN473" s="10"/>
      <c r="FO473" s="10"/>
      <c r="FP473" s="10"/>
      <c r="FQ473" s="10"/>
      <c r="FR473" s="10"/>
      <c r="FS473" s="10"/>
      <c r="FT473" s="10"/>
      <c r="FU473" s="10"/>
      <c r="FV473" s="10"/>
      <c r="FW473" s="10"/>
      <c r="FX473" s="10"/>
      <c r="FY473" s="10"/>
      <c r="FZ473" s="10"/>
      <c r="GA473" s="10"/>
      <c r="GB473" s="10"/>
      <c r="GC473" s="10"/>
      <c r="GD473" s="10"/>
      <c r="GE473" s="10"/>
      <c r="GF473" s="10"/>
      <c r="GG473" s="10"/>
      <c r="GH473" s="10"/>
      <c r="GI473" s="10"/>
      <c r="GJ473" s="10"/>
      <c r="GK473" s="10"/>
      <c r="GL473" s="10"/>
      <c r="GM473" s="10"/>
      <c r="GN473" s="10"/>
      <c r="GO473" s="10"/>
      <c r="GP473" s="10"/>
      <c r="GQ473" s="10"/>
      <c r="GR473" s="10"/>
      <c r="GS473" s="10"/>
      <c r="GT473" s="10"/>
      <c r="GU473" s="10"/>
      <c r="GV473" s="10"/>
      <c r="GW473" s="10"/>
      <c r="GX473" s="10"/>
    </row>
    <row r="474" spans="1:206" ht="60" x14ac:dyDescent="0.25">
      <c r="A474" s="153">
        <v>459</v>
      </c>
      <c r="B474" s="154" t="s">
        <v>500</v>
      </c>
      <c r="C474" s="155">
        <v>85111611</v>
      </c>
      <c r="D474" s="305" t="s">
        <v>653</v>
      </c>
      <c r="E474" s="156">
        <v>1</v>
      </c>
      <c r="F474" s="156">
        <v>1</v>
      </c>
      <c r="G474" s="156">
        <v>12</v>
      </c>
      <c r="H474" s="156">
        <v>1</v>
      </c>
      <c r="I474" s="156" t="s">
        <v>50</v>
      </c>
      <c r="J474" s="156">
        <v>0</v>
      </c>
      <c r="K474" s="157">
        <v>3000000</v>
      </c>
      <c r="L474" s="157">
        <v>3000000</v>
      </c>
      <c r="M474" s="158">
        <v>0</v>
      </c>
      <c r="N474" s="158">
        <v>0</v>
      </c>
      <c r="O474" s="154" t="s">
        <v>503</v>
      </c>
      <c r="P474" s="154" t="s">
        <v>52</v>
      </c>
      <c r="Q474" s="154" t="s">
        <v>504</v>
      </c>
      <c r="R474" s="156">
        <v>8209900</v>
      </c>
      <c r="S474" s="171" t="s">
        <v>505</v>
      </c>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c r="EM474" s="10"/>
      <c r="EN474" s="10"/>
      <c r="EO474" s="10"/>
      <c r="EP474" s="10"/>
      <c r="EQ474" s="10"/>
      <c r="ER474" s="10"/>
      <c r="ES474" s="10"/>
      <c r="ET474" s="10"/>
      <c r="EU474" s="10"/>
      <c r="EV474" s="10"/>
      <c r="EW474" s="10"/>
      <c r="EX474" s="10"/>
      <c r="EY474" s="10"/>
      <c r="EZ474" s="10"/>
      <c r="FA474" s="10"/>
      <c r="FB474" s="10"/>
      <c r="FC474" s="10"/>
      <c r="FD474" s="10"/>
      <c r="FE474" s="10"/>
      <c r="FF474" s="10"/>
      <c r="FG474" s="10"/>
      <c r="FH474" s="10"/>
      <c r="FI474" s="10"/>
      <c r="FJ474" s="10"/>
      <c r="FK474" s="10"/>
      <c r="FL474" s="10"/>
      <c r="FM474" s="10"/>
      <c r="FN474" s="10"/>
      <c r="FO474" s="10"/>
      <c r="FP474" s="10"/>
      <c r="FQ474" s="10"/>
      <c r="FR474" s="10"/>
      <c r="FS474" s="10"/>
      <c r="FT474" s="10"/>
      <c r="FU474" s="10"/>
      <c r="FV474" s="10"/>
      <c r="FW474" s="10"/>
      <c r="FX474" s="10"/>
      <c r="FY474" s="10"/>
      <c r="FZ474" s="10"/>
      <c r="GA474" s="10"/>
      <c r="GB474" s="10"/>
      <c r="GC474" s="10"/>
      <c r="GD474" s="10"/>
      <c r="GE474" s="10"/>
      <c r="GF474" s="10"/>
      <c r="GG474" s="10"/>
      <c r="GH474" s="10"/>
      <c r="GI474" s="10"/>
      <c r="GJ474" s="10"/>
      <c r="GK474" s="10"/>
      <c r="GL474" s="10"/>
      <c r="GM474" s="10"/>
      <c r="GN474" s="10"/>
      <c r="GO474" s="10"/>
      <c r="GP474" s="10"/>
      <c r="GQ474" s="10"/>
      <c r="GR474" s="10"/>
      <c r="GS474" s="10"/>
      <c r="GT474" s="10"/>
      <c r="GU474" s="10"/>
      <c r="GV474" s="10"/>
      <c r="GW474" s="10"/>
      <c r="GX474" s="10"/>
    </row>
    <row r="475" spans="1:206" ht="75" x14ac:dyDescent="0.25">
      <c r="A475" s="153">
        <v>460</v>
      </c>
      <c r="B475" s="154" t="s">
        <v>500</v>
      </c>
      <c r="C475" s="155">
        <v>85111617</v>
      </c>
      <c r="D475" s="305" t="s">
        <v>654</v>
      </c>
      <c r="E475" s="156">
        <v>1</v>
      </c>
      <c r="F475" s="156">
        <v>1</v>
      </c>
      <c r="G475" s="156">
        <v>12</v>
      </c>
      <c r="H475" s="156">
        <v>1</v>
      </c>
      <c r="I475" s="156" t="s">
        <v>50</v>
      </c>
      <c r="J475" s="156">
        <v>0</v>
      </c>
      <c r="K475" s="157">
        <v>25000000</v>
      </c>
      <c r="L475" s="157">
        <v>25000000</v>
      </c>
      <c r="M475" s="158">
        <v>0</v>
      </c>
      <c r="N475" s="158">
        <v>0</v>
      </c>
      <c r="O475" s="154" t="s">
        <v>503</v>
      </c>
      <c r="P475" s="154" t="s">
        <v>52</v>
      </c>
      <c r="Q475" s="154" t="s">
        <v>504</v>
      </c>
      <c r="R475" s="156">
        <v>8209900</v>
      </c>
      <c r="S475" s="171" t="s">
        <v>505</v>
      </c>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c r="EM475" s="10"/>
      <c r="EN475" s="10"/>
      <c r="EO475" s="10"/>
      <c r="EP475" s="10"/>
      <c r="EQ475" s="10"/>
      <c r="ER475" s="10"/>
      <c r="ES475" s="10"/>
      <c r="ET475" s="10"/>
      <c r="EU475" s="10"/>
      <c r="EV475" s="10"/>
      <c r="EW475" s="10"/>
      <c r="EX475" s="10"/>
      <c r="EY475" s="10"/>
      <c r="EZ475" s="10"/>
      <c r="FA475" s="10"/>
      <c r="FB475" s="10"/>
      <c r="FC475" s="10"/>
      <c r="FD475" s="10"/>
      <c r="FE475" s="10"/>
      <c r="FF475" s="10"/>
      <c r="FG475" s="10"/>
      <c r="FH475" s="10"/>
      <c r="FI475" s="10"/>
      <c r="FJ475" s="10"/>
      <c r="FK475" s="10"/>
      <c r="FL475" s="10"/>
      <c r="FM475" s="10"/>
      <c r="FN475" s="10"/>
      <c r="FO475" s="10"/>
      <c r="FP475" s="10"/>
      <c r="FQ475" s="10"/>
      <c r="FR475" s="10"/>
      <c r="FS475" s="10"/>
      <c r="FT475" s="10"/>
      <c r="FU475" s="10"/>
      <c r="FV475" s="10"/>
      <c r="FW475" s="10"/>
      <c r="FX475" s="10"/>
      <c r="FY475" s="10"/>
      <c r="FZ475" s="10"/>
      <c r="GA475" s="10"/>
      <c r="GB475" s="10"/>
      <c r="GC475" s="10"/>
      <c r="GD475" s="10"/>
      <c r="GE475" s="10"/>
      <c r="GF475" s="10"/>
      <c r="GG475" s="10"/>
      <c r="GH475" s="10"/>
      <c r="GI475" s="10"/>
      <c r="GJ475" s="10"/>
      <c r="GK475" s="10"/>
      <c r="GL475" s="10"/>
      <c r="GM475" s="10"/>
      <c r="GN475" s="10"/>
      <c r="GO475" s="10"/>
      <c r="GP475" s="10"/>
      <c r="GQ475" s="10"/>
      <c r="GR475" s="10"/>
      <c r="GS475" s="10"/>
      <c r="GT475" s="10"/>
      <c r="GU475" s="10"/>
      <c r="GV475" s="10"/>
      <c r="GW475" s="10"/>
      <c r="GX475" s="10"/>
    </row>
    <row r="476" spans="1:206" ht="75" x14ac:dyDescent="0.25">
      <c r="A476" s="153">
        <v>461</v>
      </c>
      <c r="B476" s="154" t="s">
        <v>500</v>
      </c>
      <c r="C476" s="155">
        <v>85121801</v>
      </c>
      <c r="D476" s="305" t="s">
        <v>655</v>
      </c>
      <c r="E476" s="156">
        <v>1</v>
      </c>
      <c r="F476" s="156">
        <v>1</v>
      </c>
      <c r="G476" s="156">
        <v>12</v>
      </c>
      <c r="H476" s="156">
        <v>1</v>
      </c>
      <c r="I476" s="156" t="s">
        <v>50</v>
      </c>
      <c r="J476" s="156">
        <v>0</v>
      </c>
      <c r="K476" s="157">
        <v>60000000</v>
      </c>
      <c r="L476" s="157">
        <v>60000000</v>
      </c>
      <c r="M476" s="158">
        <v>0</v>
      </c>
      <c r="N476" s="158">
        <v>0</v>
      </c>
      <c r="O476" s="154" t="s">
        <v>503</v>
      </c>
      <c r="P476" s="154" t="s">
        <v>52</v>
      </c>
      <c r="Q476" s="154" t="s">
        <v>504</v>
      </c>
      <c r="R476" s="156">
        <v>8209900</v>
      </c>
      <c r="S476" s="171" t="s">
        <v>505</v>
      </c>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c r="EM476" s="10"/>
      <c r="EN476" s="10"/>
      <c r="EO476" s="10"/>
      <c r="EP476" s="10"/>
      <c r="EQ476" s="10"/>
      <c r="ER476" s="10"/>
      <c r="ES476" s="10"/>
      <c r="ET476" s="10"/>
      <c r="EU476" s="10"/>
      <c r="EV476" s="10"/>
      <c r="EW476" s="10"/>
      <c r="EX476" s="10"/>
      <c r="EY476" s="10"/>
      <c r="EZ476" s="10"/>
      <c r="FA476" s="10"/>
      <c r="FB476" s="10"/>
      <c r="FC476" s="10"/>
      <c r="FD476" s="10"/>
      <c r="FE476" s="10"/>
      <c r="FF476" s="10"/>
      <c r="FG476" s="10"/>
      <c r="FH476" s="10"/>
      <c r="FI476" s="10"/>
      <c r="FJ476" s="10"/>
      <c r="FK476" s="10"/>
      <c r="FL476" s="10"/>
      <c r="FM476" s="10"/>
      <c r="FN476" s="10"/>
      <c r="FO476" s="10"/>
      <c r="FP476" s="10"/>
      <c r="FQ476" s="10"/>
      <c r="FR476" s="10"/>
      <c r="FS476" s="10"/>
      <c r="FT476" s="10"/>
      <c r="FU476" s="10"/>
      <c r="FV476" s="10"/>
      <c r="FW476" s="10"/>
      <c r="FX476" s="10"/>
      <c r="FY476" s="10"/>
      <c r="FZ476" s="10"/>
      <c r="GA476" s="10"/>
      <c r="GB476" s="10"/>
      <c r="GC476" s="10"/>
      <c r="GD476" s="10"/>
      <c r="GE476" s="10"/>
      <c r="GF476" s="10"/>
      <c r="GG476" s="10"/>
      <c r="GH476" s="10"/>
      <c r="GI476" s="10"/>
      <c r="GJ476" s="10"/>
      <c r="GK476" s="10"/>
      <c r="GL476" s="10"/>
      <c r="GM476" s="10"/>
      <c r="GN476" s="10"/>
      <c r="GO476" s="10"/>
      <c r="GP476" s="10"/>
      <c r="GQ476" s="10"/>
      <c r="GR476" s="10"/>
      <c r="GS476" s="10"/>
      <c r="GT476" s="10"/>
      <c r="GU476" s="10"/>
      <c r="GV476" s="10"/>
      <c r="GW476" s="10"/>
      <c r="GX476" s="10"/>
    </row>
    <row r="477" spans="1:206" ht="75" x14ac:dyDescent="0.25">
      <c r="A477" s="153">
        <v>462</v>
      </c>
      <c r="B477" s="154" t="s">
        <v>500</v>
      </c>
      <c r="C477" s="155">
        <v>85121808</v>
      </c>
      <c r="D477" s="305" t="s">
        <v>656</v>
      </c>
      <c r="E477" s="156">
        <v>1</v>
      </c>
      <c r="F477" s="156">
        <v>1</v>
      </c>
      <c r="G477" s="156">
        <v>12</v>
      </c>
      <c r="H477" s="156">
        <v>1</v>
      </c>
      <c r="I477" s="156" t="s">
        <v>50</v>
      </c>
      <c r="J477" s="156">
        <v>0</v>
      </c>
      <c r="K477" s="157">
        <v>4000000</v>
      </c>
      <c r="L477" s="157">
        <v>4000000</v>
      </c>
      <c r="M477" s="158">
        <v>0</v>
      </c>
      <c r="N477" s="158">
        <v>0</v>
      </c>
      <c r="O477" s="154" t="s">
        <v>503</v>
      </c>
      <c r="P477" s="154" t="s">
        <v>52</v>
      </c>
      <c r="Q477" s="154" t="s">
        <v>504</v>
      </c>
      <c r="R477" s="156">
        <v>8209900</v>
      </c>
      <c r="S477" s="171" t="s">
        <v>505</v>
      </c>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c r="EM477" s="10"/>
      <c r="EN477" s="10"/>
      <c r="EO477" s="10"/>
      <c r="EP477" s="10"/>
      <c r="EQ477" s="10"/>
      <c r="ER477" s="10"/>
      <c r="ES477" s="10"/>
      <c r="ET477" s="10"/>
      <c r="EU477" s="10"/>
      <c r="EV477" s="10"/>
      <c r="EW477" s="10"/>
      <c r="EX477" s="10"/>
      <c r="EY477" s="10"/>
      <c r="EZ477" s="10"/>
      <c r="FA477" s="10"/>
      <c r="FB477" s="10"/>
      <c r="FC477" s="10"/>
      <c r="FD477" s="10"/>
      <c r="FE477" s="10"/>
      <c r="FF477" s="10"/>
      <c r="FG477" s="10"/>
      <c r="FH477" s="10"/>
      <c r="FI477" s="10"/>
      <c r="FJ477" s="10"/>
      <c r="FK477" s="10"/>
      <c r="FL477" s="10"/>
      <c r="FM477" s="10"/>
      <c r="FN477" s="10"/>
      <c r="FO477" s="10"/>
      <c r="FP477" s="10"/>
      <c r="FQ477" s="10"/>
      <c r="FR477" s="10"/>
      <c r="FS477" s="10"/>
      <c r="FT477" s="10"/>
      <c r="FU477" s="10"/>
      <c r="FV477" s="10"/>
      <c r="FW477" s="10"/>
      <c r="FX477" s="10"/>
      <c r="FY477" s="10"/>
      <c r="FZ477" s="10"/>
      <c r="GA477" s="10"/>
      <c r="GB477" s="10"/>
      <c r="GC477" s="10"/>
      <c r="GD477" s="10"/>
      <c r="GE477" s="10"/>
      <c r="GF477" s="10"/>
      <c r="GG477" s="10"/>
      <c r="GH477" s="10"/>
      <c r="GI477" s="10"/>
      <c r="GJ477" s="10"/>
      <c r="GK477" s="10"/>
      <c r="GL477" s="10"/>
      <c r="GM477" s="10"/>
      <c r="GN477" s="10"/>
      <c r="GO477" s="10"/>
      <c r="GP477" s="10"/>
      <c r="GQ477" s="10"/>
      <c r="GR477" s="10"/>
      <c r="GS477" s="10"/>
      <c r="GT477" s="10"/>
      <c r="GU477" s="10"/>
      <c r="GV477" s="10"/>
      <c r="GW477" s="10"/>
      <c r="GX477" s="10"/>
    </row>
    <row r="478" spans="1:206" ht="75" x14ac:dyDescent="0.25">
      <c r="A478" s="153">
        <v>463</v>
      </c>
      <c r="B478" s="154" t="s">
        <v>500</v>
      </c>
      <c r="C478" s="155">
        <v>85122101</v>
      </c>
      <c r="D478" s="305" t="s">
        <v>657</v>
      </c>
      <c r="E478" s="156">
        <v>1</v>
      </c>
      <c r="F478" s="156">
        <v>1</v>
      </c>
      <c r="G478" s="156">
        <v>12</v>
      </c>
      <c r="H478" s="156">
        <v>1</v>
      </c>
      <c r="I478" s="156" t="s">
        <v>50</v>
      </c>
      <c r="J478" s="156">
        <v>0</v>
      </c>
      <c r="K478" s="157">
        <v>4000000</v>
      </c>
      <c r="L478" s="157">
        <v>4000000</v>
      </c>
      <c r="M478" s="158">
        <v>0</v>
      </c>
      <c r="N478" s="158">
        <v>0</v>
      </c>
      <c r="O478" s="154" t="s">
        <v>503</v>
      </c>
      <c r="P478" s="154" t="s">
        <v>52</v>
      </c>
      <c r="Q478" s="154" t="s">
        <v>504</v>
      </c>
      <c r="R478" s="156">
        <v>8209900</v>
      </c>
      <c r="S478" s="171" t="s">
        <v>505</v>
      </c>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0"/>
      <c r="EV478" s="10"/>
      <c r="EW478" s="10"/>
      <c r="EX478" s="10"/>
      <c r="EY478" s="10"/>
      <c r="EZ478" s="10"/>
      <c r="FA478" s="10"/>
      <c r="FB478" s="10"/>
      <c r="FC478" s="10"/>
      <c r="FD478" s="10"/>
      <c r="FE478" s="10"/>
      <c r="FF478" s="10"/>
      <c r="FG478" s="10"/>
      <c r="FH478" s="10"/>
      <c r="FI478" s="10"/>
      <c r="FJ478" s="10"/>
      <c r="FK478" s="10"/>
      <c r="FL478" s="10"/>
      <c r="FM478" s="10"/>
      <c r="FN478" s="10"/>
      <c r="FO478" s="10"/>
      <c r="FP478" s="10"/>
      <c r="FQ478" s="10"/>
      <c r="FR478" s="10"/>
      <c r="FS478" s="10"/>
      <c r="FT478" s="10"/>
      <c r="FU478" s="10"/>
      <c r="FV478" s="10"/>
      <c r="FW478" s="10"/>
      <c r="FX478" s="10"/>
      <c r="FY478" s="10"/>
      <c r="FZ478" s="10"/>
      <c r="GA478" s="10"/>
      <c r="GB478" s="10"/>
      <c r="GC478" s="10"/>
      <c r="GD478" s="10"/>
      <c r="GE478" s="10"/>
      <c r="GF478" s="10"/>
      <c r="GG478" s="10"/>
      <c r="GH478" s="10"/>
      <c r="GI478" s="10"/>
      <c r="GJ478" s="10"/>
      <c r="GK478" s="10"/>
      <c r="GL478" s="10"/>
      <c r="GM478" s="10"/>
      <c r="GN478" s="10"/>
      <c r="GO478" s="10"/>
      <c r="GP478" s="10"/>
      <c r="GQ478" s="10"/>
      <c r="GR478" s="10"/>
      <c r="GS478" s="10"/>
      <c r="GT478" s="10"/>
      <c r="GU478" s="10"/>
      <c r="GV478" s="10"/>
      <c r="GW478" s="10"/>
      <c r="GX478" s="10"/>
    </row>
    <row r="479" spans="1:206" ht="60" x14ac:dyDescent="0.25">
      <c r="A479" s="153">
        <v>464</v>
      </c>
      <c r="B479" s="154" t="s">
        <v>500</v>
      </c>
      <c r="C479" s="155" t="s">
        <v>658</v>
      </c>
      <c r="D479" s="305" t="s">
        <v>659</v>
      </c>
      <c r="E479" s="156">
        <v>1</v>
      </c>
      <c r="F479" s="156">
        <v>1</v>
      </c>
      <c r="G479" s="156">
        <v>12</v>
      </c>
      <c r="H479" s="156">
        <v>1</v>
      </c>
      <c r="I479" s="156" t="s">
        <v>50</v>
      </c>
      <c r="J479" s="156">
        <v>0</v>
      </c>
      <c r="K479" s="157">
        <v>5000000</v>
      </c>
      <c r="L479" s="157">
        <v>5000000</v>
      </c>
      <c r="M479" s="158">
        <v>0</v>
      </c>
      <c r="N479" s="158">
        <v>0</v>
      </c>
      <c r="O479" s="154" t="s">
        <v>503</v>
      </c>
      <c r="P479" s="154" t="s">
        <v>52</v>
      </c>
      <c r="Q479" s="154" t="s">
        <v>504</v>
      </c>
      <c r="R479" s="156">
        <v>8209900</v>
      </c>
      <c r="S479" s="171" t="s">
        <v>505</v>
      </c>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c r="EM479" s="10"/>
      <c r="EN479" s="10"/>
      <c r="EO479" s="10"/>
      <c r="EP479" s="10"/>
      <c r="EQ479" s="10"/>
      <c r="ER479" s="10"/>
      <c r="ES479" s="10"/>
      <c r="ET479" s="10"/>
      <c r="EU479" s="10"/>
      <c r="EV479" s="10"/>
      <c r="EW479" s="10"/>
      <c r="EX479" s="10"/>
      <c r="EY479" s="10"/>
      <c r="EZ479" s="10"/>
      <c r="FA479" s="10"/>
      <c r="FB479" s="10"/>
      <c r="FC479" s="10"/>
      <c r="FD479" s="10"/>
      <c r="FE479" s="10"/>
      <c r="FF479" s="10"/>
      <c r="FG479" s="10"/>
      <c r="FH479" s="10"/>
      <c r="FI479" s="10"/>
      <c r="FJ479" s="10"/>
      <c r="FK479" s="10"/>
      <c r="FL479" s="10"/>
      <c r="FM479" s="10"/>
      <c r="FN479" s="10"/>
      <c r="FO479" s="10"/>
      <c r="FP479" s="10"/>
      <c r="FQ479" s="10"/>
      <c r="FR479" s="10"/>
      <c r="FS479" s="10"/>
      <c r="FT479" s="10"/>
      <c r="FU479" s="10"/>
      <c r="FV479" s="10"/>
      <c r="FW479" s="10"/>
      <c r="FX479" s="10"/>
      <c r="FY479" s="10"/>
      <c r="FZ479" s="10"/>
      <c r="GA479" s="10"/>
      <c r="GB479" s="10"/>
      <c r="GC479" s="10"/>
      <c r="GD479" s="10"/>
      <c r="GE479" s="10"/>
      <c r="GF479" s="10"/>
      <c r="GG479" s="10"/>
      <c r="GH479" s="10"/>
      <c r="GI479" s="10"/>
      <c r="GJ479" s="10"/>
      <c r="GK479" s="10"/>
      <c r="GL479" s="10"/>
      <c r="GM479" s="10"/>
      <c r="GN479" s="10"/>
      <c r="GO479" s="10"/>
      <c r="GP479" s="10"/>
      <c r="GQ479" s="10"/>
      <c r="GR479" s="10"/>
      <c r="GS479" s="10"/>
      <c r="GT479" s="10"/>
      <c r="GU479" s="10"/>
      <c r="GV479" s="10"/>
      <c r="GW479" s="10"/>
      <c r="GX479" s="10"/>
    </row>
    <row r="480" spans="1:206" ht="90" x14ac:dyDescent="0.25">
      <c r="A480" s="153">
        <v>465</v>
      </c>
      <c r="B480" s="154" t="s">
        <v>500</v>
      </c>
      <c r="C480" s="155">
        <v>80111600</v>
      </c>
      <c r="D480" s="305" t="s">
        <v>660</v>
      </c>
      <c r="E480" s="156">
        <v>1</v>
      </c>
      <c r="F480" s="156">
        <v>1</v>
      </c>
      <c r="G480" s="156">
        <v>12</v>
      </c>
      <c r="H480" s="156">
        <v>1</v>
      </c>
      <c r="I480" s="156" t="s">
        <v>50</v>
      </c>
      <c r="J480" s="156">
        <v>0</v>
      </c>
      <c r="K480" s="157">
        <v>41428776</v>
      </c>
      <c r="L480" s="157">
        <v>41428776</v>
      </c>
      <c r="M480" s="158">
        <v>0</v>
      </c>
      <c r="N480" s="158">
        <v>0</v>
      </c>
      <c r="O480" s="154" t="s">
        <v>503</v>
      </c>
      <c r="P480" s="154" t="s">
        <v>52</v>
      </c>
      <c r="Q480" s="154" t="s">
        <v>504</v>
      </c>
      <c r="R480" s="156">
        <v>8209900</v>
      </c>
      <c r="S480" s="171" t="s">
        <v>505</v>
      </c>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c r="EM480" s="10"/>
      <c r="EN480" s="10"/>
      <c r="EO480" s="10"/>
      <c r="EP480" s="10"/>
      <c r="EQ480" s="10"/>
      <c r="ER480" s="10"/>
      <c r="ES480" s="10"/>
      <c r="ET480" s="10"/>
      <c r="EU480" s="10"/>
      <c r="EV480" s="10"/>
      <c r="EW480" s="10"/>
      <c r="EX480" s="10"/>
      <c r="EY480" s="10"/>
      <c r="EZ480" s="10"/>
      <c r="FA480" s="10"/>
      <c r="FB480" s="10"/>
      <c r="FC480" s="10"/>
      <c r="FD480" s="10"/>
      <c r="FE480" s="10"/>
      <c r="FF480" s="10"/>
      <c r="FG480" s="10"/>
      <c r="FH480" s="10"/>
      <c r="FI480" s="10"/>
      <c r="FJ480" s="10"/>
      <c r="FK480" s="10"/>
      <c r="FL480" s="10"/>
      <c r="FM480" s="10"/>
      <c r="FN480" s="10"/>
      <c r="FO480" s="10"/>
      <c r="FP480" s="10"/>
      <c r="FQ480" s="10"/>
      <c r="FR480" s="10"/>
      <c r="FS480" s="10"/>
      <c r="FT480" s="10"/>
      <c r="FU480" s="10"/>
      <c r="FV480" s="10"/>
      <c r="FW480" s="10"/>
      <c r="FX480" s="10"/>
      <c r="FY480" s="10"/>
      <c r="FZ480" s="10"/>
      <c r="GA480" s="10"/>
      <c r="GB480" s="10"/>
      <c r="GC480" s="10"/>
      <c r="GD480" s="10"/>
      <c r="GE480" s="10"/>
      <c r="GF480" s="10"/>
      <c r="GG480" s="10"/>
      <c r="GH480" s="10"/>
      <c r="GI480" s="10"/>
      <c r="GJ480" s="10"/>
      <c r="GK480" s="10"/>
      <c r="GL480" s="10"/>
      <c r="GM480" s="10"/>
      <c r="GN480" s="10"/>
      <c r="GO480" s="10"/>
      <c r="GP480" s="10"/>
      <c r="GQ480" s="10"/>
      <c r="GR480" s="10"/>
      <c r="GS480" s="10"/>
      <c r="GT480" s="10"/>
      <c r="GU480" s="10"/>
      <c r="GV480" s="10"/>
      <c r="GW480" s="10"/>
      <c r="GX480" s="10"/>
    </row>
    <row r="481" spans="1:206" ht="45" x14ac:dyDescent="0.25">
      <c r="A481" s="153">
        <v>466</v>
      </c>
      <c r="B481" s="154" t="s">
        <v>500</v>
      </c>
      <c r="C481" s="155">
        <v>72154066</v>
      </c>
      <c r="D481" s="305" t="s">
        <v>661</v>
      </c>
      <c r="E481" s="156">
        <v>1</v>
      </c>
      <c r="F481" s="156">
        <v>1</v>
      </c>
      <c r="G481" s="156">
        <v>12</v>
      </c>
      <c r="H481" s="156">
        <v>1</v>
      </c>
      <c r="I481" s="156" t="s">
        <v>50</v>
      </c>
      <c r="J481" s="156">
        <v>0</v>
      </c>
      <c r="K481" s="157">
        <v>7300000</v>
      </c>
      <c r="L481" s="157">
        <v>7300000</v>
      </c>
      <c r="M481" s="158">
        <v>0</v>
      </c>
      <c r="N481" s="158">
        <v>0</v>
      </c>
      <c r="O481" s="154" t="s">
        <v>503</v>
      </c>
      <c r="P481" s="154" t="s">
        <v>52</v>
      </c>
      <c r="Q481" s="154" t="s">
        <v>504</v>
      </c>
      <c r="R481" s="156">
        <v>8209900</v>
      </c>
      <c r="S481" s="171" t="s">
        <v>505</v>
      </c>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c r="EM481" s="10"/>
      <c r="EN481" s="10"/>
      <c r="EO481" s="10"/>
      <c r="EP481" s="10"/>
      <c r="EQ481" s="10"/>
      <c r="ER481" s="10"/>
      <c r="ES481" s="10"/>
      <c r="ET481" s="10"/>
      <c r="EU481" s="10"/>
      <c r="EV481" s="10"/>
      <c r="EW481" s="10"/>
      <c r="EX481" s="10"/>
      <c r="EY481" s="10"/>
      <c r="EZ481" s="10"/>
      <c r="FA481" s="10"/>
      <c r="FB481" s="10"/>
      <c r="FC481" s="10"/>
      <c r="FD481" s="10"/>
      <c r="FE481" s="10"/>
      <c r="FF481" s="10"/>
      <c r="FG481" s="10"/>
      <c r="FH481" s="10"/>
      <c r="FI481" s="10"/>
      <c r="FJ481" s="10"/>
      <c r="FK481" s="10"/>
      <c r="FL481" s="10"/>
      <c r="FM481" s="10"/>
      <c r="FN481" s="10"/>
      <c r="FO481" s="10"/>
      <c r="FP481" s="10"/>
      <c r="FQ481" s="10"/>
      <c r="FR481" s="10"/>
      <c r="FS481" s="10"/>
      <c r="FT481" s="10"/>
      <c r="FU481" s="10"/>
      <c r="FV481" s="10"/>
      <c r="FW481" s="10"/>
      <c r="FX481" s="10"/>
      <c r="FY481" s="10"/>
      <c r="FZ481" s="10"/>
      <c r="GA481" s="10"/>
      <c r="GB481" s="10"/>
      <c r="GC481" s="10"/>
      <c r="GD481" s="10"/>
      <c r="GE481" s="10"/>
      <c r="GF481" s="10"/>
      <c r="GG481" s="10"/>
      <c r="GH481" s="10"/>
      <c r="GI481" s="10"/>
      <c r="GJ481" s="10"/>
      <c r="GK481" s="10"/>
      <c r="GL481" s="10"/>
      <c r="GM481" s="10"/>
      <c r="GN481" s="10"/>
      <c r="GO481" s="10"/>
      <c r="GP481" s="10"/>
      <c r="GQ481" s="10"/>
      <c r="GR481" s="10"/>
      <c r="GS481" s="10"/>
      <c r="GT481" s="10"/>
      <c r="GU481" s="10"/>
      <c r="GV481" s="10"/>
      <c r="GW481" s="10"/>
      <c r="GX481" s="10"/>
    </row>
    <row r="482" spans="1:206" ht="105" x14ac:dyDescent="0.25">
      <c r="A482" s="153">
        <v>467</v>
      </c>
      <c r="B482" s="154" t="s">
        <v>500</v>
      </c>
      <c r="C482" s="155">
        <v>80111600</v>
      </c>
      <c r="D482" s="305" t="s">
        <v>662</v>
      </c>
      <c r="E482" s="156">
        <v>1</v>
      </c>
      <c r="F482" s="156">
        <v>1</v>
      </c>
      <c r="G482" s="156">
        <v>2</v>
      </c>
      <c r="H482" s="156">
        <v>1</v>
      </c>
      <c r="I482" s="156" t="s">
        <v>50</v>
      </c>
      <c r="J482" s="156">
        <v>0</v>
      </c>
      <c r="K482" s="157">
        <v>4608467</v>
      </c>
      <c r="L482" s="157">
        <v>4608467</v>
      </c>
      <c r="M482" s="158">
        <v>0</v>
      </c>
      <c r="N482" s="158">
        <v>0</v>
      </c>
      <c r="O482" s="154" t="s">
        <v>503</v>
      </c>
      <c r="P482" s="154" t="s">
        <v>52</v>
      </c>
      <c r="Q482" s="154" t="s">
        <v>504</v>
      </c>
      <c r="R482" s="156">
        <v>8209900</v>
      </c>
      <c r="S482" s="171" t="s">
        <v>505</v>
      </c>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c r="EM482" s="10"/>
      <c r="EN482" s="10"/>
      <c r="EO482" s="10"/>
      <c r="EP482" s="10"/>
      <c r="EQ482" s="10"/>
      <c r="ER482" s="10"/>
      <c r="ES482" s="10"/>
      <c r="ET482" s="10"/>
      <c r="EU482" s="10"/>
      <c r="EV482" s="10"/>
      <c r="EW482" s="10"/>
      <c r="EX482" s="10"/>
      <c r="EY482" s="10"/>
      <c r="EZ482" s="10"/>
      <c r="FA482" s="10"/>
      <c r="FB482" s="10"/>
      <c r="FC482" s="10"/>
      <c r="FD482" s="10"/>
      <c r="FE482" s="10"/>
      <c r="FF482" s="10"/>
      <c r="FG482" s="10"/>
      <c r="FH482" s="10"/>
      <c r="FI482" s="10"/>
      <c r="FJ482" s="10"/>
      <c r="FK482" s="10"/>
      <c r="FL482" s="10"/>
      <c r="FM482" s="10"/>
      <c r="FN482" s="10"/>
      <c r="FO482" s="10"/>
      <c r="FP482" s="10"/>
      <c r="FQ482" s="10"/>
      <c r="FR482" s="10"/>
      <c r="FS482" s="10"/>
      <c r="FT482" s="10"/>
      <c r="FU482" s="10"/>
      <c r="FV482" s="10"/>
      <c r="FW482" s="10"/>
      <c r="FX482" s="10"/>
      <c r="FY482" s="10"/>
      <c r="FZ482" s="10"/>
      <c r="GA482" s="10"/>
      <c r="GB482" s="10"/>
      <c r="GC482" s="10"/>
      <c r="GD482" s="10"/>
      <c r="GE482" s="10"/>
      <c r="GF482" s="10"/>
      <c r="GG482" s="10"/>
      <c r="GH482" s="10"/>
      <c r="GI482" s="10"/>
      <c r="GJ482" s="10"/>
      <c r="GK482" s="10"/>
      <c r="GL482" s="10"/>
      <c r="GM482" s="10"/>
      <c r="GN482" s="10"/>
      <c r="GO482" s="10"/>
      <c r="GP482" s="10"/>
      <c r="GQ482" s="10"/>
      <c r="GR482" s="10"/>
      <c r="GS482" s="10"/>
      <c r="GT482" s="10"/>
      <c r="GU482" s="10"/>
      <c r="GV482" s="10"/>
      <c r="GW482" s="10"/>
      <c r="GX482" s="10"/>
    </row>
    <row r="483" spans="1:206" ht="90" x14ac:dyDescent="0.25">
      <c r="A483" s="153">
        <v>468</v>
      </c>
      <c r="B483" s="154" t="s">
        <v>663</v>
      </c>
      <c r="C483" s="155">
        <v>80111701</v>
      </c>
      <c r="D483" s="305" t="s">
        <v>664</v>
      </c>
      <c r="E483" s="156">
        <v>2</v>
      </c>
      <c r="F483" s="156">
        <v>2</v>
      </c>
      <c r="G483" s="156">
        <v>11</v>
      </c>
      <c r="H483" s="156">
        <v>1</v>
      </c>
      <c r="I483" s="156" t="s">
        <v>50</v>
      </c>
      <c r="J483" s="156" t="s">
        <v>104</v>
      </c>
      <c r="K483" s="157">
        <v>49500000</v>
      </c>
      <c r="L483" s="157">
        <v>49500000</v>
      </c>
      <c r="M483" s="158" t="s">
        <v>104</v>
      </c>
      <c r="N483" s="158" t="s">
        <v>104</v>
      </c>
      <c r="O483" s="154" t="s">
        <v>51</v>
      </c>
      <c r="P483" s="154" t="s">
        <v>52</v>
      </c>
      <c r="Q483" s="154" t="s">
        <v>665</v>
      </c>
      <c r="R483" s="156">
        <v>8209800</v>
      </c>
      <c r="S483" s="171" t="s">
        <v>666</v>
      </c>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c r="EM483" s="10"/>
      <c r="EN483" s="10"/>
      <c r="EO483" s="10"/>
      <c r="EP483" s="10"/>
      <c r="EQ483" s="10"/>
      <c r="ER483" s="10"/>
      <c r="ES483" s="10"/>
      <c r="ET483" s="10"/>
      <c r="EU483" s="10"/>
      <c r="EV483" s="10"/>
      <c r="EW483" s="10"/>
      <c r="EX483" s="10"/>
      <c r="EY483" s="10"/>
      <c r="EZ483" s="10"/>
      <c r="FA483" s="10"/>
      <c r="FB483" s="10"/>
      <c r="FC483" s="10"/>
      <c r="FD483" s="10"/>
      <c r="FE483" s="10"/>
      <c r="FF483" s="10"/>
      <c r="FG483" s="10"/>
      <c r="FH483" s="10"/>
      <c r="FI483" s="10"/>
      <c r="FJ483" s="10"/>
      <c r="FK483" s="10"/>
      <c r="FL483" s="10"/>
      <c r="FM483" s="10"/>
      <c r="FN483" s="10"/>
      <c r="FO483" s="10"/>
      <c r="FP483" s="10"/>
      <c r="FQ483" s="10"/>
      <c r="FR483" s="10"/>
      <c r="FS483" s="10"/>
      <c r="FT483" s="10"/>
      <c r="FU483" s="10"/>
      <c r="FV483" s="10"/>
      <c r="FW483" s="10"/>
      <c r="FX483" s="10"/>
      <c r="FY483" s="10"/>
      <c r="FZ483" s="10"/>
      <c r="GA483" s="10"/>
      <c r="GB483" s="10"/>
      <c r="GC483" s="10"/>
      <c r="GD483" s="10"/>
      <c r="GE483" s="10"/>
      <c r="GF483" s="10"/>
      <c r="GG483" s="10"/>
      <c r="GH483" s="10"/>
      <c r="GI483" s="10"/>
      <c r="GJ483" s="10"/>
      <c r="GK483" s="10"/>
      <c r="GL483" s="10"/>
      <c r="GM483" s="10"/>
      <c r="GN483" s="10"/>
      <c r="GO483" s="10"/>
      <c r="GP483" s="10"/>
      <c r="GQ483" s="10"/>
      <c r="GR483" s="10"/>
      <c r="GS483" s="10"/>
      <c r="GT483" s="10"/>
      <c r="GU483" s="10"/>
      <c r="GV483" s="10"/>
      <c r="GW483" s="10"/>
      <c r="GX483" s="10"/>
    </row>
    <row r="484" spans="1:206" ht="105" x14ac:dyDescent="0.25">
      <c r="A484" s="153">
        <v>469</v>
      </c>
      <c r="B484" s="154" t="s">
        <v>663</v>
      </c>
      <c r="C484" s="155">
        <v>80111701</v>
      </c>
      <c r="D484" s="305" t="s">
        <v>667</v>
      </c>
      <c r="E484" s="156">
        <v>2</v>
      </c>
      <c r="F484" s="156">
        <v>2</v>
      </c>
      <c r="G484" s="156">
        <v>11</v>
      </c>
      <c r="H484" s="156">
        <v>1</v>
      </c>
      <c r="I484" s="156" t="s">
        <v>50</v>
      </c>
      <c r="J484" s="156">
        <v>0</v>
      </c>
      <c r="K484" s="157">
        <v>49500000</v>
      </c>
      <c r="L484" s="157">
        <v>49500000</v>
      </c>
      <c r="M484" s="158">
        <v>0</v>
      </c>
      <c r="N484" s="158">
        <v>0</v>
      </c>
      <c r="O484" s="154" t="s">
        <v>51</v>
      </c>
      <c r="P484" s="154" t="s">
        <v>52</v>
      </c>
      <c r="Q484" s="154" t="s">
        <v>665</v>
      </c>
      <c r="R484" s="156">
        <v>8209800</v>
      </c>
      <c r="S484" s="171" t="s">
        <v>666</v>
      </c>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c r="EM484" s="10"/>
      <c r="EN484" s="10"/>
      <c r="EO484" s="10"/>
      <c r="EP484" s="10"/>
      <c r="EQ484" s="10"/>
      <c r="ER484" s="10"/>
      <c r="ES484" s="10"/>
      <c r="ET484" s="10"/>
      <c r="EU484" s="10"/>
      <c r="EV484" s="10"/>
      <c r="EW484" s="10"/>
      <c r="EX484" s="10"/>
      <c r="EY484" s="10"/>
      <c r="EZ484" s="10"/>
      <c r="FA484" s="10"/>
      <c r="FB484" s="10"/>
      <c r="FC484" s="10"/>
      <c r="FD484" s="10"/>
      <c r="FE484" s="10"/>
      <c r="FF484" s="10"/>
      <c r="FG484" s="10"/>
      <c r="FH484" s="10"/>
      <c r="FI484" s="10"/>
      <c r="FJ484" s="10"/>
      <c r="FK484" s="10"/>
      <c r="FL484" s="10"/>
      <c r="FM484" s="10"/>
      <c r="FN484" s="10"/>
      <c r="FO484" s="10"/>
      <c r="FP484" s="10"/>
      <c r="FQ484" s="10"/>
      <c r="FR484" s="10"/>
      <c r="FS484" s="10"/>
      <c r="FT484" s="10"/>
      <c r="FU484" s="10"/>
      <c r="FV484" s="10"/>
      <c r="FW484" s="10"/>
      <c r="FX484" s="10"/>
      <c r="FY484" s="10"/>
      <c r="FZ484" s="10"/>
      <c r="GA484" s="10"/>
      <c r="GB484" s="10"/>
      <c r="GC484" s="10"/>
      <c r="GD484" s="10"/>
      <c r="GE484" s="10"/>
      <c r="GF484" s="10"/>
      <c r="GG484" s="10"/>
      <c r="GH484" s="10"/>
      <c r="GI484" s="10"/>
      <c r="GJ484" s="10"/>
      <c r="GK484" s="10"/>
      <c r="GL484" s="10"/>
      <c r="GM484" s="10"/>
      <c r="GN484" s="10"/>
      <c r="GO484" s="10"/>
      <c r="GP484" s="10"/>
      <c r="GQ484" s="10"/>
      <c r="GR484" s="10"/>
      <c r="GS484" s="10"/>
      <c r="GT484" s="10"/>
      <c r="GU484" s="10"/>
      <c r="GV484" s="10"/>
      <c r="GW484" s="10"/>
      <c r="GX484" s="10"/>
    </row>
    <row r="485" spans="1:206" ht="90" x14ac:dyDescent="0.25">
      <c r="A485" s="153">
        <v>470</v>
      </c>
      <c r="B485" s="154" t="s">
        <v>663</v>
      </c>
      <c r="C485" s="155">
        <v>80111701</v>
      </c>
      <c r="D485" s="305" t="s">
        <v>668</v>
      </c>
      <c r="E485" s="156">
        <v>2</v>
      </c>
      <c r="F485" s="156">
        <v>2</v>
      </c>
      <c r="G485" s="156">
        <v>11</v>
      </c>
      <c r="H485" s="156">
        <v>1</v>
      </c>
      <c r="I485" s="156" t="s">
        <v>50</v>
      </c>
      <c r="J485" s="156">
        <v>0</v>
      </c>
      <c r="K485" s="157">
        <v>27500000</v>
      </c>
      <c r="L485" s="157">
        <v>27500000</v>
      </c>
      <c r="M485" s="158" t="s">
        <v>104</v>
      </c>
      <c r="N485" s="158" t="s">
        <v>104</v>
      </c>
      <c r="O485" s="154" t="s">
        <v>51</v>
      </c>
      <c r="P485" s="154" t="s">
        <v>52</v>
      </c>
      <c r="Q485" s="154" t="s">
        <v>665</v>
      </c>
      <c r="R485" s="156">
        <v>8209800</v>
      </c>
      <c r="S485" s="171" t="s">
        <v>666</v>
      </c>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c r="EM485" s="10"/>
      <c r="EN485" s="10"/>
      <c r="EO485" s="10"/>
      <c r="EP485" s="10"/>
      <c r="EQ485" s="10"/>
      <c r="ER485" s="10"/>
      <c r="ES485" s="10"/>
      <c r="ET485" s="10"/>
      <c r="EU485" s="10"/>
      <c r="EV485" s="10"/>
      <c r="EW485" s="10"/>
      <c r="EX485" s="10"/>
      <c r="EY485" s="10"/>
      <c r="EZ485" s="10"/>
      <c r="FA485" s="10"/>
      <c r="FB485" s="10"/>
      <c r="FC485" s="10"/>
      <c r="FD485" s="10"/>
      <c r="FE485" s="10"/>
      <c r="FF485" s="10"/>
      <c r="FG485" s="10"/>
      <c r="FH485" s="10"/>
      <c r="FI485" s="10"/>
      <c r="FJ485" s="10"/>
      <c r="FK485" s="10"/>
      <c r="FL485" s="10"/>
      <c r="FM485" s="10"/>
      <c r="FN485" s="10"/>
      <c r="FO485" s="10"/>
      <c r="FP485" s="10"/>
      <c r="FQ485" s="10"/>
      <c r="FR485" s="10"/>
      <c r="FS485" s="10"/>
      <c r="FT485" s="10"/>
      <c r="FU485" s="10"/>
      <c r="FV485" s="10"/>
      <c r="FW485" s="10"/>
      <c r="FX485" s="10"/>
      <c r="FY485" s="10"/>
      <c r="FZ485" s="10"/>
      <c r="GA485" s="10"/>
      <c r="GB485" s="10"/>
      <c r="GC485" s="10"/>
      <c r="GD485" s="10"/>
      <c r="GE485" s="10"/>
      <c r="GF485" s="10"/>
      <c r="GG485" s="10"/>
      <c r="GH485" s="10"/>
      <c r="GI485" s="10"/>
      <c r="GJ485" s="10"/>
      <c r="GK485" s="10"/>
      <c r="GL485" s="10"/>
      <c r="GM485" s="10"/>
      <c r="GN485" s="10"/>
      <c r="GO485" s="10"/>
      <c r="GP485" s="10"/>
      <c r="GQ485" s="10"/>
      <c r="GR485" s="10"/>
      <c r="GS485" s="10"/>
      <c r="GT485" s="10"/>
      <c r="GU485" s="10"/>
      <c r="GV485" s="10"/>
      <c r="GW485" s="10"/>
      <c r="GX485" s="10"/>
    </row>
    <row r="486" spans="1:206" ht="90" x14ac:dyDescent="0.25">
      <c r="A486" s="153">
        <v>471</v>
      </c>
      <c r="B486" s="154" t="s">
        <v>663</v>
      </c>
      <c r="C486" s="155">
        <v>80111701</v>
      </c>
      <c r="D486" s="305" t="s">
        <v>668</v>
      </c>
      <c r="E486" s="156">
        <v>2</v>
      </c>
      <c r="F486" s="156">
        <v>2</v>
      </c>
      <c r="G486" s="156">
        <v>11</v>
      </c>
      <c r="H486" s="156">
        <v>1</v>
      </c>
      <c r="I486" s="156" t="s">
        <v>50</v>
      </c>
      <c r="J486" s="156">
        <v>0</v>
      </c>
      <c r="K486" s="157">
        <v>27500000</v>
      </c>
      <c r="L486" s="157">
        <v>27500000</v>
      </c>
      <c r="M486" s="158" t="s">
        <v>104</v>
      </c>
      <c r="N486" s="158" t="s">
        <v>104</v>
      </c>
      <c r="O486" s="154" t="s">
        <v>51</v>
      </c>
      <c r="P486" s="154" t="s">
        <v>52</v>
      </c>
      <c r="Q486" s="154" t="s">
        <v>665</v>
      </c>
      <c r="R486" s="156">
        <v>8209800</v>
      </c>
      <c r="S486" s="171" t="s">
        <v>666</v>
      </c>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c r="EM486" s="10"/>
      <c r="EN486" s="10"/>
      <c r="EO486" s="10"/>
      <c r="EP486" s="10"/>
      <c r="EQ486" s="10"/>
      <c r="ER486" s="10"/>
      <c r="ES486" s="10"/>
      <c r="ET486" s="10"/>
      <c r="EU486" s="10"/>
      <c r="EV486" s="10"/>
      <c r="EW486" s="10"/>
      <c r="EX486" s="10"/>
      <c r="EY486" s="10"/>
      <c r="EZ486" s="10"/>
      <c r="FA486" s="10"/>
      <c r="FB486" s="10"/>
      <c r="FC486" s="10"/>
      <c r="FD486" s="10"/>
      <c r="FE486" s="10"/>
      <c r="FF486" s="10"/>
      <c r="FG486" s="10"/>
      <c r="FH486" s="10"/>
      <c r="FI486" s="10"/>
      <c r="FJ486" s="10"/>
      <c r="FK486" s="10"/>
      <c r="FL486" s="10"/>
      <c r="FM486" s="10"/>
      <c r="FN486" s="10"/>
      <c r="FO486" s="10"/>
      <c r="FP486" s="10"/>
      <c r="FQ486" s="10"/>
      <c r="FR486" s="10"/>
      <c r="FS486" s="10"/>
      <c r="FT486" s="10"/>
      <c r="FU486" s="10"/>
      <c r="FV486" s="10"/>
      <c r="FW486" s="10"/>
      <c r="FX486" s="10"/>
      <c r="FY486" s="10"/>
      <c r="FZ486" s="10"/>
      <c r="GA486" s="10"/>
      <c r="GB486" s="10"/>
      <c r="GC486" s="10"/>
      <c r="GD486" s="10"/>
      <c r="GE486" s="10"/>
      <c r="GF486" s="10"/>
      <c r="GG486" s="10"/>
      <c r="GH486" s="10"/>
      <c r="GI486" s="10"/>
      <c r="GJ486" s="10"/>
      <c r="GK486" s="10"/>
      <c r="GL486" s="10"/>
      <c r="GM486" s="10"/>
      <c r="GN486" s="10"/>
      <c r="GO486" s="10"/>
      <c r="GP486" s="10"/>
      <c r="GQ486" s="10"/>
      <c r="GR486" s="10"/>
      <c r="GS486" s="10"/>
      <c r="GT486" s="10"/>
      <c r="GU486" s="10"/>
      <c r="GV486" s="10"/>
      <c r="GW486" s="10"/>
      <c r="GX486" s="10"/>
    </row>
    <row r="487" spans="1:206" ht="90" x14ac:dyDescent="0.25">
      <c r="A487" s="153">
        <v>472</v>
      </c>
      <c r="B487" s="154" t="s">
        <v>663</v>
      </c>
      <c r="C487" s="155">
        <v>80111701</v>
      </c>
      <c r="D487" s="305" t="s">
        <v>668</v>
      </c>
      <c r="E487" s="156">
        <v>2</v>
      </c>
      <c r="F487" s="156">
        <v>2</v>
      </c>
      <c r="G487" s="156">
        <v>11</v>
      </c>
      <c r="H487" s="156">
        <v>1</v>
      </c>
      <c r="I487" s="156" t="s">
        <v>50</v>
      </c>
      <c r="J487" s="156">
        <v>0</v>
      </c>
      <c r="K487" s="157">
        <v>27500000</v>
      </c>
      <c r="L487" s="157">
        <v>27500000</v>
      </c>
      <c r="M487" s="158">
        <v>0</v>
      </c>
      <c r="N487" s="158">
        <v>0</v>
      </c>
      <c r="O487" s="154" t="s">
        <v>51</v>
      </c>
      <c r="P487" s="154" t="s">
        <v>52</v>
      </c>
      <c r="Q487" s="154" t="s">
        <v>665</v>
      </c>
      <c r="R487" s="156">
        <v>8209800</v>
      </c>
      <c r="S487" s="171" t="s">
        <v>666</v>
      </c>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c r="EM487" s="10"/>
      <c r="EN487" s="10"/>
      <c r="EO487" s="10"/>
      <c r="EP487" s="10"/>
      <c r="EQ487" s="10"/>
      <c r="ER487" s="10"/>
      <c r="ES487" s="10"/>
      <c r="ET487" s="10"/>
      <c r="EU487" s="10"/>
      <c r="EV487" s="10"/>
      <c r="EW487" s="10"/>
      <c r="EX487" s="10"/>
      <c r="EY487" s="10"/>
      <c r="EZ487" s="10"/>
      <c r="FA487" s="10"/>
      <c r="FB487" s="10"/>
      <c r="FC487" s="10"/>
      <c r="FD487" s="10"/>
      <c r="FE487" s="10"/>
      <c r="FF487" s="10"/>
      <c r="FG487" s="10"/>
      <c r="FH487" s="10"/>
      <c r="FI487" s="10"/>
      <c r="FJ487" s="10"/>
      <c r="FK487" s="10"/>
      <c r="FL487" s="10"/>
      <c r="FM487" s="10"/>
      <c r="FN487" s="10"/>
      <c r="FO487" s="10"/>
      <c r="FP487" s="10"/>
      <c r="FQ487" s="10"/>
      <c r="FR487" s="10"/>
      <c r="FS487" s="10"/>
      <c r="FT487" s="10"/>
      <c r="FU487" s="10"/>
      <c r="FV487" s="10"/>
      <c r="FW487" s="10"/>
      <c r="FX487" s="10"/>
      <c r="FY487" s="10"/>
      <c r="FZ487" s="10"/>
      <c r="GA487" s="10"/>
      <c r="GB487" s="10"/>
      <c r="GC487" s="10"/>
      <c r="GD487" s="10"/>
      <c r="GE487" s="10"/>
      <c r="GF487" s="10"/>
      <c r="GG487" s="10"/>
      <c r="GH487" s="10"/>
      <c r="GI487" s="10"/>
      <c r="GJ487" s="10"/>
      <c r="GK487" s="10"/>
      <c r="GL487" s="10"/>
      <c r="GM487" s="10"/>
      <c r="GN487" s="10"/>
      <c r="GO487" s="10"/>
      <c r="GP487" s="10"/>
      <c r="GQ487" s="10"/>
      <c r="GR487" s="10"/>
      <c r="GS487" s="10"/>
      <c r="GT487" s="10"/>
      <c r="GU487" s="10"/>
      <c r="GV487" s="10"/>
      <c r="GW487" s="10"/>
      <c r="GX487" s="10"/>
    </row>
    <row r="488" spans="1:206" ht="90" x14ac:dyDescent="0.25">
      <c r="A488" s="153">
        <v>473</v>
      </c>
      <c r="B488" s="154" t="s">
        <v>663</v>
      </c>
      <c r="C488" s="155">
        <v>80111701</v>
      </c>
      <c r="D488" s="305" t="s">
        <v>669</v>
      </c>
      <c r="E488" s="156">
        <v>4</v>
      </c>
      <c r="F488" s="156">
        <v>4</v>
      </c>
      <c r="G488" s="156">
        <v>8</v>
      </c>
      <c r="H488" s="156">
        <v>1</v>
      </c>
      <c r="I488" s="156" t="s">
        <v>50</v>
      </c>
      <c r="J488" s="156">
        <v>0</v>
      </c>
      <c r="K488" s="157">
        <v>29600000</v>
      </c>
      <c r="L488" s="157">
        <v>29600000</v>
      </c>
      <c r="M488" s="158" t="s">
        <v>104</v>
      </c>
      <c r="N488" s="158" t="s">
        <v>104</v>
      </c>
      <c r="O488" s="154" t="s">
        <v>51</v>
      </c>
      <c r="P488" s="154" t="s">
        <v>52</v>
      </c>
      <c r="Q488" s="154" t="s">
        <v>665</v>
      </c>
      <c r="R488" s="156">
        <v>8209800</v>
      </c>
      <c r="S488" s="171" t="s">
        <v>666</v>
      </c>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c r="EM488" s="10"/>
      <c r="EN488" s="10"/>
      <c r="EO488" s="10"/>
      <c r="EP488" s="10"/>
      <c r="EQ488" s="10"/>
      <c r="ER488" s="10"/>
      <c r="ES488" s="10"/>
      <c r="ET488" s="10"/>
      <c r="EU488" s="10"/>
      <c r="EV488" s="10"/>
      <c r="EW488" s="10"/>
      <c r="EX488" s="10"/>
      <c r="EY488" s="10"/>
      <c r="EZ488" s="10"/>
      <c r="FA488" s="10"/>
      <c r="FB488" s="10"/>
      <c r="FC488" s="10"/>
      <c r="FD488" s="10"/>
      <c r="FE488" s="10"/>
      <c r="FF488" s="10"/>
      <c r="FG488" s="10"/>
      <c r="FH488" s="10"/>
      <c r="FI488" s="10"/>
      <c r="FJ488" s="10"/>
      <c r="FK488" s="10"/>
      <c r="FL488" s="10"/>
      <c r="FM488" s="10"/>
      <c r="FN488" s="10"/>
      <c r="FO488" s="10"/>
      <c r="FP488" s="10"/>
      <c r="FQ488" s="10"/>
      <c r="FR488" s="10"/>
      <c r="FS488" s="10"/>
      <c r="FT488" s="10"/>
      <c r="FU488" s="10"/>
      <c r="FV488" s="10"/>
      <c r="FW488" s="10"/>
      <c r="FX488" s="10"/>
      <c r="FY488" s="10"/>
      <c r="FZ488" s="10"/>
      <c r="GA488" s="10"/>
      <c r="GB488" s="10"/>
      <c r="GC488" s="10"/>
      <c r="GD488" s="10"/>
      <c r="GE488" s="10"/>
      <c r="GF488" s="10"/>
      <c r="GG488" s="10"/>
      <c r="GH488" s="10"/>
      <c r="GI488" s="10"/>
      <c r="GJ488" s="10"/>
      <c r="GK488" s="10"/>
      <c r="GL488" s="10"/>
      <c r="GM488" s="10"/>
      <c r="GN488" s="10"/>
      <c r="GO488" s="10"/>
      <c r="GP488" s="10"/>
      <c r="GQ488" s="10"/>
      <c r="GR488" s="10"/>
      <c r="GS488" s="10"/>
      <c r="GT488" s="10"/>
      <c r="GU488" s="10"/>
      <c r="GV488" s="10"/>
      <c r="GW488" s="10"/>
      <c r="GX488" s="10"/>
    </row>
    <row r="489" spans="1:206" ht="90" x14ac:dyDescent="0.25">
      <c r="A489" s="153">
        <v>474</v>
      </c>
      <c r="B489" s="154" t="s">
        <v>663</v>
      </c>
      <c r="C489" s="155">
        <v>80111701</v>
      </c>
      <c r="D489" s="305" t="s">
        <v>670</v>
      </c>
      <c r="E489" s="156">
        <v>2</v>
      </c>
      <c r="F489" s="156">
        <v>2</v>
      </c>
      <c r="G489" s="156">
        <v>11</v>
      </c>
      <c r="H489" s="156">
        <v>1</v>
      </c>
      <c r="I489" s="156" t="s">
        <v>50</v>
      </c>
      <c r="J489" s="156">
        <v>0</v>
      </c>
      <c r="K489" s="157">
        <v>27500000</v>
      </c>
      <c r="L489" s="157">
        <v>27500000</v>
      </c>
      <c r="M489" s="158" t="s">
        <v>104</v>
      </c>
      <c r="N489" s="158" t="s">
        <v>104</v>
      </c>
      <c r="O489" s="154" t="s">
        <v>51</v>
      </c>
      <c r="P489" s="154" t="s">
        <v>52</v>
      </c>
      <c r="Q489" s="154" t="s">
        <v>665</v>
      </c>
      <c r="R489" s="156">
        <v>8209800</v>
      </c>
      <c r="S489" s="171" t="s">
        <v>666</v>
      </c>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c r="EM489" s="10"/>
      <c r="EN489" s="10"/>
      <c r="EO489" s="10"/>
      <c r="EP489" s="10"/>
      <c r="EQ489" s="10"/>
      <c r="ER489" s="10"/>
      <c r="ES489" s="10"/>
      <c r="ET489" s="10"/>
      <c r="EU489" s="10"/>
      <c r="EV489" s="10"/>
      <c r="EW489" s="10"/>
      <c r="EX489" s="10"/>
      <c r="EY489" s="10"/>
      <c r="EZ489" s="10"/>
      <c r="FA489" s="10"/>
      <c r="FB489" s="10"/>
      <c r="FC489" s="10"/>
      <c r="FD489" s="10"/>
      <c r="FE489" s="10"/>
      <c r="FF489" s="10"/>
      <c r="FG489" s="10"/>
      <c r="FH489" s="10"/>
      <c r="FI489" s="10"/>
      <c r="FJ489" s="10"/>
      <c r="FK489" s="10"/>
      <c r="FL489" s="10"/>
      <c r="FM489" s="10"/>
      <c r="FN489" s="10"/>
      <c r="FO489" s="10"/>
      <c r="FP489" s="10"/>
      <c r="FQ489" s="10"/>
      <c r="FR489" s="10"/>
      <c r="FS489" s="10"/>
      <c r="FT489" s="10"/>
      <c r="FU489" s="10"/>
      <c r="FV489" s="10"/>
      <c r="FW489" s="10"/>
      <c r="FX489" s="10"/>
      <c r="FY489" s="10"/>
      <c r="FZ489" s="10"/>
      <c r="GA489" s="10"/>
      <c r="GB489" s="10"/>
      <c r="GC489" s="10"/>
      <c r="GD489" s="10"/>
      <c r="GE489" s="10"/>
      <c r="GF489" s="10"/>
      <c r="GG489" s="10"/>
      <c r="GH489" s="10"/>
      <c r="GI489" s="10"/>
      <c r="GJ489" s="10"/>
      <c r="GK489" s="10"/>
      <c r="GL489" s="10"/>
      <c r="GM489" s="10"/>
      <c r="GN489" s="10"/>
      <c r="GO489" s="10"/>
      <c r="GP489" s="10"/>
      <c r="GQ489" s="10"/>
      <c r="GR489" s="10"/>
      <c r="GS489" s="10"/>
      <c r="GT489" s="10"/>
      <c r="GU489" s="10"/>
      <c r="GV489" s="10"/>
      <c r="GW489" s="10"/>
      <c r="GX489" s="10"/>
    </row>
    <row r="490" spans="1:206" ht="90" x14ac:dyDescent="0.25">
      <c r="A490" s="153">
        <v>475</v>
      </c>
      <c r="B490" s="154" t="s">
        <v>663</v>
      </c>
      <c r="C490" s="155">
        <v>80111701</v>
      </c>
      <c r="D490" s="305" t="s">
        <v>671</v>
      </c>
      <c r="E490" s="156">
        <v>4</v>
      </c>
      <c r="F490" s="156">
        <v>4</v>
      </c>
      <c r="G490" s="156">
        <v>8</v>
      </c>
      <c r="H490" s="156">
        <v>1</v>
      </c>
      <c r="I490" s="156" t="s">
        <v>50</v>
      </c>
      <c r="J490" s="156">
        <v>0</v>
      </c>
      <c r="K490" s="157">
        <v>29600000</v>
      </c>
      <c r="L490" s="157">
        <v>29600000</v>
      </c>
      <c r="M490" s="158" t="s">
        <v>104</v>
      </c>
      <c r="N490" s="158" t="s">
        <v>104</v>
      </c>
      <c r="O490" s="154" t="s">
        <v>51</v>
      </c>
      <c r="P490" s="154" t="s">
        <v>52</v>
      </c>
      <c r="Q490" s="154" t="s">
        <v>665</v>
      </c>
      <c r="R490" s="156">
        <v>8209800</v>
      </c>
      <c r="S490" s="171" t="s">
        <v>666</v>
      </c>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c r="EM490" s="10"/>
      <c r="EN490" s="10"/>
      <c r="EO490" s="10"/>
      <c r="EP490" s="10"/>
      <c r="EQ490" s="10"/>
      <c r="ER490" s="10"/>
      <c r="ES490" s="10"/>
      <c r="ET490" s="10"/>
      <c r="EU490" s="10"/>
      <c r="EV490" s="10"/>
      <c r="EW490" s="10"/>
      <c r="EX490" s="10"/>
      <c r="EY490" s="10"/>
      <c r="EZ490" s="10"/>
      <c r="FA490" s="10"/>
      <c r="FB490" s="10"/>
      <c r="FC490" s="10"/>
      <c r="FD490" s="10"/>
      <c r="FE490" s="10"/>
      <c r="FF490" s="10"/>
      <c r="FG490" s="10"/>
      <c r="FH490" s="10"/>
      <c r="FI490" s="10"/>
      <c r="FJ490" s="10"/>
      <c r="FK490" s="10"/>
      <c r="FL490" s="10"/>
      <c r="FM490" s="10"/>
      <c r="FN490" s="10"/>
      <c r="FO490" s="10"/>
      <c r="FP490" s="10"/>
      <c r="FQ490" s="10"/>
      <c r="FR490" s="10"/>
      <c r="FS490" s="10"/>
      <c r="FT490" s="10"/>
      <c r="FU490" s="10"/>
      <c r="FV490" s="10"/>
      <c r="FW490" s="10"/>
      <c r="FX490" s="10"/>
      <c r="FY490" s="10"/>
      <c r="FZ490" s="10"/>
      <c r="GA490" s="10"/>
      <c r="GB490" s="10"/>
      <c r="GC490" s="10"/>
      <c r="GD490" s="10"/>
      <c r="GE490" s="10"/>
      <c r="GF490" s="10"/>
      <c r="GG490" s="10"/>
      <c r="GH490" s="10"/>
      <c r="GI490" s="10"/>
      <c r="GJ490" s="10"/>
      <c r="GK490" s="10"/>
      <c r="GL490" s="10"/>
      <c r="GM490" s="10"/>
      <c r="GN490" s="10"/>
      <c r="GO490" s="10"/>
      <c r="GP490" s="10"/>
      <c r="GQ490" s="10"/>
      <c r="GR490" s="10"/>
      <c r="GS490" s="10"/>
      <c r="GT490" s="10"/>
      <c r="GU490" s="10"/>
      <c r="GV490" s="10"/>
      <c r="GW490" s="10"/>
      <c r="GX490" s="10"/>
    </row>
    <row r="491" spans="1:206" ht="90" x14ac:dyDescent="0.25">
      <c r="A491" s="153">
        <v>476</v>
      </c>
      <c r="B491" s="154" t="s">
        <v>663</v>
      </c>
      <c r="C491" s="155">
        <v>80111701</v>
      </c>
      <c r="D491" s="305" t="s">
        <v>670</v>
      </c>
      <c r="E491" s="156">
        <v>2</v>
      </c>
      <c r="F491" s="156">
        <v>2</v>
      </c>
      <c r="G491" s="156">
        <v>11</v>
      </c>
      <c r="H491" s="156">
        <v>1</v>
      </c>
      <c r="I491" s="156" t="s">
        <v>50</v>
      </c>
      <c r="J491" s="156">
        <v>0</v>
      </c>
      <c r="K491" s="157">
        <v>27500000</v>
      </c>
      <c r="L491" s="157">
        <v>27500000</v>
      </c>
      <c r="M491" s="158" t="s">
        <v>104</v>
      </c>
      <c r="N491" s="158" t="s">
        <v>104</v>
      </c>
      <c r="O491" s="154" t="s">
        <v>51</v>
      </c>
      <c r="P491" s="154" t="s">
        <v>52</v>
      </c>
      <c r="Q491" s="154" t="s">
        <v>665</v>
      </c>
      <c r="R491" s="156">
        <v>8209800</v>
      </c>
      <c r="S491" s="171" t="s">
        <v>666</v>
      </c>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c r="EM491" s="10"/>
      <c r="EN491" s="10"/>
      <c r="EO491" s="10"/>
      <c r="EP491" s="10"/>
      <c r="EQ491" s="10"/>
      <c r="ER491" s="10"/>
      <c r="ES491" s="10"/>
      <c r="ET491" s="10"/>
      <c r="EU491" s="10"/>
      <c r="EV491" s="10"/>
      <c r="EW491" s="10"/>
      <c r="EX491" s="10"/>
      <c r="EY491" s="10"/>
      <c r="EZ491" s="10"/>
      <c r="FA491" s="10"/>
      <c r="FB491" s="10"/>
      <c r="FC491" s="10"/>
      <c r="FD491" s="10"/>
      <c r="FE491" s="10"/>
      <c r="FF491" s="10"/>
      <c r="FG491" s="10"/>
      <c r="FH491" s="10"/>
      <c r="FI491" s="10"/>
      <c r="FJ491" s="10"/>
      <c r="FK491" s="10"/>
      <c r="FL491" s="10"/>
      <c r="FM491" s="10"/>
      <c r="FN491" s="10"/>
      <c r="FO491" s="10"/>
      <c r="FP491" s="10"/>
      <c r="FQ491" s="10"/>
      <c r="FR491" s="10"/>
      <c r="FS491" s="10"/>
      <c r="FT491" s="10"/>
      <c r="FU491" s="10"/>
      <c r="FV491" s="10"/>
      <c r="FW491" s="10"/>
      <c r="FX491" s="10"/>
      <c r="FY491" s="10"/>
      <c r="FZ491" s="10"/>
      <c r="GA491" s="10"/>
      <c r="GB491" s="10"/>
      <c r="GC491" s="10"/>
      <c r="GD491" s="10"/>
      <c r="GE491" s="10"/>
      <c r="GF491" s="10"/>
      <c r="GG491" s="10"/>
      <c r="GH491" s="10"/>
      <c r="GI491" s="10"/>
      <c r="GJ491" s="10"/>
      <c r="GK491" s="10"/>
      <c r="GL491" s="10"/>
      <c r="GM491" s="10"/>
      <c r="GN491" s="10"/>
      <c r="GO491" s="10"/>
      <c r="GP491" s="10"/>
      <c r="GQ491" s="10"/>
      <c r="GR491" s="10"/>
      <c r="GS491" s="10"/>
      <c r="GT491" s="10"/>
      <c r="GU491" s="10"/>
      <c r="GV491" s="10"/>
      <c r="GW491" s="10"/>
      <c r="GX491" s="10"/>
    </row>
    <row r="492" spans="1:206" ht="90" x14ac:dyDescent="0.25">
      <c r="A492" s="153">
        <v>477</v>
      </c>
      <c r="B492" s="154" t="s">
        <v>663</v>
      </c>
      <c r="C492" s="155">
        <v>80111701</v>
      </c>
      <c r="D492" s="305" t="s">
        <v>670</v>
      </c>
      <c r="E492" s="156">
        <v>2</v>
      </c>
      <c r="F492" s="156">
        <v>2</v>
      </c>
      <c r="G492" s="156">
        <v>11</v>
      </c>
      <c r="H492" s="156">
        <v>1</v>
      </c>
      <c r="I492" s="156" t="s">
        <v>50</v>
      </c>
      <c r="J492" s="156">
        <v>0</v>
      </c>
      <c r="K492" s="157">
        <v>27500000</v>
      </c>
      <c r="L492" s="157">
        <v>27500000</v>
      </c>
      <c r="M492" s="158" t="s">
        <v>104</v>
      </c>
      <c r="N492" s="158" t="s">
        <v>104</v>
      </c>
      <c r="O492" s="154" t="s">
        <v>51</v>
      </c>
      <c r="P492" s="154" t="s">
        <v>52</v>
      </c>
      <c r="Q492" s="154" t="s">
        <v>665</v>
      </c>
      <c r="R492" s="156">
        <v>8209800</v>
      </c>
      <c r="S492" s="171" t="s">
        <v>666</v>
      </c>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c r="EM492" s="10"/>
      <c r="EN492" s="10"/>
      <c r="EO492" s="10"/>
      <c r="EP492" s="10"/>
      <c r="EQ492" s="10"/>
      <c r="ER492" s="10"/>
      <c r="ES492" s="10"/>
      <c r="ET492" s="10"/>
      <c r="EU492" s="10"/>
      <c r="EV492" s="10"/>
      <c r="EW492" s="10"/>
      <c r="EX492" s="10"/>
      <c r="EY492" s="10"/>
      <c r="EZ492" s="10"/>
      <c r="FA492" s="10"/>
      <c r="FB492" s="10"/>
      <c r="FC492" s="10"/>
      <c r="FD492" s="10"/>
      <c r="FE492" s="10"/>
      <c r="FF492" s="10"/>
      <c r="FG492" s="10"/>
      <c r="FH492" s="10"/>
      <c r="FI492" s="10"/>
      <c r="FJ492" s="10"/>
      <c r="FK492" s="10"/>
      <c r="FL492" s="10"/>
      <c r="FM492" s="10"/>
      <c r="FN492" s="10"/>
      <c r="FO492" s="10"/>
      <c r="FP492" s="10"/>
      <c r="FQ492" s="10"/>
      <c r="FR492" s="10"/>
      <c r="FS492" s="10"/>
      <c r="FT492" s="10"/>
      <c r="FU492" s="10"/>
      <c r="FV492" s="10"/>
      <c r="FW492" s="10"/>
      <c r="FX492" s="10"/>
      <c r="FY492" s="10"/>
      <c r="FZ492" s="10"/>
      <c r="GA492" s="10"/>
      <c r="GB492" s="10"/>
      <c r="GC492" s="10"/>
      <c r="GD492" s="10"/>
      <c r="GE492" s="10"/>
      <c r="GF492" s="10"/>
      <c r="GG492" s="10"/>
      <c r="GH492" s="10"/>
      <c r="GI492" s="10"/>
      <c r="GJ492" s="10"/>
      <c r="GK492" s="10"/>
      <c r="GL492" s="10"/>
      <c r="GM492" s="10"/>
      <c r="GN492" s="10"/>
      <c r="GO492" s="10"/>
      <c r="GP492" s="10"/>
      <c r="GQ492" s="10"/>
      <c r="GR492" s="10"/>
      <c r="GS492" s="10"/>
      <c r="GT492" s="10"/>
      <c r="GU492" s="10"/>
      <c r="GV492" s="10"/>
      <c r="GW492" s="10"/>
      <c r="GX492" s="10"/>
    </row>
    <row r="493" spans="1:206" ht="90" x14ac:dyDescent="0.25">
      <c r="A493" s="153">
        <v>478</v>
      </c>
      <c r="B493" s="154" t="s">
        <v>663</v>
      </c>
      <c r="C493" s="155">
        <v>80111701</v>
      </c>
      <c r="D493" s="305" t="s">
        <v>672</v>
      </c>
      <c r="E493" s="156">
        <v>2</v>
      </c>
      <c r="F493" s="156">
        <v>2</v>
      </c>
      <c r="G493" s="156">
        <v>11</v>
      </c>
      <c r="H493" s="156">
        <v>1</v>
      </c>
      <c r="I493" s="156" t="s">
        <v>50</v>
      </c>
      <c r="J493" s="156">
        <v>0</v>
      </c>
      <c r="K493" s="157">
        <v>30641358</v>
      </c>
      <c r="L493" s="157">
        <v>30641358</v>
      </c>
      <c r="M493" s="158" t="s">
        <v>104</v>
      </c>
      <c r="N493" s="158" t="s">
        <v>104</v>
      </c>
      <c r="O493" s="154" t="s">
        <v>51</v>
      </c>
      <c r="P493" s="154" t="s">
        <v>52</v>
      </c>
      <c r="Q493" s="154" t="s">
        <v>665</v>
      </c>
      <c r="R493" s="156">
        <v>8209800</v>
      </c>
      <c r="S493" s="171" t="s">
        <v>666</v>
      </c>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c r="EM493" s="10"/>
      <c r="EN493" s="10"/>
      <c r="EO493" s="10"/>
      <c r="EP493" s="10"/>
      <c r="EQ493" s="10"/>
      <c r="ER493" s="10"/>
      <c r="ES493" s="10"/>
      <c r="ET493" s="10"/>
      <c r="EU493" s="10"/>
      <c r="EV493" s="10"/>
      <c r="EW493" s="10"/>
      <c r="EX493" s="10"/>
      <c r="EY493" s="10"/>
      <c r="EZ493" s="10"/>
      <c r="FA493" s="10"/>
      <c r="FB493" s="10"/>
      <c r="FC493" s="10"/>
      <c r="FD493" s="10"/>
      <c r="FE493" s="10"/>
      <c r="FF493" s="10"/>
      <c r="FG493" s="10"/>
      <c r="FH493" s="10"/>
      <c r="FI493" s="10"/>
      <c r="FJ493" s="10"/>
      <c r="FK493" s="10"/>
      <c r="FL493" s="10"/>
      <c r="FM493" s="10"/>
      <c r="FN493" s="10"/>
      <c r="FO493" s="10"/>
      <c r="FP493" s="10"/>
      <c r="FQ493" s="10"/>
      <c r="FR493" s="10"/>
      <c r="FS493" s="10"/>
      <c r="FT493" s="10"/>
      <c r="FU493" s="10"/>
      <c r="FV493" s="10"/>
      <c r="FW493" s="10"/>
      <c r="FX493" s="10"/>
      <c r="FY493" s="10"/>
      <c r="FZ493" s="10"/>
      <c r="GA493" s="10"/>
      <c r="GB493" s="10"/>
      <c r="GC493" s="10"/>
      <c r="GD493" s="10"/>
      <c r="GE493" s="10"/>
      <c r="GF493" s="10"/>
      <c r="GG493" s="10"/>
      <c r="GH493" s="10"/>
      <c r="GI493" s="10"/>
      <c r="GJ493" s="10"/>
      <c r="GK493" s="10"/>
      <c r="GL493" s="10"/>
      <c r="GM493" s="10"/>
      <c r="GN493" s="10"/>
      <c r="GO493" s="10"/>
      <c r="GP493" s="10"/>
      <c r="GQ493" s="10"/>
      <c r="GR493" s="10"/>
      <c r="GS493" s="10"/>
      <c r="GT493" s="10"/>
      <c r="GU493" s="10"/>
      <c r="GV493" s="10"/>
      <c r="GW493" s="10"/>
      <c r="GX493" s="10"/>
    </row>
    <row r="494" spans="1:206" ht="180" x14ac:dyDescent="0.25">
      <c r="A494" s="153">
        <v>479</v>
      </c>
      <c r="B494" s="154" t="s">
        <v>663</v>
      </c>
      <c r="C494" s="155">
        <v>80111701</v>
      </c>
      <c r="D494" s="305" t="s">
        <v>673</v>
      </c>
      <c r="E494" s="156">
        <v>2</v>
      </c>
      <c r="F494" s="156">
        <v>2</v>
      </c>
      <c r="G494" s="156">
        <v>11</v>
      </c>
      <c r="H494" s="156">
        <v>1</v>
      </c>
      <c r="I494" s="156" t="s">
        <v>50</v>
      </c>
      <c r="J494" s="156">
        <v>0</v>
      </c>
      <c r="K494" s="157">
        <v>40700000</v>
      </c>
      <c r="L494" s="157">
        <v>40700000</v>
      </c>
      <c r="M494" s="158" t="s">
        <v>104</v>
      </c>
      <c r="N494" s="158" t="s">
        <v>104</v>
      </c>
      <c r="O494" s="154" t="s">
        <v>51</v>
      </c>
      <c r="P494" s="154" t="s">
        <v>52</v>
      </c>
      <c r="Q494" s="154" t="s">
        <v>665</v>
      </c>
      <c r="R494" s="156">
        <v>8209800</v>
      </c>
      <c r="S494" s="171" t="s">
        <v>666</v>
      </c>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c r="EM494" s="10"/>
      <c r="EN494" s="10"/>
      <c r="EO494" s="10"/>
      <c r="EP494" s="10"/>
      <c r="EQ494" s="10"/>
      <c r="ER494" s="10"/>
      <c r="ES494" s="10"/>
      <c r="ET494" s="10"/>
      <c r="EU494" s="10"/>
      <c r="EV494" s="10"/>
      <c r="EW494" s="10"/>
      <c r="EX494" s="10"/>
      <c r="EY494" s="10"/>
      <c r="EZ494" s="10"/>
      <c r="FA494" s="10"/>
      <c r="FB494" s="10"/>
      <c r="FC494" s="10"/>
      <c r="FD494" s="10"/>
      <c r="FE494" s="10"/>
      <c r="FF494" s="10"/>
      <c r="FG494" s="10"/>
      <c r="FH494" s="10"/>
      <c r="FI494" s="10"/>
      <c r="FJ494" s="10"/>
      <c r="FK494" s="10"/>
      <c r="FL494" s="10"/>
      <c r="FM494" s="10"/>
      <c r="FN494" s="10"/>
      <c r="FO494" s="10"/>
      <c r="FP494" s="10"/>
      <c r="FQ494" s="10"/>
      <c r="FR494" s="10"/>
      <c r="FS494" s="10"/>
      <c r="FT494" s="10"/>
      <c r="FU494" s="10"/>
      <c r="FV494" s="10"/>
      <c r="FW494" s="10"/>
      <c r="FX494" s="10"/>
      <c r="FY494" s="10"/>
      <c r="FZ494" s="10"/>
      <c r="GA494" s="10"/>
      <c r="GB494" s="10"/>
      <c r="GC494" s="10"/>
      <c r="GD494" s="10"/>
      <c r="GE494" s="10"/>
      <c r="GF494" s="10"/>
      <c r="GG494" s="10"/>
      <c r="GH494" s="10"/>
      <c r="GI494" s="10"/>
      <c r="GJ494" s="10"/>
      <c r="GK494" s="10"/>
      <c r="GL494" s="10"/>
      <c r="GM494" s="10"/>
      <c r="GN494" s="10"/>
      <c r="GO494" s="10"/>
      <c r="GP494" s="10"/>
      <c r="GQ494" s="10"/>
      <c r="GR494" s="10"/>
      <c r="GS494" s="10"/>
      <c r="GT494" s="10"/>
      <c r="GU494" s="10"/>
      <c r="GV494" s="10"/>
      <c r="GW494" s="10"/>
      <c r="GX494" s="10"/>
    </row>
    <row r="495" spans="1:206" ht="120" x14ac:dyDescent="0.25">
      <c r="A495" s="153">
        <v>480</v>
      </c>
      <c r="B495" s="154" t="s">
        <v>663</v>
      </c>
      <c r="C495" s="155">
        <v>80111701</v>
      </c>
      <c r="D495" s="305" t="s">
        <v>674</v>
      </c>
      <c r="E495" s="156">
        <v>2</v>
      </c>
      <c r="F495" s="156">
        <v>2</v>
      </c>
      <c r="G495" s="156">
        <v>11</v>
      </c>
      <c r="H495" s="156">
        <v>1</v>
      </c>
      <c r="I495" s="156" t="s">
        <v>50</v>
      </c>
      <c r="J495" s="156">
        <v>0</v>
      </c>
      <c r="K495" s="157">
        <v>38812386</v>
      </c>
      <c r="L495" s="157">
        <v>38812386</v>
      </c>
      <c r="M495" s="158" t="s">
        <v>104</v>
      </c>
      <c r="N495" s="158" t="s">
        <v>104</v>
      </c>
      <c r="O495" s="154" t="s">
        <v>51</v>
      </c>
      <c r="P495" s="154" t="s">
        <v>52</v>
      </c>
      <c r="Q495" s="154" t="s">
        <v>665</v>
      </c>
      <c r="R495" s="156">
        <v>8209800</v>
      </c>
      <c r="S495" s="171" t="s">
        <v>666</v>
      </c>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c r="EM495" s="10"/>
      <c r="EN495" s="10"/>
      <c r="EO495" s="10"/>
      <c r="EP495" s="10"/>
      <c r="EQ495" s="10"/>
      <c r="ER495" s="10"/>
      <c r="ES495" s="10"/>
      <c r="ET495" s="10"/>
      <c r="EU495" s="10"/>
      <c r="EV495" s="10"/>
      <c r="EW495" s="10"/>
      <c r="EX495" s="10"/>
      <c r="EY495" s="10"/>
      <c r="EZ495" s="10"/>
      <c r="FA495" s="10"/>
      <c r="FB495" s="10"/>
      <c r="FC495" s="10"/>
      <c r="FD495" s="10"/>
      <c r="FE495" s="10"/>
      <c r="FF495" s="10"/>
      <c r="FG495" s="10"/>
      <c r="FH495" s="10"/>
      <c r="FI495" s="10"/>
      <c r="FJ495" s="10"/>
      <c r="FK495" s="10"/>
      <c r="FL495" s="10"/>
      <c r="FM495" s="10"/>
      <c r="FN495" s="10"/>
      <c r="FO495" s="10"/>
      <c r="FP495" s="10"/>
      <c r="FQ495" s="10"/>
      <c r="FR495" s="10"/>
      <c r="FS495" s="10"/>
      <c r="FT495" s="10"/>
      <c r="FU495" s="10"/>
      <c r="FV495" s="10"/>
      <c r="FW495" s="10"/>
      <c r="FX495" s="10"/>
      <c r="FY495" s="10"/>
      <c r="FZ495" s="10"/>
      <c r="GA495" s="10"/>
      <c r="GB495" s="10"/>
      <c r="GC495" s="10"/>
      <c r="GD495" s="10"/>
      <c r="GE495" s="10"/>
      <c r="GF495" s="10"/>
      <c r="GG495" s="10"/>
      <c r="GH495" s="10"/>
      <c r="GI495" s="10"/>
      <c r="GJ495" s="10"/>
      <c r="GK495" s="10"/>
      <c r="GL495" s="10"/>
      <c r="GM495" s="10"/>
      <c r="GN495" s="10"/>
      <c r="GO495" s="10"/>
      <c r="GP495" s="10"/>
      <c r="GQ495" s="10"/>
      <c r="GR495" s="10"/>
      <c r="GS495" s="10"/>
      <c r="GT495" s="10"/>
      <c r="GU495" s="10"/>
      <c r="GV495" s="10"/>
      <c r="GW495" s="10"/>
      <c r="GX495" s="10"/>
    </row>
    <row r="496" spans="1:206" ht="90" x14ac:dyDescent="0.25">
      <c r="A496" s="153">
        <v>481</v>
      </c>
      <c r="B496" s="154" t="s">
        <v>663</v>
      </c>
      <c r="C496" s="155">
        <v>80111701</v>
      </c>
      <c r="D496" s="305" t="s">
        <v>675</v>
      </c>
      <c r="E496" s="156">
        <v>2</v>
      </c>
      <c r="F496" s="156">
        <v>2</v>
      </c>
      <c r="G496" s="156">
        <v>11</v>
      </c>
      <c r="H496" s="156">
        <v>1</v>
      </c>
      <c r="I496" s="156" t="s">
        <v>50</v>
      </c>
      <c r="J496" s="156">
        <v>0</v>
      </c>
      <c r="K496" s="157">
        <v>30641358</v>
      </c>
      <c r="L496" s="157">
        <v>30641358</v>
      </c>
      <c r="M496" s="158" t="s">
        <v>104</v>
      </c>
      <c r="N496" s="158" t="s">
        <v>104</v>
      </c>
      <c r="O496" s="154" t="s">
        <v>51</v>
      </c>
      <c r="P496" s="154" t="s">
        <v>52</v>
      </c>
      <c r="Q496" s="154" t="s">
        <v>665</v>
      </c>
      <c r="R496" s="156">
        <v>8209800</v>
      </c>
      <c r="S496" s="171" t="s">
        <v>666</v>
      </c>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c r="EM496" s="10"/>
      <c r="EN496" s="10"/>
      <c r="EO496" s="10"/>
      <c r="EP496" s="10"/>
      <c r="EQ496" s="10"/>
      <c r="ER496" s="10"/>
      <c r="ES496" s="10"/>
      <c r="ET496" s="10"/>
      <c r="EU496" s="10"/>
      <c r="EV496" s="10"/>
      <c r="EW496" s="10"/>
      <c r="EX496" s="10"/>
      <c r="EY496" s="10"/>
      <c r="EZ496" s="10"/>
      <c r="FA496" s="10"/>
      <c r="FB496" s="10"/>
      <c r="FC496" s="10"/>
      <c r="FD496" s="10"/>
      <c r="FE496" s="10"/>
      <c r="FF496" s="10"/>
      <c r="FG496" s="10"/>
      <c r="FH496" s="10"/>
      <c r="FI496" s="10"/>
      <c r="FJ496" s="10"/>
      <c r="FK496" s="10"/>
      <c r="FL496" s="10"/>
      <c r="FM496" s="10"/>
      <c r="FN496" s="10"/>
      <c r="FO496" s="10"/>
      <c r="FP496" s="10"/>
      <c r="FQ496" s="10"/>
      <c r="FR496" s="10"/>
      <c r="FS496" s="10"/>
      <c r="FT496" s="10"/>
      <c r="FU496" s="10"/>
      <c r="FV496" s="10"/>
      <c r="FW496" s="10"/>
      <c r="FX496" s="10"/>
      <c r="FY496" s="10"/>
      <c r="FZ496" s="10"/>
      <c r="GA496" s="10"/>
      <c r="GB496" s="10"/>
      <c r="GC496" s="10"/>
      <c r="GD496" s="10"/>
      <c r="GE496" s="10"/>
      <c r="GF496" s="10"/>
      <c r="GG496" s="10"/>
      <c r="GH496" s="10"/>
      <c r="GI496" s="10"/>
      <c r="GJ496" s="10"/>
      <c r="GK496" s="10"/>
      <c r="GL496" s="10"/>
      <c r="GM496" s="10"/>
      <c r="GN496" s="10"/>
      <c r="GO496" s="10"/>
      <c r="GP496" s="10"/>
      <c r="GQ496" s="10"/>
      <c r="GR496" s="10"/>
      <c r="GS496" s="10"/>
      <c r="GT496" s="10"/>
      <c r="GU496" s="10"/>
      <c r="GV496" s="10"/>
      <c r="GW496" s="10"/>
      <c r="GX496" s="10"/>
    </row>
    <row r="497" spans="1:206" ht="90" x14ac:dyDescent="0.25">
      <c r="A497" s="153">
        <v>482</v>
      </c>
      <c r="B497" s="154" t="s">
        <v>663</v>
      </c>
      <c r="C497" s="155">
        <v>80111701</v>
      </c>
      <c r="D497" s="305" t="s">
        <v>670</v>
      </c>
      <c r="E497" s="156">
        <v>2</v>
      </c>
      <c r="F497" s="156">
        <v>2</v>
      </c>
      <c r="G497" s="156">
        <v>11</v>
      </c>
      <c r="H497" s="156">
        <v>1</v>
      </c>
      <c r="I497" s="156" t="s">
        <v>50</v>
      </c>
      <c r="J497" s="156">
        <v>0</v>
      </c>
      <c r="K497" s="157">
        <v>40700000</v>
      </c>
      <c r="L497" s="157">
        <v>40700000</v>
      </c>
      <c r="M497" s="158" t="s">
        <v>104</v>
      </c>
      <c r="N497" s="158" t="s">
        <v>104</v>
      </c>
      <c r="O497" s="154" t="s">
        <v>51</v>
      </c>
      <c r="P497" s="154" t="s">
        <v>52</v>
      </c>
      <c r="Q497" s="154" t="s">
        <v>665</v>
      </c>
      <c r="R497" s="156">
        <v>8209800</v>
      </c>
      <c r="S497" s="171" t="s">
        <v>666</v>
      </c>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c r="EM497" s="10"/>
      <c r="EN497" s="10"/>
      <c r="EO497" s="10"/>
      <c r="EP497" s="10"/>
      <c r="EQ497" s="10"/>
      <c r="ER497" s="10"/>
      <c r="ES497" s="10"/>
      <c r="ET497" s="10"/>
      <c r="EU497" s="10"/>
      <c r="EV497" s="10"/>
      <c r="EW497" s="10"/>
      <c r="EX497" s="10"/>
      <c r="EY497" s="10"/>
      <c r="EZ497" s="10"/>
      <c r="FA497" s="10"/>
      <c r="FB497" s="10"/>
      <c r="FC497" s="10"/>
      <c r="FD497" s="10"/>
      <c r="FE497" s="10"/>
      <c r="FF497" s="10"/>
      <c r="FG497" s="10"/>
      <c r="FH497" s="10"/>
      <c r="FI497" s="10"/>
      <c r="FJ497" s="10"/>
      <c r="FK497" s="10"/>
      <c r="FL497" s="10"/>
      <c r="FM497" s="10"/>
      <c r="FN497" s="10"/>
      <c r="FO497" s="10"/>
      <c r="FP497" s="10"/>
      <c r="FQ497" s="10"/>
      <c r="FR497" s="10"/>
      <c r="FS497" s="10"/>
      <c r="FT497" s="10"/>
      <c r="FU497" s="10"/>
      <c r="FV497" s="10"/>
      <c r="FW497" s="10"/>
      <c r="FX497" s="10"/>
      <c r="FY497" s="10"/>
      <c r="FZ497" s="10"/>
      <c r="GA497" s="10"/>
      <c r="GB497" s="10"/>
      <c r="GC497" s="10"/>
      <c r="GD497" s="10"/>
      <c r="GE497" s="10"/>
      <c r="GF497" s="10"/>
      <c r="GG497" s="10"/>
      <c r="GH497" s="10"/>
      <c r="GI497" s="10"/>
      <c r="GJ497" s="10"/>
      <c r="GK497" s="10"/>
      <c r="GL497" s="10"/>
      <c r="GM497" s="10"/>
      <c r="GN497" s="10"/>
      <c r="GO497" s="10"/>
      <c r="GP497" s="10"/>
      <c r="GQ497" s="10"/>
      <c r="GR497" s="10"/>
      <c r="GS497" s="10"/>
      <c r="GT497" s="10"/>
      <c r="GU497" s="10"/>
      <c r="GV497" s="10"/>
      <c r="GW497" s="10"/>
      <c r="GX497" s="10"/>
    </row>
    <row r="498" spans="1:206" ht="90" x14ac:dyDescent="0.25">
      <c r="A498" s="153">
        <v>483</v>
      </c>
      <c r="B498" s="154" t="s">
        <v>663</v>
      </c>
      <c r="C498" s="155">
        <v>80111701</v>
      </c>
      <c r="D498" s="305" t="s">
        <v>670</v>
      </c>
      <c r="E498" s="156">
        <v>2</v>
      </c>
      <c r="F498" s="156">
        <v>2</v>
      </c>
      <c r="G498" s="156">
        <v>11</v>
      </c>
      <c r="H498" s="156">
        <v>1</v>
      </c>
      <c r="I498" s="156" t="s">
        <v>50</v>
      </c>
      <c r="J498" s="156">
        <v>0</v>
      </c>
      <c r="K498" s="157">
        <v>40700000</v>
      </c>
      <c r="L498" s="157">
        <v>40700000</v>
      </c>
      <c r="M498" s="158" t="s">
        <v>104</v>
      </c>
      <c r="N498" s="158" t="s">
        <v>104</v>
      </c>
      <c r="O498" s="154" t="s">
        <v>51</v>
      </c>
      <c r="P498" s="154" t="s">
        <v>52</v>
      </c>
      <c r="Q498" s="154" t="s">
        <v>665</v>
      </c>
      <c r="R498" s="156">
        <v>8209800</v>
      </c>
      <c r="S498" s="171" t="s">
        <v>666</v>
      </c>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c r="EM498" s="10"/>
      <c r="EN498" s="10"/>
      <c r="EO498" s="10"/>
      <c r="EP498" s="10"/>
      <c r="EQ498" s="10"/>
      <c r="ER498" s="10"/>
      <c r="ES498" s="10"/>
      <c r="ET498" s="10"/>
      <c r="EU498" s="10"/>
      <c r="EV498" s="10"/>
      <c r="EW498" s="10"/>
      <c r="EX498" s="10"/>
      <c r="EY498" s="10"/>
      <c r="EZ498" s="10"/>
      <c r="FA498" s="10"/>
      <c r="FB498" s="10"/>
      <c r="FC498" s="10"/>
      <c r="FD498" s="10"/>
      <c r="FE498" s="10"/>
      <c r="FF498" s="10"/>
      <c r="FG498" s="10"/>
      <c r="FH498" s="10"/>
      <c r="FI498" s="10"/>
      <c r="FJ498" s="10"/>
      <c r="FK498" s="10"/>
      <c r="FL498" s="10"/>
      <c r="FM498" s="10"/>
      <c r="FN498" s="10"/>
      <c r="FO498" s="10"/>
      <c r="FP498" s="10"/>
      <c r="FQ498" s="10"/>
      <c r="FR498" s="10"/>
      <c r="FS498" s="10"/>
      <c r="FT498" s="10"/>
      <c r="FU498" s="10"/>
      <c r="FV498" s="10"/>
      <c r="FW498" s="10"/>
      <c r="FX498" s="10"/>
      <c r="FY498" s="10"/>
      <c r="FZ498" s="10"/>
      <c r="GA498" s="10"/>
      <c r="GB498" s="10"/>
      <c r="GC498" s="10"/>
      <c r="GD498" s="10"/>
      <c r="GE498" s="10"/>
      <c r="GF498" s="10"/>
      <c r="GG498" s="10"/>
      <c r="GH498" s="10"/>
      <c r="GI498" s="10"/>
      <c r="GJ498" s="10"/>
      <c r="GK498" s="10"/>
      <c r="GL498" s="10"/>
      <c r="GM498" s="10"/>
      <c r="GN498" s="10"/>
      <c r="GO498" s="10"/>
      <c r="GP498" s="10"/>
      <c r="GQ498" s="10"/>
      <c r="GR498" s="10"/>
      <c r="GS498" s="10"/>
      <c r="GT498" s="10"/>
      <c r="GU498" s="10"/>
      <c r="GV498" s="10"/>
      <c r="GW498" s="10"/>
      <c r="GX498" s="10"/>
    </row>
    <row r="499" spans="1:206" ht="90" x14ac:dyDescent="0.25">
      <c r="A499" s="153">
        <v>484</v>
      </c>
      <c r="B499" s="154" t="s">
        <v>663</v>
      </c>
      <c r="C499" s="155">
        <v>80111701</v>
      </c>
      <c r="D499" s="305" t="s">
        <v>670</v>
      </c>
      <c r="E499" s="156">
        <v>2</v>
      </c>
      <c r="F499" s="156">
        <v>2</v>
      </c>
      <c r="G499" s="156">
        <v>11</v>
      </c>
      <c r="H499" s="156">
        <v>1</v>
      </c>
      <c r="I499" s="156" t="s">
        <v>50</v>
      </c>
      <c r="J499" s="156">
        <v>0</v>
      </c>
      <c r="K499" s="157">
        <v>27500000</v>
      </c>
      <c r="L499" s="157">
        <v>27500000</v>
      </c>
      <c r="M499" s="158" t="s">
        <v>104</v>
      </c>
      <c r="N499" s="158" t="s">
        <v>104</v>
      </c>
      <c r="O499" s="154" t="s">
        <v>51</v>
      </c>
      <c r="P499" s="154" t="s">
        <v>52</v>
      </c>
      <c r="Q499" s="154" t="s">
        <v>665</v>
      </c>
      <c r="R499" s="156">
        <v>8209800</v>
      </c>
      <c r="S499" s="171" t="s">
        <v>666</v>
      </c>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c r="EM499" s="10"/>
      <c r="EN499" s="10"/>
      <c r="EO499" s="10"/>
      <c r="EP499" s="10"/>
      <c r="EQ499" s="10"/>
      <c r="ER499" s="10"/>
      <c r="ES499" s="10"/>
      <c r="ET499" s="10"/>
      <c r="EU499" s="10"/>
      <c r="EV499" s="10"/>
      <c r="EW499" s="10"/>
      <c r="EX499" s="10"/>
      <c r="EY499" s="10"/>
      <c r="EZ499" s="10"/>
      <c r="FA499" s="10"/>
      <c r="FB499" s="10"/>
      <c r="FC499" s="10"/>
      <c r="FD499" s="10"/>
      <c r="FE499" s="10"/>
      <c r="FF499" s="10"/>
      <c r="FG499" s="10"/>
      <c r="FH499" s="10"/>
      <c r="FI499" s="10"/>
      <c r="FJ499" s="10"/>
      <c r="FK499" s="10"/>
      <c r="FL499" s="10"/>
      <c r="FM499" s="10"/>
      <c r="FN499" s="10"/>
      <c r="FO499" s="10"/>
      <c r="FP499" s="10"/>
      <c r="FQ499" s="10"/>
      <c r="FR499" s="10"/>
      <c r="FS499" s="10"/>
      <c r="FT499" s="10"/>
      <c r="FU499" s="10"/>
      <c r="FV499" s="10"/>
      <c r="FW499" s="10"/>
      <c r="FX499" s="10"/>
      <c r="FY499" s="10"/>
      <c r="FZ499" s="10"/>
      <c r="GA499" s="10"/>
      <c r="GB499" s="10"/>
      <c r="GC499" s="10"/>
      <c r="GD499" s="10"/>
      <c r="GE499" s="10"/>
      <c r="GF499" s="10"/>
      <c r="GG499" s="10"/>
      <c r="GH499" s="10"/>
      <c r="GI499" s="10"/>
      <c r="GJ499" s="10"/>
      <c r="GK499" s="10"/>
      <c r="GL499" s="10"/>
      <c r="GM499" s="10"/>
      <c r="GN499" s="10"/>
      <c r="GO499" s="10"/>
      <c r="GP499" s="10"/>
      <c r="GQ499" s="10"/>
      <c r="GR499" s="10"/>
      <c r="GS499" s="10"/>
      <c r="GT499" s="10"/>
      <c r="GU499" s="10"/>
      <c r="GV499" s="10"/>
      <c r="GW499" s="10"/>
      <c r="GX499" s="10"/>
    </row>
    <row r="500" spans="1:206" ht="105" x14ac:dyDescent="0.25">
      <c r="A500" s="153">
        <v>485</v>
      </c>
      <c r="B500" s="154" t="s">
        <v>663</v>
      </c>
      <c r="C500" s="155">
        <v>80111701</v>
      </c>
      <c r="D500" s="305" t="s">
        <v>676</v>
      </c>
      <c r="E500" s="156">
        <v>2</v>
      </c>
      <c r="F500" s="156">
        <v>2</v>
      </c>
      <c r="G500" s="156">
        <v>11</v>
      </c>
      <c r="H500" s="156">
        <v>1</v>
      </c>
      <c r="I500" s="156" t="s">
        <v>50</v>
      </c>
      <c r="J500" s="156">
        <v>0</v>
      </c>
      <c r="K500" s="157">
        <v>30641358</v>
      </c>
      <c r="L500" s="157">
        <v>30641358</v>
      </c>
      <c r="M500" s="158" t="s">
        <v>104</v>
      </c>
      <c r="N500" s="158" t="s">
        <v>104</v>
      </c>
      <c r="O500" s="154" t="s">
        <v>51</v>
      </c>
      <c r="P500" s="154" t="s">
        <v>52</v>
      </c>
      <c r="Q500" s="154" t="s">
        <v>665</v>
      </c>
      <c r="R500" s="156">
        <v>8209800</v>
      </c>
      <c r="S500" s="171" t="s">
        <v>666</v>
      </c>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c r="EM500" s="10"/>
      <c r="EN500" s="10"/>
      <c r="EO500" s="10"/>
      <c r="EP500" s="10"/>
      <c r="EQ500" s="10"/>
      <c r="ER500" s="10"/>
      <c r="ES500" s="10"/>
      <c r="ET500" s="10"/>
      <c r="EU500" s="10"/>
      <c r="EV500" s="10"/>
      <c r="EW500" s="10"/>
      <c r="EX500" s="10"/>
      <c r="EY500" s="10"/>
      <c r="EZ500" s="10"/>
      <c r="FA500" s="10"/>
      <c r="FB500" s="10"/>
      <c r="FC500" s="10"/>
      <c r="FD500" s="10"/>
      <c r="FE500" s="10"/>
      <c r="FF500" s="10"/>
      <c r="FG500" s="10"/>
      <c r="FH500" s="10"/>
      <c r="FI500" s="10"/>
      <c r="FJ500" s="10"/>
      <c r="FK500" s="10"/>
      <c r="FL500" s="10"/>
      <c r="FM500" s="10"/>
      <c r="FN500" s="10"/>
      <c r="FO500" s="10"/>
      <c r="FP500" s="10"/>
      <c r="FQ500" s="10"/>
      <c r="FR500" s="10"/>
      <c r="FS500" s="10"/>
      <c r="FT500" s="10"/>
      <c r="FU500" s="10"/>
      <c r="FV500" s="10"/>
      <c r="FW500" s="10"/>
      <c r="FX500" s="10"/>
      <c r="FY500" s="10"/>
      <c r="FZ500" s="10"/>
      <c r="GA500" s="10"/>
      <c r="GB500" s="10"/>
      <c r="GC500" s="10"/>
      <c r="GD500" s="10"/>
      <c r="GE500" s="10"/>
      <c r="GF500" s="10"/>
      <c r="GG500" s="10"/>
      <c r="GH500" s="10"/>
      <c r="GI500" s="10"/>
      <c r="GJ500" s="10"/>
      <c r="GK500" s="10"/>
      <c r="GL500" s="10"/>
      <c r="GM500" s="10"/>
      <c r="GN500" s="10"/>
      <c r="GO500" s="10"/>
      <c r="GP500" s="10"/>
      <c r="GQ500" s="10"/>
      <c r="GR500" s="10"/>
      <c r="GS500" s="10"/>
      <c r="GT500" s="10"/>
      <c r="GU500" s="10"/>
      <c r="GV500" s="10"/>
      <c r="GW500" s="10"/>
      <c r="GX500" s="10"/>
    </row>
    <row r="501" spans="1:206" ht="90" x14ac:dyDescent="0.25">
      <c r="A501" s="153">
        <v>486</v>
      </c>
      <c r="B501" s="154" t="s">
        <v>663</v>
      </c>
      <c r="C501" s="155" t="s">
        <v>677</v>
      </c>
      <c r="D501" s="305" t="s">
        <v>678</v>
      </c>
      <c r="E501" s="156">
        <v>2</v>
      </c>
      <c r="F501" s="156">
        <v>2</v>
      </c>
      <c r="G501" s="156">
        <v>1</v>
      </c>
      <c r="H501" s="156">
        <v>1</v>
      </c>
      <c r="I501" s="156" t="s">
        <v>50</v>
      </c>
      <c r="J501" s="156">
        <v>0</v>
      </c>
      <c r="K501" s="157">
        <v>200000000</v>
      </c>
      <c r="L501" s="157">
        <v>200000000</v>
      </c>
      <c r="M501" s="158" t="s">
        <v>104</v>
      </c>
      <c r="N501" s="158" t="s">
        <v>104</v>
      </c>
      <c r="O501" s="154" t="s">
        <v>51</v>
      </c>
      <c r="P501" s="154" t="s">
        <v>52</v>
      </c>
      <c r="Q501" s="154" t="s">
        <v>665</v>
      </c>
      <c r="R501" s="156">
        <v>8209800</v>
      </c>
      <c r="S501" s="171" t="s">
        <v>666</v>
      </c>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c r="EM501" s="10"/>
      <c r="EN501" s="10"/>
      <c r="EO501" s="10"/>
      <c r="EP501" s="10"/>
      <c r="EQ501" s="10"/>
      <c r="ER501" s="10"/>
      <c r="ES501" s="10"/>
      <c r="ET501" s="10"/>
      <c r="EU501" s="10"/>
      <c r="EV501" s="10"/>
      <c r="EW501" s="10"/>
      <c r="EX501" s="10"/>
      <c r="EY501" s="10"/>
      <c r="EZ501" s="10"/>
      <c r="FA501" s="10"/>
      <c r="FB501" s="10"/>
      <c r="FC501" s="10"/>
      <c r="FD501" s="10"/>
      <c r="FE501" s="10"/>
      <c r="FF501" s="10"/>
      <c r="FG501" s="10"/>
      <c r="FH501" s="10"/>
      <c r="FI501" s="10"/>
      <c r="FJ501" s="10"/>
      <c r="FK501" s="10"/>
      <c r="FL501" s="10"/>
      <c r="FM501" s="10"/>
      <c r="FN501" s="10"/>
      <c r="FO501" s="10"/>
      <c r="FP501" s="10"/>
      <c r="FQ501" s="10"/>
      <c r="FR501" s="10"/>
      <c r="FS501" s="10"/>
      <c r="FT501" s="10"/>
      <c r="FU501" s="10"/>
      <c r="FV501" s="10"/>
      <c r="FW501" s="10"/>
      <c r="FX501" s="10"/>
      <c r="FY501" s="10"/>
      <c r="FZ501" s="10"/>
      <c r="GA501" s="10"/>
      <c r="GB501" s="10"/>
      <c r="GC501" s="10"/>
      <c r="GD501" s="10"/>
      <c r="GE501" s="10"/>
      <c r="GF501" s="10"/>
      <c r="GG501" s="10"/>
      <c r="GH501" s="10"/>
      <c r="GI501" s="10"/>
      <c r="GJ501" s="10"/>
      <c r="GK501" s="10"/>
      <c r="GL501" s="10"/>
      <c r="GM501" s="10"/>
      <c r="GN501" s="10"/>
      <c r="GO501" s="10"/>
      <c r="GP501" s="10"/>
      <c r="GQ501" s="10"/>
      <c r="GR501" s="10"/>
      <c r="GS501" s="10"/>
      <c r="GT501" s="10"/>
      <c r="GU501" s="10"/>
      <c r="GV501" s="10"/>
      <c r="GW501" s="10"/>
      <c r="GX501" s="10"/>
    </row>
    <row r="502" spans="1:206" ht="90" x14ac:dyDescent="0.25">
      <c r="A502" s="153">
        <v>487</v>
      </c>
      <c r="B502" s="154" t="s">
        <v>663</v>
      </c>
      <c r="C502" s="155">
        <v>43231500</v>
      </c>
      <c r="D502" s="305" t="s">
        <v>679</v>
      </c>
      <c r="E502" s="156">
        <v>3</v>
      </c>
      <c r="F502" s="156">
        <v>3</v>
      </c>
      <c r="G502" s="156">
        <v>2</v>
      </c>
      <c r="H502" s="156">
        <v>1</v>
      </c>
      <c r="I502" s="156" t="s">
        <v>50</v>
      </c>
      <c r="J502" s="156">
        <v>0</v>
      </c>
      <c r="K502" s="157">
        <v>60000000</v>
      </c>
      <c r="L502" s="157">
        <v>60000000</v>
      </c>
      <c r="M502" s="158" t="s">
        <v>104</v>
      </c>
      <c r="N502" s="158" t="s">
        <v>104</v>
      </c>
      <c r="O502" s="154" t="s">
        <v>51</v>
      </c>
      <c r="P502" s="154" t="s">
        <v>52</v>
      </c>
      <c r="Q502" s="154" t="s">
        <v>665</v>
      </c>
      <c r="R502" s="156">
        <v>8209800</v>
      </c>
      <c r="S502" s="171" t="s">
        <v>666</v>
      </c>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c r="EM502" s="10"/>
      <c r="EN502" s="10"/>
      <c r="EO502" s="10"/>
      <c r="EP502" s="10"/>
      <c r="EQ502" s="10"/>
      <c r="ER502" s="10"/>
      <c r="ES502" s="10"/>
      <c r="ET502" s="10"/>
      <c r="EU502" s="10"/>
      <c r="EV502" s="10"/>
      <c r="EW502" s="10"/>
      <c r="EX502" s="10"/>
      <c r="EY502" s="10"/>
      <c r="EZ502" s="10"/>
      <c r="FA502" s="10"/>
      <c r="FB502" s="10"/>
      <c r="FC502" s="10"/>
      <c r="FD502" s="10"/>
      <c r="FE502" s="10"/>
      <c r="FF502" s="10"/>
      <c r="FG502" s="10"/>
      <c r="FH502" s="10"/>
      <c r="FI502" s="10"/>
      <c r="FJ502" s="10"/>
      <c r="FK502" s="10"/>
      <c r="FL502" s="10"/>
      <c r="FM502" s="10"/>
      <c r="FN502" s="10"/>
      <c r="FO502" s="10"/>
      <c r="FP502" s="10"/>
      <c r="FQ502" s="10"/>
      <c r="FR502" s="10"/>
      <c r="FS502" s="10"/>
      <c r="FT502" s="10"/>
      <c r="FU502" s="10"/>
      <c r="FV502" s="10"/>
      <c r="FW502" s="10"/>
      <c r="FX502" s="10"/>
      <c r="FY502" s="10"/>
      <c r="FZ502" s="10"/>
      <c r="GA502" s="10"/>
      <c r="GB502" s="10"/>
      <c r="GC502" s="10"/>
      <c r="GD502" s="10"/>
      <c r="GE502" s="10"/>
      <c r="GF502" s="10"/>
      <c r="GG502" s="10"/>
      <c r="GH502" s="10"/>
      <c r="GI502" s="10"/>
      <c r="GJ502" s="10"/>
      <c r="GK502" s="10"/>
      <c r="GL502" s="10"/>
      <c r="GM502" s="10"/>
      <c r="GN502" s="10"/>
      <c r="GO502" s="10"/>
      <c r="GP502" s="10"/>
      <c r="GQ502" s="10"/>
      <c r="GR502" s="10"/>
      <c r="GS502" s="10"/>
      <c r="GT502" s="10"/>
      <c r="GU502" s="10"/>
      <c r="GV502" s="10"/>
      <c r="GW502" s="10"/>
      <c r="GX502" s="10"/>
    </row>
    <row r="503" spans="1:206" ht="90" x14ac:dyDescent="0.25">
      <c r="A503" s="153">
        <v>488</v>
      </c>
      <c r="B503" s="154" t="s">
        <v>663</v>
      </c>
      <c r="C503" s="155">
        <v>43231500</v>
      </c>
      <c r="D503" s="305" t="s">
        <v>680</v>
      </c>
      <c r="E503" s="156">
        <v>1</v>
      </c>
      <c r="F503" s="156">
        <v>1</v>
      </c>
      <c r="G503" s="156">
        <v>1</v>
      </c>
      <c r="H503" s="156">
        <v>1</v>
      </c>
      <c r="I503" s="156" t="s">
        <v>50</v>
      </c>
      <c r="J503" s="156">
        <v>0</v>
      </c>
      <c r="K503" s="157">
        <v>164026591</v>
      </c>
      <c r="L503" s="157">
        <v>164026591</v>
      </c>
      <c r="M503" s="158" t="s">
        <v>104</v>
      </c>
      <c r="N503" s="158" t="s">
        <v>104</v>
      </c>
      <c r="O503" s="154" t="s">
        <v>51</v>
      </c>
      <c r="P503" s="154" t="s">
        <v>52</v>
      </c>
      <c r="Q503" s="154" t="s">
        <v>665</v>
      </c>
      <c r="R503" s="156">
        <v>8209800</v>
      </c>
      <c r="S503" s="171" t="s">
        <v>666</v>
      </c>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c r="EM503" s="10"/>
      <c r="EN503" s="10"/>
      <c r="EO503" s="10"/>
      <c r="EP503" s="10"/>
      <c r="EQ503" s="10"/>
      <c r="ER503" s="10"/>
      <c r="ES503" s="10"/>
      <c r="ET503" s="10"/>
      <c r="EU503" s="10"/>
      <c r="EV503" s="10"/>
      <c r="EW503" s="10"/>
      <c r="EX503" s="10"/>
      <c r="EY503" s="10"/>
      <c r="EZ503" s="10"/>
      <c r="FA503" s="10"/>
      <c r="FB503" s="10"/>
      <c r="FC503" s="10"/>
      <c r="FD503" s="10"/>
      <c r="FE503" s="10"/>
      <c r="FF503" s="10"/>
      <c r="FG503" s="10"/>
      <c r="FH503" s="10"/>
      <c r="FI503" s="10"/>
      <c r="FJ503" s="10"/>
      <c r="FK503" s="10"/>
      <c r="FL503" s="10"/>
      <c r="FM503" s="10"/>
      <c r="FN503" s="10"/>
      <c r="FO503" s="10"/>
      <c r="FP503" s="10"/>
      <c r="FQ503" s="10"/>
      <c r="FR503" s="10"/>
      <c r="FS503" s="10"/>
      <c r="FT503" s="10"/>
      <c r="FU503" s="10"/>
      <c r="FV503" s="10"/>
      <c r="FW503" s="10"/>
      <c r="FX503" s="10"/>
      <c r="FY503" s="10"/>
      <c r="FZ503" s="10"/>
      <c r="GA503" s="10"/>
      <c r="GB503" s="10"/>
      <c r="GC503" s="10"/>
      <c r="GD503" s="10"/>
      <c r="GE503" s="10"/>
      <c r="GF503" s="10"/>
      <c r="GG503" s="10"/>
      <c r="GH503" s="10"/>
      <c r="GI503" s="10"/>
      <c r="GJ503" s="10"/>
      <c r="GK503" s="10"/>
      <c r="GL503" s="10"/>
      <c r="GM503" s="10"/>
      <c r="GN503" s="10"/>
      <c r="GO503" s="10"/>
      <c r="GP503" s="10"/>
      <c r="GQ503" s="10"/>
      <c r="GR503" s="10"/>
      <c r="GS503" s="10"/>
      <c r="GT503" s="10"/>
      <c r="GU503" s="10"/>
      <c r="GV503" s="10"/>
      <c r="GW503" s="10"/>
      <c r="GX503" s="10"/>
    </row>
    <row r="504" spans="1:206" ht="90" x14ac:dyDescent="0.25">
      <c r="A504" s="153">
        <v>489</v>
      </c>
      <c r="B504" s="154" t="s">
        <v>663</v>
      </c>
      <c r="C504" s="155">
        <v>80111701</v>
      </c>
      <c r="D504" s="305" t="s">
        <v>681</v>
      </c>
      <c r="E504" s="156">
        <v>1</v>
      </c>
      <c r="F504" s="156">
        <v>1</v>
      </c>
      <c r="G504" s="156">
        <v>4</v>
      </c>
      <c r="H504" s="156">
        <v>1</v>
      </c>
      <c r="I504" s="156" t="s">
        <v>50</v>
      </c>
      <c r="J504" s="156">
        <v>0</v>
      </c>
      <c r="K504" s="157">
        <v>89726000</v>
      </c>
      <c r="L504" s="157">
        <v>89726000</v>
      </c>
      <c r="M504" s="158" t="s">
        <v>104</v>
      </c>
      <c r="N504" s="158" t="s">
        <v>104</v>
      </c>
      <c r="O504" s="154" t="s">
        <v>51</v>
      </c>
      <c r="P504" s="154" t="s">
        <v>52</v>
      </c>
      <c r="Q504" s="154" t="s">
        <v>665</v>
      </c>
      <c r="R504" s="156">
        <v>8209800</v>
      </c>
      <c r="S504" s="171" t="s">
        <v>666</v>
      </c>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c r="EM504" s="10"/>
      <c r="EN504" s="10"/>
      <c r="EO504" s="10"/>
      <c r="EP504" s="10"/>
      <c r="EQ504" s="10"/>
      <c r="ER504" s="10"/>
      <c r="ES504" s="10"/>
      <c r="ET504" s="10"/>
      <c r="EU504" s="10"/>
      <c r="EV504" s="10"/>
      <c r="EW504" s="10"/>
      <c r="EX504" s="10"/>
      <c r="EY504" s="10"/>
      <c r="EZ504" s="10"/>
      <c r="FA504" s="10"/>
      <c r="FB504" s="10"/>
      <c r="FC504" s="10"/>
      <c r="FD504" s="10"/>
      <c r="FE504" s="10"/>
      <c r="FF504" s="10"/>
      <c r="FG504" s="10"/>
      <c r="FH504" s="10"/>
      <c r="FI504" s="10"/>
      <c r="FJ504" s="10"/>
      <c r="FK504" s="10"/>
      <c r="FL504" s="10"/>
      <c r="FM504" s="10"/>
      <c r="FN504" s="10"/>
      <c r="FO504" s="10"/>
      <c r="FP504" s="10"/>
      <c r="FQ504" s="10"/>
      <c r="FR504" s="10"/>
      <c r="FS504" s="10"/>
      <c r="FT504" s="10"/>
      <c r="FU504" s="10"/>
      <c r="FV504" s="10"/>
      <c r="FW504" s="10"/>
      <c r="FX504" s="10"/>
      <c r="FY504" s="10"/>
      <c r="FZ504" s="10"/>
      <c r="GA504" s="10"/>
      <c r="GB504" s="10"/>
      <c r="GC504" s="10"/>
      <c r="GD504" s="10"/>
      <c r="GE504" s="10"/>
      <c r="GF504" s="10"/>
      <c r="GG504" s="10"/>
      <c r="GH504" s="10"/>
      <c r="GI504" s="10"/>
      <c r="GJ504" s="10"/>
      <c r="GK504" s="10"/>
      <c r="GL504" s="10"/>
      <c r="GM504" s="10"/>
      <c r="GN504" s="10"/>
      <c r="GO504" s="10"/>
      <c r="GP504" s="10"/>
      <c r="GQ504" s="10"/>
      <c r="GR504" s="10"/>
      <c r="GS504" s="10"/>
      <c r="GT504" s="10"/>
      <c r="GU504" s="10"/>
      <c r="GV504" s="10"/>
      <c r="GW504" s="10"/>
      <c r="GX504" s="10"/>
    </row>
    <row r="505" spans="1:206" ht="90" x14ac:dyDescent="0.25">
      <c r="A505" s="153">
        <v>490</v>
      </c>
      <c r="B505" s="154" t="s">
        <v>663</v>
      </c>
      <c r="C505" s="155">
        <v>43231500</v>
      </c>
      <c r="D505" s="305" t="s">
        <v>682</v>
      </c>
      <c r="E505" s="156">
        <v>1</v>
      </c>
      <c r="F505" s="156">
        <v>1</v>
      </c>
      <c r="G505" s="156">
        <v>2</v>
      </c>
      <c r="H505" s="156">
        <v>1</v>
      </c>
      <c r="I505" s="156" t="s">
        <v>50</v>
      </c>
      <c r="J505" s="156">
        <v>0</v>
      </c>
      <c r="K505" s="157">
        <v>74300591</v>
      </c>
      <c r="L505" s="157">
        <v>74300591</v>
      </c>
      <c r="M505" s="158" t="s">
        <v>104</v>
      </c>
      <c r="N505" s="158" t="s">
        <v>104</v>
      </c>
      <c r="O505" s="154" t="s">
        <v>51</v>
      </c>
      <c r="P505" s="154" t="s">
        <v>52</v>
      </c>
      <c r="Q505" s="154" t="s">
        <v>665</v>
      </c>
      <c r="R505" s="156">
        <v>8209800</v>
      </c>
      <c r="S505" s="171" t="s">
        <v>666</v>
      </c>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c r="EM505" s="10"/>
      <c r="EN505" s="10"/>
      <c r="EO505" s="10"/>
      <c r="EP505" s="10"/>
      <c r="EQ505" s="10"/>
      <c r="ER505" s="10"/>
      <c r="ES505" s="10"/>
      <c r="ET505" s="10"/>
      <c r="EU505" s="10"/>
      <c r="EV505" s="10"/>
      <c r="EW505" s="10"/>
      <c r="EX505" s="10"/>
      <c r="EY505" s="10"/>
      <c r="EZ505" s="10"/>
      <c r="FA505" s="10"/>
      <c r="FB505" s="10"/>
      <c r="FC505" s="10"/>
      <c r="FD505" s="10"/>
      <c r="FE505" s="10"/>
      <c r="FF505" s="10"/>
      <c r="FG505" s="10"/>
      <c r="FH505" s="10"/>
      <c r="FI505" s="10"/>
      <c r="FJ505" s="10"/>
      <c r="FK505" s="10"/>
      <c r="FL505" s="10"/>
      <c r="FM505" s="10"/>
      <c r="FN505" s="10"/>
      <c r="FO505" s="10"/>
      <c r="FP505" s="10"/>
      <c r="FQ505" s="10"/>
      <c r="FR505" s="10"/>
      <c r="FS505" s="10"/>
      <c r="FT505" s="10"/>
      <c r="FU505" s="10"/>
      <c r="FV505" s="10"/>
      <c r="FW505" s="10"/>
      <c r="FX505" s="10"/>
      <c r="FY505" s="10"/>
      <c r="FZ505" s="10"/>
      <c r="GA505" s="10"/>
      <c r="GB505" s="10"/>
      <c r="GC505" s="10"/>
      <c r="GD505" s="10"/>
      <c r="GE505" s="10"/>
      <c r="GF505" s="10"/>
      <c r="GG505" s="10"/>
      <c r="GH505" s="10"/>
      <c r="GI505" s="10"/>
      <c r="GJ505" s="10"/>
      <c r="GK505" s="10"/>
      <c r="GL505" s="10"/>
      <c r="GM505" s="10"/>
      <c r="GN505" s="10"/>
      <c r="GO505" s="10"/>
      <c r="GP505" s="10"/>
      <c r="GQ505" s="10"/>
      <c r="GR505" s="10"/>
      <c r="GS505" s="10"/>
      <c r="GT505" s="10"/>
      <c r="GU505" s="10"/>
      <c r="GV505" s="10"/>
      <c r="GW505" s="10"/>
      <c r="GX505" s="10"/>
    </row>
    <row r="506" spans="1:206" ht="90" x14ac:dyDescent="0.25">
      <c r="A506" s="153">
        <v>491</v>
      </c>
      <c r="B506" s="154" t="s">
        <v>663</v>
      </c>
      <c r="C506" s="155">
        <v>86141501</v>
      </c>
      <c r="D506" s="305" t="s">
        <v>683</v>
      </c>
      <c r="E506" s="156">
        <v>2</v>
      </c>
      <c r="F506" s="156">
        <v>2</v>
      </c>
      <c r="G506" s="156">
        <v>11</v>
      </c>
      <c r="H506" s="156">
        <v>1</v>
      </c>
      <c r="I506" s="156" t="s">
        <v>50</v>
      </c>
      <c r="J506" s="156">
        <v>0</v>
      </c>
      <c r="K506" s="157">
        <v>20000000</v>
      </c>
      <c r="L506" s="157">
        <v>20000000</v>
      </c>
      <c r="M506" s="158">
        <v>0</v>
      </c>
      <c r="N506" s="158">
        <v>0</v>
      </c>
      <c r="O506" s="154" t="s">
        <v>51</v>
      </c>
      <c r="P506" s="154" t="s">
        <v>52</v>
      </c>
      <c r="Q506" s="154" t="s">
        <v>665</v>
      </c>
      <c r="R506" s="156">
        <v>8209800</v>
      </c>
      <c r="S506" s="171" t="s">
        <v>666</v>
      </c>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c r="EM506" s="10"/>
      <c r="EN506" s="10"/>
      <c r="EO506" s="10"/>
      <c r="EP506" s="10"/>
      <c r="EQ506" s="10"/>
      <c r="ER506" s="10"/>
      <c r="ES506" s="10"/>
      <c r="ET506" s="10"/>
      <c r="EU506" s="10"/>
      <c r="EV506" s="10"/>
      <c r="EW506" s="10"/>
      <c r="EX506" s="10"/>
      <c r="EY506" s="10"/>
      <c r="EZ506" s="10"/>
      <c r="FA506" s="10"/>
      <c r="FB506" s="10"/>
      <c r="FC506" s="10"/>
      <c r="FD506" s="10"/>
      <c r="FE506" s="10"/>
      <c r="FF506" s="10"/>
      <c r="FG506" s="10"/>
      <c r="FH506" s="10"/>
      <c r="FI506" s="10"/>
      <c r="FJ506" s="10"/>
      <c r="FK506" s="10"/>
      <c r="FL506" s="10"/>
      <c r="FM506" s="10"/>
      <c r="FN506" s="10"/>
      <c r="FO506" s="10"/>
      <c r="FP506" s="10"/>
      <c r="FQ506" s="10"/>
      <c r="FR506" s="10"/>
      <c r="FS506" s="10"/>
      <c r="FT506" s="10"/>
      <c r="FU506" s="10"/>
      <c r="FV506" s="10"/>
      <c r="FW506" s="10"/>
      <c r="FX506" s="10"/>
      <c r="FY506" s="10"/>
      <c r="FZ506" s="10"/>
      <c r="GA506" s="10"/>
      <c r="GB506" s="10"/>
      <c r="GC506" s="10"/>
      <c r="GD506" s="10"/>
      <c r="GE506" s="10"/>
      <c r="GF506" s="10"/>
      <c r="GG506" s="10"/>
      <c r="GH506" s="10"/>
      <c r="GI506" s="10"/>
      <c r="GJ506" s="10"/>
      <c r="GK506" s="10"/>
      <c r="GL506" s="10"/>
      <c r="GM506" s="10"/>
      <c r="GN506" s="10"/>
      <c r="GO506" s="10"/>
      <c r="GP506" s="10"/>
      <c r="GQ506" s="10"/>
      <c r="GR506" s="10"/>
      <c r="GS506" s="10"/>
      <c r="GT506" s="10"/>
      <c r="GU506" s="10"/>
      <c r="GV506" s="10"/>
      <c r="GW506" s="10"/>
      <c r="GX506" s="10"/>
    </row>
    <row r="507" spans="1:206" ht="105" x14ac:dyDescent="0.25">
      <c r="A507" s="153">
        <v>492</v>
      </c>
      <c r="B507" s="154" t="s">
        <v>663</v>
      </c>
      <c r="C507" s="155">
        <v>80111701</v>
      </c>
      <c r="D507" s="305" t="s">
        <v>684</v>
      </c>
      <c r="E507" s="156">
        <v>2</v>
      </c>
      <c r="F507" s="156">
        <v>2</v>
      </c>
      <c r="G507" s="156">
        <v>11</v>
      </c>
      <c r="H507" s="156">
        <v>1</v>
      </c>
      <c r="I507" s="156" t="s">
        <v>50</v>
      </c>
      <c r="J507" s="156">
        <v>0</v>
      </c>
      <c r="K507" s="157">
        <v>51700000</v>
      </c>
      <c r="L507" s="157">
        <v>51700000</v>
      </c>
      <c r="M507" s="158" t="s">
        <v>104</v>
      </c>
      <c r="N507" s="158" t="s">
        <v>104</v>
      </c>
      <c r="O507" s="154" t="s">
        <v>51</v>
      </c>
      <c r="P507" s="154" t="s">
        <v>52</v>
      </c>
      <c r="Q507" s="154" t="s">
        <v>665</v>
      </c>
      <c r="R507" s="156">
        <v>8209800</v>
      </c>
      <c r="S507" s="171" t="s">
        <v>666</v>
      </c>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c r="DF507" s="10"/>
      <c r="DG507" s="10"/>
      <c r="DH507" s="10"/>
      <c r="DI507" s="10"/>
      <c r="DJ507" s="10"/>
      <c r="DK507" s="10"/>
      <c r="DL507" s="10"/>
      <c r="DM507" s="10"/>
      <c r="DN507" s="10"/>
      <c r="DO507" s="10"/>
      <c r="DP507" s="10"/>
      <c r="DQ507" s="10"/>
      <c r="DR507" s="10"/>
      <c r="DS507" s="10"/>
      <c r="DT507" s="10"/>
      <c r="DU507" s="10"/>
      <c r="DV507" s="10"/>
      <c r="DW507" s="10"/>
      <c r="DX507" s="10"/>
      <c r="DY507" s="10"/>
      <c r="DZ507" s="10"/>
      <c r="EA507" s="10"/>
      <c r="EB507" s="10"/>
      <c r="EC507" s="10"/>
      <c r="ED507" s="10"/>
      <c r="EE507" s="10"/>
      <c r="EF507" s="10"/>
      <c r="EG507" s="10"/>
      <c r="EH507" s="10"/>
      <c r="EI507" s="10"/>
      <c r="EJ507" s="10"/>
      <c r="EK507" s="10"/>
      <c r="EL507" s="10"/>
      <c r="EM507" s="10"/>
      <c r="EN507" s="10"/>
      <c r="EO507" s="10"/>
      <c r="EP507" s="10"/>
      <c r="EQ507" s="10"/>
      <c r="ER507" s="10"/>
      <c r="ES507" s="10"/>
      <c r="ET507" s="10"/>
      <c r="EU507" s="10"/>
      <c r="EV507" s="10"/>
      <c r="EW507" s="10"/>
      <c r="EX507" s="10"/>
      <c r="EY507" s="10"/>
      <c r="EZ507" s="10"/>
      <c r="FA507" s="10"/>
      <c r="FB507" s="10"/>
      <c r="FC507" s="10"/>
      <c r="FD507" s="10"/>
      <c r="FE507" s="10"/>
      <c r="FF507" s="10"/>
      <c r="FG507" s="10"/>
      <c r="FH507" s="10"/>
      <c r="FI507" s="10"/>
      <c r="FJ507" s="10"/>
      <c r="FK507" s="10"/>
      <c r="FL507" s="10"/>
      <c r="FM507" s="10"/>
      <c r="FN507" s="10"/>
      <c r="FO507" s="10"/>
      <c r="FP507" s="10"/>
      <c r="FQ507" s="10"/>
      <c r="FR507" s="10"/>
      <c r="FS507" s="10"/>
      <c r="FT507" s="10"/>
      <c r="FU507" s="10"/>
      <c r="FV507" s="10"/>
      <c r="FW507" s="10"/>
      <c r="FX507" s="10"/>
      <c r="FY507" s="10"/>
      <c r="FZ507" s="10"/>
      <c r="GA507" s="10"/>
      <c r="GB507" s="10"/>
      <c r="GC507" s="10"/>
      <c r="GD507" s="10"/>
      <c r="GE507" s="10"/>
      <c r="GF507" s="10"/>
      <c r="GG507" s="10"/>
      <c r="GH507" s="10"/>
      <c r="GI507" s="10"/>
      <c r="GJ507" s="10"/>
      <c r="GK507" s="10"/>
      <c r="GL507" s="10"/>
      <c r="GM507" s="10"/>
      <c r="GN507" s="10"/>
      <c r="GO507" s="10"/>
      <c r="GP507" s="10"/>
      <c r="GQ507" s="10"/>
      <c r="GR507" s="10"/>
      <c r="GS507" s="10"/>
      <c r="GT507" s="10"/>
      <c r="GU507" s="10"/>
      <c r="GV507" s="10"/>
      <c r="GW507" s="10"/>
      <c r="GX507" s="10"/>
    </row>
    <row r="508" spans="1:206" ht="105" x14ac:dyDescent="0.25">
      <c r="A508" s="153">
        <v>493</v>
      </c>
      <c r="B508" s="154" t="s">
        <v>663</v>
      </c>
      <c r="C508" s="155">
        <v>80111701</v>
      </c>
      <c r="D508" s="305" t="s">
        <v>685</v>
      </c>
      <c r="E508" s="156">
        <v>2</v>
      </c>
      <c r="F508" s="156">
        <v>2</v>
      </c>
      <c r="G508" s="156">
        <v>11</v>
      </c>
      <c r="H508" s="156">
        <v>1</v>
      </c>
      <c r="I508" s="156" t="s">
        <v>50</v>
      </c>
      <c r="J508" s="156">
        <v>0</v>
      </c>
      <c r="K508" s="157">
        <v>29700000</v>
      </c>
      <c r="L508" s="157">
        <v>29700000</v>
      </c>
      <c r="M508" s="158" t="s">
        <v>104</v>
      </c>
      <c r="N508" s="158" t="s">
        <v>104</v>
      </c>
      <c r="O508" s="154" t="s">
        <v>51</v>
      </c>
      <c r="P508" s="154" t="s">
        <v>52</v>
      </c>
      <c r="Q508" s="154" t="s">
        <v>665</v>
      </c>
      <c r="R508" s="156">
        <v>8209800</v>
      </c>
      <c r="S508" s="171" t="s">
        <v>666</v>
      </c>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10"/>
      <c r="DN508" s="10"/>
      <c r="DO508" s="10"/>
      <c r="DP508" s="10"/>
      <c r="DQ508" s="10"/>
      <c r="DR508" s="10"/>
      <c r="DS508" s="10"/>
      <c r="DT508" s="10"/>
      <c r="DU508" s="10"/>
      <c r="DV508" s="10"/>
      <c r="DW508" s="10"/>
      <c r="DX508" s="10"/>
      <c r="DY508" s="10"/>
      <c r="DZ508" s="10"/>
      <c r="EA508" s="10"/>
      <c r="EB508" s="10"/>
      <c r="EC508" s="10"/>
      <c r="ED508" s="10"/>
      <c r="EE508" s="10"/>
      <c r="EF508" s="10"/>
      <c r="EG508" s="10"/>
      <c r="EH508" s="10"/>
      <c r="EI508" s="10"/>
      <c r="EJ508" s="10"/>
      <c r="EK508" s="10"/>
      <c r="EL508" s="10"/>
      <c r="EM508" s="10"/>
      <c r="EN508" s="10"/>
      <c r="EO508" s="10"/>
      <c r="EP508" s="10"/>
      <c r="EQ508" s="10"/>
      <c r="ER508" s="10"/>
      <c r="ES508" s="10"/>
      <c r="ET508" s="10"/>
      <c r="EU508" s="10"/>
      <c r="EV508" s="10"/>
      <c r="EW508" s="10"/>
      <c r="EX508" s="10"/>
      <c r="EY508" s="10"/>
      <c r="EZ508" s="10"/>
      <c r="FA508" s="10"/>
      <c r="FB508" s="10"/>
      <c r="FC508" s="10"/>
      <c r="FD508" s="10"/>
      <c r="FE508" s="10"/>
      <c r="FF508" s="10"/>
      <c r="FG508" s="10"/>
      <c r="FH508" s="10"/>
      <c r="FI508" s="10"/>
      <c r="FJ508" s="10"/>
      <c r="FK508" s="10"/>
      <c r="FL508" s="10"/>
      <c r="FM508" s="10"/>
      <c r="FN508" s="10"/>
      <c r="FO508" s="10"/>
      <c r="FP508" s="10"/>
      <c r="FQ508" s="10"/>
      <c r="FR508" s="10"/>
      <c r="FS508" s="10"/>
      <c r="FT508" s="10"/>
      <c r="FU508" s="10"/>
      <c r="FV508" s="10"/>
      <c r="FW508" s="10"/>
      <c r="FX508" s="10"/>
      <c r="FY508" s="10"/>
      <c r="FZ508" s="10"/>
      <c r="GA508" s="10"/>
      <c r="GB508" s="10"/>
      <c r="GC508" s="10"/>
      <c r="GD508" s="10"/>
      <c r="GE508" s="10"/>
      <c r="GF508" s="10"/>
      <c r="GG508" s="10"/>
      <c r="GH508" s="10"/>
      <c r="GI508" s="10"/>
      <c r="GJ508" s="10"/>
      <c r="GK508" s="10"/>
      <c r="GL508" s="10"/>
      <c r="GM508" s="10"/>
      <c r="GN508" s="10"/>
      <c r="GO508" s="10"/>
      <c r="GP508" s="10"/>
      <c r="GQ508" s="10"/>
      <c r="GR508" s="10"/>
      <c r="GS508" s="10"/>
      <c r="GT508" s="10"/>
      <c r="GU508" s="10"/>
      <c r="GV508" s="10"/>
      <c r="GW508" s="10"/>
      <c r="GX508" s="10"/>
    </row>
    <row r="509" spans="1:206" ht="105" x14ac:dyDescent="0.25">
      <c r="A509" s="153">
        <v>494</v>
      </c>
      <c r="B509" s="154" t="s">
        <v>663</v>
      </c>
      <c r="C509" s="155">
        <v>80111701</v>
      </c>
      <c r="D509" s="305" t="s">
        <v>686</v>
      </c>
      <c r="E509" s="156">
        <v>2</v>
      </c>
      <c r="F509" s="156">
        <v>2</v>
      </c>
      <c r="G509" s="156">
        <v>11</v>
      </c>
      <c r="H509" s="156">
        <v>1</v>
      </c>
      <c r="I509" s="156" t="s">
        <v>50</v>
      </c>
      <c r="J509" s="156">
        <v>0</v>
      </c>
      <c r="K509" s="157">
        <v>29700000</v>
      </c>
      <c r="L509" s="157">
        <v>29700000</v>
      </c>
      <c r="M509" s="158" t="s">
        <v>104</v>
      </c>
      <c r="N509" s="158" t="s">
        <v>104</v>
      </c>
      <c r="O509" s="154" t="s">
        <v>51</v>
      </c>
      <c r="P509" s="154" t="s">
        <v>52</v>
      </c>
      <c r="Q509" s="154" t="s">
        <v>665</v>
      </c>
      <c r="R509" s="156">
        <v>8209800</v>
      </c>
      <c r="S509" s="171" t="s">
        <v>666</v>
      </c>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c r="EM509" s="10"/>
      <c r="EN509" s="10"/>
      <c r="EO509" s="10"/>
      <c r="EP509" s="10"/>
      <c r="EQ509" s="10"/>
      <c r="ER509" s="10"/>
      <c r="ES509" s="10"/>
      <c r="ET509" s="10"/>
      <c r="EU509" s="10"/>
      <c r="EV509" s="10"/>
      <c r="EW509" s="10"/>
      <c r="EX509" s="10"/>
      <c r="EY509" s="10"/>
      <c r="EZ509" s="10"/>
      <c r="FA509" s="10"/>
      <c r="FB509" s="10"/>
      <c r="FC509" s="10"/>
      <c r="FD509" s="10"/>
      <c r="FE509" s="10"/>
      <c r="FF509" s="10"/>
      <c r="FG509" s="10"/>
      <c r="FH509" s="10"/>
      <c r="FI509" s="10"/>
      <c r="FJ509" s="10"/>
      <c r="FK509" s="10"/>
      <c r="FL509" s="10"/>
      <c r="FM509" s="10"/>
      <c r="FN509" s="10"/>
      <c r="FO509" s="10"/>
      <c r="FP509" s="10"/>
      <c r="FQ509" s="10"/>
      <c r="FR509" s="10"/>
      <c r="FS509" s="10"/>
      <c r="FT509" s="10"/>
      <c r="FU509" s="10"/>
      <c r="FV509" s="10"/>
      <c r="FW509" s="10"/>
      <c r="FX509" s="10"/>
      <c r="FY509" s="10"/>
      <c r="FZ509" s="10"/>
      <c r="GA509" s="10"/>
      <c r="GB509" s="10"/>
      <c r="GC509" s="10"/>
      <c r="GD509" s="10"/>
      <c r="GE509" s="10"/>
      <c r="GF509" s="10"/>
      <c r="GG509" s="10"/>
      <c r="GH509" s="10"/>
      <c r="GI509" s="10"/>
      <c r="GJ509" s="10"/>
      <c r="GK509" s="10"/>
      <c r="GL509" s="10"/>
      <c r="GM509" s="10"/>
      <c r="GN509" s="10"/>
      <c r="GO509" s="10"/>
      <c r="GP509" s="10"/>
      <c r="GQ509" s="10"/>
      <c r="GR509" s="10"/>
      <c r="GS509" s="10"/>
      <c r="GT509" s="10"/>
      <c r="GU509" s="10"/>
      <c r="GV509" s="10"/>
      <c r="GW509" s="10"/>
      <c r="GX509" s="10"/>
    </row>
    <row r="510" spans="1:206" ht="105" x14ac:dyDescent="0.25">
      <c r="A510" s="153">
        <v>495</v>
      </c>
      <c r="B510" s="154" t="s">
        <v>663</v>
      </c>
      <c r="C510" s="155">
        <v>80111701</v>
      </c>
      <c r="D510" s="305" t="s">
        <v>687</v>
      </c>
      <c r="E510" s="156">
        <v>2</v>
      </c>
      <c r="F510" s="156">
        <v>2</v>
      </c>
      <c r="G510" s="156">
        <v>11</v>
      </c>
      <c r="H510" s="156">
        <v>1</v>
      </c>
      <c r="I510" s="156" t="s">
        <v>50</v>
      </c>
      <c r="J510" s="156">
        <v>0</v>
      </c>
      <c r="K510" s="157">
        <v>29700000</v>
      </c>
      <c r="L510" s="157">
        <v>29700000</v>
      </c>
      <c r="M510" s="158" t="s">
        <v>104</v>
      </c>
      <c r="N510" s="158" t="s">
        <v>104</v>
      </c>
      <c r="O510" s="154" t="s">
        <v>51</v>
      </c>
      <c r="P510" s="154" t="s">
        <v>52</v>
      </c>
      <c r="Q510" s="154" t="s">
        <v>665</v>
      </c>
      <c r="R510" s="156">
        <v>8209800</v>
      </c>
      <c r="S510" s="171" t="s">
        <v>666</v>
      </c>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c r="EM510" s="10"/>
      <c r="EN510" s="10"/>
      <c r="EO510" s="10"/>
      <c r="EP510" s="10"/>
      <c r="EQ510" s="10"/>
      <c r="ER510" s="10"/>
      <c r="ES510" s="10"/>
      <c r="ET510" s="10"/>
      <c r="EU510" s="10"/>
      <c r="EV510" s="10"/>
      <c r="EW510" s="10"/>
      <c r="EX510" s="10"/>
      <c r="EY510" s="10"/>
      <c r="EZ510" s="10"/>
      <c r="FA510" s="10"/>
      <c r="FB510" s="10"/>
      <c r="FC510" s="10"/>
      <c r="FD510" s="10"/>
      <c r="FE510" s="10"/>
      <c r="FF510" s="10"/>
      <c r="FG510" s="10"/>
      <c r="FH510" s="10"/>
      <c r="FI510" s="10"/>
      <c r="FJ510" s="10"/>
      <c r="FK510" s="10"/>
      <c r="FL510" s="10"/>
      <c r="FM510" s="10"/>
      <c r="FN510" s="10"/>
      <c r="FO510" s="10"/>
      <c r="FP510" s="10"/>
      <c r="FQ510" s="10"/>
      <c r="FR510" s="10"/>
      <c r="FS510" s="10"/>
      <c r="FT510" s="10"/>
      <c r="FU510" s="10"/>
      <c r="FV510" s="10"/>
      <c r="FW510" s="10"/>
      <c r="FX510" s="10"/>
      <c r="FY510" s="10"/>
      <c r="FZ510" s="10"/>
      <c r="GA510" s="10"/>
      <c r="GB510" s="10"/>
      <c r="GC510" s="10"/>
      <c r="GD510" s="10"/>
      <c r="GE510" s="10"/>
      <c r="GF510" s="10"/>
      <c r="GG510" s="10"/>
      <c r="GH510" s="10"/>
      <c r="GI510" s="10"/>
      <c r="GJ510" s="10"/>
      <c r="GK510" s="10"/>
      <c r="GL510" s="10"/>
      <c r="GM510" s="10"/>
      <c r="GN510" s="10"/>
      <c r="GO510" s="10"/>
      <c r="GP510" s="10"/>
      <c r="GQ510" s="10"/>
      <c r="GR510" s="10"/>
      <c r="GS510" s="10"/>
      <c r="GT510" s="10"/>
      <c r="GU510" s="10"/>
      <c r="GV510" s="10"/>
      <c r="GW510" s="10"/>
      <c r="GX510" s="10"/>
    </row>
    <row r="511" spans="1:206" ht="105" x14ac:dyDescent="0.25">
      <c r="A511" s="153">
        <v>496</v>
      </c>
      <c r="B511" s="154" t="s">
        <v>663</v>
      </c>
      <c r="C511" s="155">
        <v>80111701</v>
      </c>
      <c r="D511" s="305" t="s">
        <v>687</v>
      </c>
      <c r="E511" s="156">
        <v>2</v>
      </c>
      <c r="F511" s="156">
        <v>2</v>
      </c>
      <c r="G511" s="156">
        <v>11</v>
      </c>
      <c r="H511" s="156">
        <v>1</v>
      </c>
      <c r="I511" s="156" t="s">
        <v>50</v>
      </c>
      <c r="J511" s="156">
        <v>0</v>
      </c>
      <c r="K511" s="157">
        <v>29700000</v>
      </c>
      <c r="L511" s="157">
        <v>29700000</v>
      </c>
      <c r="M511" s="158" t="s">
        <v>104</v>
      </c>
      <c r="N511" s="158" t="s">
        <v>104</v>
      </c>
      <c r="O511" s="154" t="s">
        <v>51</v>
      </c>
      <c r="P511" s="154" t="s">
        <v>52</v>
      </c>
      <c r="Q511" s="154" t="s">
        <v>665</v>
      </c>
      <c r="R511" s="156">
        <v>8209800</v>
      </c>
      <c r="S511" s="171" t="s">
        <v>666</v>
      </c>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c r="EM511" s="10"/>
      <c r="EN511" s="10"/>
      <c r="EO511" s="10"/>
      <c r="EP511" s="10"/>
      <c r="EQ511" s="10"/>
      <c r="ER511" s="10"/>
      <c r="ES511" s="10"/>
      <c r="ET511" s="10"/>
      <c r="EU511" s="10"/>
      <c r="EV511" s="10"/>
      <c r="EW511" s="10"/>
      <c r="EX511" s="10"/>
      <c r="EY511" s="10"/>
      <c r="EZ511" s="10"/>
      <c r="FA511" s="10"/>
      <c r="FB511" s="10"/>
      <c r="FC511" s="10"/>
      <c r="FD511" s="10"/>
      <c r="FE511" s="10"/>
      <c r="FF511" s="10"/>
      <c r="FG511" s="10"/>
      <c r="FH511" s="10"/>
      <c r="FI511" s="10"/>
      <c r="FJ511" s="10"/>
      <c r="FK511" s="10"/>
      <c r="FL511" s="10"/>
      <c r="FM511" s="10"/>
      <c r="FN511" s="10"/>
      <c r="FO511" s="10"/>
      <c r="FP511" s="10"/>
      <c r="FQ511" s="10"/>
      <c r="FR511" s="10"/>
      <c r="FS511" s="10"/>
      <c r="FT511" s="10"/>
      <c r="FU511" s="10"/>
      <c r="FV511" s="10"/>
      <c r="FW511" s="10"/>
      <c r="FX511" s="10"/>
      <c r="FY511" s="10"/>
      <c r="FZ511" s="10"/>
      <c r="GA511" s="10"/>
      <c r="GB511" s="10"/>
      <c r="GC511" s="10"/>
      <c r="GD511" s="10"/>
      <c r="GE511" s="10"/>
      <c r="GF511" s="10"/>
      <c r="GG511" s="10"/>
      <c r="GH511" s="10"/>
      <c r="GI511" s="10"/>
      <c r="GJ511" s="10"/>
      <c r="GK511" s="10"/>
      <c r="GL511" s="10"/>
      <c r="GM511" s="10"/>
      <c r="GN511" s="10"/>
      <c r="GO511" s="10"/>
      <c r="GP511" s="10"/>
      <c r="GQ511" s="10"/>
      <c r="GR511" s="10"/>
      <c r="GS511" s="10"/>
      <c r="GT511" s="10"/>
      <c r="GU511" s="10"/>
      <c r="GV511" s="10"/>
      <c r="GW511" s="10"/>
      <c r="GX511" s="10"/>
    </row>
    <row r="512" spans="1:206" ht="105" x14ac:dyDescent="0.25">
      <c r="A512" s="153">
        <v>497</v>
      </c>
      <c r="B512" s="154" t="s">
        <v>663</v>
      </c>
      <c r="C512" s="155">
        <v>80111701</v>
      </c>
      <c r="D512" s="305" t="s">
        <v>688</v>
      </c>
      <c r="E512" s="156">
        <v>2</v>
      </c>
      <c r="F512" s="156">
        <v>2</v>
      </c>
      <c r="G512" s="156">
        <v>11</v>
      </c>
      <c r="H512" s="156">
        <v>1</v>
      </c>
      <c r="I512" s="156" t="s">
        <v>50</v>
      </c>
      <c r="J512" s="156">
        <v>0</v>
      </c>
      <c r="K512" s="157">
        <v>29700000</v>
      </c>
      <c r="L512" s="157">
        <v>29700000</v>
      </c>
      <c r="M512" s="158" t="s">
        <v>104</v>
      </c>
      <c r="N512" s="158" t="s">
        <v>104</v>
      </c>
      <c r="O512" s="154" t="s">
        <v>51</v>
      </c>
      <c r="P512" s="154" t="s">
        <v>52</v>
      </c>
      <c r="Q512" s="154" t="s">
        <v>665</v>
      </c>
      <c r="R512" s="156">
        <v>8209800</v>
      </c>
      <c r="S512" s="171" t="s">
        <v>666</v>
      </c>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c r="EM512" s="10"/>
      <c r="EN512" s="10"/>
      <c r="EO512" s="10"/>
      <c r="EP512" s="10"/>
      <c r="EQ512" s="10"/>
      <c r="ER512" s="10"/>
      <c r="ES512" s="10"/>
      <c r="ET512" s="10"/>
      <c r="EU512" s="10"/>
      <c r="EV512" s="10"/>
      <c r="EW512" s="10"/>
      <c r="EX512" s="10"/>
      <c r="EY512" s="10"/>
      <c r="EZ512" s="10"/>
      <c r="FA512" s="10"/>
      <c r="FB512" s="10"/>
      <c r="FC512" s="10"/>
      <c r="FD512" s="10"/>
      <c r="FE512" s="10"/>
      <c r="FF512" s="10"/>
      <c r="FG512" s="10"/>
      <c r="FH512" s="10"/>
      <c r="FI512" s="10"/>
      <c r="FJ512" s="10"/>
      <c r="FK512" s="10"/>
      <c r="FL512" s="10"/>
      <c r="FM512" s="10"/>
      <c r="FN512" s="10"/>
      <c r="FO512" s="10"/>
      <c r="FP512" s="10"/>
      <c r="FQ512" s="10"/>
      <c r="FR512" s="10"/>
      <c r="FS512" s="10"/>
      <c r="FT512" s="10"/>
      <c r="FU512" s="10"/>
      <c r="FV512" s="10"/>
      <c r="FW512" s="10"/>
      <c r="FX512" s="10"/>
      <c r="FY512" s="10"/>
      <c r="FZ512" s="10"/>
      <c r="GA512" s="10"/>
      <c r="GB512" s="10"/>
      <c r="GC512" s="10"/>
      <c r="GD512" s="10"/>
      <c r="GE512" s="10"/>
      <c r="GF512" s="10"/>
      <c r="GG512" s="10"/>
      <c r="GH512" s="10"/>
      <c r="GI512" s="10"/>
      <c r="GJ512" s="10"/>
      <c r="GK512" s="10"/>
      <c r="GL512" s="10"/>
      <c r="GM512" s="10"/>
      <c r="GN512" s="10"/>
      <c r="GO512" s="10"/>
      <c r="GP512" s="10"/>
      <c r="GQ512" s="10"/>
      <c r="GR512" s="10"/>
      <c r="GS512" s="10"/>
      <c r="GT512" s="10"/>
      <c r="GU512" s="10"/>
      <c r="GV512" s="10"/>
      <c r="GW512" s="10"/>
      <c r="GX512" s="10"/>
    </row>
    <row r="513" spans="1:206" ht="150" x14ac:dyDescent="0.25">
      <c r="A513" s="153">
        <v>498</v>
      </c>
      <c r="B513" s="154" t="s">
        <v>663</v>
      </c>
      <c r="C513" s="155">
        <v>80111701</v>
      </c>
      <c r="D513" s="305" t="s">
        <v>689</v>
      </c>
      <c r="E513" s="156">
        <v>2</v>
      </c>
      <c r="F513" s="156">
        <v>2</v>
      </c>
      <c r="G513" s="156">
        <v>11</v>
      </c>
      <c r="H513" s="156">
        <v>1</v>
      </c>
      <c r="I513" s="156" t="s">
        <v>50</v>
      </c>
      <c r="J513" s="156">
        <v>0</v>
      </c>
      <c r="K513" s="157">
        <v>42900000</v>
      </c>
      <c r="L513" s="157">
        <v>42900000</v>
      </c>
      <c r="M513" s="158" t="s">
        <v>104</v>
      </c>
      <c r="N513" s="158" t="s">
        <v>104</v>
      </c>
      <c r="O513" s="154" t="s">
        <v>51</v>
      </c>
      <c r="P513" s="154" t="s">
        <v>52</v>
      </c>
      <c r="Q513" s="154" t="s">
        <v>665</v>
      </c>
      <c r="R513" s="156">
        <v>8209800</v>
      </c>
      <c r="S513" s="171" t="s">
        <v>666</v>
      </c>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c r="EM513" s="10"/>
      <c r="EN513" s="10"/>
      <c r="EO513" s="10"/>
      <c r="EP513" s="10"/>
      <c r="EQ513" s="10"/>
      <c r="ER513" s="10"/>
      <c r="ES513" s="10"/>
      <c r="ET513" s="10"/>
      <c r="EU513" s="10"/>
      <c r="EV513" s="10"/>
      <c r="EW513" s="10"/>
      <c r="EX513" s="10"/>
      <c r="EY513" s="10"/>
      <c r="EZ513" s="10"/>
      <c r="FA513" s="10"/>
      <c r="FB513" s="10"/>
      <c r="FC513" s="10"/>
      <c r="FD513" s="10"/>
      <c r="FE513" s="10"/>
      <c r="FF513" s="10"/>
      <c r="FG513" s="10"/>
      <c r="FH513" s="10"/>
      <c r="FI513" s="10"/>
      <c r="FJ513" s="10"/>
      <c r="FK513" s="10"/>
      <c r="FL513" s="10"/>
      <c r="FM513" s="10"/>
      <c r="FN513" s="10"/>
      <c r="FO513" s="10"/>
      <c r="FP513" s="10"/>
      <c r="FQ513" s="10"/>
      <c r="FR513" s="10"/>
      <c r="FS513" s="10"/>
      <c r="FT513" s="10"/>
      <c r="FU513" s="10"/>
      <c r="FV513" s="10"/>
      <c r="FW513" s="10"/>
      <c r="FX513" s="10"/>
      <c r="FY513" s="10"/>
      <c r="FZ513" s="10"/>
      <c r="GA513" s="10"/>
      <c r="GB513" s="10"/>
      <c r="GC513" s="10"/>
      <c r="GD513" s="10"/>
      <c r="GE513" s="10"/>
      <c r="GF513" s="10"/>
      <c r="GG513" s="10"/>
      <c r="GH513" s="10"/>
      <c r="GI513" s="10"/>
      <c r="GJ513" s="10"/>
      <c r="GK513" s="10"/>
      <c r="GL513" s="10"/>
      <c r="GM513" s="10"/>
      <c r="GN513" s="10"/>
      <c r="GO513" s="10"/>
      <c r="GP513" s="10"/>
      <c r="GQ513" s="10"/>
      <c r="GR513" s="10"/>
      <c r="GS513" s="10"/>
      <c r="GT513" s="10"/>
      <c r="GU513" s="10"/>
      <c r="GV513" s="10"/>
      <c r="GW513" s="10"/>
      <c r="GX513" s="10"/>
    </row>
    <row r="514" spans="1:206" ht="75" x14ac:dyDescent="0.25">
      <c r="A514" s="153">
        <v>499</v>
      </c>
      <c r="B514" s="154" t="s">
        <v>690</v>
      </c>
      <c r="C514" s="155">
        <v>80111701</v>
      </c>
      <c r="D514" s="305" t="s">
        <v>681</v>
      </c>
      <c r="E514" s="156">
        <v>1</v>
      </c>
      <c r="F514" s="156">
        <v>1</v>
      </c>
      <c r="G514" s="156">
        <v>4</v>
      </c>
      <c r="H514" s="156">
        <v>1</v>
      </c>
      <c r="I514" s="156" t="s">
        <v>50</v>
      </c>
      <c r="J514" s="156">
        <v>0</v>
      </c>
      <c r="K514" s="157">
        <v>89726000</v>
      </c>
      <c r="L514" s="157">
        <v>89726000</v>
      </c>
      <c r="M514" s="158" t="s">
        <v>104</v>
      </c>
      <c r="N514" s="158" t="s">
        <v>104</v>
      </c>
      <c r="O514" s="154" t="s">
        <v>51</v>
      </c>
      <c r="P514" s="154" t="s">
        <v>52</v>
      </c>
      <c r="Q514" s="154" t="s">
        <v>665</v>
      </c>
      <c r="R514" s="156">
        <v>8209800</v>
      </c>
      <c r="S514" s="171" t="s">
        <v>666</v>
      </c>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c r="EM514" s="10"/>
      <c r="EN514" s="10"/>
      <c r="EO514" s="10"/>
      <c r="EP514" s="10"/>
      <c r="EQ514" s="10"/>
      <c r="ER514" s="10"/>
      <c r="ES514" s="10"/>
      <c r="ET514" s="10"/>
      <c r="EU514" s="10"/>
      <c r="EV514" s="10"/>
      <c r="EW514" s="10"/>
      <c r="EX514" s="10"/>
      <c r="EY514" s="10"/>
      <c r="EZ514" s="10"/>
      <c r="FA514" s="10"/>
      <c r="FB514" s="10"/>
      <c r="FC514" s="10"/>
      <c r="FD514" s="10"/>
      <c r="FE514" s="10"/>
      <c r="FF514" s="10"/>
      <c r="FG514" s="10"/>
      <c r="FH514" s="10"/>
      <c r="FI514" s="10"/>
      <c r="FJ514" s="10"/>
      <c r="FK514" s="10"/>
      <c r="FL514" s="10"/>
      <c r="FM514" s="10"/>
      <c r="FN514" s="10"/>
      <c r="FO514" s="10"/>
      <c r="FP514" s="10"/>
      <c r="FQ514" s="10"/>
      <c r="FR514" s="10"/>
      <c r="FS514" s="10"/>
      <c r="FT514" s="10"/>
      <c r="FU514" s="10"/>
      <c r="FV514" s="10"/>
      <c r="FW514" s="10"/>
      <c r="FX514" s="10"/>
      <c r="FY514" s="10"/>
      <c r="FZ514" s="10"/>
      <c r="GA514" s="10"/>
      <c r="GB514" s="10"/>
      <c r="GC514" s="10"/>
      <c r="GD514" s="10"/>
      <c r="GE514" s="10"/>
      <c r="GF514" s="10"/>
      <c r="GG514" s="10"/>
      <c r="GH514" s="10"/>
      <c r="GI514" s="10"/>
      <c r="GJ514" s="10"/>
      <c r="GK514" s="10"/>
      <c r="GL514" s="10"/>
      <c r="GM514" s="10"/>
      <c r="GN514" s="10"/>
      <c r="GO514" s="10"/>
      <c r="GP514" s="10"/>
      <c r="GQ514" s="10"/>
      <c r="GR514" s="10"/>
      <c r="GS514" s="10"/>
      <c r="GT514" s="10"/>
      <c r="GU514" s="10"/>
      <c r="GV514" s="10"/>
      <c r="GW514" s="10"/>
      <c r="GX514" s="10"/>
    </row>
    <row r="515" spans="1:206" ht="75" x14ac:dyDescent="0.25">
      <c r="A515" s="153">
        <v>500</v>
      </c>
      <c r="B515" s="154" t="s">
        <v>690</v>
      </c>
      <c r="C515" s="155">
        <v>43231500</v>
      </c>
      <c r="D515" s="305" t="s">
        <v>682</v>
      </c>
      <c r="E515" s="156">
        <v>1</v>
      </c>
      <c r="F515" s="156">
        <v>1</v>
      </c>
      <c r="G515" s="156">
        <v>2</v>
      </c>
      <c r="H515" s="156">
        <v>1</v>
      </c>
      <c r="I515" s="156" t="s">
        <v>50</v>
      </c>
      <c r="J515" s="156">
        <v>0</v>
      </c>
      <c r="K515" s="157">
        <v>74300591</v>
      </c>
      <c r="L515" s="157">
        <v>74300591</v>
      </c>
      <c r="M515" s="158" t="s">
        <v>104</v>
      </c>
      <c r="N515" s="158" t="s">
        <v>104</v>
      </c>
      <c r="O515" s="154" t="s">
        <v>51</v>
      </c>
      <c r="P515" s="154" t="s">
        <v>52</v>
      </c>
      <c r="Q515" s="154" t="s">
        <v>665</v>
      </c>
      <c r="R515" s="156">
        <v>8209800</v>
      </c>
      <c r="S515" s="171" t="s">
        <v>666</v>
      </c>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c r="EM515" s="10"/>
      <c r="EN515" s="10"/>
      <c r="EO515" s="10"/>
      <c r="EP515" s="10"/>
      <c r="EQ515" s="10"/>
      <c r="ER515" s="10"/>
      <c r="ES515" s="10"/>
      <c r="ET515" s="10"/>
      <c r="EU515" s="10"/>
      <c r="EV515" s="10"/>
      <c r="EW515" s="10"/>
      <c r="EX515" s="10"/>
      <c r="EY515" s="10"/>
      <c r="EZ515" s="10"/>
      <c r="FA515" s="10"/>
      <c r="FB515" s="10"/>
      <c r="FC515" s="10"/>
      <c r="FD515" s="10"/>
      <c r="FE515" s="10"/>
      <c r="FF515" s="10"/>
      <c r="FG515" s="10"/>
      <c r="FH515" s="10"/>
      <c r="FI515" s="10"/>
      <c r="FJ515" s="10"/>
      <c r="FK515" s="10"/>
      <c r="FL515" s="10"/>
      <c r="FM515" s="10"/>
      <c r="FN515" s="10"/>
      <c r="FO515" s="10"/>
      <c r="FP515" s="10"/>
      <c r="FQ515" s="10"/>
      <c r="FR515" s="10"/>
      <c r="FS515" s="10"/>
      <c r="FT515" s="10"/>
      <c r="FU515" s="10"/>
      <c r="FV515" s="10"/>
      <c r="FW515" s="10"/>
      <c r="FX515" s="10"/>
      <c r="FY515" s="10"/>
      <c r="FZ515" s="10"/>
      <c r="GA515" s="10"/>
      <c r="GB515" s="10"/>
      <c r="GC515" s="10"/>
      <c r="GD515" s="10"/>
      <c r="GE515" s="10"/>
      <c r="GF515" s="10"/>
      <c r="GG515" s="10"/>
      <c r="GH515" s="10"/>
      <c r="GI515" s="10"/>
      <c r="GJ515" s="10"/>
      <c r="GK515" s="10"/>
      <c r="GL515" s="10"/>
      <c r="GM515" s="10"/>
      <c r="GN515" s="10"/>
      <c r="GO515" s="10"/>
      <c r="GP515" s="10"/>
      <c r="GQ515" s="10"/>
      <c r="GR515" s="10"/>
      <c r="GS515" s="10"/>
      <c r="GT515" s="10"/>
      <c r="GU515" s="10"/>
      <c r="GV515" s="10"/>
      <c r="GW515" s="10"/>
      <c r="GX515" s="10"/>
    </row>
    <row r="516" spans="1:206" ht="75" x14ac:dyDescent="0.25">
      <c r="A516" s="153">
        <v>501</v>
      </c>
      <c r="B516" s="154" t="s">
        <v>690</v>
      </c>
      <c r="C516" s="155">
        <v>43231500</v>
      </c>
      <c r="D516" s="305" t="s">
        <v>691</v>
      </c>
      <c r="E516" s="156">
        <v>1</v>
      </c>
      <c r="F516" s="156">
        <v>1</v>
      </c>
      <c r="G516" s="156">
        <v>1</v>
      </c>
      <c r="H516" s="156">
        <v>1</v>
      </c>
      <c r="I516" s="156" t="s">
        <v>50</v>
      </c>
      <c r="J516" s="156">
        <v>0</v>
      </c>
      <c r="K516" s="157">
        <v>76629720</v>
      </c>
      <c r="L516" s="157">
        <v>76629720</v>
      </c>
      <c r="M516" s="158" t="s">
        <v>104</v>
      </c>
      <c r="N516" s="158" t="s">
        <v>104</v>
      </c>
      <c r="O516" s="154" t="s">
        <v>51</v>
      </c>
      <c r="P516" s="154" t="s">
        <v>52</v>
      </c>
      <c r="Q516" s="154" t="s">
        <v>665</v>
      </c>
      <c r="R516" s="156">
        <v>8209800</v>
      </c>
      <c r="S516" s="171" t="s">
        <v>666</v>
      </c>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10"/>
      <c r="DN516" s="10"/>
      <c r="DO516" s="10"/>
      <c r="DP516" s="10"/>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c r="EM516" s="10"/>
      <c r="EN516" s="10"/>
      <c r="EO516" s="10"/>
      <c r="EP516" s="10"/>
      <c r="EQ516" s="10"/>
      <c r="ER516" s="10"/>
      <c r="ES516" s="10"/>
      <c r="ET516" s="10"/>
      <c r="EU516" s="10"/>
      <c r="EV516" s="10"/>
      <c r="EW516" s="10"/>
      <c r="EX516" s="10"/>
      <c r="EY516" s="10"/>
      <c r="EZ516" s="10"/>
      <c r="FA516" s="10"/>
      <c r="FB516" s="10"/>
      <c r="FC516" s="10"/>
      <c r="FD516" s="10"/>
      <c r="FE516" s="10"/>
      <c r="FF516" s="10"/>
      <c r="FG516" s="10"/>
      <c r="FH516" s="10"/>
      <c r="FI516" s="10"/>
      <c r="FJ516" s="10"/>
      <c r="FK516" s="10"/>
      <c r="FL516" s="10"/>
      <c r="FM516" s="10"/>
      <c r="FN516" s="10"/>
      <c r="FO516" s="10"/>
      <c r="FP516" s="10"/>
      <c r="FQ516" s="10"/>
      <c r="FR516" s="10"/>
      <c r="FS516" s="10"/>
      <c r="FT516" s="10"/>
      <c r="FU516" s="10"/>
      <c r="FV516" s="10"/>
      <c r="FW516" s="10"/>
      <c r="FX516" s="10"/>
      <c r="FY516" s="10"/>
      <c r="FZ516" s="10"/>
      <c r="GA516" s="10"/>
      <c r="GB516" s="10"/>
      <c r="GC516" s="10"/>
      <c r="GD516" s="10"/>
      <c r="GE516" s="10"/>
      <c r="GF516" s="10"/>
      <c r="GG516" s="10"/>
      <c r="GH516" s="10"/>
      <c r="GI516" s="10"/>
      <c r="GJ516" s="10"/>
      <c r="GK516" s="10"/>
      <c r="GL516" s="10"/>
      <c r="GM516" s="10"/>
      <c r="GN516" s="10"/>
      <c r="GO516" s="10"/>
      <c r="GP516" s="10"/>
      <c r="GQ516" s="10"/>
      <c r="GR516" s="10"/>
      <c r="GS516" s="10"/>
      <c r="GT516" s="10"/>
      <c r="GU516" s="10"/>
      <c r="GV516" s="10"/>
      <c r="GW516" s="10"/>
      <c r="GX516" s="10"/>
    </row>
    <row r="517" spans="1:206" ht="75" x14ac:dyDescent="0.25">
      <c r="A517" s="153">
        <v>502</v>
      </c>
      <c r="B517" s="154" t="s">
        <v>690</v>
      </c>
      <c r="C517" s="155">
        <v>43231500</v>
      </c>
      <c r="D517" s="305" t="s">
        <v>680</v>
      </c>
      <c r="E517" s="156">
        <v>1</v>
      </c>
      <c r="F517" s="156">
        <v>1</v>
      </c>
      <c r="G517" s="156">
        <v>1</v>
      </c>
      <c r="H517" s="156">
        <v>1</v>
      </c>
      <c r="I517" s="156" t="s">
        <v>50</v>
      </c>
      <c r="J517" s="156">
        <v>0</v>
      </c>
      <c r="K517" s="157">
        <v>59343689</v>
      </c>
      <c r="L517" s="157">
        <v>59343689</v>
      </c>
      <c r="M517" s="158" t="s">
        <v>104</v>
      </c>
      <c r="N517" s="158" t="s">
        <v>104</v>
      </c>
      <c r="O517" s="154" t="s">
        <v>51</v>
      </c>
      <c r="P517" s="154" t="s">
        <v>52</v>
      </c>
      <c r="Q517" s="154" t="s">
        <v>665</v>
      </c>
      <c r="R517" s="156">
        <v>8209800</v>
      </c>
      <c r="S517" s="171" t="s">
        <v>666</v>
      </c>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c r="DF517" s="10"/>
      <c r="DG517" s="10"/>
      <c r="DH517" s="10"/>
      <c r="DI517" s="10"/>
      <c r="DJ517" s="10"/>
      <c r="DK517" s="10"/>
      <c r="DL517" s="10"/>
      <c r="DM517" s="10"/>
      <c r="DN517" s="10"/>
      <c r="DO517" s="10"/>
      <c r="DP517" s="10"/>
      <c r="DQ517" s="10"/>
      <c r="DR517" s="10"/>
      <c r="DS517" s="10"/>
      <c r="DT517" s="10"/>
      <c r="DU517" s="10"/>
      <c r="DV517" s="10"/>
      <c r="DW517" s="10"/>
      <c r="DX517" s="10"/>
      <c r="DY517" s="10"/>
      <c r="DZ517" s="10"/>
      <c r="EA517" s="10"/>
      <c r="EB517" s="10"/>
      <c r="EC517" s="10"/>
      <c r="ED517" s="10"/>
      <c r="EE517" s="10"/>
      <c r="EF517" s="10"/>
      <c r="EG517" s="10"/>
      <c r="EH517" s="10"/>
      <c r="EI517" s="10"/>
      <c r="EJ517" s="10"/>
      <c r="EK517" s="10"/>
      <c r="EL517" s="10"/>
      <c r="EM517" s="10"/>
      <c r="EN517" s="10"/>
      <c r="EO517" s="10"/>
      <c r="EP517" s="10"/>
      <c r="EQ517" s="10"/>
      <c r="ER517" s="10"/>
      <c r="ES517" s="10"/>
      <c r="ET517" s="10"/>
      <c r="EU517" s="10"/>
      <c r="EV517" s="10"/>
      <c r="EW517" s="10"/>
      <c r="EX517" s="10"/>
      <c r="EY517" s="10"/>
      <c r="EZ517" s="10"/>
      <c r="FA517" s="10"/>
      <c r="FB517" s="10"/>
      <c r="FC517" s="10"/>
      <c r="FD517" s="10"/>
      <c r="FE517" s="10"/>
      <c r="FF517" s="10"/>
      <c r="FG517" s="10"/>
      <c r="FH517" s="10"/>
      <c r="FI517" s="10"/>
      <c r="FJ517" s="10"/>
      <c r="FK517" s="10"/>
      <c r="FL517" s="10"/>
      <c r="FM517" s="10"/>
      <c r="FN517" s="10"/>
      <c r="FO517" s="10"/>
      <c r="FP517" s="10"/>
      <c r="FQ517" s="10"/>
      <c r="FR517" s="10"/>
      <c r="FS517" s="10"/>
      <c r="FT517" s="10"/>
      <c r="FU517" s="10"/>
      <c r="FV517" s="10"/>
      <c r="FW517" s="10"/>
      <c r="FX517" s="10"/>
      <c r="FY517" s="10"/>
      <c r="FZ517" s="10"/>
      <c r="GA517" s="10"/>
      <c r="GB517" s="10"/>
      <c r="GC517" s="10"/>
      <c r="GD517" s="10"/>
      <c r="GE517" s="10"/>
      <c r="GF517" s="10"/>
      <c r="GG517" s="10"/>
      <c r="GH517" s="10"/>
      <c r="GI517" s="10"/>
      <c r="GJ517" s="10"/>
      <c r="GK517" s="10"/>
      <c r="GL517" s="10"/>
      <c r="GM517" s="10"/>
      <c r="GN517" s="10"/>
      <c r="GO517" s="10"/>
      <c r="GP517" s="10"/>
      <c r="GQ517" s="10"/>
      <c r="GR517" s="10"/>
      <c r="GS517" s="10"/>
      <c r="GT517" s="10"/>
      <c r="GU517" s="10"/>
      <c r="GV517" s="10"/>
      <c r="GW517" s="10"/>
      <c r="GX517" s="10"/>
    </row>
    <row r="518" spans="1:206" ht="75" x14ac:dyDescent="0.25">
      <c r="A518" s="153">
        <v>503</v>
      </c>
      <c r="B518" s="154" t="s">
        <v>690</v>
      </c>
      <c r="C518" s="155">
        <v>43231500</v>
      </c>
      <c r="D518" s="305" t="s">
        <v>692</v>
      </c>
      <c r="E518" s="156">
        <v>1</v>
      </c>
      <c r="F518" s="156">
        <v>1</v>
      </c>
      <c r="G518" s="156">
        <v>1</v>
      </c>
      <c r="H518" s="156">
        <v>1</v>
      </c>
      <c r="I518" s="156" t="s">
        <v>50</v>
      </c>
      <c r="J518" s="156">
        <v>0</v>
      </c>
      <c r="K518" s="157">
        <v>203921182</v>
      </c>
      <c r="L518" s="157">
        <v>203921181.82800001</v>
      </c>
      <c r="M518" s="158">
        <v>0</v>
      </c>
      <c r="N518" s="158">
        <v>0</v>
      </c>
      <c r="O518" s="154" t="s">
        <v>51</v>
      </c>
      <c r="P518" s="154" t="s">
        <v>52</v>
      </c>
      <c r="Q518" s="154" t="s">
        <v>665</v>
      </c>
      <c r="R518" s="156">
        <v>8209800</v>
      </c>
      <c r="S518" s="171" t="s">
        <v>666</v>
      </c>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c r="DF518" s="10"/>
      <c r="DG518" s="10"/>
      <c r="DH518" s="10"/>
      <c r="DI518" s="10"/>
      <c r="DJ518" s="10"/>
      <c r="DK518" s="10"/>
      <c r="DL518" s="10"/>
      <c r="DM518" s="10"/>
      <c r="DN518" s="10"/>
      <c r="DO518" s="10"/>
      <c r="DP518" s="10"/>
      <c r="DQ518" s="10"/>
      <c r="DR518" s="10"/>
      <c r="DS518" s="10"/>
      <c r="DT518" s="10"/>
      <c r="DU518" s="10"/>
      <c r="DV518" s="10"/>
      <c r="DW518" s="10"/>
      <c r="DX518" s="10"/>
      <c r="DY518" s="10"/>
      <c r="DZ518" s="10"/>
      <c r="EA518" s="10"/>
      <c r="EB518" s="10"/>
      <c r="EC518" s="10"/>
      <c r="ED518" s="10"/>
      <c r="EE518" s="10"/>
      <c r="EF518" s="10"/>
      <c r="EG518" s="10"/>
      <c r="EH518" s="10"/>
      <c r="EI518" s="10"/>
      <c r="EJ518" s="10"/>
      <c r="EK518" s="10"/>
      <c r="EL518" s="10"/>
      <c r="EM518" s="10"/>
      <c r="EN518" s="10"/>
      <c r="EO518" s="10"/>
      <c r="EP518" s="10"/>
      <c r="EQ518" s="10"/>
      <c r="ER518" s="10"/>
      <c r="ES518" s="10"/>
      <c r="ET518" s="10"/>
      <c r="EU518" s="10"/>
      <c r="EV518" s="10"/>
      <c r="EW518" s="10"/>
      <c r="EX518" s="10"/>
      <c r="EY518" s="10"/>
      <c r="EZ518" s="10"/>
      <c r="FA518" s="10"/>
      <c r="FB518" s="10"/>
      <c r="FC518" s="10"/>
      <c r="FD518" s="10"/>
      <c r="FE518" s="10"/>
      <c r="FF518" s="10"/>
      <c r="FG518" s="10"/>
      <c r="FH518" s="10"/>
      <c r="FI518" s="10"/>
      <c r="FJ518" s="10"/>
      <c r="FK518" s="10"/>
      <c r="FL518" s="10"/>
      <c r="FM518" s="10"/>
      <c r="FN518" s="10"/>
      <c r="FO518" s="10"/>
      <c r="FP518" s="10"/>
      <c r="FQ518" s="10"/>
      <c r="FR518" s="10"/>
      <c r="FS518" s="10"/>
      <c r="FT518" s="10"/>
      <c r="FU518" s="10"/>
      <c r="FV518" s="10"/>
      <c r="FW518" s="10"/>
      <c r="FX518" s="10"/>
      <c r="FY518" s="10"/>
      <c r="FZ518" s="10"/>
      <c r="GA518" s="10"/>
      <c r="GB518" s="10"/>
      <c r="GC518" s="10"/>
      <c r="GD518" s="10"/>
      <c r="GE518" s="10"/>
      <c r="GF518" s="10"/>
      <c r="GG518" s="10"/>
      <c r="GH518" s="10"/>
      <c r="GI518" s="10"/>
      <c r="GJ518" s="10"/>
      <c r="GK518" s="10"/>
      <c r="GL518" s="10"/>
      <c r="GM518" s="10"/>
      <c r="GN518" s="10"/>
      <c r="GO518" s="10"/>
      <c r="GP518" s="10"/>
      <c r="GQ518" s="10"/>
      <c r="GR518" s="10"/>
      <c r="GS518" s="10"/>
      <c r="GT518" s="10"/>
      <c r="GU518" s="10"/>
      <c r="GV518" s="10"/>
      <c r="GW518" s="10"/>
      <c r="GX518" s="10"/>
    </row>
    <row r="519" spans="1:206" ht="75" x14ac:dyDescent="0.25">
      <c r="A519" s="153">
        <v>504</v>
      </c>
      <c r="B519" s="154" t="s">
        <v>690</v>
      </c>
      <c r="C519" s="155">
        <v>43231500</v>
      </c>
      <c r="D519" s="305" t="s">
        <v>693</v>
      </c>
      <c r="E519" s="156">
        <v>1</v>
      </c>
      <c r="F519" s="156">
        <v>1</v>
      </c>
      <c r="G519" s="156">
        <v>1</v>
      </c>
      <c r="H519" s="156">
        <v>1</v>
      </c>
      <c r="I519" s="156" t="s">
        <v>50</v>
      </c>
      <c r="J519" s="156">
        <v>0</v>
      </c>
      <c r="K519" s="157">
        <v>101719800</v>
      </c>
      <c r="L519" s="157">
        <v>101719800.00000001</v>
      </c>
      <c r="M519" s="158">
        <v>0</v>
      </c>
      <c r="N519" s="158">
        <v>0</v>
      </c>
      <c r="O519" s="154" t="s">
        <v>51</v>
      </c>
      <c r="P519" s="154" t="s">
        <v>52</v>
      </c>
      <c r="Q519" s="154" t="s">
        <v>665</v>
      </c>
      <c r="R519" s="156">
        <v>8209800</v>
      </c>
      <c r="S519" s="171" t="s">
        <v>666</v>
      </c>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c r="DF519" s="10"/>
      <c r="DG519" s="10"/>
      <c r="DH519" s="10"/>
      <c r="DI519" s="10"/>
      <c r="DJ519" s="10"/>
      <c r="DK519" s="10"/>
      <c r="DL519" s="10"/>
      <c r="DM519" s="10"/>
      <c r="DN519" s="10"/>
      <c r="DO519" s="10"/>
      <c r="DP519" s="10"/>
      <c r="DQ519" s="10"/>
      <c r="DR519" s="10"/>
      <c r="DS519" s="10"/>
      <c r="DT519" s="10"/>
      <c r="DU519" s="10"/>
      <c r="DV519" s="10"/>
      <c r="DW519" s="10"/>
      <c r="DX519" s="10"/>
      <c r="DY519" s="10"/>
      <c r="DZ519" s="10"/>
      <c r="EA519" s="10"/>
      <c r="EB519" s="10"/>
      <c r="EC519" s="10"/>
      <c r="ED519" s="10"/>
      <c r="EE519" s="10"/>
      <c r="EF519" s="10"/>
      <c r="EG519" s="10"/>
      <c r="EH519" s="10"/>
      <c r="EI519" s="10"/>
      <c r="EJ519" s="10"/>
      <c r="EK519" s="10"/>
      <c r="EL519" s="10"/>
      <c r="EM519" s="10"/>
      <c r="EN519" s="10"/>
      <c r="EO519" s="10"/>
      <c r="EP519" s="10"/>
      <c r="EQ519" s="10"/>
      <c r="ER519" s="10"/>
      <c r="ES519" s="10"/>
      <c r="ET519" s="10"/>
      <c r="EU519" s="10"/>
      <c r="EV519" s="10"/>
      <c r="EW519" s="10"/>
      <c r="EX519" s="10"/>
      <c r="EY519" s="10"/>
      <c r="EZ519" s="10"/>
      <c r="FA519" s="10"/>
      <c r="FB519" s="10"/>
      <c r="FC519" s="10"/>
      <c r="FD519" s="10"/>
      <c r="FE519" s="10"/>
      <c r="FF519" s="10"/>
      <c r="FG519" s="10"/>
      <c r="FH519" s="10"/>
      <c r="FI519" s="10"/>
      <c r="FJ519" s="10"/>
      <c r="FK519" s="10"/>
      <c r="FL519" s="10"/>
      <c r="FM519" s="10"/>
      <c r="FN519" s="10"/>
      <c r="FO519" s="10"/>
      <c r="FP519" s="10"/>
      <c r="FQ519" s="10"/>
      <c r="FR519" s="10"/>
      <c r="FS519" s="10"/>
      <c r="FT519" s="10"/>
      <c r="FU519" s="10"/>
      <c r="FV519" s="10"/>
      <c r="FW519" s="10"/>
      <c r="FX519" s="10"/>
      <c r="FY519" s="10"/>
      <c r="FZ519" s="10"/>
      <c r="GA519" s="10"/>
      <c r="GB519" s="10"/>
      <c r="GC519" s="10"/>
      <c r="GD519" s="10"/>
      <c r="GE519" s="10"/>
      <c r="GF519" s="10"/>
      <c r="GG519" s="10"/>
      <c r="GH519" s="10"/>
      <c r="GI519" s="10"/>
      <c r="GJ519" s="10"/>
      <c r="GK519" s="10"/>
      <c r="GL519" s="10"/>
      <c r="GM519" s="10"/>
      <c r="GN519" s="10"/>
      <c r="GO519" s="10"/>
      <c r="GP519" s="10"/>
      <c r="GQ519" s="10"/>
      <c r="GR519" s="10"/>
      <c r="GS519" s="10"/>
      <c r="GT519" s="10"/>
      <c r="GU519" s="10"/>
      <c r="GV519" s="10"/>
      <c r="GW519" s="10"/>
      <c r="GX519" s="10"/>
    </row>
    <row r="520" spans="1:206" ht="75" x14ac:dyDescent="0.25">
      <c r="A520" s="153">
        <v>505</v>
      </c>
      <c r="B520" s="154" t="s">
        <v>690</v>
      </c>
      <c r="C520" s="155">
        <v>43231500</v>
      </c>
      <c r="D520" s="305" t="s">
        <v>694</v>
      </c>
      <c r="E520" s="156">
        <v>1</v>
      </c>
      <c r="F520" s="156">
        <v>1</v>
      </c>
      <c r="G520" s="156">
        <v>1</v>
      </c>
      <c r="H520" s="156">
        <v>1</v>
      </c>
      <c r="I520" s="156" t="s">
        <v>50</v>
      </c>
      <c r="J520" s="156">
        <v>0</v>
      </c>
      <c r="K520" s="157">
        <v>14459298</v>
      </c>
      <c r="L520" s="157">
        <v>14459298.129276002</v>
      </c>
      <c r="M520" s="158">
        <v>0</v>
      </c>
      <c r="N520" s="158">
        <v>0</v>
      </c>
      <c r="O520" s="154" t="s">
        <v>51</v>
      </c>
      <c r="P520" s="154" t="s">
        <v>52</v>
      </c>
      <c r="Q520" s="154" t="s">
        <v>665</v>
      </c>
      <c r="R520" s="156">
        <v>8209800</v>
      </c>
      <c r="S520" s="171" t="s">
        <v>666</v>
      </c>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c r="DF520" s="10"/>
      <c r="DG520" s="10"/>
      <c r="DH520" s="10"/>
      <c r="DI520" s="10"/>
      <c r="DJ520" s="10"/>
      <c r="DK520" s="10"/>
      <c r="DL520" s="10"/>
      <c r="DM520" s="10"/>
      <c r="DN520" s="10"/>
      <c r="DO520" s="10"/>
      <c r="DP520" s="10"/>
      <c r="DQ520" s="10"/>
      <c r="DR520" s="10"/>
      <c r="DS520" s="10"/>
      <c r="DT520" s="10"/>
      <c r="DU520" s="10"/>
      <c r="DV520" s="10"/>
      <c r="DW520" s="10"/>
      <c r="DX520" s="10"/>
      <c r="DY520" s="10"/>
      <c r="DZ520" s="10"/>
      <c r="EA520" s="10"/>
      <c r="EB520" s="10"/>
      <c r="EC520" s="10"/>
      <c r="ED520" s="10"/>
      <c r="EE520" s="10"/>
      <c r="EF520" s="10"/>
      <c r="EG520" s="10"/>
      <c r="EH520" s="10"/>
      <c r="EI520" s="10"/>
      <c r="EJ520" s="10"/>
      <c r="EK520" s="10"/>
      <c r="EL520" s="10"/>
      <c r="EM520" s="10"/>
      <c r="EN520" s="10"/>
      <c r="EO520" s="10"/>
      <c r="EP520" s="10"/>
      <c r="EQ520" s="10"/>
      <c r="ER520" s="10"/>
      <c r="ES520" s="10"/>
      <c r="ET520" s="10"/>
      <c r="EU520" s="10"/>
      <c r="EV520" s="10"/>
      <c r="EW520" s="10"/>
      <c r="EX520" s="10"/>
      <c r="EY520" s="10"/>
      <c r="EZ520" s="10"/>
      <c r="FA520" s="10"/>
      <c r="FB520" s="10"/>
      <c r="FC520" s="10"/>
      <c r="FD520" s="10"/>
      <c r="FE520" s="10"/>
      <c r="FF520" s="10"/>
      <c r="FG520" s="10"/>
      <c r="FH520" s="10"/>
      <c r="FI520" s="10"/>
      <c r="FJ520" s="10"/>
      <c r="FK520" s="10"/>
      <c r="FL520" s="10"/>
      <c r="FM520" s="10"/>
      <c r="FN520" s="10"/>
      <c r="FO520" s="10"/>
      <c r="FP520" s="10"/>
      <c r="FQ520" s="10"/>
      <c r="FR520" s="10"/>
      <c r="FS520" s="10"/>
      <c r="FT520" s="10"/>
      <c r="FU520" s="10"/>
      <c r="FV520" s="10"/>
      <c r="FW520" s="10"/>
      <c r="FX520" s="10"/>
      <c r="FY520" s="10"/>
      <c r="FZ520" s="10"/>
      <c r="GA520" s="10"/>
      <c r="GB520" s="10"/>
      <c r="GC520" s="10"/>
      <c r="GD520" s="10"/>
      <c r="GE520" s="10"/>
      <c r="GF520" s="10"/>
      <c r="GG520" s="10"/>
      <c r="GH520" s="10"/>
      <c r="GI520" s="10"/>
      <c r="GJ520" s="10"/>
      <c r="GK520" s="10"/>
      <c r="GL520" s="10"/>
      <c r="GM520" s="10"/>
      <c r="GN520" s="10"/>
      <c r="GO520" s="10"/>
      <c r="GP520" s="10"/>
      <c r="GQ520" s="10"/>
      <c r="GR520" s="10"/>
      <c r="GS520" s="10"/>
      <c r="GT520" s="10"/>
      <c r="GU520" s="10"/>
      <c r="GV520" s="10"/>
      <c r="GW520" s="10"/>
      <c r="GX520" s="10"/>
    </row>
    <row r="521" spans="1:206" ht="75" x14ac:dyDescent="0.25">
      <c r="A521" s="153">
        <v>506</v>
      </c>
      <c r="B521" s="154" t="s">
        <v>690</v>
      </c>
      <c r="C521" s="155">
        <v>43231500</v>
      </c>
      <c r="D521" s="305" t="s">
        <v>695</v>
      </c>
      <c r="E521" s="156">
        <v>1</v>
      </c>
      <c r="F521" s="156">
        <v>1</v>
      </c>
      <c r="G521" s="156">
        <v>1</v>
      </c>
      <c r="H521" s="156">
        <v>1</v>
      </c>
      <c r="I521" s="156" t="s">
        <v>50</v>
      </c>
      <c r="J521" s="156">
        <v>0</v>
      </c>
      <c r="K521" s="157">
        <v>1784618</v>
      </c>
      <c r="L521" s="157">
        <v>1784617.6278840001</v>
      </c>
      <c r="M521" s="158">
        <v>0</v>
      </c>
      <c r="N521" s="158">
        <v>0</v>
      </c>
      <c r="O521" s="154" t="s">
        <v>51</v>
      </c>
      <c r="P521" s="154" t="s">
        <v>52</v>
      </c>
      <c r="Q521" s="154" t="s">
        <v>665</v>
      </c>
      <c r="R521" s="156">
        <v>8209800</v>
      </c>
      <c r="S521" s="171" t="s">
        <v>666</v>
      </c>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c r="DF521" s="10"/>
      <c r="DG521" s="10"/>
      <c r="DH521" s="10"/>
      <c r="DI521" s="10"/>
      <c r="DJ521" s="10"/>
      <c r="DK521" s="10"/>
      <c r="DL521" s="10"/>
      <c r="DM521" s="10"/>
      <c r="DN521" s="10"/>
      <c r="DO521" s="10"/>
      <c r="DP521" s="10"/>
      <c r="DQ521" s="10"/>
      <c r="DR521" s="10"/>
      <c r="DS521" s="10"/>
      <c r="DT521" s="10"/>
      <c r="DU521" s="10"/>
      <c r="DV521" s="10"/>
      <c r="DW521" s="10"/>
      <c r="DX521" s="10"/>
      <c r="DY521" s="10"/>
      <c r="DZ521" s="10"/>
      <c r="EA521" s="10"/>
      <c r="EB521" s="10"/>
      <c r="EC521" s="10"/>
      <c r="ED521" s="10"/>
      <c r="EE521" s="10"/>
      <c r="EF521" s="10"/>
      <c r="EG521" s="10"/>
      <c r="EH521" s="10"/>
      <c r="EI521" s="10"/>
      <c r="EJ521" s="10"/>
      <c r="EK521" s="10"/>
      <c r="EL521" s="10"/>
      <c r="EM521" s="10"/>
      <c r="EN521" s="10"/>
      <c r="EO521" s="10"/>
      <c r="EP521" s="10"/>
      <c r="EQ521" s="10"/>
      <c r="ER521" s="10"/>
      <c r="ES521" s="10"/>
      <c r="ET521" s="10"/>
      <c r="EU521" s="10"/>
      <c r="EV521" s="10"/>
      <c r="EW521" s="10"/>
      <c r="EX521" s="10"/>
      <c r="EY521" s="10"/>
      <c r="EZ521" s="10"/>
      <c r="FA521" s="10"/>
      <c r="FB521" s="10"/>
      <c r="FC521" s="10"/>
      <c r="FD521" s="10"/>
      <c r="FE521" s="10"/>
      <c r="FF521" s="10"/>
      <c r="FG521" s="10"/>
      <c r="FH521" s="10"/>
      <c r="FI521" s="10"/>
      <c r="FJ521" s="10"/>
      <c r="FK521" s="10"/>
      <c r="FL521" s="10"/>
      <c r="FM521" s="10"/>
      <c r="FN521" s="10"/>
      <c r="FO521" s="10"/>
      <c r="FP521" s="10"/>
      <c r="FQ521" s="10"/>
      <c r="FR521" s="10"/>
      <c r="FS521" s="10"/>
      <c r="FT521" s="10"/>
      <c r="FU521" s="10"/>
      <c r="FV521" s="10"/>
      <c r="FW521" s="10"/>
      <c r="FX521" s="10"/>
      <c r="FY521" s="10"/>
      <c r="FZ521" s="10"/>
      <c r="GA521" s="10"/>
      <c r="GB521" s="10"/>
      <c r="GC521" s="10"/>
      <c r="GD521" s="10"/>
      <c r="GE521" s="10"/>
      <c r="GF521" s="10"/>
      <c r="GG521" s="10"/>
      <c r="GH521" s="10"/>
      <c r="GI521" s="10"/>
      <c r="GJ521" s="10"/>
      <c r="GK521" s="10"/>
      <c r="GL521" s="10"/>
      <c r="GM521" s="10"/>
      <c r="GN521" s="10"/>
      <c r="GO521" s="10"/>
      <c r="GP521" s="10"/>
      <c r="GQ521" s="10"/>
      <c r="GR521" s="10"/>
      <c r="GS521" s="10"/>
      <c r="GT521" s="10"/>
      <c r="GU521" s="10"/>
      <c r="GV521" s="10"/>
      <c r="GW521" s="10"/>
      <c r="GX521" s="10"/>
    </row>
    <row r="522" spans="1:206" ht="75" x14ac:dyDescent="0.25">
      <c r="A522" s="153">
        <v>507</v>
      </c>
      <c r="B522" s="154" t="s">
        <v>690</v>
      </c>
      <c r="C522" s="155">
        <v>43231500</v>
      </c>
      <c r="D522" s="305" t="s">
        <v>696</v>
      </c>
      <c r="E522" s="156">
        <v>1</v>
      </c>
      <c r="F522" s="156">
        <v>1</v>
      </c>
      <c r="G522" s="156">
        <v>1</v>
      </c>
      <c r="H522" s="156">
        <v>1</v>
      </c>
      <c r="I522" s="156" t="s">
        <v>50</v>
      </c>
      <c r="J522" s="156">
        <v>0</v>
      </c>
      <c r="K522" s="157">
        <v>362208019</v>
      </c>
      <c r="L522" s="157">
        <v>362208018.90000004</v>
      </c>
      <c r="M522" s="158">
        <v>0</v>
      </c>
      <c r="N522" s="158">
        <v>0</v>
      </c>
      <c r="O522" s="154" t="s">
        <v>51</v>
      </c>
      <c r="P522" s="154" t="s">
        <v>52</v>
      </c>
      <c r="Q522" s="154" t="s">
        <v>665</v>
      </c>
      <c r="R522" s="156">
        <v>8209800</v>
      </c>
      <c r="S522" s="171" t="s">
        <v>666</v>
      </c>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c r="DF522" s="10"/>
      <c r="DG522" s="10"/>
      <c r="DH522" s="10"/>
      <c r="DI522" s="10"/>
      <c r="DJ522" s="10"/>
      <c r="DK522" s="10"/>
      <c r="DL522" s="10"/>
      <c r="DM522" s="10"/>
      <c r="DN522" s="10"/>
      <c r="DO522" s="10"/>
      <c r="DP522" s="10"/>
      <c r="DQ522" s="10"/>
      <c r="DR522" s="10"/>
      <c r="DS522" s="10"/>
      <c r="DT522" s="10"/>
      <c r="DU522" s="10"/>
      <c r="DV522" s="10"/>
      <c r="DW522" s="10"/>
      <c r="DX522" s="10"/>
      <c r="DY522" s="10"/>
      <c r="DZ522" s="10"/>
      <c r="EA522" s="10"/>
      <c r="EB522" s="10"/>
      <c r="EC522" s="10"/>
      <c r="ED522" s="10"/>
      <c r="EE522" s="10"/>
      <c r="EF522" s="10"/>
      <c r="EG522" s="10"/>
      <c r="EH522" s="10"/>
      <c r="EI522" s="10"/>
      <c r="EJ522" s="10"/>
      <c r="EK522" s="10"/>
      <c r="EL522" s="10"/>
      <c r="EM522" s="10"/>
      <c r="EN522" s="10"/>
      <c r="EO522" s="10"/>
      <c r="EP522" s="10"/>
      <c r="EQ522" s="10"/>
      <c r="ER522" s="10"/>
      <c r="ES522" s="10"/>
      <c r="ET522" s="10"/>
      <c r="EU522" s="10"/>
      <c r="EV522" s="10"/>
      <c r="EW522" s="10"/>
      <c r="EX522" s="10"/>
      <c r="EY522" s="10"/>
      <c r="EZ522" s="10"/>
      <c r="FA522" s="10"/>
      <c r="FB522" s="10"/>
      <c r="FC522" s="10"/>
      <c r="FD522" s="10"/>
      <c r="FE522" s="10"/>
      <c r="FF522" s="10"/>
      <c r="FG522" s="10"/>
      <c r="FH522" s="10"/>
      <c r="FI522" s="10"/>
      <c r="FJ522" s="10"/>
      <c r="FK522" s="10"/>
      <c r="FL522" s="10"/>
      <c r="FM522" s="10"/>
      <c r="FN522" s="10"/>
      <c r="FO522" s="10"/>
      <c r="FP522" s="10"/>
      <c r="FQ522" s="10"/>
      <c r="FR522" s="10"/>
      <c r="FS522" s="10"/>
      <c r="FT522" s="10"/>
      <c r="FU522" s="10"/>
      <c r="FV522" s="10"/>
      <c r="FW522" s="10"/>
      <c r="FX522" s="10"/>
      <c r="FY522" s="10"/>
      <c r="FZ522" s="10"/>
      <c r="GA522" s="10"/>
      <c r="GB522" s="10"/>
      <c r="GC522" s="10"/>
      <c r="GD522" s="10"/>
      <c r="GE522" s="10"/>
      <c r="GF522" s="10"/>
      <c r="GG522" s="10"/>
      <c r="GH522" s="10"/>
      <c r="GI522" s="10"/>
      <c r="GJ522" s="10"/>
      <c r="GK522" s="10"/>
      <c r="GL522" s="10"/>
      <c r="GM522" s="10"/>
      <c r="GN522" s="10"/>
      <c r="GO522" s="10"/>
      <c r="GP522" s="10"/>
      <c r="GQ522" s="10"/>
      <c r="GR522" s="10"/>
      <c r="GS522" s="10"/>
      <c r="GT522" s="10"/>
      <c r="GU522" s="10"/>
      <c r="GV522" s="10"/>
      <c r="GW522" s="10"/>
      <c r="GX522" s="10"/>
    </row>
    <row r="523" spans="1:206" ht="75" x14ac:dyDescent="0.25">
      <c r="A523" s="153">
        <v>508</v>
      </c>
      <c r="B523" s="154" t="s">
        <v>690</v>
      </c>
      <c r="C523" s="155">
        <v>43231500</v>
      </c>
      <c r="D523" s="305" t="s">
        <v>697</v>
      </c>
      <c r="E523" s="156">
        <v>1</v>
      </c>
      <c r="F523" s="156">
        <v>1</v>
      </c>
      <c r="G523" s="156">
        <v>1</v>
      </c>
      <c r="H523" s="156">
        <v>1</v>
      </c>
      <c r="I523" s="156" t="s">
        <v>50</v>
      </c>
      <c r="J523" s="156">
        <v>0</v>
      </c>
      <c r="K523" s="157">
        <v>43680000</v>
      </c>
      <c r="L523" s="157">
        <v>43680000</v>
      </c>
      <c r="M523" s="158">
        <v>0</v>
      </c>
      <c r="N523" s="158">
        <v>0</v>
      </c>
      <c r="O523" s="154" t="s">
        <v>51</v>
      </c>
      <c r="P523" s="154" t="s">
        <v>52</v>
      </c>
      <c r="Q523" s="154" t="s">
        <v>665</v>
      </c>
      <c r="R523" s="156">
        <v>8209800</v>
      </c>
      <c r="S523" s="171" t="s">
        <v>666</v>
      </c>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c r="DF523" s="10"/>
      <c r="DG523" s="10"/>
      <c r="DH523" s="10"/>
      <c r="DI523" s="10"/>
      <c r="DJ523" s="10"/>
      <c r="DK523" s="10"/>
      <c r="DL523" s="10"/>
      <c r="DM523" s="10"/>
      <c r="DN523" s="10"/>
      <c r="DO523" s="10"/>
      <c r="DP523" s="10"/>
      <c r="DQ523" s="10"/>
      <c r="DR523" s="10"/>
      <c r="DS523" s="10"/>
      <c r="DT523" s="10"/>
      <c r="DU523" s="10"/>
      <c r="DV523" s="10"/>
      <c r="DW523" s="10"/>
      <c r="DX523" s="10"/>
      <c r="DY523" s="10"/>
      <c r="DZ523" s="10"/>
      <c r="EA523" s="10"/>
      <c r="EB523" s="10"/>
      <c r="EC523" s="10"/>
      <c r="ED523" s="10"/>
      <c r="EE523" s="10"/>
      <c r="EF523" s="10"/>
      <c r="EG523" s="10"/>
      <c r="EH523" s="10"/>
      <c r="EI523" s="10"/>
      <c r="EJ523" s="10"/>
      <c r="EK523" s="10"/>
      <c r="EL523" s="10"/>
      <c r="EM523" s="10"/>
      <c r="EN523" s="10"/>
      <c r="EO523" s="10"/>
      <c r="EP523" s="10"/>
      <c r="EQ523" s="10"/>
      <c r="ER523" s="10"/>
      <c r="ES523" s="10"/>
      <c r="ET523" s="10"/>
      <c r="EU523" s="10"/>
      <c r="EV523" s="10"/>
      <c r="EW523" s="10"/>
      <c r="EX523" s="10"/>
      <c r="EY523" s="10"/>
      <c r="EZ523" s="10"/>
      <c r="FA523" s="10"/>
      <c r="FB523" s="10"/>
      <c r="FC523" s="10"/>
      <c r="FD523" s="10"/>
      <c r="FE523" s="10"/>
      <c r="FF523" s="10"/>
      <c r="FG523" s="10"/>
      <c r="FH523" s="10"/>
      <c r="FI523" s="10"/>
      <c r="FJ523" s="10"/>
      <c r="FK523" s="10"/>
      <c r="FL523" s="10"/>
      <c r="FM523" s="10"/>
      <c r="FN523" s="10"/>
      <c r="FO523" s="10"/>
      <c r="FP523" s="10"/>
      <c r="FQ523" s="10"/>
      <c r="FR523" s="10"/>
      <c r="FS523" s="10"/>
      <c r="FT523" s="10"/>
      <c r="FU523" s="10"/>
      <c r="FV523" s="10"/>
      <c r="FW523" s="10"/>
      <c r="FX523" s="10"/>
      <c r="FY523" s="10"/>
      <c r="FZ523" s="10"/>
      <c r="GA523" s="10"/>
      <c r="GB523" s="10"/>
      <c r="GC523" s="10"/>
      <c r="GD523" s="10"/>
      <c r="GE523" s="10"/>
      <c r="GF523" s="10"/>
      <c r="GG523" s="10"/>
      <c r="GH523" s="10"/>
      <c r="GI523" s="10"/>
      <c r="GJ523" s="10"/>
      <c r="GK523" s="10"/>
      <c r="GL523" s="10"/>
      <c r="GM523" s="10"/>
      <c r="GN523" s="10"/>
      <c r="GO523" s="10"/>
      <c r="GP523" s="10"/>
      <c r="GQ523" s="10"/>
      <c r="GR523" s="10"/>
      <c r="GS523" s="10"/>
      <c r="GT523" s="10"/>
      <c r="GU523" s="10"/>
      <c r="GV523" s="10"/>
      <c r="GW523" s="10"/>
      <c r="GX523" s="10"/>
    </row>
    <row r="524" spans="1:206" ht="75" x14ac:dyDescent="0.25">
      <c r="A524" s="153">
        <v>509</v>
      </c>
      <c r="B524" s="154" t="s">
        <v>690</v>
      </c>
      <c r="C524" s="155">
        <v>43231500</v>
      </c>
      <c r="D524" s="305" t="s">
        <v>698</v>
      </c>
      <c r="E524" s="156">
        <v>2</v>
      </c>
      <c r="F524" s="156">
        <v>2</v>
      </c>
      <c r="G524" s="156">
        <v>11</v>
      </c>
      <c r="H524" s="156">
        <v>1</v>
      </c>
      <c r="I524" s="156" t="s">
        <v>50</v>
      </c>
      <c r="J524" s="156">
        <v>0</v>
      </c>
      <c r="K524" s="157">
        <v>179512950</v>
      </c>
      <c r="L524" s="157">
        <v>179512950</v>
      </c>
      <c r="M524" s="158">
        <v>0</v>
      </c>
      <c r="N524" s="158">
        <v>0</v>
      </c>
      <c r="O524" s="154" t="s">
        <v>51</v>
      </c>
      <c r="P524" s="154" t="s">
        <v>52</v>
      </c>
      <c r="Q524" s="154" t="s">
        <v>665</v>
      </c>
      <c r="R524" s="156">
        <v>8209800</v>
      </c>
      <c r="S524" s="171" t="s">
        <v>666</v>
      </c>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c r="DF524" s="10"/>
      <c r="DG524" s="10"/>
      <c r="DH524" s="10"/>
      <c r="DI524" s="10"/>
      <c r="DJ524" s="10"/>
      <c r="DK524" s="10"/>
      <c r="DL524" s="10"/>
      <c r="DM524" s="10"/>
      <c r="DN524" s="10"/>
      <c r="DO524" s="10"/>
      <c r="DP524" s="10"/>
      <c r="DQ524" s="10"/>
      <c r="DR524" s="10"/>
      <c r="DS524" s="10"/>
      <c r="DT524" s="10"/>
      <c r="DU524" s="10"/>
      <c r="DV524" s="10"/>
      <c r="DW524" s="10"/>
      <c r="DX524" s="10"/>
      <c r="DY524" s="10"/>
      <c r="DZ524" s="10"/>
      <c r="EA524" s="10"/>
      <c r="EB524" s="10"/>
      <c r="EC524" s="10"/>
      <c r="ED524" s="10"/>
      <c r="EE524" s="10"/>
      <c r="EF524" s="10"/>
      <c r="EG524" s="10"/>
      <c r="EH524" s="10"/>
      <c r="EI524" s="10"/>
      <c r="EJ524" s="10"/>
      <c r="EK524" s="10"/>
      <c r="EL524" s="10"/>
      <c r="EM524" s="10"/>
      <c r="EN524" s="10"/>
      <c r="EO524" s="10"/>
      <c r="EP524" s="10"/>
      <c r="EQ524" s="10"/>
      <c r="ER524" s="10"/>
      <c r="ES524" s="10"/>
      <c r="ET524" s="10"/>
      <c r="EU524" s="10"/>
      <c r="EV524" s="10"/>
      <c r="EW524" s="10"/>
      <c r="EX524" s="10"/>
      <c r="EY524" s="10"/>
      <c r="EZ524" s="10"/>
      <c r="FA524" s="10"/>
      <c r="FB524" s="10"/>
      <c r="FC524" s="10"/>
      <c r="FD524" s="10"/>
      <c r="FE524" s="10"/>
      <c r="FF524" s="10"/>
      <c r="FG524" s="10"/>
      <c r="FH524" s="10"/>
      <c r="FI524" s="10"/>
      <c r="FJ524" s="10"/>
      <c r="FK524" s="10"/>
      <c r="FL524" s="10"/>
      <c r="FM524" s="10"/>
      <c r="FN524" s="10"/>
      <c r="FO524" s="10"/>
      <c r="FP524" s="10"/>
      <c r="FQ524" s="10"/>
      <c r="FR524" s="10"/>
      <c r="FS524" s="10"/>
      <c r="FT524" s="10"/>
      <c r="FU524" s="10"/>
      <c r="FV524" s="10"/>
      <c r="FW524" s="10"/>
      <c r="FX524" s="10"/>
      <c r="FY524" s="10"/>
      <c r="FZ524" s="10"/>
      <c r="GA524" s="10"/>
      <c r="GB524" s="10"/>
      <c r="GC524" s="10"/>
      <c r="GD524" s="10"/>
      <c r="GE524" s="10"/>
      <c r="GF524" s="10"/>
      <c r="GG524" s="10"/>
      <c r="GH524" s="10"/>
      <c r="GI524" s="10"/>
      <c r="GJ524" s="10"/>
      <c r="GK524" s="10"/>
      <c r="GL524" s="10"/>
      <c r="GM524" s="10"/>
      <c r="GN524" s="10"/>
      <c r="GO524" s="10"/>
      <c r="GP524" s="10"/>
      <c r="GQ524" s="10"/>
      <c r="GR524" s="10"/>
      <c r="GS524" s="10"/>
      <c r="GT524" s="10"/>
      <c r="GU524" s="10"/>
      <c r="GV524" s="10"/>
      <c r="GW524" s="10"/>
      <c r="GX524" s="10"/>
    </row>
    <row r="525" spans="1:206" ht="75" x14ac:dyDescent="0.25">
      <c r="A525" s="153">
        <v>510</v>
      </c>
      <c r="B525" s="154" t="s">
        <v>690</v>
      </c>
      <c r="C525" s="155">
        <v>43231500</v>
      </c>
      <c r="D525" s="305" t="s">
        <v>699</v>
      </c>
      <c r="E525" s="156">
        <v>2</v>
      </c>
      <c r="F525" s="156">
        <v>2</v>
      </c>
      <c r="G525" s="156">
        <v>11</v>
      </c>
      <c r="H525" s="156">
        <v>1</v>
      </c>
      <c r="I525" s="156" t="s">
        <v>50</v>
      </c>
      <c r="J525" s="156">
        <v>0</v>
      </c>
      <c r="K525" s="157">
        <v>126986702</v>
      </c>
      <c r="L525" s="157">
        <f>K525</f>
        <v>126986702</v>
      </c>
      <c r="M525" s="158">
        <v>0</v>
      </c>
      <c r="N525" s="158">
        <v>0</v>
      </c>
      <c r="O525" s="154" t="s">
        <v>51</v>
      </c>
      <c r="P525" s="154" t="s">
        <v>52</v>
      </c>
      <c r="Q525" s="154" t="s">
        <v>665</v>
      </c>
      <c r="R525" s="156">
        <v>8209800</v>
      </c>
      <c r="S525" s="171" t="s">
        <v>666</v>
      </c>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c r="DF525" s="10"/>
      <c r="DG525" s="10"/>
      <c r="DH525" s="10"/>
      <c r="DI525" s="10"/>
      <c r="DJ525" s="10"/>
      <c r="DK525" s="10"/>
      <c r="DL525" s="10"/>
      <c r="DM525" s="10"/>
      <c r="DN525" s="10"/>
      <c r="DO525" s="10"/>
      <c r="DP525" s="10"/>
      <c r="DQ525" s="10"/>
      <c r="DR525" s="10"/>
      <c r="DS525" s="10"/>
      <c r="DT525" s="10"/>
      <c r="DU525" s="10"/>
      <c r="DV525" s="10"/>
      <c r="DW525" s="10"/>
      <c r="DX525" s="10"/>
      <c r="DY525" s="10"/>
      <c r="DZ525" s="10"/>
      <c r="EA525" s="10"/>
      <c r="EB525" s="10"/>
      <c r="EC525" s="10"/>
      <c r="ED525" s="10"/>
      <c r="EE525" s="10"/>
      <c r="EF525" s="10"/>
      <c r="EG525" s="10"/>
      <c r="EH525" s="10"/>
      <c r="EI525" s="10"/>
      <c r="EJ525" s="10"/>
      <c r="EK525" s="10"/>
      <c r="EL525" s="10"/>
      <c r="EM525" s="10"/>
      <c r="EN525" s="10"/>
      <c r="EO525" s="10"/>
      <c r="EP525" s="10"/>
      <c r="EQ525" s="10"/>
      <c r="ER525" s="10"/>
      <c r="ES525" s="10"/>
      <c r="ET525" s="10"/>
      <c r="EU525" s="10"/>
      <c r="EV525" s="10"/>
      <c r="EW525" s="10"/>
      <c r="EX525" s="10"/>
      <c r="EY525" s="10"/>
      <c r="EZ525" s="10"/>
      <c r="FA525" s="10"/>
      <c r="FB525" s="10"/>
      <c r="FC525" s="10"/>
      <c r="FD525" s="10"/>
      <c r="FE525" s="10"/>
      <c r="FF525" s="10"/>
      <c r="FG525" s="10"/>
      <c r="FH525" s="10"/>
      <c r="FI525" s="10"/>
      <c r="FJ525" s="10"/>
      <c r="FK525" s="10"/>
      <c r="FL525" s="10"/>
      <c r="FM525" s="10"/>
      <c r="FN525" s="10"/>
      <c r="FO525" s="10"/>
      <c r="FP525" s="10"/>
      <c r="FQ525" s="10"/>
      <c r="FR525" s="10"/>
      <c r="FS525" s="10"/>
      <c r="FT525" s="10"/>
      <c r="FU525" s="10"/>
      <c r="FV525" s="10"/>
      <c r="FW525" s="10"/>
      <c r="FX525" s="10"/>
      <c r="FY525" s="10"/>
      <c r="FZ525" s="10"/>
      <c r="GA525" s="10"/>
      <c r="GB525" s="10"/>
      <c r="GC525" s="10"/>
      <c r="GD525" s="10"/>
      <c r="GE525" s="10"/>
      <c r="GF525" s="10"/>
      <c r="GG525" s="10"/>
      <c r="GH525" s="10"/>
      <c r="GI525" s="10"/>
      <c r="GJ525" s="10"/>
      <c r="GK525" s="10"/>
      <c r="GL525" s="10"/>
      <c r="GM525" s="10"/>
      <c r="GN525" s="10"/>
      <c r="GO525" s="10"/>
      <c r="GP525" s="10"/>
      <c r="GQ525" s="10"/>
      <c r="GR525" s="10"/>
      <c r="GS525" s="10"/>
      <c r="GT525" s="10"/>
      <c r="GU525" s="10"/>
      <c r="GV525" s="10"/>
      <c r="GW525" s="10"/>
      <c r="GX525" s="10"/>
    </row>
    <row r="526" spans="1:206" ht="75" x14ac:dyDescent="0.25">
      <c r="A526" s="153">
        <v>511</v>
      </c>
      <c r="B526" s="154" t="s">
        <v>690</v>
      </c>
      <c r="C526" s="155">
        <v>43231500</v>
      </c>
      <c r="D526" s="305" t="s">
        <v>700</v>
      </c>
      <c r="E526" s="156">
        <v>1</v>
      </c>
      <c r="F526" s="156">
        <v>1</v>
      </c>
      <c r="G526" s="156">
        <v>1</v>
      </c>
      <c r="H526" s="156">
        <v>1</v>
      </c>
      <c r="I526" s="156" t="s">
        <v>50</v>
      </c>
      <c r="J526" s="156">
        <v>0</v>
      </c>
      <c r="K526" s="157">
        <v>74601072</v>
      </c>
      <c r="L526" s="157">
        <v>74601072</v>
      </c>
      <c r="M526" s="158">
        <v>0</v>
      </c>
      <c r="N526" s="158">
        <v>0</v>
      </c>
      <c r="O526" s="154" t="s">
        <v>51</v>
      </c>
      <c r="P526" s="154" t="s">
        <v>52</v>
      </c>
      <c r="Q526" s="154" t="s">
        <v>665</v>
      </c>
      <c r="R526" s="156">
        <v>8209800</v>
      </c>
      <c r="S526" s="171" t="s">
        <v>666</v>
      </c>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c r="DF526" s="10"/>
      <c r="DG526" s="10"/>
      <c r="DH526" s="10"/>
      <c r="DI526" s="10"/>
      <c r="DJ526" s="10"/>
      <c r="DK526" s="10"/>
      <c r="DL526" s="10"/>
      <c r="DM526" s="10"/>
      <c r="DN526" s="10"/>
      <c r="DO526" s="10"/>
      <c r="DP526" s="10"/>
      <c r="DQ526" s="10"/>
      <c r="DR526" s="10"/>
      <c r="DS526" s="10"/>
      <c r="DT526" s="10"/>
      <c r="DU526" s="10"/>
      <c r="DV526" s="10"/>
      <c r="DW526" s="10"/>
      <c r="DX526" s="10"/>
      <c r="DY526" s="10"/>
      <c r="DZ526" s="10"/>
      <c r="EA526" s="10"/>
      <c r="EB526" s="10"/>
      <c r="EC526" s="10"/>
      <c r="ED526" s="10"/>
      <c r="EE526" s="10"/>
      <c r="EF526" s="10"/>
      <c r="EG526" s="10"/>
      <c r="EH526" s="10"/>
      <c r="EI526" s="10"/>
      <c r="EJ526" s="10"/>
      <c r="EK526" s="10"/>
      <c r="EL526" s="10"/>
      <c r="EM526" s="10"/>
      <c r="EN526" s="10"/>
      <c r="EO526" s="10"/>
      <c r="EP526" s="10"/>
      <c r="EQ526" s="10"/>
      <c r="ER526" s="10"/>
      <c r="ES526" s="10"/>
      <c r="ET526" s="10"/>
      <c r="EU526" s="10"/>
      <c r="EV526" s="10"/>
      <c r="EW526" s="10"/>
      <c r="EX526" s="10"/>
      <c r="EY526" s="10"/>
      <c r="EZ526" s="10"/>
      <c r="FA526" s="10"/>
      <c r="FB526" s="10"/>
      <c r="FC526" s="10"/>
      <c r="FD526" s="10"/>
      <c r="FE526" s="10"/>
      <c r="FF526" s="10"/>
      <c r="FG526" s="10"/>
      <c r="FH526" s="10"/>
      <c r="FI526" s="10"/>
      <c r="FJ526" s="10"/>
      <c r="FK526" s="10"/>
      <c r="FL526" s="10"/>
      <c r="FM526" s="10"/>
      <c r="FN526" s="10"/>
      <c r="FO526" s="10"/>
      <c r="FP526" s="10"/>
      <c r="FQ526" s="10"/>
      <c r="FR526" s="10"/>
      <c r="FS526" s="10"/>
      <c r="FT526" s="10"/>
      <c r="FU526" s="10"/>
      <c r="FV526" s="10"/>
      <c r="FW526" s="10"/>
      <c r="FX526" s="10"/>
      <c r="FY526" s="10"/>
      <c r="FZ526" s="10"/>
      <c r="GA526" s="10"/>
      <c r="GB526" s="10"/>
      <c r="GC526" s="10"/>
      <c r="GD526" s="10"/>
      <c r="GE526" s="10"/>
      <c r="GF526" s="10"/>
      <c r="GG526" s="10"/>
      <c r="GH526" s="10"/>
      <c r="GI526" s="10"/>
      <c r="GJ526" s="10"/>
      <c r="GK526" s="10"/>
      <c r="GL526" s="10"/>
      <c r="GM526" s="10"/>
      <c r="GN526" s="10"/>
      <c r="GO526" s="10"/>
      <c r="GP526" s="10"/>
      <c r="GQ526" s="10"/>
      <c r="GR526" s="10"/>
      <c r="GS526" s="10"/>
      <c r="GT526" s="10"/>
      <c r="GU526" s="10"/>
      <c r="GV526" s="10"/>
      <c r="GW526" s="10"/>
      <c r="GX526" s="10"/>
    </row>
    <row r="527" spans="1:206" ht="75" x14ac:dyDescent="0.25">
      <c r="A527" s="153">
        <v>512</v>
      </c>
      <c r="B527" s="154" t="s">
        <v>690</v>
      </c>
      <c r="C527" s="155">
        <v>43231500</v>
      </c>
      <c r="D527" s="305" t="s">
        <v>701</v>
      </c>
      <c r="E527" s="156">
        <v>1</v>
      </c>
      <c r="F527" s="156">
        <v>1</v>
      </c>
      <c r="G527" s="156">
        <v>1</v>
      </c>
      <c r="H527" s="156">
        <v>1</v>
      </c>
      <c r="I527" s="156" t="s">
        <v>50</v>
      </c>
      <c r="J527" s="156">
        <v>0</v>
      </c>
      <c r="K527" s="157">
        <v>166040000</v>
      </c>
      <c r="L527" s="157">
        <v>166040000</v>
      </c>
      <c r="M527" s="158">
        <v>0</v>
      </c>
      <c r="N527" s="158">
        <v>0</v>
      </c>
      <c r="O527" s="154" t="s">
        <v>51</v>
      </c>
      <c r="P527" s="154" t="s">
        <v>52</v>
      </c>
      <c r="Q527" s="154" t="s">
        <v>665</v>
      </c>
      <c r="R527" s="156">
        <v>8209800</v>
      </c>
      <c r="S527" s="171" t="s">
        <v>666</v>
      </c>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c r="DF527" s="10"/>
      <c r="DG527" s="10"/>
      <c r="DH527" s="10"/>
      <c r="DI527" s="10"/>
      <c r="DJ527" s="10"/>
      <c r="DK527" s="10"/>
      <c r="DL527" s="10"/>
      <c r="DM527" s="10"/>
      <c r="DN527" s="10"/>
      <c r="DO527" s="10"/>
      <c r="DP527" s="10"/>
      <c r="DQ527" s="10"/>
      <c r="DR527" s="10"/>
      <c r="DS527" s="10"/>
      <c r="DT527" s="10"/>
      <c r="DU527" s="10"/>
      <c r="DV527" s="10"/>
      <c r="DW527" s="10"/>
      <c r="DX527" s="10"/>
      <c r="DY527" s="10"/>
      <c r="DZ527" s="10"/>
      <c r="EA527" s="10"/>
      <c r="EB527" s="10"/>
      <c r="EC527" s="10"/>
      <c r="ED527" s="10"/>
      <c r="EE527" s="10"/>
      <c r="EF527" s="10"/>
      <c r="EG527" s="10"/>
      <c r="EH527" s="10"/>
      <c r="EI527" s="10"/>
      <c r="EJ527" s="10"/>
      <c r="EK527" s="10"/>
      <c r="EL527" s="10"/>
      <c r="EM527" s="10"/>
      <c r="EN527" s="10"/>
      <c r="EO527" s="10"/>
      <c r="EP527" s="10"/>
      <c r="EQ527" s="10"/>
      <c r="ER527" s="10"/>
      <c r="ES527" s="10"/>
      <c r="ET527" s="10"/>
      <c r="EU527" s="10"/>
      <c r="EV527" s="10"/>
      <c r="EW527" s="10"/>
      <c r="EX527" s="10"/>
      <c r="EY527" s="10"/>
      <c r="EZ527" s="10"/>
      <c r="FA527" s="10"/>
      <c r="FB527" s="10"/>
      <c r="FC527" s="10"/>
      <c r="FD527" s="10"/>
      <c r="FE527" s="10"/>
      <c r="FF527" s="10"/>
      <c r="FG527" s="10"/>
      <c r="FH527" s="10"/>
      <c r="FI527" s="10"/>
      <c r="FJ527" s="10"/>
      <c r="FK527" s="10"/>
      <c r="FL527" s="10"/>
      <c r="FM527" s="10"/>
      <c r="FN527" s="10"/>
      <c r="FO527" s="10"/>
      <c r="FP527" s="10"/>
      <c r="FQ527" s="10"/>
      <c r="FR527" s="10"/>
      <c r="FS527" s="10"/>
      <c r="FT527" s="10"/>
      <c r="FU527" s="10"/>
      <c r="FV527" s="10"/>
      <c r="FW527" s="10"/>
      <c r="FX527" s="10"/>
      <c r="FY527" s="10"/>
      <c r="FZ527" s="10"/>
      <c r="GA527" s="10"/>
      <c r="GB527" s="10"/>
      <c r="GC527" s="10"/>
      <c r="GD527" s="10"/>
      <c r="GE527" s="10"/>
      <c r="GF527" s="10"/>
      <c r="GG527" s="10"/>
      <c r="GH527" s="10"/>
      <c r="GI527" s="10"/>
      <c r="GJ527" s="10"/>
      <c r="GK527" s="10"/>
      <c r="GL527" s="10"/>
      <c r="GM527" s="10"/>
      <c r="GN527" s="10"/>
      <c r="GO527" s="10"/>
      <c r="GP527" s="10"/>
      <c r="GQ527" s="10"/>
      <c r="GR527" s="10"/>
      <c r="GS527" s="10"/>
      <c r="GT527" s="10"/>
      <c r="GU527" s="10"/>
      <c r="GV527" s="10"/>
      <c r="GW527" s="10"/>
      <c r="GX527" s="10"/>
    </row>
    <row r="528" spans="1:206" ht="75" x14ac:dyDescent="0.25">
      <c r="A528" s="153">
        <v>513</v>
      </c>
      <c r="B528" s="154" t="s">
        <v>690</v>
      </c>
      <c r="C528" s="155">
        <v>43231500</v>
      </c>
      <c r="D528" s="305" t="s">
        <v>702</v>
      </c>
      <c r="E528" s="156">
        <v>1</v>
      </c>
      <c r="F528" s="156">
        <v>1</v>
      </c>
      <c r="G528" s="156">
        <v>1</v>
      </c>
      <c r="H528" s="156">
        <v>1</v>
      </c>
      <c r="I528" s="156" t="s">
        <v>50</v>
      </c>
      <c r="J528" s="156">
        <v>0</v>
      </c>
      <c r="K528" s="157">
        <v>2383066</v>
      </c>
      <c r="L528" s="157">
        <v>2383066.14</v>
      </c>
      <c r="M528" s="158">
        <v>0</v>
      </c>
      <c r="N528" s="158">
        <v>0</v>
      </c>
      <c r="O528" s="154" t="s">
        <v>51</v>
      </c>
      <c r="P528" s="154" t="s">
        <v>52</v>
      </c>
      <c r="Q528" s="154" t="s">
        <v>665</v>
      </c>
      <c r="R528" s="156">
        <v>8209800</v>
      </c>
      <c r="S528" s="171" t="s">
        <v>666</v>
      </c>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c r="DF528" s="10"/>
      <c r="DG528" s="10"/>
      <c r="DH528" s="10"/>
      <c r="DI528" s="10"/>
      <c r="DJ528" s="10"/>
      <c r="DK528" s="10"/>
      <c r="DL528" s="10"/>
      <c r="DM528" s="10"/>
      <c r="DN528" s="10"/>
      <c r="DO528" s="10"/>
      <c r="DP528" s="10"/>
      <c r="DQ528" s="10"/>
      <c r="DR528" s="10"/>
      <c r="DS528" s="10"/>
      <c r="DT528" s="10"/>
      <c r="DU528" s="10"/>
      <c r="DV528" s="10"/>
      <c r="DW528" s="10"/>
      <c r="DX528" s="10"/>
      <c r="DY528" s="10"/>
      <c r="DZ528" s="10"/>
      <c r="EA528" s="10"/>
      <c r="EB528" s="10"/>
      <c r="EC528" s="10"/>
      <c r="ED528" s="10"/>
      <c r="EE528" s="10"/>
      <c r="EF528" s="10"/>
      <c r="EG528" s="10"/>
      <c r="EH528" s="10"/>
      <c r="EI528" s="10"/>
      <c r="EJ528" s="10"/>
      <c r="EK528" s="10"/>
      <c r="EL528" s="10"/>
      <c r="EM528" s="10"/>
      <c r="EN528" s="10"/>
      <c r="EO528" s="10"/>
      <c r="EP528" s="10"/>
      <c r="EQ528" s="10"/>
      <c r="ER528" s="10"/>
      <c r="ES528" s="10"/>
      <c r="ET528" s="10"/>
      <c r="EU528" s="10"/>
      <c r="EV528" s="10"/>
      <c r="EW528" s="10"/>
      <c r="EX528" s="10"/>
      <c r="EY528" s="10"/>
      <c r="EZ528" s="10"/>
      <c r="FA528" s="10"/>
      <c r="FB528" s="10"/>
      <c r="FC528" s="10"/>
      <c r="FD528" s="10"/>
      <c r="FE528" s="10"/>
      <c r="FF528" s="10"/>
      <c r="FG528" s="10"/>
      <c r="FH528" s="10"/>
      <c r="FI528" s="10"/>
      <c r="FJ528" s="10"/>
      <c r="FK528" s="10"/>
      <c r="FL528" s="10"/>
      <c r="FM528" s="10"/>
      <c r="FN528" s="10"/>
      <c r="FO528" s="10"/>
      <c r="FP528" s="10"/>
      <c r="FQ528" s="10"/>
      <c r="FR528" s="10"/>
      <c r="FS528" s="10"/>
      <c r="FT528" s="10"/>
      <c r="FU528" s="10"/>
      <c r="FV528" s="10"/>
      <c r="FW528" s="10"/>
      <c r="FX528" s="10"/>
      <c r="FY528" s="10"/>
      <c r="FZ528" s="10"/>
      <c r="GA528" s="10"/>
      <c r="GB528" s="10"/>
      <c r="GC528" s="10"/>
      <c r="GD528" s="10"/>
      <c r="GE528" s="10"/>
      <c r="GF528" s="10"/>
      <c r="GG528" s="10"/>
      <c r="GH528" s="10"/>
      <c r="GI528" s="10"/>
      <c r="GJ528" s="10"/>
      <c r="GK528" s="10"/>
      <c r="GL528" s="10"/>
      <c r="GM528" s="10"/>
      <c r="GN528" s="10"/>
      <c r="GO528" s="10"/>
      <c r="GP528" s="10"/>
      <c r="GQ528" s="10"/>
      <c r="GR528" s="10"/>
      <c r="GS528" s="10"/>
      <c r="GT528" s="10"/>
      <c r="GU528" s="10"/>
      <c r="GV528" s="10"/>
      <c r="GW528" s="10"/>
      <c r="GX528" s="10"/>
    </row>
    <row r="529" spans="1:206" ht="75" x14ac:dyDescent="0.25">
      <c r="A529" s="153">
        <v>514</v>
      </c>
      <c r="B529" s="154" t="s">
        <v>690</v>
      </c>
      <c r="C529" s="155">
        <v>43231500</v>
      </c>
      <c r="D529" s="305" t="s">
        <v>703</v>
      </c>
      <c r="E529" s="156">
        <v>1</v>
      </c>
      <c r="F529" s="156">
        <v>1</v>
      </c>
      <c r="G529" s="156">
        <v>1</v>
      </c>
      <c r="H529" s="156">
        <v>1</v>
      </c>
      <c r="I529" s="156" t="s">
        <v>50</v>
      </c>
      <c r="J529" s="156">
        <v>0</v>
      </c>
      <c r="K529" s="157">
        <v>1833719</v>
      </c>
      <c r="L529" s="157">
        <v>1833719.1600000001</v>
      </c>
      <c r="M529" s="158">
        <v>0</v>
      </c>
      <c r="N529" s="158">
        <v>0</v>
      </c>
      <c r="O529" s="154" t="s">
        <v>51</v>
      </c>
      <c r="P529" s="154" t="s">
        <v>52</v>
      </c>
      <c r="Q529" s="154" t="s">
        <v>665</v>
      </c>
      <c r="R529" s="156">
        <v>8209800</v>
      </c>
      <c r="S529" s="171" t="s">
        <v>666</v>
      </c>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c r="DF529" s="10"/>
      <c r="DG529" s="10"/>
      <c r="DH529" s="10"/>
      <c r="DI529" s="10"/>
      <c r="DJ529" s="10"/>
      <c r="DK529" s="10"/>
      <c r="DL529" s="10"/>
      <c r="DM529" s="10"/>
      <c r="DN529" s="10"/>
      <c r="DO529" s="10"/>
      <c r="DP529" s="10"/>
      <c r="DQ529" s="10"/>
      <c r="DR529" s="10"/>
      <c r="DS529" s="10"/>
      <c r="DT529" s="10"/>
      <c r="DU529" s="10"/>
      <c r="DV529" s="10"/>
      <c r="DW529" s="10"/>
      <c r="DX529" s="10"/>
      <c r="DY529" s="10"/>
      <c r="DZ529" s="10"/>
      <c r="EA529" s="10"/>
      <c r="EB529" s="10"/>
      <c r="EC529" s="10"/>
      <c r="ED529" s="10"/>
      <c r="EE529" s="10"/>
      <c r="EF529" s="10"/>
      <c r="EG529" s="10"/>
      <c r="EH529" s="10"/>
      <c r="EI529" s="10"/>
      <c r="EJ529" s="10"/>
      <c r="EK529" s="10"/>
      <c r="EL529" s="10"/>
      <c r="EM529" s="10"/>
      <c r="EN529" s="10"/>
      <c r="EO529" s="10"/>
      <c r="EP529" s="10"/>
      <c r="EQ529" s="10"/>
      <c r="ER529" s="10"/>
      <c r="ES529" s="10"/>
      <c r="ET529" s="10"/>
      <c r="EU529" s="10"/>
      <c r="EV529" s="10"/>
      <c r="EW529" s="10"/>
      <c r="EX529" s="10"/>
      <c r="EY529" s="10"/>
      <c r="EZ529" s="10"/>
      <c r="FA529" s="10"/>
      <c r="FB529" s="10"/>
      <c r="FC529" s="10"/>
      <c r="FD529" s="10"/>
      <c r="FE529" s="10"/>
      <c r="FF529" s="10"/>
      <c r="FG529" s="10"/>
      <c r="FH529" s="10"/>
      <c r="FI529" s="10"/>
      <c r="FJ529" s="10"/>
      <c r="FK529" s="10"/>
      <c r="FL529" s="10"/>
      <c r="FM529" s="10"/>
      <c r="FN529" s="10"/>
      <c r="FO529" s="10"/>
      <c r="FP529" s="10"/>
      <c r="FQ529" s="10"/>
      <c r="FR529" s="10"/>
      <c r="FS529" s="10"/>
      <c r="FT529" s="10"/>
      <c r="FU529" s="10"/>
      <c r="FV529" s="10"/>
      <c r="FW529" s="10"/>
      <c r="FX529" s="10"/>
      <c r="FY529" s="10"/>
      <c r="FZ529" s="10"/>
      <c r="GA529" s="10"/>
      <c r="GB529" s="10"/>
      <c r="GC529" s="10"/>
      <c r="GD529" s="10"/>
      <c r="GE529" s="10"/>
      <c r="GF529" s="10"/>
      <c r="GG529" s="10"/>
      <c r="GH529" s="10"/>
      <c r="GI529" s="10"/>
      <c r="GJ529" s="10"/>
      <c r="GK529" s="10"/>
      <c r="GL529" s="10"/>
      <c r="GM529" s="10"/>
      <c r="GN529" s="10"/>
      <c r="GO529" s="10"/>
      <c r="GP529" s="10"/>
      <c r="GQ529" s="10"/>
      <c r="GR529" s="10"/>
      <c r="GS529" s="10"/>
      <c r="GT529" s="10"/>
      <c r="GU529" s="10"/>
      <c r="GV529" s="10"/>
      <c r="GW529" s="10"/>
      <c r="GX529" s="10"/>
    </row>
    <row r="530" spans="1:206" ht="75" x14ac:dyDescent="0.25">
      <c r="A530" s="153">
        <v>515</v>
      </c>
      <c r="B530" s="154" t="s">
        <v>690</v>
      </c>
      <c r="C530" s="155">
        <v>43231500</v>
      </c>
      <c r="D530" s="305" t="s">
        <v>704</v>
      </c>
      <c r="E530" s="156">
        <v>1</v>
      </c>
      <c r="F530" s="156">
        <v>1</v>
      </c>
      <c r="G530" s="156">
        <v>1</v>
      </c>
      <c r="H530" s="156">
        <v>1</v>
      </c>
      <c r="I530" s="156" t="s">
        <v>50</v>
      </c>
      <c r="J530" s="156">
        <v>0</v>
      </c>
      <c r="K530" s="157">
        <v>140854688</v>
      </c>
      <c r="L530" s="157">
        <v>140854688.52000001</v>
      </c>
      <c r="M530" s="158">
        <v>0</v>
      </c>
      <c r="N530" s="158">
        <v>0</v>
      </c>
      <c r="O530" s="154" t="s">
        <v>51</v>
      </c>
      <c r="P530" s="154" t="s">
        <v>52</v>
      </c>
      <c r="Q530" s="154" t="s">
        <v>665</v>
      </c>
      <c r="R530" s="156">
        <v>8209800</v>
      </c>
      <c r="S530" s="171" t="s">
        <v>666</v>
      </c>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c r="DF530" s="10"/>
      <c r="DG530" s="10"/>
      <c r="DH530" s="10"/>
      <c r="DI530" s="10"/>
      <c r="DJ530" s="10"/>
      <c r="DK530" s="10"/>
      <c r="DL530" s="10"/>
      <c r="DM530" s="10"/>
      <c r="DN530" s="10"/>
      <c r="DO530" s="10"/>
      <c r="DP530" s="10"/>
      <c r="DQ530" s="10"/>
      <c r="DR530" s="10"/>
      <c r="DS530" s="10"/>
      <c r="DT530" s="10"/>
      <c r="DU530" s="10"/>
      <c r="DV530" s="10"/>
      <c r="DW530" s="10"/>
      <c r="DX530" s="10"/>
      <c r="DY530" s="10"/>
      <c r="DZ530" s="10"/>
      <c r="EA530" s="10"/>
      <c r="EB530" s="10"/>
      <c r="EC530" s="10"/>
      <c r="ED530" s="10"/>
      <c r="EE530" s="10"/>
      <c r="EF530" s="10"/>
      <c r="EG530" s="10"/>
      <c r="EH530" s="10"/>
      <c r="EI530" s="10"/>
      <c r="EJ530" s="10"/>
      <c r="EK530" s="10"/>
      <c r="EL530" s="10"/>
      <c r="EM530" s="10"/>
      <c r="EN530" s="10"/>
      <c r="EO530" s="10"/>
      <c r="EP530" s="10"/>
      <c r="EQ530" s="10"/>
      <c r="ER530" s="10"/>
      <c r="ES530" s="10"/>
      <c r="ET530" s="10"/>
      <c r="EU530" s="10"/>
      <c r="EV530" s="10"/>
      <c r="EW530" s="10"/>
      <c r="EX530" s="10"/>
      <c r="EY530" s="10"/>
      <c r="EZ530" s="10"/>
      <c r="FA530" s="10"/>
      <c r="FB530" s="10"/>
      <c r="FC530" s="10"/>
      <c r="FD530" s="10"/>
      <c r="FE530" s="10"/>
      <c r="FF530" s="10"/>
      <c r="FG530" s="10"/>
      <c r="FH530" s="10"/>
      <c r="FI530" s="10"/>
      <c r="FJ530" s="10"/>
      <c r="FK530" s="10"/>
      <c r="FL530" s="10"/>
      <c r="FM530" s="10"/>
      <c r="FN530" s="10"/>
      <c r="FO530" s="10"/>
      <c r="FP530" s="10"/>
      <c r="FQ530" s="10"/>
      <c r="FR530" s="10"/>
      <c r="FS530" s="10"/>
      <c r="FT530" s="10"/>
      <c r="FU530" s="10"/>
      <c r="FV530" s="10"/>
      <c r="FW530" s="10"/>
      <c r="FX530" s="10"/>
      <c r="FY530" s="10"/>
      <c r="FZ530" s="10"/>
      <c r="GA530" s="10"/>
      <c r="GB530" s="10"/>
      <c r="GC530" s="10"/>
      <c r="GD530" s="10"/>
      <c r="GE530" s="10"/>
      <c r="GF530" s="10"/>
      <c r="GG530" s="10"/>
      <c r="GH530" s="10"/>
      <c r="GI530" s="10"/>
      <c r="GJ530" s="10"/>
      <c r="GK530" s="10"/>
      <c r="GL530" s="10"/>
      <c r="GM530" s="10"/>
      <c r="GN530" s="10"/>
      <c r="GO530" s="10"/>
      <c r="GP530" s="10"/>
      <c r="GQ530" s="10"/>
      <c r="GR530" s="10"/>
      <c r="GS530" s="10"/>
      <c r="GT530" s="10"/>
      <c r="GU530" s="10"/>
      <c r="GV530" s="10"/>
      <c r="GW530" s="10"/>
      <c r="GX530" s="10"/>
    </row>
    <row r="531" spans="1:206" ht="75" x14ac:dyDescent="0.25">
      <c r="A531" s="153">
        <v>516</v>
      </c>
      <c r="B531" s="154" t="s">
        <v>690</v>
      </c>
      <c r="C531" s="155">
        <v>43231500</v>
      </c>
      <c r="D531" s="305" t="s">
        <v>705</v>
      </c>
      <c r="E531" s="156">
        <v>1</v>
      </c>
      <c r="F531" s="156">
        <v>1</v>
      </c>
      <c r="G531" s="156">
        <v>1</v>
      </c>
      <c r="H531" s="156">
        <v>1</v>
      </c>
      <c r="I531" s="156" t="s">
        <v>50</v>
      </c>
      <c r="J531" s="156">
        <v>0</v>
      </c>
      <c r="K531" s="157">
        <v>322140000</v>
      </c>
      <c r="L531" s="157">
        <v>322140000</v>
      </c>
      <c r="M531" s="158">
        <v>0</v>
      </c>
      <c r="N531" s="158">
        <v>0</v>
      </c>
      <c r="O531" s="154" t="s">
        <v>51</v>
      </c>
      <c r="P531" s="154" t="s">
        <v>52</v>
      </c>
      <c r="Q531" s="154" t="s">
        <v>665</v>
      </c>
      <c r="R531" s="156">
        <v>8209800</v>
      </c>
      <c r="S531" s="171" t="s">
        <v>666</v>
      </c>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c r="DF531" s="10"/>
      <c r="DG531" s="10"/>
      <c r="DH531" s="10"/>
      <c r="DI531" s="10"/>
      <c r="DJ531" s="10"/>
      <c r="DK531" s="10"/>
      <c r="DL531" s="10"/>
      <c r="DM531" s="10"/>
      <c r="DN531" s="10"/>
      <c r="DO531" s="10"/>
      <c r="DP531" s="10"/>
      <c r="DQ531" s="10"/>
      <c r="DR531" s="10"/>
      <c r="DS531" s="10"/>
      <c r="DT531" s="10"/>
      <c r="DU531" s="10"/>
      <c r="DV531" s="10"/>
      <c r="DW531" s="10"/>
      <c r="DX531" s="10"/>
      <c r="DY531" s="10"/>
      <c r="DZ531" s="10"/>
      <c r="EA531" s="10"/>
      <c r="EB531" s="10"/>
      <c r="EC531" s="10"/>
      <c r="ED531" s="10"/>
      <c r="EE531" s="10"/>
      <c r="EF531" s="10"/>
      <c r="EG531" s="10"/>
      <c r="EH531" s="10"/>
      <c r="EI531" s="10"/>
      <c r="EJ531" s="10"/>
      <c r="EK531" s="10"/>
      <c r="EL531" s="10"/>
      <c r="EM531" s="10"/>
      <c r="EN531" s="10"/>
      <c r="EO531" s="10"/>
      <c r="EP531" s="10"/>
      <c r="EQ531" s="10"/>
      <c r="ER531" s="10"/>
      <c r="ES531" s="10"/>
      <c r="ET531" s="10"/>
      <c r="EU531" s="10"/>
      <c r="EV531" s="10"/>
      <c r="EW531" s="10"/>
      <c r="EX531" s="10"/>
      <c r="EY531" s="10"/>
      <c r="EZ531" s="10"/>
      <c r="FA531" s="10"/>
      <c r="FB531" s="10"/>
      <c r="FC531" s="10"/>
      <c r="FD531" s="10"/>
      <c r="FE531" s="10"/>
      <c r="FF531" s="10"/>
      <c r="FG531" s="10"/>
      <c r="FH531" s="10"/>
      <c r="FI531" s="10"/>
      <c r="FJ531" s="10"/>
      <c r="FK531" s="10"/>
      <c r="FL531" s="10"/>
      <c r="FM531" s="10"/>
      <c r="FN531" s="10"/>
      <c r="FO531" s="10"/>
      <c r="FP531" s="10"/>
      <c r="FQ531" s="10"/>
      <c r="FR531" s="10"/>
      <c r="FS531" s="10"/>
      <c r="FT531" s="10"/>
      <c r="FU531" s="10"/>
      <c r="FV531" s="10"/>
      <c r="FW531" s="10"/>
      <c r="FX531" s="10"/>
      <c r="FY531" s="10"/>
      <c r="FZ531" s="10"/>
      <c r="GA531" s="10"/>
      <c r="GB531" s="10"/>
      <c r="GC531" s="10"/>
      <c r="GD531" s="10"/>
      <c r="GE531" s="10"/>
      <c r="GF531" s="10"/>
      <c r="GG531" s="10"/>
      <c r="GH531" s="10"/>
      <c r="GI531" s="10"/>
      <c r="GJ531" s="10"/>
      <c r="GK531" s="10"/>
      <c r="GL531" s="10"/>
      <c r="GM531" s="10"/>
      <c r="GN531" s="10"/>
      <c r="GO531" s="10"/>
      <c r="GP531" s="10"/>
      <c r="GQ531" s="10"/>
      <c r="GR531" s="10"/>
      <c r="GS531" s="10"/>
      <c r="GT531" s="10"/>
      <c r="GU531" s="10"/>
      <c r="GV531" s="10"/>
      <c r="GW531" s="10"/>
      <c r="GX531" s="10"/>
    </row>
    <row r="532" spans="1:206" ht="75" x14ac:dyDescent="0.25">
      <c r="A532" s="153">
        <v>517</v>
      </c>
      <c r="B532" s="154" t="s">
        <v>690</v>
      </c>
      <c r="C532" s="155">
        <v>43231500</v>
      </c>
      <c r="D532" s="305" t="s">
        <v>706</v>
      </c>
      <c r="E532" s="156">
        <v>1</v>
      </c>
      <c r="F532" s="156">
        <v>1</v>
      </c>
      <c r="G532" s="156">
        <v>1</v>
      </c>
      <c r="H532" s="156">
        <v>1</v>
      </c>
      <c r="I532" s="156" t="s">
        <v>50</v>
      </c>
      <c r="J532" s="156">
        <v>0</v>
      </c>
      <c r="K532" s="157">
        <v>123392253</v>
      </c>
      <c r="L532" s="157">
        <v>123392253.348</v>
      </c>
      <c r="M532" s="158">
        <v>0</v>
      </c>
      <c r="N532" s="158">
        <v>0</v>
      </c>
      <c r="O532" s="154" t="s">
        <v>51</v>
      </c>
      <c r="P532" s="154" t="s">
        <v>52</v>
      </c>
      <c r="Q532" s="154" t="s">
        <v>665</v>
      </c>
      <c r="R532" s="156">
        <v>8209800</v>
      </c>
      <c r="S532" s="171" t="s">
        <v>666</v>
      </c>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c r="DF532" s="10"/>
      <c r="DG532" s="10"/>
      <c r="DH532" s="10"/>
      <c r="DI532" s="10"/>
      <c r="DJ532" s="10"/>
      <c r="DK532" s="10"/>
      <c r="DL532" s="10"/>
      <c r="DM532" s="10"/>
      <c r="DN532" s="10"/>
      <c r="DO532" s="10"/>
      <c r="DP532" s="10"/>
      <c r="DQ532" s="10"/>
      <c r="DR532" s="10"/>
      <c r="DS532" s="10"/>
      <c r="DT532" s="10"/>
      <c r="DU532" s="10"/>
      <c r="DV532" s="10"/>
      <c r="DW532" s="10"/>
      <c r="DX532" s="10"/>
      <c r="DY532" s="10"/>
      <c r="DZ532" s="10"/>
      <c r="EA532" s="10"/>
      <c r="EB532" s="10"/>
      <c r="EC532" s="10"/>
      <c r="ED532" s="10"/>
      <c r="EE532" s="10"/>
      <c r="EF532" s="10"/>
      <c r="EG532" s="10"/>
      <c r="EH532" s="10"/>
      <c r="EI532" s="10"/>
      <c r="EJ532" s="10"/>
      <c r="EK532" s="10"/>
      <c r="EL532" s="10"/>
      <c r="EM532" s="10"/>
      <c r="EN532" s="10"/>
      <c r="EO532" s="10"/>
      <c r="EP532" s="10"/>
      <c r="EQ532" s="10"/>
      <c r="ER532" s="10"/>
      <c r="ES532" s="10"/>
      <c r="ET532" s="10"/>
      <c r="EU532" s="10"/>
      <c r="EV532" s="10"/>
      <c r="EW532" s="10"/>
      <c r="EX532" s="10"/>
      <c r="EY532" s="10"/>
      <c r="EZ532" s="10"/>
      <c r="FA532" s="10"/>
      <c r="FB532" s="10"/>
      <c r="FC532" s="10"/>
      <c r="FD532" s="10"/>
      <c r="FE532" s="10"/>
      <c r="FF532" s="10"/>
      <c r="FG532" s="10"/>
      <c r="FH532" s="10"/>
      <c r="FI532" s="10"/>
      <c r="FJ532" s="10"/>
      <c r="FK532" s="10"/>
      <c r="FL532" s="10"/>
      <c r="FM532" s="10"/>
      <c r="FN532" s="10"/>
      <c r="FO532" s="10"/>
      <c r="FP532" s="10"/>
      <c r="FQ532" s="10"/>
      <c r="FR532" s="10"/>
      <c r="FS532" s="10"/>
      <c r="FT532" s="10"/>
      <c r="FU532" s="10"/>
      <c r="FV532" s="10"/>
      <c r="FW532" s="10"/>
      <c r="FX532" s="10"/>
      <c r="FY532" s="10"/>
      <c r="FZ532" s="10"/>
      <c r="GA532" s="10"/>
      <c r="GB532" s="10"/>
      <c r="GC532" s="10"/>
      <c r="GD532" s="10"/>
      <c r="GE532" s="10"/>
      <c r="GF532" s="10"/>
      <c r="GG532" s="10"/>
      <c r="GH532" s="10"/>
      <c r="GI532" s="10"/>
      <c r="GJ532" s="10"/>
      <c r="GK532" s="10"/>
      <c r="GL532" s="10"/>
      <c r="GM532" s="10"/>
      <c r="GN532" s="10"/>
      <c r="GO532" s="10"/>
      <c r="GP532" s="10"/>
      <c r="GQ532" s="10"/>
      <c r="GR532" s="10"/>
      <c r="GS532" s="10"/>
      <c r="GT532" s="10"/>
      <c r="GU532" s="10"/>
      <c r="GV532" s="10"/>
      <c r="GW532" s="10"/>
      <c r="GX532" s="10"/>
    </row>
    <row r="533" spans="1:206" ht="75" x14ac:dyDescent="0.25">
      <c r="A533" s="153">
        <v>518</v>
      </c>
      <c r="B533" s="154" t="s">
        <v>690</v>
      </c>
      <c r="C533" s="155">
        <v>43231500</v>
      </c>
      <c r="D533" s="305" t="s">
        <v>707</v>
      </c>
      <c r="E533" s="156">
        <v>1</v>
      </c>
      <c r="F533" s="156">
        <v>1</v>
      </c>
      <c r="G533" s="156">
        <v>1</v>
      </c>
      <c r="H533" s="156">
        <v>1</v>
      </c>
      <c r="I533" s="156" t="s">
        <v>50</v>
      </c>
      <c r="J533" s="156">
        <v>0</v>
      </c>
      <c r="K533" s="157">
        <v>112402290</v>
      </c>
      <c r="L533" s="157">
        <v>112402290.00000001</v>
      </c>
      <c r="M533" s="158">
        <v>0</v>
      </c>
      <c r="N533" s="158">
        <v>0</v>
      </c>
      <c r="O533" s="154" t="s">
        <v>51</v>
      </c>
      <c r="P533" s="154" t="s">
        <v>52</v>
      </c>
      <c r="Q533" s="154" t="s">
        <v>665</v>
      </c>
      <c r="R533" s="156">
        <v>8209800</v>
      </c>
      <c r="S533" s="171" t="s">
        <v>666</v>
      </c>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c r="DF533" s="10"/>
      <c r="DG533" s="10"/>
      <c r="DH533" s="10"/>
      <c r="DI533" s="10"/>
      <c r="DJ533" s="10"/>
      <c r="DK533" s="10"/>
      <c r="DL533" s="10"/>
      <c r="DM533" s="10"/>
      <c r="DN533" s="10"/>
      <c r="DO533" s="10"/>
      <c r="DP533" s="10"/>
      <c r="DQ533" s="10"/>
      <c r="DR533" s="10"/>
      <c r="DS533" s="10"/>
      <c r="DT533" s="10"/>
      <c r="DU533" s="10"/>
      <c r="DV533" s="10"/>
      <c r="DW533" s="10"/>
      <c r="DX533" s="10"/>
      <c r="DY533" s="10"/>
      <c r="DZ533" s="10"/>
      <c r="EA533" s="10"/>
      <c r="EB533" s="10"/>
      <c r="EC533" s="10"/>
      <c r="ED533" s="10"/>
      <c r="EE533" s="10"/>
      <c r="EF533" s="10"/>
      <c r="EG533" s="10"/>
      <c r="EH533" s="10"/>
      <c r="EI533" s="10"/>
      <c r="EJ533" s="10"/>
      <c r="EK533" s="10"/>
      <c r="EL533" s="10"/>
      <c r="EM533" s="10"/>
      <c r="EN533" s="10"/>
      <c r="EO533" s="10"/>
      <c r="EP533" s="10"/>
      <c r="EQ533" s="10"/>
      <c r="ER533" s="10"/>
      <c r="ES533" s="10"/>
      <c r="ET533" s="10"/>
      <c r="EU533" s="10"/>
      <c r="EV533" s="10"/>
      <c r="EW533" s="10"/>
      <c r="EX533" s="10"/>
      <c r="EY533" s="10"/>
      <c r="EZ533" s="10"/>
      <c r="FA533" s="10"/>
      <c r="FB533" s="10"/>
      <c r="FC533" s="10"/>
      <c r="FD533" s="10"/>
      <c r="FE533" s="10"/>
      <c r="FF533" s="10"/>
      <c r="FG533" s="10"/>
      <c r="FH533" s="10"/>
      <c r="FI533" s="10"/>
      <c r="FJ533" s="10"/>
      <c r="FK533" s="10"/>
      <c r="FL533" s="10"/>
      <c r="FM533" s="10"/>
      <c r="FN533" s="10"/>
      <c r="FO533" s="10"/>
      <c r="FP533" s="10"/>
      <c r="FQ533" s="10"/>
      <c r="FR533" s="10"/>
      <c r="FS533" s="10"/>
      <c r="FT533" s="10"/>
      <c r="FU533" s="10"/>
      <c r="FV533" s="10"/>
      <c r="FW533" s="10"/>
      <c r="FX533" s="10"/>
      <c r="FY533" s="10"/>
      <c r="FZ533" s="10"/>
      <c r="GA533" s="10"/>
      <c r="GB533" s="10"/>
      <c r="GC533" s="10"/>
      <c r="GD533" s="10"/>
      <c r="GE533" s="10"/>
      <c r="GF533" s="10"/>
      <c r="GG533" s="10"/>
      <c r="GH533" s="10"/>
      <c r="GI533" s="10"/>
      <c r="GJ533" s="10"/>
      <c r="GK533" s="10"/>
      <c r="GL533" s="10"/>
      <c r="GM533" s="10"/>
      <c r="GN533" s="10"/>
      <c r="GO533" s="10"/>
      <c r="GP533" s="10"/>
      <c r="GQ533" s="10"/>
      <c r="GR533" s="10"/>
      <c r="GS533" s="10"/>
      <c r="GT533" s="10"/>
      <c r="GU533" s="10"/>
      <c r="GV533" s="10"/>
      <c r="GW533" s="10"/>
      <c r="GX533" s="10"/>
    </row>
    <row r="534" spans="1:206" ht="75" x14ac:dyDescent="0.25">
      <c r="A534" s="153">
        <v>519</v>
      </c>
      <c r="B534" s="154" t="s">
        <v>690</v>
      </c>
      <c r="C534" s="155">
        <v>43231500</v>
      </c>
      <c r="D534" s="305" t="s">
        <v>266</v>
      </c>
      <c r="E534" s="156">
        <v>1</v>
      </c>
      <c r="F534" s="156">
        <v>1</v>
      </c>
      <c r="G534" s="156">
        <v>1</v>
      </c>
      <c r="H534" s="156">
        <v>1</v>
      </c>
      <c r="I534" s="156" t="s">
        <v>50</v>
      </c>
      <c r="J534" s="156">
        <v>0</v>
      </c>
      <c r="K534" s="157">
        <v>1702428</v>
      </c>
      <c r="L534" s="157">
        <v>1702428</v>
      </c>
      <c r="M534" s="158">
        <v>0</v>
      </c>
      <c r="N534" s="158">
        <v>0</v>
      </c>
      <c r="O534" s="154" t="s">
        <v>51</v>
      </c>
      <c r="P534" s="154" t="s">
        <v>52</v>
      </c>
      <c r="Q534" s="154" t="s">
        <v>665</v>
      </c>
      <c r="R534" s="156">
        <v>8209800</v>
      </c>
      <c r="S534" s="171" t="s">
        <v>666</v>
      </c>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c r="DF534" s="10"/>
      <c r="DG534" s="10"/>
      <c r="DH534" s="10"/>
      <c r="DI534" s="10"/>
      <c r="DJ534" s="10"/>
      <c r="DK534" s="10"/>
      <c r="DL534" s="10"/>
      <c r="DM534" s="10"/>
      <c r="DN534" s="10"/>
      <c r="DO534" s="10"/>
      <c r="DP534" s="10"/>
      <c r="DQ534" s="10"/>
      <c r="DR534" s="10"/>
      <c r="DS534" s="10"/>
      <c r="DT534" s="10"/>
      <c r="DU534" s="10"/>
      <c r="DV534" s="10"/>
      <c r="DW534" s="10"/>
      <c r="DX534" s="10"/>
      <c r="DY534" s="10"/>
      <c r="DZ534" s="10"/>
      <c r="EA534" s="10"/>
      <c r="EB534" s="10"/>
      <c r="EC534" s="10"/>
      <c r="ED534" s="10"/>
      <c r="EE534" s="10"/>
      <c r="EF534" s="10"/>
      <c r="EG534" s="10"/>
      <c r="EH534" s="10"/>
      <c r="EI534" s="10"/>
      <c r="EJ534" s="10"/>
      <c r="EK534" s="10"/>
      <c r="EL534" s="10"/>
      <c r="EM534" s="10"/>
      <c r="EN534" s="10"/>
      <c r="EO534" s="10"/>
      <c r="EP534" s="10"/>
      <c r="EQ534" s="10"/>
      <c r="ER534" s="10"/>
      <c r="ES534" s="10"/>
      <c r="ET534" s="10"/>
      <c r="EU534" s="10"/>
      <c r="EV534" s="10"/>
      <c r="EW534" s="10"/>
      <c r="EX534" s="10"/>
      <c r="EY534" s="10"/>
      <c r="EZ534" s="10"/>
      <c r="FA534" s="10"/>
      <c r="FB534" s="10"/>
      <c r="FC534" s="10"/>
      <c r="FD534" s="10"/>
      <c r="FE534" s="10"/>
      <c r="FF534" s="10"/>
      <c r="FG534" s="10"/>
      <c r="FH534" s="10"/>
      <c r="FI534" s="10"/>
      <c r="FJ534" s="10"/>
      <c r="FK534" s="10"/>
      <c r="FL534" s="10"/>
      <c r="FM534" s="10"/>
      <c r="FN534" s="10"/>
      <c r="FO534" s="10"/>
      <c r="FP534" s="10"/>
      <c r="FQ534" s="10"/>
      <c r="FR534" s="10"/>
      <c r="FS534" s="10"/>
      <c r="FT534" s="10"/>
      <c r="FU534" s="10"/>
      <c r="FV534" s="10"/>
      <c r="FW534" s="10"/>
      <c r="FX534" s="10"/>
      <c r="FY534" s="10"/>
      <c r="FZ534" s="10"/>
      <c r="GA534" s="10"/>
      <c r="GB534" s="10"/>
      <c r="GC534" s="10"/>
      <c r="GD534" s="10"/>
      <c r="GE534" s="10"/>
      <c r="GF534" s="10"/>
      <c r="GG534" s="10"/>
      <c r="GH534" s="10"/>
      <c r="GI534" s="10"/>
      <c r="GJ534" s="10"/>
      <c r="GK534" s="10"/>
      <c r="GL534" s="10"/>
      <c r="GM534" s="10"/>
      <c r="GN534" s="10"/>
      <c r="GO534" s="10"/>
      <c r="GP534" s="10"/>
      <c r="GQ534" s="10"/>
      <c r="GR534" s="10"/>
      <c r="GS534" s="10"/>
      <c r="GT534" s="10"/>
      <c r="GU534" s="10"/>
      <c r="GV534" s="10"/>
      <c r="GW534" s="10"/>
      <c r="GX534" s="10"/>
    </row>
    <row r="535" spans="1:206" ht="75" x14ac:dyDescent="0.25">
      <c r="A535" s="153">
        <v>520</v>
      </c>
      <c r="B535" s="154" t="s">
        <v>690</v>
      </c>
      <c r="C535" s="155">
        <v>43231500</v>
      </c>
      <c r="D535" s="305" t="s">
        <v>708</v>
      </c>
      <c r="E535" s="156">
        <v>1</v>
      </c>
      <c r="F535" s="156">
        <v>1</v>
      </c>
      <c r="G535" s="156">
        <v>1</v>
      </c>
      <c r="H535" s="156">
        <v>1</v>
      </c>
      <c r="I535" s="156" t="s">
        <v>50</v>
      </c>
      <c r="J535" s="156">
        <v>0</v>
      </c>
      <c r="K535" s="157">
        <v>150696000</v>
      </c>
      <c r="L535" s="157">
        <v>150696000</v>
      </c>
      <c r="M535" s="158">
        <v>0</v>
      </c>
      <c r="N535" s="158">
        <v>0</v>
      </c>
      <c r="O535" s="154" t="s">
        <v>51</v>
      </c>
      <c r="P535" s="154" t="s">
        <v>52</v>
      </c>
      <c r="Q535" s="154" t="s">
        <v>665</v>
      </c>
      <c r="R535" s="156">
        <v>8209800</v>
      </c>
      <c r="S535" s="171" t="s">
        <v>666</v>
      </c>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c r="DF535" s="10"/>
      <c r="DG535" s="10"/>
      <c r="DH535" s="10"/>
      <c r="DI535" s="10"/>
      <c r="DJ535" s="10"/>
      <c r="DK535" s="10"/>
      <c r="DL535" s="10"/>
      <c r="DM535" s="10"/>
      <c r="DN535" s="10"/>
      <c r="DO535" s="10"/>
      <c r="DP535" s="10"/>
      <c r="DQ535" s="10"/>
      <c r="DR535" s="10"/>
      <c r="DS535" s="10"/>
      <c r="DT535" s="10"/>
      <c r="DU535" s="10"/>
      <c r="DV535" s="10"/>
      <c r="DW535" s="10"/>
      <c r="DX535" s="10"/>
      <c r="DY535" s="10"/>
      <c r="DZ535" s="10"/>
      <c r="EA535" s="10"/>
      <c r="EB535" s="10"/>
      <c r="EC535" s="10"/>
      <c r="ED535" s="10"/>
      <c r="EE535" s="10"/>
      <c r="EF535" s="10"/>
      <c r="EG535" s="10"/>
      <c r="EH535" s="10"/>
      <c r="EI535" s="10"/>
      <c r="EJ535" s="10"/>
      <c r="EK535" s="10"/>
      <c r="EL535" s="10"/>
      <c r="EM535" s="10"/>
      <c r="EN535" s="10"/>
      <c r="EO535" s="10"/>
      <c r="EP535" s="10"/>
      <c r="EQ535" s="10"/>
      <c r="ER535" s="10"/>
      <c r="ES535" s="10"/>
      <c r="ET535" s="10"/>
      <c r="EU535" s="10"/>
      <c r="EV535" s="10"/>
      <c r="EW535" s="10"/>
      <c r="EX535" s="10"/>
      <c r="EY535" s="10"/>
      <c r="EZ535" s="10"/>
      <c r="FA535" s="10"/>
      <c r="FB535" s="10"/>
      <c r="FC535" s="10"/>
      <c r="FD535" s="10"/>
      <c r="FE535" s="10"/>
      <c r="FF535" s="10"/>
      <c r="FG535" s="10"/>
      <c r="FH535" s="10"/>
      <c r="FI535" s="10"/>
      <c r="FJ535" s="10"/>
      <c r="FK535" s="10"/>
      <c r="FL535" s="10"/>
      <c r="FM535" s="10"/>
      <c r="FN535" s="10"/>
      <c r="FO535" s="10"/>
      <c r="FP535" s="10"/>
      <c r="FQ535" s="10"/>
      <c r="FR535" s="10"/>
      <c r="FS535" s="10"/>
      <c r="FT535" s="10"/>
      <c r="FU535" s="10"/>
      <c r="FV535" s="10"/>
      <c r="FW535" s="10"/>
      <c r="FX535" s="10"/>
      <c r="FY535" s="10"/>
      <c r="FZ535" s="10"/>
      <c r="GA535" s="10"/>
      <c r="GB535" s="10"/>
      <c r="GC535" s="10"/>
      <c r="GD535" s="10"/>
      <c r="GE535" s="10"/>
      <c r="GF535" s="10"/>
      <c r="GG535" s="10"/>
      <c r="GH535" s="10"/>
      <c r="GI535" s="10"/>
      <c r="GJ535" s="10"/>
      <c r="GK535" s="10"/>
      <c r="GL535" s="10"/>
      <c r="GM535" s="10"/>
      <c r="GN535" s="10"/>
      <c r="GO535" s="10"/>
      <c r="GP535" s="10"/>
      <c r="GQ535" s="10"/>
      <c r="GR535" s="10"/>
      <c r="GS535" s="10"/>
      <c r="GT535" s="10"/>
      <c r="GU535" s="10"/>
      <c r="GV535" s="10"/>
      <c r="GW535" s="10"/>
      <c r="GX535" s="10"/>
    </row>
    <row r="536" spans="1:206" ht="75" x14ac:dyDescent="0.25">
      <c r="A536" s="153">
        <v>521</v>
      </c>
      <c r="B536" s="154" t="s">
        <v>690</v>
      </c>
      <c r="C536" s="155">
        <v>43231500</v>
      </c>
      <c r="D536" s="305" t="s">
        <v>709</v>
      </c>
      <c r="E536" s="156">
        <v>1</v>
      </c>
      <c r="F536" s="156">
        <v>1</v>
      </c>
      <c r="G536" s="156">
        <v>1</v>
      </c>
      <c r="H536" s="156">
        <v>1</v>
      </c>
      <c r="I536" s="156" t="s">
        <v>50</v>
      </c>
      <c r="J536" s="156">
        <v>0</v>
      </c>
      <c r="K536" s="157">
        <v>98000000</v>
      </c>
      <c r="L536" s="157">
        <v>98000000</v>
      </c>
      <c r="M536" s="158">
        <v>0</v>
      </c>
      <c r="N536" s="158">
        <v>0</v>
      </c>
      <c r="O536" s="154" t="s">
        <v>51</v>
      </c>
      <c r="P536" s="154" t="s">
        <v>52</v>
      </c>
      <c r="Q536" s="154" t="s">
        <v>665</v>
      </c>
      <c r="R536" s="156">
        <v>8209800</v>
      </c>
      <c r="S536" s="171" t="s">
        <v>666</v>
      </c>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c r="DF536" s="10"/>
      <c r="DG536" s="10"/>
      <c r="DH536" s="10"/>
      <c r="DI536" s="10"/>
      <c r="DJ536" s="10"/>
      <c r="DK536" s="10"/>
      <c r="DL536" s="10"/>
      <c r="DM536" s="10"/>
      <c r="DN536" s="10"/>
      <c r="DO536" s="10"/>
      <c r="DP536" s="10"/>
      <c r="DQ536" s="10"/>
      <c r="DR536" s="10"/>
      <c r="DS536" s="10"/>
      <c r="DT536" s="10"/>
      <c r="DU536" s="10"/>
      <c r="DV536" s="10"/>
      <c r="DW536" s="10"/>
      <c r="DX536" s="10"/>
      <c r="DY536" s="10"/>
      <c r="DZ536" s="10"/>
      <c r="EA536" s="10"/>
      <c r="EB536" s="10"/>
      <c r="EC536" s="10"/>
      <c r="ED536" s="10"/>
      <c r="EE536" s="10"/>
      <c r="EF536" s="10"/>
      <c r="EG536" s="10"/>
      <c r="EH536" s="10"/>
      <c r="EI536" s="10"/>
      <c r="EJ536" s="10"/>
      <c r="EK536" s="10"/>
      <c r="EL536" s="10"/>
      <c r="EM536" s="10"/>
      <c r="EN536" s="10"/>
      <c r="EO536" s="10"/>
      <c r="EP536" s="10"/>
      <c r="EQ536" s="10"/>
      <c r="ER536" s="10"/>
      <c r="ES536" s="10"/>
      <c r="ET536" s="10"/>
      <c r="EU536" s="10"/>
      <c r="EV536" s="10"/>
      <c r="EW536" s="10"/>
      <c r="EX536" s="10"/>
      <c r="EY536" s="10"/>
      <c r="EZ536" s="10"/>
      <c r="FA536" s="10"/>
      <c r="FB536" s="10"/>
      <c r="FC536" s="10"/>
      <c r="FD536" s="10"/>
      <c r="FE536" s="10"/>
      <c r="FF536" s="10"/>
      <c r="FG536" s="10"/>
      <c r="FH536" s="10"/>
      <c r="FI536" s="10"/>
      <c r="FJ536" s="10"/>
      <c r="FK536" s="10"/>
      <c r="FL536" s="10"/>
      <c r="FM536" s="10"/>
      <c r="FN536" s="10"/>
      <c r="FO536" s="10"/>
      <c r="FP536" s="10"/>
      <c r="FQ536" s="10"/>
      <c r="FR536" s="10"/>
      <c r="FS536" s="10"/>
      <c r="FT536" s="10"/>
      <c r="FU536" s="10"/>
      <c r="FV536" s="10"/>
      <c r="FW536" s="10"/>
      <c r="FX536" s="10"/>
      <c r="FY536" s="10"/>
      <c r="FZ536" s="10"/>
      <c r="GA536" s="10"/>
      <c r="GB536" s="10"/>
      <c r="GC536" s="10"/>
      <c r="GD536" s="10"/>
      <c r="GE536" s="10"/>
      <c r="GF536" s="10"/>
      <c r="GG536" s="10"/>
      <c r="GH536" s="10"/>
      <c r="GI536" s="10"/>
      <c r="GJ536" s="10"/>
      <c r="GK536" s="10"/>
      <c r="GL536" s="10"/>
      <c r="GM536" s="10"/>
      <c r="GN536" s="10"/>
      <c r="GO536" s="10"/>
      <c r="GP536" s="10"/>
      <c r="GQ536" s="10"/>
      <c r="GR536" s="10"/>
      <c r="GS536" s="10"/>
      <c r="GT536" s="10"/>
      <c r="GU536" s="10"/>
      <c r="GV536" s="10"/>
      <c r="GW536" s="10"/>
      <c r="GX536" s="10"/>
    </row>
    <row r="537" spans="1:206" ht="75" x14ac:dyDescent="0.25">
      <c r="A537" s="153">
        <v>522</v>
      </c>
      <c r="B537" s="154" t="s">
        <v>690</v>
      </c>
      <c r="C537" s="155">
        <v>80111701</v>
      </c>
      <c r="D537" s="305" t="s">
        <v>710</v>
      </c>
      <c r="E537" s="156">
        <v>1</v>
      </c>
      <c r="F537" s="156">
        <v>1</v>
      </c>
      <c r="G537" s="156">
        <v>11</v>
      </c>
      <c r="H537" s="156">
        <v>1</v>
      </c>
      <c r="I537" s="156" t="s">
        <v>50</v>
      </c>
      <c r="J537" s="156">
        <v>0</v>
      </c>
      <c r="K537" s="157">
        <v>27500000</v>
      </c>
      <c r="L537" s="157">
        <v>27500000</v>
      </c>
      <c r="M537" s="158" t="s">
        <v>104</v>
      </c>
      <c r="N537" s="158" t="s">
        <v>104</v>
      </c>
      <c r="O537" s="154" t="s">
        <v>51</v>
      </c>
      <c r="P537" s="154" t="s">
        <v>52</v>
      </c>
      <c r="Q537" s="154" t="s">
        <v>665</v>
      </c>
      <c r="R537" s="156">
        <v>8209800</v>
      </c>
      <c r="S537" s="171" t="s">
        <v>666</v>
      </c>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c r="DF537" s="10"/>
      <c r="DG537" s="10"/>
      <c r="DH537" s="10"/>
      <c r="DI537" s="10"/>
      <c r="DJ537" s="10"/>
      <c r="DK537" s="10"/>
      <c r="DL537" s="10"/>
      <c r="DM537" s="10"/>
      <c r="DN537" s="10"/>
      <c r="DO537" s="10"/>
      <c r="DP537" s="10"/>
      <c r="DQ537" s="10"/>
      <c r="DR537" s="10"/>
      <c r="DS537" s="10"/>
      <c r="DT537" s="10"/>
      <c r="DU537" s="10"/>
      <c r="DV537" s="10"/>
      <c r="DW537" s="10"/>
      <c r="DX537" s="10"/>
      <c r="DY537" s="10"/>
      <c r="DZ537" s="10"/>
      <c r="EA537" s="10"/>
      <c r="EB537" s="10"/>
      <c r="EC537" s="10"/>
      <c r="ED537" s="10"/>
      <c r="EE537" s="10"/>
      <c r="EF537" s="10"/>
      <c r="EG537" s="10"/>
      <c r="EH537" s="10"/>
      <c r="EI537" s="10"/>
      <c r="EJ537" s="10"/>
      <c r="EK537" s="10"/>
      <c r="EL537" s="10"/>
      <c r="EM537" s="10"/>
      <c r="EN537" s="10"/>
      <c r="EO537" s="10"/>
      <c r="EP537" s="10"/>
      <c r="EQ537" s="10"/>
      <c r="ER537" s="10"/>
      <c r="ES537" s="10"/>
      <c r="ET537" s="10"/>
      <c r="EU537" s="10"/>
      <c r="EV537" s="10"/>
      <c r="EW537" s="10"/>
      <c r="EX537" s="10"/>
      <c r="EY537" s="10"/>
      <c r="EZ537" s="10"/>
      <c r="FA537" s="10"/>
      <c r="FB537" s="10"/>
      <c r="FC537" s="10"/>
      <c r="FD537" s="10"/>
      <c r="FE537" s="10"/>
      <c r="FF537" s="10"/>
      <c r="FG537" s="10"/>
      <c r="FH537" s="10"/>
      <c r="FI537" s="10"/>
      <c r="FJ537" s="10"/>
      <c r="FK537" s="10"/>
      <c r="FL537" s="10"/>
      <c r="FM537" s="10"/>
      <c r="FN537" s="10"/>
      <c r="FO537" s="10"/>
      <c r="FP537" s="10"/>
      <c r="FQ537" s="10"/>
      <c r="FR537" s="10"/>
      <c r="FS537" s="10"/>
      <c r="FT537" s="10"/>
      <c r="FU537" s="10"/>
      <c r="FV537" s="10"/>
      <c r="FW537" s="10"/>
      <c r="FX537" s="10"/>
      <c r="FY537" s="10"/>
      <c r="FZ537" s="10"/>
      <c r="GA537" s="10"/>
      <c r="GB537" s="10"/>
      <c r="GC537" s="10"/>
      <c r="GD537" s="10"/>
      <c r="GE537" s="10"/>
      <c r="GF537" s="10"/>
      <c r="GG537" s="10"/>
      <c r="GH537" s="10"/>
      <c r="GI537" s="10"/>
      <c r="GJ537" s="10"/>
      <c r="GK537" s="10"/>
      <c r="GL537" s="10"/>
      <c r="GM537" s="10"/>
      <c r="GN537" s="10"/>
      <c r="GO537" s="10"/>
      <c r="GP537" s="10"/>
      <c r="GQ537" s="10"/>
      <c r="GR537" s="10"/>
      <c r="GS537" s="10"/>
      <c r="GT537" s="10"/>
      <c r="GU537" s="10"/>
      <c r="GV537" s="10"/>
      <c r="GW537" s="10"/>
      <c r="GX537" s="10"/>
    </row>
    <row r="538" spans="1:206" ht="75" x14ac:dyDescent="0.25">
      <c r="A538" s="153">
        <v>523</v>
      </c>
      <c r="B538" s="154" t="s">
        <v>690</v>
      </c>
      <c r="C538" s="155">
        <v>80111701</v>
      </c>
      <c r="D538" s="305" t="s">
        <v>711</v>
      </c>
      <c r="E538" s="156">
        <v>1</v>
      </c>
      <c r="F538" s="156">
        <v>1</v>
      </c>
      <c r="G538" s="156">
        <v>11</v>
      </c>
      <c r="H538" s="156">
        <v>1</v>
      </c>
      <c r="I538" s="156" t="s">
        <v>50</v>
      </c>
      <c r="J538" s="156">
        <v>0</v>
      </c>
      <c r="K538" s="157">
        <v>27500000</v>
      </c>
      <c r="L538" s="157">
        <v>27500000</v>
      </c>
      <c r="M538" s="158" t="s">
        <v>104</v>
      </c>
      <c r="N538" s="158" t="s">
        <v>104</v>
      </c>
      <c r="O538" s="154" t="s">
        <v>51</v>
      </c>
      <c r="P538" s="154" t="s">
        <v>52</v>
      </c>
      <c r="Q538" s="154" t="s">
        <v>665</v>
      </c>
      <c r="R538" s="156">
        <v>8209800</v>
      </c>
      <c r="S538" s="171" t="s">
        <v>666</v>
      </c>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c r="DF538" s="10"/>
      <c r="DG538" s="10"/>
      <c r="DH538" s="10"/>
      <c r="DI538" s="10"/>
      <c r="DJ538" s="10"/>
      <c r="DK538" s="10"/>
      <c r="DL538" s="10"/>
      <c r="DM538" s="10"/>
      <c r="DN538" s="10"/>
      <c r="DO538" s="10"/>
      <c r="DP538" s="10"/>
      <c r="DQ538" s="10"/>
      <c r="DR538" s="10"/>
      <c r="DS538" s="10"/>
      <c r="DT538" s="10"/>
      <c r="DU538" s="10"/>
      <c r="DV538" s="10"/>
      <c r="DW538" s="10"/>
      <c r="DX538" s="10"/>
      <c r="DY538" s="10"/>
      <c r="DZ538" s="10"/>
      <c r="EA538" s="10"/>
      <c r="EB538" s="10"/>
      <c r="EC538" s="10"/>
      <c r="ED538" s="10"/>
      <c r="EE538" s="10"/>
      <c r="EF538" s="10"/>
      <c r="EG538" s="10"/>
      <c r="EH538" s="10"/>
      <c r="EI538" s="10"/>
      <c r="EJ538" s="10"/>
      <c r="EK538" s="10"/>
      <c r="EL538" s="10"/>
      <c r="EM538" s="10"/>
      <c r="EN538" s="10"/>
      <c r="EO538" s="10"/>
      <c r="EP538" s="10"/>
      <c r="EQ538" s="10"/>
      <c r="ER538" s="10"/>
      <c r="ES538" s="10"/>
      <c r="ET538" s="10"/>
      <c r="EU538" s="10"/>
      <c r="EV538" s="10"/>
      <c r="EW538" s="10"/>
      <c r="EX538" s="10"/>
      <c r="EY538" s="10"/>
      <c r="EZ538" s="10"/>
      <c r="FA538" s="10"/>
      <c r="FB538" s="10"/>
      <c r="FC538" s="10"/>
      <c r="FD538" s="10"/>
      <c r="FE538" s="10"/>
      <c r="FF538" s="10"/>
      <c r="FG538" s="10"/>
      <c r="FH538" s="10"/>
      <c r="FI538" s="10"/>
      <c r="FJ538" s="10"/>
      <c r="FK538" s="10"/>
      <c r="FL538" s="10"/>
      <c r="FM538" s="10"/>
      <c r="FN538" s="10"/>
      <c r="FO538" s="10"/>
      <c r="FP538" s="10"/>
      <c r="FQ538" s="10"/>
      <c r="FR538" s="10"/>
      <c r="FS538" s="10"/>
      <c r="FT538" s="10"/>
      <c r="FU538" s="10"/>
      <c r="FV538" s="10"/>
      <c r="FW538" s="10"/>
      <c r="FX538" s="10"/>
      <c r="FY538" s="10"/>
      <c r="FZ538" s="10"/>
      <c r="GA538" s="10"/>
      <c r="GB538" s="10"/>
      <c r="GC538" s="10"/>
      <c r="GD538" s="10"/>
      <c r="GE538" s="10"/>
      <c r="GF538" s="10"/>
      <c r="GG538" s="10"/>
      <c r="GH538" s="10"/>
      <c r="GI538" s="10"/>
      <c r="GJ538" s="10"/>
      <c r="GK538" s="10"/>
      <c r="GL538" s="10"/>
      <c r="GM538" s="10"/>
      <c r="GN538" s="10"/>
      <c r="GO538" s="10"/>
      <c r="GP538" s="10"/>
      <c r="GQ538" s="10"/>
      <c r="GR538" s="10"/>
      <c r="GS538" s="10"/>
      <c r="GT538" s="10"/>
      <c r="GU538" s="10"/>
      <c r="GV538" s="10"/>
      <c r="GW538" s="10"/>
      <c r="GX538" s="10"/>
    </row>
    <row r="539" spans="1:206" ht="75" x14ac:dyDescent="0.25">
      <c r="A539" s="153">
        <v>524</v>
      </c>
      <c r="B539" s="154" t="s">
        <v>690</v>
      </c>
      <c r="C539" s="155">
        <v>80111701</v>
      </c>
      <c r="D539" s="305" t="s">
        <v>712</v>
      </c>
      <c r="E539" s="156">
        <v>1</v>
      </c>
      <c r="F539" s="156">
        <v>1</v>
      </c>
      <c r="G539" s="156">
        <v>11</v>
      </c>
      <c r="H539" s="156">
        <v>1</v>
      </c>
      <c r="I539" s="156" t="s">
        <v>50</v>
      </c>
      <c r="J539" s="156">
        <v>0</v>
      </c>
      <c r="K539" s="157">
        <v>27500000</v>
      </c>
      <c r="L539" s="157">
        <v>27500000</v>
      </c>
      <c r="M539" s="158" t="s">
        <v>104</v>
      </c>
      <c r="N539" s="158" t="s">
        <v>104</v>
      </c>
      <c r="O539" s="154" t="s">
        <v>51</v>
      </c>
      <c r="P539" s="154" t="s">
        <v>52</v>
      </c>
      <c r="Q539" s="154" t="s">
        <v>665</v>
      </c>
      <c r="R539" s="156">
        <v>8209800</v>
      </c>
      <c r="S539" s="171" t="s">
        <v>666</v>
      </c>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c r="DF539" s="10"/>
      <c r="DG539" s="10"/>
      <c r="DH539" s="10"/>
      <c r="DI539" s="10"/>
      <c r="DJ539" s="10"/>
      <c r="DK539" s="10"/>
      <c r="DL539" s="10"/>
      <c r="DM539" s="10"/>
      <c r="DN539" s="10"/>
      <c r="DO539" s="10"/>
      <c r="DP539" s="10"/>
      <c r="DQ539" s="10"/>
      <c r="DR539" s="10"/>
      <c r="DS539" s="10"/>
      <c r="DT539" s="10"/>
      <c r="DU539" s="10"/>
      <c r="DV539" s="10"/>
      <c r="DW539" s="10"/>
      <c r="DX539" s="10"/>
      <c r="DY539" s="10"/>
      <c r="DZ539" s="10"/>
      <c r="EA539" s="10"/>
      <c r="EB539" s="10"/>
      <c r="EC539" s="10"/>
      <c r="ED539" s="10"/>
      <c r="EE539" s="10"/>
      <c r="EF539" s="10"/>
      <c r="EG539" s="10"/>
      <c r="EH539" s="10"/>
      <c r="EI539" s="10"/>
      <c r="EJ539" s="10"/>
      <c r="EK539" s="10"/>
      <c r="EL539" s="10"/>
      <c r="EM539" s="10"/>
      <c r="EN539" s="10"/>
      <c r="EO539" s="10"/>
      <c r="EP539" s="10"/>
      <c r="EQ539" s="10"/>
      <c r="ER539" s="10"/>
      <c r="ES539" s="10"/>
      <c r="ET539" s="10"/>
      <c r="EU539" s="10"/>
      <c r="EV539" s="10"/>
      <c r="EW539" s="10"/>
      <c r="EX539" s="10"/>
      <c r="EY539" s="10"/>
      <c r="EZ539" s="10"/>
      <c r="FA539" s="10"/>
      <c r="FB539" s="10"/>
      <c r="FC539" s="10"/>
      <c r="FD539" s="10"/>
      <c r="FE539" s="10"/>
      <c r="FF539" s="10"/>
      <c r="FG539" s="10"/>
      <c r="FH539" s="10"/>
      <c r="FI539" s="10"/>
      <c r="FJ539" s="10"/>
      <c r="FK539" s="10"/>
      <c r="FL539" s="10"/>
      <c r="FM539" s="10"/>
      <c r="FN539" s="10"/>
      <c r="FO539" s="10"/>
      <c r="FP539" s="10"/>
      <c r="FQ539" s="10"/>
      <c r="FR539" s="10"/>
      <c r="FS539" s="10"/>
      <c r="FT539" s="10"/>
      <c r="FU539" s="10"/>
      <c r="FV539" s="10"/>
      <c r="FW539" s="10"/>
      <c r="FX539" s="10"/>
      <c r="FY539" s="10"/>
      <c r="FZ539" s="10"/>
      <c r="GA539" s="10"/>
      <c r="GB539" s="10"/>
      <c r="GC539" s="10"/>
      <c r="GD539" s="10"/>
      <c r="GE539" s="10"/>
      <c r="GF539" s="10"/>
      <c r="GG539" s="10"/>
      <c r="GH539" s="10"/>
      <c r="GI539" s="10"/>
      <c r="GJ539" s="10"/>
      <c r="GK539" s="10"/>
      <c r="GL539" s="10"/>
      <c r="GM539" s="10"/>
      <c r="GN539" s="10"/>
      <c r="GO539" s="10"/>
      <c r="GP539" s="10"/>
      <c r="GQ539" s="10"/>
      <c r="GR539" s="10"/>
      <c r="GS539" s="10"/>
      <c r="GT539" s="10"/>
      <c r="GU539" s="10"/>
      <c r="GV539" s="10"/>
      <c r="GW539" s="10"/>
      <c r="GX539" s="10"/>
    </row>
    <row r="540" spans="1:206" ht="75" x14ac:dyDescent="0.25">
      <c r="A540" s="153">
        <v>525</v>
      </c>
      <c r="B540" s="154" t="s">
        <v>690</v>
      </c>
      <c r="C540" s="155">
        <v>80111701</v>
      </c>
      <c r="D540" s="305" t="s">
        <v>712</v>
      </c>
      <c r="E540" s="156">
        <v>1</v>
      </c>
      <c r="F540" s="156">
        <v>1</v>
      </c>
      <c r="G540" s="156">
        <v>11</v>
      </c>
      <c r="H540" s="156">
        <v>1</v>
      </c>
      <c r="I540" s="156" t="s">
        <v>50</v>
      </c>
      <c r="J540" s="156">
        <v>0</v>
      </c>
      <c r="K540" s="157">
        <v>27500000</v>
      </c>
      <c r="L540" s="157">
        <v>27500000</v>
      </c>
      <c r="M540" s="158" t="s">
        <v>104</v>
      </c>
      <c r="N540" s="158" t="s">
        <v>104</v>
      </c>
      <c r="O540" s="154" t="s">
        <v>51</v>
      </c>
      <c r="P540" s="154" t="s">
        <v>52</v>
      </c>
      <c r="Q540" s="154" t="s">
        <v>665</v>
      </c>
      <c r="R540" s="156">
        <v>8209800</v>
      </c>
      <c r="S540" s="171" t="s">
        <v>666</v>
      </c>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c r="DF540" s="10"/>
      <c r="DG540" s="10"/>
      <c r="DH540" s="10"/>
      <c r="DI540" s="10"/>
      <c r="DJ540" s="10"/>
      <c r="DK540" s="10"/>
      <c r="DL540" s="10"/>
      <c r="DM540" s="10"/>
      <c r="DN540" s="10"/>
      <c r="DO540" s="10"/>
      <c r="DP540" s="10"/>
      <c r="DQ540" s="10"/>
      <c r="DR540" s="10"/>
      <c r="DS540" s="10"/>
      <c r="DT540" s="10"/>
      <c r="DU540" s="10"/>
      <c r="DV540" s="10"/>
      <c r="DW540" s="10"/>
      <c r="DX540" s="10"/>
      <c r="DY540" s="10"/>
      <c r="DZ540" s="10"/>
      <c r="EA540" s="10"/>
      <c r="EB540" s="10"/>
      <c r="EC540" s="10"/>
      <c r="ED540" s="10"/>
      <c r="EE540" s="10"/>
      <c r="EF540" s="10"/>
      <c r="EG540" s="10"/>
      <c r="EH540" s="10"/>
      <c r="EI540" s="10"/>
      <c r="EJ540" s="10"/>
      <c r="EK540" s="10"/>
      <c r="EL540" s="10"/>
      <c r="EM540" s="10"/>
      <c r="EN540" s="10"/>
      <c r="EO540" s="10"/>
      <c r="EP540" s="10"/>
      <c r="EQ540" s="10"/>
      <c r="ER540" s="10"/>
      <c r="ES540" s="10"/>
      <c r="ET540" s="10"/>
      <c r="EU540" s="10"/>
      <c r="EV540" s="10"/>
      <c r="EW540" s="10"/>
      <c r="EX540" s="10"/>
      <c r="EY540" s="10"/>
      <c r="EZ540" s="10"/>
      <c r="FA540" s="10"/>
      <c r="FB540" s="10"/>
      <c r="FC540" s="10"/>
      <c r="FD540" s="10"/>
      <c r="FE540" s="10"/>
      <c r="FF540" s="10"/>
      <c r="FG540" s="10"/>
      <c r="FH540" s="10"/>
      <c r="FI540" s="10"/>
      <c r="FJ540" s="10"/>
      <c r="FK540" s="10"/>
      <c r="FL540" s="10"/>
      <c r="FM540" s="10"/>
      <c r="FN540" s="10"/>
      <c r="FO540" s="10"/>
      <c r="FP540" s="10"/>
      <c r="FQ540" s="10"/>
      <c r="FR540" s="10"/>
      <c r="FS540" s="10"/>
      <c r="FT540" s="10"/>
      <c r="FU540" s="10"/>
      <c r="FV540" s="10"/>
      <c r="FW540" s="10"/>
      <c r="FX540" s="10"/>
      <c r="FY540" s="10"/>
      <c r="FZ540" s="10"/>
      <c r="GA540" s="10"/>
      <c r="GB540" s="10"/>
      <c r="GC540" s="10"/>
      <c r="GD540" s="10"/>
      <c r="GE540" s="10"/>
      <c r="GF540" s="10"/>
      <c r="GG540" s="10"/>
      <c r="GH540" s="10"/>
      <c r="GI540" s="10"/>
      <c r="GJ540" s="10"/>
      <c r="GK540" s="10"/>
      <c r="GL540" s="10"/>
      <c r="GM540" s="10"/>
      <c r="GN540" s="10"/>
      <c r="GO540" s="10"/>
      <c r="GP540" s="10"/>
      <c r="GQ540" s="10"/>
      <c r="GR540" s="10"/>
      <c r="GS540" s="10"/>
      <c r="GT540" s="10"/>
      <c r="GU540" s="10"/>
      <c r="GV540" s="10"/>
      <c r="GW540" s="10"/>
      <c r="GX540" s="10"/>
    </row>
    <row r="541" spans="1:206" ht="75" x14ac:dyDescent="0.25">
      <c r="A541" s="153">
        <v>526</v>
      </c>
      <c r="B541" s="154" t="s">
        <v>690</v>
      </c>
      <c r="C541" s="155">
        <v>80111701</v>
      </c>
      <c r="D541" s="305" t="s">
        <v>712</v>
      </c>
      <c r="E541" s="156">
        <v>1</v>
      </c>
      <c r="F541" s="156">
        <v>1</v>
      </c>
      <c r="G541" s="156">
        <v>11</v>
      </c>
      <c r="H541" s="156">
        <v>1</v>
      </c>
      <c r="I541" s="156" t="s">
        <v>50</v>
      </c>
      <c r="J541" s="156">
        <v>0</v>
      </c>
      <c r="K541" s="157">
        <v>27500000</v>
      </c>
      <c r="L541" s="157">
        <v>27500000</v>
      </c>
      <c r="M541" s="158" t="s">
        <v>104</v>
      </c>
      <c r="N541" s="158" t="s">
        <v>104</v>
      </c>
      <c r="O541" s="154" t="s">
        <v>51</v>
      </c>
      <c r="P541" s="154" t="s">
        <v>52</v>
      </c>
      <c r="Q541" s="154" t="s">
        <v>665</v>
      </c>
      <c r="R541" s="156">
        <v>8209800</v>
      </c>
      <c r="S541" s="171" t="s">
        <v>666</v>
      </c>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c r="DF541" s="10"/>
      <c r="DG541" s="10"/>
      <c r="DH541" s="10"/>
      <c r="DI541" s="10"/>
      <c r="DJ541" s="10"/>
      <c r="DK541" s="10"/>
      <c r="DL541" s="10"/>
      <c r="DM541" s="10"/>
      <c r="DN541" s="10"/>
      <c r="DO541" s="10"/>
      <c r="DP541" s="10"/>
      <c r="DQ541" s="10"/>
      <c r="DR541" s="10"/>
      <c r="DS541" s="10"/>
      <c r="DT541" s="10"/>
      <c r="DU541" s="10"/>
      <c r="DV541" s="10"/>
      <c r="DW541" s="10"/>
      <c r="DX541" s="10"/>
      <c r="DY541" s="10"/>
      <c r="DZ541" s="10"/>
      <c r="EA541" s="10"/>
      <c r="EB541" s="10"/>
      <c r="EC541" s="10"/>
      <c r="ED541" s="10"/>
      <c r="EE541" s="10"/>
      <c r="EF541" s="10"/>
      <c r="EG541" s="10"/>
      <c r="EH541" s="10"/>
      <c r="EI541" s="10"/>
      <c r="EJ541" s="10"/>
      <c r="EK541" s="10"/>
      <c r="EL541" s="10"/>
      <c r="EM541" s="10"/>
      <c r="EN541" s="10"/>
      <c r="EO541" s="10"/>
      <c r="EP541" s="10"/>
      <c r="EQ541" s="10"/>
      <c r="ER541" s="10"/>
      <c r="ES541" s="10"/>
      <c r="ET541" s="10"/>
      <c r="EU541" s="10"/>
      <c r="EV541" s="10"/>
      <c r="EW541" s="10"/>
      <c r="EX541" s="10"/>
      <c r="EY541" s="10"/>
      <c r="EZ541" s="10"/>
      <c r="FA541" s="10"/>
      <c r="FB541" s="10"/>
      <c r="FC541" s="10"/>
      <c r="FD541" s="10"/>
      <c r="FE541" s="10"/>
      <c r="FF541" s="10"/>
      <c r="FG541" s="10"/>
      <c r="FH541" s="10"/>
      <c r="FI541" s="10"/>
      <c r="FJ541" s="10"/>
      <c r="FK541" s="10"/>
      <c r="FL541" s="10"/>
      <c r="FM541" s="10"/>
      <c r="FN541" s="10"/>
      <c r="FO541" s="10"/>
      <c r="FP541" s="10"/>
      <c r="FQ541" s="10"/>
      <c r="FR541" s="10"/>
      <c r="FS541" s="10"/>
      <c r="FT541" s="10"/>
      <c r="FU541" s="10"/>
      <c r="FV541" s="10"/>
      <c r="FW541" s="10"/>
      <c r="FX541" s="10"/>
      <c r="FY541" s="10"/>
      <c r="FZ541" s="10"/>
      <c r="GA541" s="10"/>
      <c r="GB541" s="10"/>
      <c r="GC541" s="10"/>
      <c r="GD541" s="10"/>
      <c r="GE541" s="10"/>
      <c r="GF541" s="10"/>
      <c r="GG541" s="10"/>
      <c r="GH541" s="10"/>
      <c r="GI541" s="10"/>
      <c r="GJ541" s="10"/>
      <c r="GK541" s="10"/>
      <c r="GL541" s="10"/>
      <c r="GM541" s="10"/>
      <c r="GN541" s="10"/>
      <c r="GO541" s="10"/>
      <c r="GP541" s="10"/>
      <c r="GQ541" s="10"/>
      <c r="GR541" s="10"/>
      <c r="GS541" s="10"/>
      <c r="GT541" s="10"/>
      <c r="GU541" s="10"/>
      <c r="GV541" s="10"/>
      <c r="GW541" s="10"/>
      <c r="GX541" s="10"/>
    </row>
    <row r="542" spans="1:206" ht="135" x14ac:dyDescent="0.25">
      <c r="A542" s="153">
        <v>527</v>
      </c>
      <c r="B542" s="154" t="s">
        <v>690</v>
      </c>
      <c r="C542" s="155">
        <v>80111701</v>
      </c>
      <c r="D542" s="305" t="s">
        <v>713</v>
      </c>
      <c r="E542" s="156">
        <v>1</v>
      </c>
      <c r="F542" s="156">
        <v>1</v>
      </c>
      <c r="G542" s="156">
        <v>11</v>
      </c>
      <c r="H542" s="156">
        <v>1</v>
      </c>
      <c r="I542" s="156" t="s">
        <v>50</v>
      </c>
      <c r="J542" s="156">
        <v>0</v>
      </c>
      <c r="K542" s="157">
        <v>27500000</v>
      </c>
      <c r="L542" s="157">
        <v>27500000</v>
      </c>
      <c r="M542" s="158" t="s">
        <v>104</v>
      </c>
      <c r="N542" s="158" t="s">
        <v>104</v>
      </c>
      <c r="O542" s="154" t="s">
        <v>51</v>
      </c>
      <c r="P542" s="154" t="s">
        <v>52</v>
      </c>
      <c r="Q542" s="154" t="s">
        <v>665</v>
      </c>
      <c r="R542" s="156">
        <v>8209800</v>
      </c>
      <c r="S542" s="171" t="s">
        <v>666</v>
      </c>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10"/>
      <c r="DN542" s="10"/>
      <c r="DO542" s="10"/>
      <c r="DP542" s="10"/>
      <c r="DQ542" s="10"/>
      <c r="DR542" s="10"/>
      <c r="DS542" s="10"/>
      <c r="DT542" s="10"/>
      <c r="DU542" s="10"/>
      <c r="DV542" s="10"/>
      <c r="DW542" s="10"/>
      <c r="DX542" s="10"/>
      <c r="DY542" s="10"/>
      <c r="DZ542" s="10"/>
      <c r="EA542" s="10"/>
      <c r="EB542" s="10"/>
      <c r="EC542" s="10"/>
      <c r="ED542" s="10"/>
      <c r="EE542" s="10"/>
      <c r="EF542" s="10"/>
      <c r="EG542" s="10"/>
      <c r="EH542" s="10"/>
      <c r="EI542" s="10"/>
      <c r="EJ542" s="10"/>
      <c r="EK542" s="10"/>
      <c r="EL542" s="10"/>
      <c r="EM542" s="10"/>
      <c r="EN542" s="10"/>
      <c r="EO542" s="10"/>
      <c r="EP542" s="10"/>
      <c r="EQ542" s="10"/>
      <c r="ER542" s="10"/>
      <c r="ES542" s="10"/>
      <c r="ET542" s="10"/>
      <c r="EU542" s="10"/>
      <c r="EV542" s="10"/>
      <c r="EW542" s="10"/>
      <c r="EX542" s="10"/>
      <c r="EY542" s="10"/>
      <c r="EZ542" s="10"/>
      <c r="FA542" s="10"/>
      <c r="FB542" s="10"/>
      <c r="FC542" s="10"/>
      <c r="FD542" s="10"/>
      <c r="FE542" s="10"/>
      <c r="FF542" s="10"/>
      <c r="FG542" s="10"/>
      <c r="FH542" s="10"/>
      <c r="FI542" s="10"/>
      <c r="FJ542" s="10"/>
      <c r="FK542" s="10"/>
      <c r="FL542" s="10"/>
      <c r="FM542" s="10"/>
      <c r="FN542" s="10"/>
      <c r="FO542" s="10"/>
      <c r="FP542" s="10"/>
      <c r="FQ542" s="10"/>
      <c r="FR542" s="10"/>
      <c r="FS542" s="10"/>
      <c r="FT542" s="10"/>
      <c r="FU542" s="10"/>
      <c r="FV542" s="10"/>
      <c r="FW542" s="10"/>
      <c r="FX542" s="10"/>
      <c r="FY542" s="10"/>
      <c r="FZ542" s="10"/>
      <c r="GA542" s="10"/>
      <c r="GB542" s="10"/>
      <c r="GC542" s="10"/>
      <c r="GD542" s="10"/>
      <c r="GE542" s="10"/>
      <c r="GF542" s="10"/>
      <c r="GG542" s="10"/>
      <c r="GH542" s="10"/>
      <c r="GI542" s="10"/>
      <c r="GJ542" s="10"/>
      <c r="GK542" s="10"/>
      <c r="GL542" s="10"/>
      <c r="GM542" s="10"/>
      <c r="GN542" s="10"/>
      <c r="GO542" s="10"/>
      <c r="GP542" s="10"/>
      <c r="GQ542" s="10"/>
      <c r="GR542" s="10"/>
      <c r="GS542" s="10"/>
      <c r="GT542" s="10"/>
      <c r="GU542" s="10"/>
      <c r="GV542" s="10"/>
      <c r="GW542" s="10"/>
      <c r="GX542" s="10"/>
    </row>
    <row r="543" spans="1:206" ht="90" x14ac:dyDescent="0.25">
      <c r="A543" s="153">
        <v>528</v>
      </c>
      <c r="B543" s="154" t="s">
        <v>714</v>
      </c>
      <c r="C543" s="155">
        <v>80111701</v>
      </c>
      <c r="D543" s="305" t="s">
        <v>671</v>
      </c>
      <c r="E543" s="156">
        <v>1</v>
      </c>
      <c r="F543" s="156">
        <v>1</v>
      </c>
      <c r="G543" s="156">
        <v>3</v>
      </c>
      <c r="H543" s="156">
        <v>1</v>
      </c>
      <c r="I543" s="156" t="s">
        <v>50</v>
      </c>
      <c r="J543" s="156">
        <v>0</v>
      </c>
      <c r="K543" s="157">
        <v>11100000</v>
      </c>
      <c r="L543" s="157">
        <v>11100000</v>
      </c>
      <c r="M543" s="158" t="s">
        <v>104</v>
      </c>
      <c r="N543" s="158" t="s">
        <v>104</v>
      </c>
      <c r="O543" s="154" t="s">
        <v>51</v>
      </c>
      <c r="P543" s="154" t="s">
        <v>52</v>
      </c>
      <c r="Q543" s="154" t="s">
        <v>665</v>
      </c>
      <c r="R543" s="156">
        <v>8209800</v>
      </c>
      <c r="S543" s="171" t="s">
        <v>666</v>
      </c>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c r="DF543" s="10"/>
      <c r="DG543" s="10"/>
      <c r="DH543" s="10"/>
      <c r="DI543" s="10"/>
      <c r="DJ543" s="10"/>
      <c r="DK543" s="10"/>
      <c r="DL543" s="10"/>
      <c r="DM543" s="10"/>
      <c r="DN543" s="10"/>
      <c r="DO543" s="10"/>
      <c r="DP543" s="10"/>
      <c r="DQ543" s="10"/>
      <c r="DR543" s="10"/>
      <c r="DS543" s="10"/>
      <c r="DT543" s="10"/>
      <c r="DU543" s="10"/>
      <c r="DV543" s="10"/>
      <c r="DW543" s="10"/>
      <c r="DX543" s="10"/>
      <c r="DY543" s="10"/>
      <c r="DZ543" s="10"/>
      <c r="EA543" s="10"/>
      <c r="EB543" s="10"/>
      <c r="EC543" s="10"/>
      <c r="ED543" s="10"/>
      <c r="EE543" s="10"/>
      <c r="EF543" s="10"/>
      <c r="EG543" s="10"/>
      <c r="EH543" s="10"/>
      <c r="EI543" s="10"/>
      <c r="EJ543" s="10"/>
      <c r="EK543" s="10"/>
      <c r="EL543" s="10"/>
      <c r="EM543" s="10"/>
      <c r="EN543" s="10"/>
      <c r="EO543" s="10"/>
      <c r="EP543" s="10"/>
      <c r="EQ543" s="10"/>
      <c r="ER543" s="10"/>
      <c r="ES543" s="10"/>
      <c r="ET543" s="10"/>
      <c r="EU543" s="10"/>
      <c r="EV543" s="10"/>
      <c r="EW543" s="10"/>
      <c r="EX543" s="10"/>
      <c r="EY543" s="10"/>
      <c r="EZ543" s="10"/>
      <c r="FA543" s="10"/>
      <c r="FB543" s="10"/>
      <c r="FC543" s="10"/>
      <c r="FD543" s="10"/>
      <c r="FE543" s="10"/>
      <c r="FF543" s="10"/>
      <c r="FG543" s="10"/>
      <c r="FH543" s="10"/>
      <c r="FI543" s="10"/>
      <c r="FJ543" s="10"/>
      <c r="FK543" s="10"/>
      <c r="FL543" s="10"/>
      <c r="FM543" s="10"/>
      <c r="FN543" s="10"/>
      <c r="FO543" s="10"/>
      <c r="FP543" s="10"/>
      <c r="FQ543" s="10"/>
      <c r="FR543" s="10"/>
      <c r="FS543" s="10"/>
      <c r="FT543" s="10"/>
      <c r="FU543" s="10"/>
      <c r="FV543" s="10"/>
      <c r="FW543" s="10"/>
      <c r="FX543" s="10"/>
      <c r="FY543" s="10"/>
      <c r="FZ543" s="10"/>
      <c r="GA543" s="10"/>
      <c r="GB543" s="10"/>
      <c r="GC543" s="10"/>
      <c r="GD543" s="10"/>
      <c r="GE543" s="10"/>
      <c r="GF543" s="10"/>
      <c r="GG543" s="10"/>
      <c r="GH543" s="10"/>
      <c r="GI543" s="10"/>
      <c r="GJ543" s="10"/>
      <c r="GK543" s="10"/>
      <c r="GL543" s="10"/>
      <c r="GM543" s="10"/>
      <c r="GN543" s="10"/>
      <c r="GO543" s="10"/>
      <c r="GP543" s="10"/>
      <c r="GQ543" s="10"/>
      <c r="GR543" s="10"/>
      <c r="GS543" s="10"/>
      <c r="GT543" s="10"/>
      <c r="GU543" s="10"/>
      <c r="GV543" s="10"/>
      <c r="GW543" s="10"/>
      <c r="GX543" s="10"/>
    </row>
    <row r="544" spans="1:206" ht="90" x14ac:dyDescent="0.25">
      <c r="A544" s="153">
        <v>529</v>
      </c>
      <c r="B544" s="154" t="s">
        <v>715</v>
      </c>
      <c r="C544" s="155">
        <v>80111701</v>
      </c>
      <c r="D544" s="305" t="s">
        <v>669</v>
      </c>
      <c r="E544" s="156">
        <v>1</v>
      </c>
      <c r="F544" s="156">
        <v>1</v>
      </c>
      <c r="G544" s="156">
        <v>3</v>
      </c>
      <c r="H544" s="156">
        <v>1</v>
      </c>
      <c r="I544" s="156" t="s">
        <v>50</v>
      </c>
      <c r="J544" s="156">
        <v>0</v>
      </c>
      <c r="K544" s="157">
        <v>11100000</v>
      </c>
      <c r="L544" s="157">
        <v>11100000</v>
      </c>
      <c r="M544" s="158" t="s">
        <v>104</v>
      </c>
      <c r="N544" s="158" t="s">
        <v>104</v>
      </c>
      <c r="O544" s="154" t="s">
        <v>51</v>
      </c>
      <c r="P544" s="154" t="s">
        <v>52</v>
      </c>
      <c r="Q544" s="154" t="s">
        <v>665</v>
      </c>
      <c r="R544" s="156">
        <v>8209800</v>
      </c>
      <c r="S544" s="171" t="s">
        <v>666</v>
      </c>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c r="DF544" s="10"/>
      <c r="DG544" s="10"/>
      <c r="DH544" s="10"/>
      <c r="DI544" s="10"/>
      <c r="DJ544" s="10"/>
      <c r="DK544" s="10"/>
      <c r="DL544" s="10"/>
      <c r="DM544" s="10"/>
      <c r="DN544" s="10"/>
      <c r="DO544" s="10"/>
      <c r="DP544" s="10"/>
      <c r="DQ544" s="10"/>
      <c r="DR544" s="10"/>
      <c r="DS544" s="10"/>
      <c r="DT544" s="10"/>
      <c r="DU544" s="10"/>
      <c r="DV544" s="10"/>
      <c r="DW544" s="10"/>
      <c r="DX544" s="10"/>
      <c r="DY544" s="10"/>
      <c r="DZ544" s="10"/>
      <c r="EA544" s="10"/>
      <c r="EB544" s="10"/>
      <c r="EC544" s="10"/>
      <c r="ED544" s="10"/>
      <c r="EE544" s="10"/>
      <c r="EF544" s="10"/>
      <c r="EG544" s="10"/>
      <c r="EH544" s="10"/>
      <c r="EI544" s="10"/>
      <c r="EJ544" s="10"/>
      <c r="EK544" s="10"/>
      <c r="EL544" s="10"/>
      <c r="EM544" s="10"/>
      <c r="EN544" s="10"/>
      <c r="EO544" s="10"/>
      <c r="EP544" s="10"/>
      <c r="EQ544" s="10"/>
      <c r="ER544" s="10"/>
      <c r="ES544" s="10"/>
      <c r="ET544" s="10"/>
      <c r="EU544" s="10"/>
      <c r="EV544" s="10"/>
      <c r="EW544" s="10"/>
      <c r="EX544" s="10"/>
      <c r="EY544" s="10"/>
      <c r="EZ544" s="10"/>
      <c r="FA544" s="10"/>
      <c r="FB544" s="10"/>
      <c r="FC544" s="10"/>
      <c r="FD544" s="10"/>
      <c r="FE544" s="10"/>
      <c r="FF544" s="10"/>
      <c r="FG544" s="10"/>
      <c r="FH544" s="10"/>
      <c r="FI544" s="10"/>
      <c r="FJ544" s="10"/>
      <c r="FK544" s="10"/>
      <c r="FL544" s="10"/>
      <c r="FM544" s="10"/>
      <c r="FN544" s="10"/>
      <c r="FO544" s="10"/>
      <c r="FP544" s="10"/>
      <c r="FQ544" s="10"/>
      <c r="FR544" s="10"/>
      <c r="FS544" s="10"/>
      <c r="FT544" s="10"/>
      <c r="FU544" s="10"/>
      <c r="FV544" s="10"/>
      <c r="FW544" s="10"/>
      <c r="FX544" s="10"/>
      <c r="FY544" s="10"/>
      <c r="FZ544" s="10"/>
      <c r="GA544" s="10"/>
      <c r="GB544" s="10"/>
      <c r="GC544" s="10"/>
      <c r="GD544" s="10"/>
      <c r="GE544" s="10"/>
      <c r="GF544" s="10"/>
      <c r="GG544" s="10"/>
      <c r="GH544" s="10"/>
      <c r="GI544" s="10"/>
      <c r="GJ544" s="10"/>
      <c r="GK544" s="10"/>
      <c r="GL544" s="10"/>
      <c r="GM544" s="10"/>
      <c r="GN544" s="10"/>
      <c r="GO544" s="10"/>
      <c r="GP544" s="10"/>
      <c r="GQ544" s="10"/>
      <c r="GR544" s="10"/>
      <c r="GS544" s="10"/>
      <c r="GT544" s="10"/>
      <c r="GU544" s="10"/>
      <c r="GV544" s="10"/>
      <c r="GW544" s="10"/>
      <c r="GX544" s="10"/>
    </row>
    <row r="545" spans="1:206" ht="90" x14ac:dyDescent="0.25">
      <c r="A545" s="153">
        <v>530</v>
      </c>
      <c r="B545" s="154" t="s">
        <v>715</v>
      </c>
      <c r="C545" s="155">
        <v>80111701</v>
      </c>
      <c r="D545" s="305" t="s">
        <v>716</v>
      </c>
      <c r="E545" s="156">
        <v>1</v>
      </c>
      <c r="F545" s="156">
        <v>1</v>
      </c>
      <c r="G545" s="156">
        <v>11</v>
      </c>
      <c r="H545" s="156">
        <v>1</v>
      </c>
      <c r="I545" s="156" t="s">
        <v>50</v>
      </c>
      <c r="J545" s="156" t="s">
        <v>104</v>
      </c>
      <c r="K545" s="157">
        <v>40700000</v>
      </c>
      <c r="L545" s="157">
        <v>40700000</v>
      </c>
      <c r="M545" s="158" t="s">
        <v>104</v>
      </c>
      <c r="N545" s="158" t="s">
        <v>104</v>
      </c>
      <c r="O545" s="154" t="s">
        <v>51</v>
      </c>
      <c r="P545" s="154" t="s">
        <v>52</v>
      </c>
      <c r="Q545" s="154" t="s">
        <v>665</v>
      </c>
      <c r="R545" s="156">
        <v>8209800</v>
      </c>
      <c r="S545" s="171" t="s">
        <v>666</v>
      </c>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c r="DF545" s="10"/>
      <c r="DG545" s="10"/>
      <c r="DH545" s="10"/>
      <c r="DI545" s="10"/>
      <c r="DJ545" s="10"/>
      <c r="DK545" s="10"/>
      <c r="DL545" s="10"/>
      <c r="DM545" s="10"/>
      <c r="DN545" s="10"/>
      <c r="DO545" s="10"/>
      <c r="DP545" s="10"/>
      <c r="DQ545" s="10"/>
      <c r="DR545" s="10"/>
      <c r="DS545" s="10"/>
      <c r="DT545" s="10"/>
      <c r="DU545" s="10"/>
      <c r="DV545" s="10"/>
      <c r="DW545" s="10"/>
      <c r="DX545" s="10"/>
      <c r="DY545" s="10"/>
      <c r="DZ545" s="10"/>
      <c r="EA545" s="10"/>
      <c r="EB545" s="10"/>
      <c r="EC545" s="10"/>
      <c r="ED545" s="10"/>
      <c r="EE545" s="10"/>
      <c r="EF545" s="10"/>
      <c r="EG545" s="10"/>
      <c r="EH545" s="10"/>
      <c r="EI545" s="10"/>
      <c r="EJ545" s="10"/>
      <c r="EK545" s="10"/>
      <c r="EL545" s="10"/>
      <c r="EM545" s="10"/>
      <c r="EN545" s="10"/>
      <c r="EO545" s="10"/>
      <c r="EP545" s="10"/>
      <c r="EQ545" s="10"/>
      <c r="ER545" s="10"/>
      <c r="ES545" s="10"/>
      <c r="ET545" s="10"/>
      <c r="EU545" s="10"/>
      <c r="EV545" s="10"/>
      <c r="EW545" s="10"/>
      <c r="EX545" s="10"/>
      <c r="EY545" s="10"/>
      <c r="EZ545" s="10"/>
      <c r="FA545" s="10"/>
      <c r="FB545" s="10"/>
      <c r="FC545" s="10"/>
      <c r="FD545" s="10"/>
      <c r="FE545" s="10"/>
      <c r="FF545" s="10"/>
      <c r="FG545" s="10"/>
      <c r="FH545" s="10"/>
      <c r="FI545" s="10"/>
      <c r="FJ545" s="10"/>
      <c r="FK545" s="10"/>
      <c r="FL545" s="10"/>
      <c r="FM545" s="10"/>
      <c r="FN545" s="10"/>
      <c r="FO545" s="10"/>
      <c r="FP545" s="10"/>
      <c r="FQ545" s="10"/>
      <c r="FR545" s="10"/>
      <c r="FS545" s="10"/>
      <c r="FT545" s="10"/>
      <c r="FU545" s="10"/>
      <c r="FV545" s="10"/>
      <c r="FW545" s="10"/>
      <c r="FX545" s="10"/>
      <c r="FY545" s="10"/>
      <c r="FZ545" s="10"/>
      <c r="GA545" s="10"/>
      <c r="GB545" s="10"/>
      <c r="GC545" s="10"/>
      <c r="GD545" s="10"/>
      <c r="GE545" s="10"/>
      <c r="GF545" s="10"/>
      <c r="GG545" s="10"/>
      <c r="GH545" s="10"/>
      <c r="GI545" s="10"/>
      <c r="GJ545" s="10"/>
      <c r="GK545" s="10"/>
      <c r="GL545" s="10"/>
      <c r="GM545" s="10"/>
      <c r="GN545" s="10"/>
      <c r="GO545" s="10"/>
      <c r="GP545" s="10"/>
      <c r="GQ545" s="10"/>
      <c r="GR545" s="10"/>
      <c r="GS545" s="10"/>
      <c r="GT545" s="10"/>
      <c r="GU545" s="10"/>
      <c r="GV545" s="10"/>
      <c r="GW545" s="10"/>
      <c r="GX545" s="10"/>
    </row>
    <row r="546" spans="1:206" ht="105" x14ac:dyDescent="0.25">
      <c r="A546" s="153">
        <v>531</v>
      </c>
      <c r="B546" s="154" t="s">
        <v>715</v>
      </c>
      <c r="C546" s="155">
        <v>80111701</v>
      </c>
      <c r="D546" s="305" t="s">
        <v>717</v>
      </c>
      <c r="E546" s="156">
        <v>1</v>
      </c>
      <c r="F546" s="156">
        <v>1</v>
      </c>
      <c r="G546" s="156">
        <v>335</v>
      </c>
      <c r="H546" s="156">
        <v>0</v>
      </c>
      <c r="I546" s="156" t="s">
        <v>50</v>
      </c>
      <c r="J546" s="156">
        <v>0</v>
      </c>
      <c r="K546" s="157">
        <v>50250000</v>
      </c>
      <c r="L546" s="157">
        <v>50250000</v>
      </c>
      <c r="M546" s="158" t="s">
        <v>104</v>
      </c>
      <c r="N546" s="158" t="s">
        <v>104</v>
      </c>
      <c r="O546" s="154" t="s">
        <v>51</v>
      </c>
      <c r="P546" s="154" t="s">
        <v>52</v>
      </c>
      <c r="Q546" s="154" t="s">
        <v>665</v>
      </c>
      <c r="R546" s="156">
        <v>8209800</v>
      </c>
      <c r="S546" s="171" t="s">
        <v>666</v>
      </c>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c r="DF546" s="10"/>
      <c r="DG546" s="10"/>
      <c r="DH546" s="10"/>
      <c r="DI546" s="10"/>
      <c r="DJ546" s="10"/>
      <c r="DK546" s="10"/>
      <c r="DL546" s="10"/>
      <c r="DM546" s="10"/>
      <c r="DN546" s="10"/>
      <c r="DO546" s="10"/>
      <c r="DP546" s="10"/>
      <c r="DQ546" s="10"/>
      <c r="DR546" s="10"/>
      <c r="DS546" s="10"/>
      <c r="DT546" s="10"/>
      <c r="DU546" s="10"/>
      <c r="DV546" s="10"/>
      <c r="DW546" s="10"/>
      <c r="DX546" s="10"/>
      <c r="DY546" s="10"/>
      <c r="DZ546" s="10"/>
      <c r="EA546" s="10"/>
      <c r="EB546" s="10"/>
      <c r="EC546" s="10"/>
      <c r="ED546" s="10"/>
      <c r="EE546" s="10"/>
      <c r="EF546" s="10"/>
      <c r="EG546" s="10"/>
      <c r="EH546" s="10"/>
      <c r="EI546" s="10"/>
      <c r="EJ546" s="10"/>
      <c r="EK546" s="10"/>
      <c r="EL546" s="10"/>
      <c r="EM546" s="10"/>
      <c r="EN546" s="10"/>
      <c r="EO546" s="10"/>
      <c r="EP546" s="10"/>
      <c r="EQ546" s="10"/>
      <c r="ER546" s="10"/>
      <c r="ES546" s="10"/>
      <c r="ET546" s="10"/>
      <c r="EU546" s="10"/>
      <c r="EV546" s="10"/>
      <c r="EW546" s="10"/>
      <c r="EX546" s="10"/>
      <c r="EY546" s="10"/>
      <c r="EZ546" s="10"/>
      <c r="FA546" s="10"/>
      <c r="FB546" s="10"/>
      <c r="FC546" s="10"/>
      <c r="FD546" s="10"/>
      <c r="FE546" s="10"/>
      <c r="FF546" s="10"/>
      <c r="FG546" s="10"/>
      <c r="FH546" s="10"/>
      <c r="FI546" s="10"/>
      <c r="FJ546" s="10"/>
      <c r="FK546" s="10"/>
      <c r="FL546" s="10"/>
      <c r="FM546" s="10"/>
      <c r="FN546" s="10"/>
      <c r="FO546" s="10"/>
      <c r="FP546" s="10"/>
      <c r="FQ546" s="10"/>
      <c r="FR546" s="10"/>
      <c r="FS546" s="10"/>
      <c r="FT546" s="10"/>
      <c r="FU546" s="10"/>
      <c r="FV546" s="10"/>
      <c r="FW546" s="10"/>
      <c r="FX546" s="10"/>
      <c r="FY546" s="10"/>
      <c r="FZ546" s="10"/>
      <c r="GA546" s="10"/>
      <c r="GB546" s="10"/>
      <c r="GC546" s="10"/>
      <c r="GD546" s="10"/>
      <c r="GE546" s="10"/>
      <c r="GF546" s="10"/>
      <c r="GG546" s="10"/>
      <c r="GH546" s="10"/>
      <c r="GI546" s="10"/>
      <c r="GJ546" s="10"/>
      <c r="GK546" s="10"/>
      <c r="GL546" s="10"/>
      <c r="GM546" s="10"/>
      <c r="GN546" s="10"/>
      <c r="GO546" s="10"/>
      <c r="GP546" s="10"/>
      <c r="GQ546" s="10"/>
      <c r="GR546" s="10"/>
      <c r="GS546" s="10"/>
      <c r="GT546" s="10"/>
      <c r="GU546" s="10"/>
      <c r="GV546" s="10"/>
      <c r="GW546" s="10"/>
      <c r="GX546" s="10"/>
    </row>
    <row r="547" spans="1:206" ht="90" x14ac:dyDescent="0.25">
      <c r="A547" s="153">
        <v>532</v>
      </c>
      <c r="B547" s="154" t="s">
        <v>718</v>
      </c>
      <c r="C547" s="155">
        <v>80111701</v>
      </c>
      <c r="D547" s="305" t="s">
        <v>719</v>
      </c>
      <c r="E547" s="156">
        <v>1</v>
      </c>
      <c r="F547" s="156">
        <v>1</v>
      </c>
      <c r="G547" s="156">
        <v>335</v>
      </c>
      <c r="H547" s="156">
        <v>0</v>
      </c>
      <c r="I547" s="156" t="s">
        <v>50</v>
      </c>
      <c r="J547" s="156">
        <v>0</v>
      </c>
      <c r="K547" s="157">
        <v>41316667</v>
      </c>
      <c r="L547" s="157">
        <v>41316667</v>
      </c>
      <c r="M547" s="158" t="s">
        <v>104</v>
      </c>
      <c r="N547" s="158" t="s">
        <v>104</v>
      </c>
      <c r="O547" s="154" t="s">
        <v>51</v>
      </c>
      <c r="P547" s="154" t="s">
        <v>52</v>
      </c>
      <c r="Q547" s="154" t="s">
        <v>665</v>
      </c>
      <c r="R547" s="156">
        <v>8209800</v>
      </c>
      <c r="S547" s="171" t="s">
        <v>666</v>
      </c>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c r="DF547" s="10"/>
      <c r="DG547" s="10"/>
      <c r="DH547" s="10"/>
      <c r="DI547" s="10"/>
      <c r="DJ547" s="10"/>
      <c r="DK547" s="10"/>
      <c r="DL547" s="10"/>
      <c r="DM547" s="10"/>
      <c r="DN547" s="10"/>
      <c r="DO547" s="10"/>
      <c r="DP547" s="10"/>
      <c r="DQ547" s="10"/>
      <c r="DR547" s="10"/>
      <c r="DS547" s="10"/>
      <c r="DT547" s="10"/>
      <c r="DU547" s="10"/>
      <c r="DV547" s="10"/>
      <c r="DW547" s="10"/>
      <c r="DX547" s="10"/>
      <c r="DY547" s="10"/>
      <c r="DZ547" s="10"/>
      <c r="EA547" s="10"/>
      <c r="EB547" s="10"/>
      <c r="EC547" s="10"/>
      <c r="ED547" s="10"/>
      <c r="EE547" s="10"/>
      <c r="EF547" s="10"/>
      <c r="EG547" s="10"/>
      <c r="EH547" s="10"/>
      <c r="EI547" s="10"/>
      <c r="EJ547" s="10"/>
      <c r="EK547" s="10"/>
      <c r="EL547" s="10"/>
      <c r="EM547" s="10"/>
      <c r="EN547" s="10"/>
      <c r="EO547" s="10"/>
      <c r="EP547" s="10"/>
      <c r="EQ547" s="10"/>
      <c r="ER547" s="10"/>
      <c r="ES547" s="10"/>
      <c r="ET547" s="10"/>
      <c r="EU547" s="10"/>
      <c r="EV547" s="10"/>
      <c r="EW547" s="10"/>
      <c r="EX547" s="10"/>
      <c r="EY547" s="10"/>
      <c r="EZ547" s="10"/>
      <c r="FA547" s="10"/>
      <c r="FB547" s="10"/>
      <c r="FC547" s="10"/>
      <c r="FD547" s="10"/>
      <c r="FE547" s="10"/>
      <c r="FF547" s="10"/>
      <c r="FG547" s="10"/>
      <c r="FH547" s="10"/>
      <c r="FI547" s="10"/>
      <c r="FJ547" s="10"/>
      <c r="FK547" s="10"/>
      <c r="FL547" s="10"/>
      <c r="FM547" s="10"/>
      <c r="FN547" s="10"/>
      <c r="FO547" s="10"/>
      <c r="FP547" s="10"/>
      <c r="FQ547" s="10"/>
      <c r="FR547" s="10"/>
      <c r="FS547" s="10"/>
      <c r="FT547" s="10"/>
      <c r="FU547" s="10"/>
      <c r="FV547" s="10"/>
      <c r="FW547" s="10"/>
      <c r="FX547" s="10"/>
      <c r="FY547" s="10"/>
      <c r="FZ547" s="10"/>
      <c r="GA547" s="10"/>
      <c r="GB547" s="10"/>
      <c r="GC547" s="10"/>
      <c r="GD547" s="10"/>
      <c r="GE547" s="10"/>
      <c r="GF547" s="10"/>
      <c r="GG547" s="10"/>
      <c r="GH547" s="10"/>
      <c r="GI547" s="10"/>
      <c r="GJ547" s="10"/>
      <c r="GK547" s="10"/>
      <c r="GL547" s="10"/>
      <c r="GM547" s="10"/>
      <c r="GN547" s="10"/>
      <c r="GO547" s="10"/>
      <c r="GP547" s="10"/>
      <c r="GQ547" s="10"/>
      <c r="GR547" s="10"/>
      <c r="GS547" s="10"/>
      <c r="GT547" s="10"/>
      <c r="GU547" s="10"/>
      <c r="GV547" s="10"/>
      <c r="GW547" s="10"/>
      <c r="GX547" s="10"/>
    </row>
    <row r="548" spans="1:206" ht="75" x14ac:dyDescent="0.25">
      <c r="A548" s="153">
        <v>533</v>
      </c>
      <c r="B548" s="154" t="s">
        <v>720</v>
      </c>
      <c r="C548" s="155">
        <v>80111701</v>
      </c>
      <c r="D548" s="305" t="s">
        <v>721</v>
      </c>
      <c r="E548" s="156">
        <v>1</v>
      </c>
      <c r="F548" s="156">
        <v>1</v>
      </c>
      <c r="G548" s="156">
        <v>335</v>
      </c>
      <c r="H548" s="156">
        <v>0</v>
      </c>
      <c r="I548" s="156" t="s">
        <v>50</v>
      </c>
      <c r="J548" s="156">
        <v>0</v>
      </c>
      <c r="K548" s="157">
        <v>27916667</v>
      </c>
      <c r="L548" s="157">
        <v>27916667</v>
      </c>
      <c r="M548" s="158" t="s">
        <v>104</v>
      </c>
      <c r="N548" s="158" t="s">
        <v>104</v>
      </c>
      <c r="O548" s="154" t="s">
        <v>51</v>
      </c>
      <c r="P548" s="154" t="s">
        <v>52</v>
      </c>
      <c r="Q548" s="154" t="s">
        <v>665</v>
      </c>
      <c r="R548" s="156">
        <v>8209800</v>
      </c>
      <c r="S548" s="171" t="s">
        <v>666</v>
      </c>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c r="DF548" s="10"/>
      <c r="DG548" s="10"/>
      <c r="DH548" s="10"/>
      <c r="DI548" s="10"/>
      <c r="DJ548" s="10"/>
      <c r="DK548" s="10"/>
      <c r="DL548" s="10"/>
      <c r="DM548" s="10"/>
      <c r="DN548" s="10"/>
      <c r="DO548" s="10"/>
      <c r="DP548" s="10"/>
      <c r="DQ548" s="10"/>
      <c r="DR548" s="10"/>
      <c r="DS548" s="10"/>
      <c r="DT548" s="10"/>
      <c r="DU548" s="10"/>
      <c r="DV548" s="10"/>
      <c r="DW548" s="10"/>
      <c r="DX548" s="10"/>
      <c r="DY548" s="10"/>
      <c r="DZ548" s="10"/>
      <c r="EA548" s="10"/>
      <c r="EB548" s="10"/>
      <c r="EC548" s="10"/>
      <c r="ED548" s="10"/>
      <c r="EE548" s="10"/>
      <c r="EF548" s="10"/>
      <c r="EG548" s="10"/>
      <c r="EH548" s="10"/>
      <c r="EI548" s="10"/>
      <c r="EJ548" s="10"/>
      <c r="EK548" s="10"/>
      <c r="EL548" s="10"/>
      <c r="EM548" s="10"/>
      <c r="EN548" s="10"/>
      <c r="EO548" s="10"/>
      <c r="EP548" s="10"/>
      <c r="EQ548" s="10"/>
      <c r="ER548" s="10"/>
      <c r="ES548" s="10"/>
      <c r="ET548" s="10"/>
      <c r="EU548" s="10"/>
      <c r="EV548" s="10"/>
      <c r="EW548" s="10"/>
      <c r="EX548" s="10"/>
      <c r="EY548" s="10"/>
      <c r="EZ548" s="10"/>
      <c r="FA548" s="10"/>
      <c r="FB548" s="10"/>
      <c r="FC548" s="10"/>
      <c r="FD548" s="10"/>
      <c r="FE548" s="10"/>
      <c r="FF548" s="10"/>
      <c r="FG548" s="10"/>
      <c r="FH548" s="10"/>
      <c r="FI548" s="10"/>
      <c r="FJ548" s="10"/>
      <c r="FK548" s="10"/>
      <c r="FL548" s="10"/>
      <c r="FM548" s="10"/>
      <c r="FN548" s="10"/>
      <c r="FO548" s="10"/>
      <c r="FP548" s="10"/>
      <c r="FQ548" s="10"/>
      <c r="FR548" s="10"/>
      <c r="FS548" s="10"/>
      <c r="FT548" s="10"/>
      <c r="FU548" s="10"/>
      <c r="FV548" s="10"/>
      <c r="FW548" s="10"/>
      <c r="FX548" s="10"/>
      <c r="FY548" s="10"/>
      <c r="FZ548" s="10"/>
      <c r="GA548" s="10"/>
      <c r="GB548" s="10"/>
      <c r="GC548" s="10"/>
      <c r="GD548" s="10"/>
      <c r="GE548" s="10"/>
      <c r="GF548" s="10"/>
      <c r="GG548" s="10"/>
      <c r="GH548" s="10"/>
      <c r="GI548" s="10"/>
      <c r="GJ548" s="10"/>
      <c r="GK548" s="10"/>
      <c r="GL548" s="10"/>
      <c r="GM548" s="10"/>
      <c r="GN548" s="10"/>
      <c r="GO548" s="10"/>
      <c r="GP548" s="10"/>
      <c r="GQ548" s="10"/>
      <c r="GR548" s="10"/>
      <c r="GS548" s="10"/>
      <c r="GT548" s="10"/>
      <c r="GU548" s="10"/>
      <c r="GV548" s="10"/>
      <c r="GW548" s="10"/>
      <c r="GX548" s="10"/>
    </row>
    <row r="549" spans="1:206" ht="75" x14ac:dyDescent="0.25">
      <c r="A549" s="153">
        <v>534</v>
      </c>
      <c r="B549" s="154" t="s">
        <v>715</v>
      </c>
      <c r="C549" s="155">
        <v>80111701</v>
      </c>
      <c r="D549" s="305" t="s">
        <v>721</v>
      </c>
      <c r="E549" s="156">
        <v>1</v>
      </c>
      <c r="F549" s="156">
        <v>1</v>
      </c>
      <c r="G549" s="156">
        <v>335</v>
      </c>
      <c r="H549" s="156">
        <v>0</v>
      </c>
      <c r="I549" s="156" t="s">
        <v>50</v>
      </c>
      <c r="J549" s="156">
        <v>0</v>
      </c>
      <c r="K549" s="157">
        <v>27916667</v>
      </c>
      <c r="L549" s="157">
        <v>27916667</v>
      </c>
      <c r="M549" s="158" t="s">
        <v>104</v>
      </c>
      <c r="N549" s="158" t="s">
        <v>104</v>
      </c>
      <c r="O549" s="154" t="s">
        <v>51</v>
      </c>
      <c r="P549" s="154" t="s">
        <v>52</v>
      </c>
      <c r="Q549" s="154" t="s">
        <v>665</v>
      </c>
      <c r="R549" s="156">
        <v>8209800</v>
      </c>
      <c r="S549" s="171" t="s">
        <v>666</v>
      </c>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c r="DF549" s="10"/>
      <c r="DG549" s="10"/>
      <c r="DH549" s="10"/>
      <c r="DI549" s="10"/>
      <c r="DJ549" s="10"/>
      <c r="DK549" s="10"/>
      <c r="DL549" s="10"/>
      <c r="DM549" s="10"/>
      <c r="DN549" s="10"/>
      <c r="DO549" s="10"/>
      <c r="DP549" s="10"/>
      <c r="DQ549" s="10"/>
      <c r="DR549" s="10"/>
      <c r="DS549" s="10"/>
      <c r="DT549" s="10"/>
      <c r="DU549" s="10"/>
      <c r="DV549" s="10"/>
      <c r="DW549" s="10"/>
      <c r="DX549" s="10"/>
      <c r="DY549" s="10"/>
      <c r="DZ549" s="10"/>
      <c r="EA549" s="10"/>
      <c r="EB549" s="10"/>
      <c r="EC549" s="10"/>
      <c r="ED549" s="10"/>
      <c r="EE549" s="10"/>
      <c r="EF549" s="10"/>
      <c r="EG549" s="10"/>
      <c r="EH549" s="10"/>
      <c r="EI549" s="10"/>
      <c r="EJ549" s="10"/>
      <c r="EK549" s="10"/>
      <c r="EL549" s="10"/>
      <c r="EM549" s="10"/>
      <c r="EN549" s="10"/>
      <c r="EO549" s="10"/>
      <c r="EP549" s="10"/>
      <c r="EQ549" s="10"/>
      <c r="ER549" s="10"/>
      <c r="ES549" s="10"/>
      <c r="ET549" s="10"/>
      <c r="EU549" s="10"/>
      <c r="EV549" s="10"/>
      <c r="EW549" s="10"/>
      <c r="EX549" s="10"/>
      <c r="EY549" s="10"/>
      <c r="EZ549" s="10"/>
      <c r="FA549" s="10"/>
      <c r="FB549" s="10"/>
      <c r="FC549" s="10"/>
      <c r="FD549" s="10"/>
      <c r="FE549" s="10"/>
      <c r="FF549" s="10"/>
      <c r="FG549" s="10"/>
      <c r="FH549" s="10"/>
      <c r="FI549" s="10"/>
      <c r="FJ549" s="10"/>
      <c r="FK549" s="10"/>
      <c r="FL549" s="10"/>
      <c r="FM549" s="10"/>
      <c r="FN549" s="10"/>
      <c r="FO549" s="10"/>
      <c r="FP549" s="10"/>
      <c r="FQ549" s="10"/>
      <c r="FR549" s="10"/>
      <c r="FS549" s="10"/>
      <c r="FT549" s="10"/>
      <c r="FU549" s="10"/>
      <c r="FV549" s="10"/>
      <c r="FW549" s="10"/>
      <c r="FX549" s="10"/>
      <c r="FY549" s="10"/>
      <c r="FZ549" s="10"/>
      <c r="GA549" s="10"/>
      <c r="GB549" s="10"/>
      <c r="GC549" s="10"/>
      <c r="GD549" s="10"/>
      <c r="GE549" s="10"/>
      <c r="GF549" s="10"/>
      <c r="GG549" s="10"/>
      <c r="GH549" s="10"/>
      <c r="GI549" s="10"/>
      <c r="GJ549" s="10"/>
      <c r="GK549" s="10"/>
      <c r="GL549" s="10"/>
      <c r="GM549" s="10"/>
      <c r="GN549" s="10"/>
      <c r="GO549" s="10"/>
      <c r="GP549" s="10"/>
      <c r="GQ549" s="10"/>
      <c r="GR549" s="10"/>
      <c r="GS549" s="10"/>
      <c r="GT549" s="10"/>
      <c r="GU549" s="10"/>
      <c r="GV549" s="10"/>
      <c r="GW549" s="10"/>
      <c r="GX549" s="10"/>
    </row>
    <row r="550" spans="1:206" ht="180" x14ac:dyDescent="0.25">
      <c r="A550" s="153">
        <v>535</v>
      </c>
      <c r="B550" s="154" t="s">
        <v>715</v>
      </c>
      <c r="C550" s="155">
        <v>80111701</v>
      </c>
      <c r="D550" s="305" t="s">
        <v>673</v>
      </c>
      <c r="E550" s="156">
        <v>1</v>
      </c>
      <c r="F550" s="156">
        <v>1</v>
      </c>
      <c r="G550" s="156">
        <v>335</v>
      </c>
      <c r="H550" s="156">
        <v>0</v>
      </c>
      <c r="I550" s="156" t="s">
        <v>50</v>
      </c>
      <c r="J550" s="156">
        <v>0</v>
      </c>
      <c r="K550" s="157">
        <v>27916667</v>
      </c>
      <c r="L550" s="157">
        <v>27916667</v>
      </c>
      <c r="M550" s="158" t="s">
        <v>104</v>
      </c>
      <c r="N550" s="158" t="s">
        <v>104</v>
      </c>
      <c r="O550" s="154" t="s">
        <v>51</v>
      </c>
      <c r="P550" s="154" t="s">
        <v>52</v>
      </c>
      <c r="Q550" s="154" t="s">
        <v>665</v>
      </c>
      <c r="R550" s="156">
        <v>8209800</v>
      </c>
      <c r="S550" s="171" t="s">
        <v>666</v>
      </c>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c r="DF550" s="10"/>
      <c r="DG550" s="10"/>
      <c r="DH550" s="10"/>
      <c r="DI550" s="10"/>
      <c r="DJ550" s="10"/>
      <c r="DK550" s="10"/>
      <c r="DL550" s="10"/>
      <c r="DM550" s="10"/>
      <c r="DN550" s="10"/>
      <c r="DO550" s="10"/>
      <c r="DP550" s="10"/>
      <c r="DQ550" s="10"/>
      <c r="DR550" s="10"/>
      <c r="DS550" s="10"/>
      <c r="DT550" s="10"/>
      <c r="DU550" s="10"/>
      <c r="DV550" s="10"/>
      <c r="DW550" s="10"/>
      <c r="DX550" s="10"/>
      <c r="DY550" s="10"/>
      <c r="DZ550" s="10"/>
      <c r="EA550" s="10"/>
      <c r="EB550" s="10"/>
      <c r="EC550" s="10"/>
      <c r="ED550" s="10"/>
      <c r="EE550" s="10"/>
      <c r="EF550" s="10"/>
      <c r="EG550" s="10"/>
      <c r="EH550" s="10"/>
      <c r="EI550" s="10"/>
      <c r="EJ550" s="10"/>
      <c r="EK550" s="10"/>
      <c r="EL550" s="10"/>
      <c r="EM550" s="10"/>
      <c r="EN550" s="10"/>
      <c r="EO550" s="10"/>
      <c r="EP550" s="10"/>
      <c r="EQ550" s="10"/>
      <c r="ER550" s="10"/>
      <c r="ES550" s="10"/>
      <c r="ET550" s="10"/>
      <c r="EU550" s="10"/>
      <c r="EV550" s="10"/>
      <c r="EW550" s="10"/>
      <c r="EX550" s="10"/>
      <c r="EY550" s="10"/>
      <c r="EZ550" s="10"/>
      <c r="FA550" s="10"/>
      <c r="FB550" s="10"/>
      <c r="FC550" s="10"/>
      <c r="FD550" s="10"/>
      <c r="FE550" s="10"/>
      <c r="FF550" s="10"/>
      <c r="FG550" s="10"/>
      <c r="FH550" s="10"/>
      <c r="FI550" s="10"/>
      <c r="FJ550" s="10"/>
      <c r="FK550" s="10"/>
      <c r="FL550" s="10"/>
      <c r="FM550" s="10"/>
      <c r="FN550" s="10"/>
      <c r="FO550" s="10"/>
      <c r="FP550" s="10"/>
      <c r="FQ550" s="10"/>
      <c r="FR550" s="10"/>
      <c r="FS550" s="10"/>
      <c r="FT550" s="10"/>
      <c r="FU550" s="10"/>
      <c r="FV550" s="10"/>
      <c r="FW550" s="10"/>
      <c r="FX550" s="10"/>
      <c r="FY550" s="10"/>
      <c r="FZ550" s="10"/>
      <c r="GA550" s="10"/>
      <c r="GB550" s="10"/>
      <c r="GC550" s="10"/>
      <c r="GD550" s="10"/>
      <c r="GE550" s="10"/>
      <c r="GF550" s="10"/>
      <c r="GG550" s="10"/>
      <c r="GH550" s="10"/>
      <c r="GI550" s="10"/>
      <c r="GJ550" s="10"/>
      <c r="GK550" s="10"/>
      <c r="GL550" s="10"/>
      <c r="GM550" s="10"/>
      <c r="GN550" s="10"/>
      <c r="GO550" s="10"/>
      <c r="GP550" s="10"/>
      <c r="GQ550" s="10"/>
      <c r="GR550" s="10"/>
      <c r="GS550" s="10"/>
      <c r="GT550" s="10"/>
      <c r="GU550" s="10"/>
      <c r="GV550" s="10"/>
      <c r="GW550" s="10"/>
      <c r="GX550" s="10"/>
    </row>
    <row r="551" spans="1:206" ht="90" x14ac:dyDescent="0.25">
      <c r="A551" s="153">
        <v>536</v>
      </c>
      <c r="B551" s="154" t="s">
        <v>715</v>
      </c>
      <c r="C551" s="155">
        <v>80111701</v>
      </c>
      <c r="D551" s="305" t="s">
        <v>668</v>
      </c>
      <c r="E551" s="156">
        <v>1</v>
      </c>
      <c r="F551" s="156">
        <v>1</v>
      </c>
      <c r="G551" s="156">
        <v>8</v>
      </c>
      <c r="H551" s="156">
        <v>1</v>
      </c>
      <c r="I551" s="156" t="s">
        <v>50</v>
      </c>
      <c r="J551" s="156">
        <v>0</v>
      </c>
      <c r="K551" s="157">
        <v>27500000</v>
      </c>
      <c r="L551" s="157">
        <v>27500000</v>
      </c>
      <c r="M551" s="158" t="s">
        <v>104</v>
      </c>
      <c r="N551" s="158" t="s">
        <v>104</v>
      </c>
      <c r="O551" s="154" t="s">
        <v>51</v>
      </c>
      <c r="P551" s="154" t="s">
        <v>52</v>
      </c>
      <c r="Q551" s="154" t="s">
        <v>665</v>
      </c>
      <c r="R551" s="156">
        <v>8209800</v>
      </c>
      <c r="S551" s="171" t="s">
        <v>666</v>
      </c>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c r="DF551" s="10"/>
      <c r="DG551" s="10"/>
      <c r="DH551" s="10"/>
      <c r="DI551" s="10"/>
      <c r="DJ551" s="10"/>
      <c r="DK551" s="10"/>
      <c r="DL551" s="10"/>
      <c r="DM551" s="10"/>
      <c r="DN551" s="10"/>
      <c r="DO551" s="10"/>
      <c r="DP551" s="10"/>
      <c r="DQ551" s="10"/>
      <c r="DR551" s="10"/>
      <c r="DS551" s="10"/>
      <c r="DT551" s="10"/>
      <c r="DU551" s="10"/>
      <c r="DV551" s="10"/>
      <c r="DW551" s="10"/>
      <c r="DX551" s="10"/>
      <c r="DY551" s="10"/>
      <c r="DZ551" s="10"/>
      <c r="EA551" s="10"/>
      <c r="EB551" s="10"/>
      <c r="EC551" s="10"/>
      <c r="ED551" s="10"/>
      <c r="EE551" s="10"/>
      <c r="EF551" s="10"/>
      <c r="EG551" s="10"/>
      <c r="EH551" s="10"/>
      <c r="EI551" s="10"/>
      <c r="EJ551" s="10"/>
      <c r="EK551" s="10"/>
      <c r="EL551" s="10"/>
      <c r="EM551" s="10"/>
      <c r="EN551" s="10"/>
      <c r="EO551" s="10"/>
      <c r="EP551" s="10"/>
      <c r="EQ551" s="10"/>
      <c r="ER551" s="10"/>
      <c r="ES551" s="10"/>
      <c r="ET551" s="10"/>
      <c r="EU551" s="10"/>
      <c r="EV551" s="10"/>
      <c r="EW551" s="10"/>
      <c r="EX551" s="10"/>
      <c r="EY551" s="10"/>
      <c r="EZ551" s="10"/>
      <c r="FA551" s="10"/>
      <c r="FB551" s="10"/>
      <c r="FC551" s="10"/>
      <c r="FD551" s="10"/>
      <c r="FE551" s="10"/>
      <c r="FF551" s="10"/>
      <c r="FG551" s="10"/>
      <c r="FH551" s="10"/>
      <c r="FI551" s="10"/>
      <c r="FJ551" s="10"/>
      <c r="FK551" s="10"/>
      <c r="FL551" s="10"/>
      <c r="FM551" s="10"/>
      <c r="FN551" s="10"/>
      <c r="FO551" s="10"/>
      <c r="FP551" s="10"/>
      <c r="FQ551" s="10"/>
      <c r="FR551" s="10"/>
      <c r="FS551" s="10"/>
      <c r="FT551" s="10"/>
      <c r="FU551" s="10"/>
      <c r="FV551" s="10"/>
      <c r="FW551" s="10"/>
      <c r="FX551" s="10"/>
      <c r="FY551" s="10"/>
      <c r="FZ551" s="10"/>
      <c r="GA551" s="10"/>
      <c r="GB551" s="10"/>
      <c r="GC551" s="10"/>
      <c r="GD551" s="10"/>
      <c r="GE551" s="10"/>
      <c r="GF551" s="10"/>
      <c r="GG551" s="10"/>
      <c r="GH551" s="10"/>
      <c r="GI551" s="10"/>
      <c r="GJ551" s="10"/>
      <c r="GK551" s="10"/>
      <c r="GL551" s="10"/>
      <c r="GM551" s="10"/>
      <c r="GN551" s="10"/>
      <c r="GO551" s="10"/>
      <c r="GP551" s="10"/>
      <c r="GQ551" s="10"/>
      <c r="GR551" s="10"/>
      <c r="GS551" s="10"/>
      <c r="GT551" s="10"/>
      <c r="GU551" s="10"/>
      <c r="GV551" s="10"/>
      <c r="GW551" s="10"/>
      <c r="GX551" s="10"/>
    </row>
    <row r="552" spans="1:206" ht="150" x14ac:dyDescent="0.25">
      <c r="A552" s="153">
        <v>537</v>
      </c>
      <c r="B552" s="154" t="s">
        <v>715</v>
      </c>
      <c r="C552" s="155">
        <v>80111701</v>
      </c>
      <c r="D552" s="305" t="s">
        <v>722</v>
      </c>
      <c r="E552" s="156">
        <v>1</v>
      </c>
      <c r="F552" s="156">
        <v>1</v>
      </c>
      <c r="G552" s="156">
        <v>335</v>
      </c>
      <c r="H552" s="156">
        <v>0</v>
      </c>
      <c r="I552" s="156" t="s">
        <v>50</v>
      </c>
      <c r="J552" s="156">
        <v>0</v>
      </c>
      <c r="K552" s="157">
        <v>27916667</v>
      </c>
      <c r="L552" s="157">
        <v>27916667</v>
      </c>
      <c r="M552" s="158" t="s">
        <v>104</v>
      </c>
      <c r="N552" s="158" t="s">
        <v>104</v>
      </c>
      <c r="O552" s="154" t="s">
        <v>51</v>
      </c>
      <c r="P552" s="154" t="s">
        <v>52</v>
      </c>
      <c r="Q552" s="154" t="s">
        <v>665</v>
      </c>
      <c r="R552" s="156">
        <v>8209800</v>
      </c>
      <c r="S552" s="171" t="s">
        <v>666</v>
      </c>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c r="DF552" s="10"/>
      <c r="DG552" s="10"/>
      <c r="DH552" s="10"/>
      <c r="DI552" s="10"/>
      <c r="DJ552" s="10"/>
      <c r="DK552" s="10"/>
      <c r="DL552" s="10"/>
      <c r="DM552" s="10"/>
      <c r="DN552" s="10"/>
      <c r="DO552" s="10"/>
      <c r="DP552" s="10"/>
      <c r="DQ552" s="10"/>
      <c r="DR552" s="10"/>
      <c r="DS552" s="10"/>
      <c r="DT552" s="10"/>
      <c r="DU552" s="10"/>
      <c r="DV552" s="10"/>
      <c r="DW552" s="10"/>
      <c r="DX552" s="10"/>
      <c r="DY552" s="10"/>
      <c r="DZ552" s="10"/>
      <c r="EA552" s="10"/>
      <c r="EB552" s="10"/>
      <c r="EC552" s="10"/>
      <c r="ED552" s="10"/>
      <c r="EE552" s="10"/>
      <c r="EF552" s="10"/>
      <c r="EG552" s="10"/>
      <c r="EH552" s="10"/>
      <c r="EI552" s="10"/>
      <c r="EJ552" s="10"/>
      <c r="EK552" s="10"/>
      <c r="EL552" s="10"/>
      <c r="EM552" s="10"/>
      <c r="EN552" s="10"/>
      <c r="EO552" s="10"/>
      <c r="EP552" s="10"/>
      <c r="EQ552" s="10"/>
      <c r="ER552" s="10"/>
      <c r="ES552" s="10"/>
      <c r="ET552" s="10"/>
      <c r="EU552" s="10"/>
      <c r="EV552" s="10"/>
      <c r="EW552" s="10"/>
      <c r="EX552" s="10"/>
      <c r="EY552" s="10"/>
      <c r="EZ552" s="10"/>
      <c r="FA552" s="10"/>
      <c r="FB552" s="10"/>
      <c r="FC552" s="10"/>
      <c r="FD552" s="10"/>
      <c r="FE552" s="10"/>
      <c r="FF552" s="10"/>
      <c r="FG552" s="10"/>
      <c r="FH552" s="10"/>
      <c r="FI552" s="10"/>
      <c r="FJ552" s="10"/>
      <c r="FK552" s="10"/>
      <c r="FL552" s="10"/>
      <c r="FM552" s="10"/>
      <c r="FN552" s="10"/>
      <c r="FO552" s="10"/>
      <c r="FP552" s="10"/>
      <c r="FQ552" s="10"/>
      <c r="FR552" s="10"/>
      <c r="FS552" s="10"/>
      <c r="FT552" s="10"/>
      <c r="FU552" s="10"/>
      <c r="FV552" s="10"/>
      <c r="FW552" s="10"/>
      <c r="FX552" s="10"/>
      <c r="FY552" s="10"/>
      <c r="FZ552" s="10"/>
      <c r="GA552" s="10"/>
      <c r="GB552" s="10"/>
      <c r="GC552" s="10"/>
      <c r="GD552" s="10"/>
      <c r="GE552" s="10"/>
      <c r="GF552" s="10"/>
      <c r="GG552" s="10"/>
      <c r="GH552" s="10"/>
      <c r="GI552" s="10"/>
      <c r="GJ552" s="10"/>
      <c r="GK552" s="10"/>
      <c r="GL552" s="10"/>
      <c r="GM552" s="10"/>
      <c r="GN552" s="10"/>
      <c r="GO552" s="10"/>
      <c r="GP552" s="10"/>
      <c r="GQ552" s="10"/>
      <c r="GR552" s="10"/>
      <c r="GS552" s="10"/>
      <c r="GT552" s="10"/>
      <c r="GU552" s="10"/>
      <c r="GV552" s="10"/>
      <c r="GW552" s="10"/>
      <c r="GX552" s="10"/>
    </row>
    <row r="553" spans="1:206" ht="105" x14ac:dyDescent="0.25">
      <c r="A553" s="153">
        <v>538</v>
      </c>
      <c r="B553" s="154" t="s">
        <v>715</v>
      </c>
      <c r="C553" s="155">
        <v>80111701</v>
      </c>
      <c r="D553" s="305" t="s">
        <v>676</v>
      </c>
      <c r="E553" s="156">
        <v>1</v>
      </c>
      <c r="F553" s="156">
        <v>1</v>
      </c>
      <c r="G553" s="156">
        <v>11</v>
      </c>
      <c r="H553" s="156">
        <v>1</v>
      </c>
      <c r="I553" s="156" t="s">
        <v>50</v>
      </c>
      <c r="J553" s="156">
        <v>0</v>
      </c>
      <c r="K553" s="157">
        <v>30641358</v>
      </c>
      <c r="L553" s="157">
        <v>30641358</v>
      </c>
      <c r="M553" s="158" t="s">
        <v>104</v>
      </c>
      <c r="N553" s="158" t="s">
        <v>104</v>
      </c>
      <c r="O553" s="154" t="s">
        <v>51</v>
      </c>
      <c r="P553" s="154" t="s">
        <v>52</v>
      </c>
      <c r="Q553" s="154" t="s">
        <v>665</v>
      </c>
      <c r="R553" s="156">
        <v>8209800</v>
      </c>
      <c r="S553" s="171" t="s">
        <v>666</v>
      </c>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c r="DF553" s="10"/>
      <c r="DG553" s="10"/>
      <c r="DH553" s="10"/>
      <c r="DI553" s="10"/>
      <c r="DJ553" s="10"/>
      <c r="DK553" s="10"/>
      <c r="DL553" s="10"/>
      <c r="DM553" s="10"/>
      <c r="DN553" s="10"/>
      <c r="DO553" s="10"/>
      <c r="DP553" s="10"/>
      <c r="DQ553" s="10"/>
      <c r="DR553" s="10"/>
      <c r="DS553" s="10"/>
      <c r="DT553" s="10"/>
      <c r="DU553" s="10"/>
      <c r="DV553" s="10"/>
      <c r="DW553" s="10"/>
      <c r="DX553" s="10"/>
      <c r="DY553" s="10"/>
      <c r="DZ553" s="10"/>
      <c r="EA553" s="10"/>
      <c r="EB553" s="10"/>
      <c r="EC553" s="10"/>
      <c r="ED553" s="10"/>
      <c r="EE553" s="10"/>
      <c r="EF553" s="10"/>
      <c r="EG553" s="10"/>
      <c r="EH553" s="10"/>
      <c r="EI553" s="10"/>
      <c r="EJ553" s="10"/>
      <c r="EK553" s="10"/>
      <c r="EL553" s="10"/>
      <c r="EM553" s="10"/>
      <c r="EN553" s="10"/>
      <c r="EO553" s="10"/>
      <c r="EP553" s="10"/>
      <c r="EQ553" s="10"/>
      <c r="ER553" s="10"/>
      <c r="ES553" s="10"/>
      <c r="ET553" s="10"/>
      <c r="EU553" s="10"/>
      <c r="EV553" s="10"/>
      <c r="EW553" s="10"/>
      <c r="EX553" s="10"/>
      <c r="EY553" s="10"/>
      <c r="EZ553" s="10"/>
      <c r="FA553" s="10"/>
      <c r="FB553" s="10"/>
      <c r="FC553" s="10"/>
      <c r="FD553" s="10"/>
      <c r="FE553" s="10"/>
      <c r="FF553" s="10"/>
      <c r="FG553" s="10"/>
      <c r="FH553" s="10"/>
      <c r="FI553" s="10"/>
      <c r="FJ553" s="10"/>
      <c r="FK553" s="10"/>
      <c r="FL553" s="10"/>
      <c r="FM553" s="10"/>
      <c r="FN553" s="10"/>
      <c r="FO553" s="10"/>
      <c r="FP553" s="10"/>
      <c r="FQ553" s="10"/>
      <c r="FR553" s="10"/>
      <c r="FS553" s="10"/>
      <c r="FT553" s="10"/>
      <c r="FU553" s="10"/>
      <c r="FV553" s="10"/>
      <c r="FW553" s="10"/>
      <c r="FX553" s="10"/>
      <c r="FY553" s="10"/>
      <c r="FZ553" s="10"/>
      <c r="GA553" s="10"/>
      <c r="GB553" s="10"/>
      <c r="GC553" s="10"/>
      <c r="GD553" s="10"/>
      <c r="GE553" s="10"/>
      <c r="GF553" s="10"/>
      <c r="GG553" s="10"/>
      <c r="GH553" s="10"/>
      <c r="GI553" s="10"/>
      <c r="GJ553" s="10"/>
      <c r="GK553" s="10"/>
      <c r="GL553" s="10"/>
      <c r="GM553" s="10"/>
      <c r="GN553" s="10"/>
      <c r="GO553" s="10"/>
      <c r="GP553" s="10"/>
      <c r="GQ553" s="10"/>
      <c r="GR553" s="10"/>
      <c r="GS553" s="10"/>
      <c r="GT553" s="10"/>
      <c r="GU553" s="10"/>
      <c r="GV553" s="10"/>
      <c r="GW553" s="10"/>
      <c r="GX553" s="10"/>
    </row>
    <row r="554" spans="1:206" ht="150" x14ac:dyDescent="0.25">
      <c r="A554" s="153">
        <v>539</v>
      </c>
      <c r="B554" s="154" t="s">
        <v>715</v>
      </c>
      <c r="C554" s="155">
        <v>80111701</v>
      </c>
      <c r="D554" s="305" t="s">
        <v>723</v>
      </c>
      <c r="E554" s="156">
        <v>1</v>
      </c>
      <c r="F554" s="156">
        <v>1</v>
      </c>
      <c r="G554" s="156">
        <v>335</v>
      </c>
      <c r="H554" s="156">
        <v>0</v>
      </c>
      <c r="I554" s="156" t="s">
        <v>50</v>
      </c>
      <c r="J554" s="156">
        <v>0</v>
      </c>
      <c r="K554" s="157">
        <v>27916667</v>
      </c>
      <c r="L554" s="157">
        <v>27916667</v>
      </c>
      <c r="M554" s="158" t="s">
        <v>104</v>
      </c>
      <c r="N554" s="158" t="s">
        <v>104</v>
      </c>
      <c r="O554" s="154" t="s">
        <v>51</v>
      </c>
      <c r="P554" s="154" t="s">
        <v>52</v>
      </c>
      <c r="Q554" s="154" t="s">
        <v>665</v>
      </c>
      <c r="R554" s="156">
        <v>8209800</v>
      </c>
      <c r="S554" s="171" t="s">
        <v>666</v>
      </c>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c r="DF554" s="10"/>
      <c r="DG554" s="10"/>
      <c r="DH554" s="10"/>
      <c r="DI554" s="10"/>
      <c r="DJ554" s="10"/>
      <c r="DK554" s="10"/>
      <c r="DL554" s="10"/>
      <c r="DM554" s="10"/>
      <c r="DN554" s="10"/>
      <c r="DO554" s="10"/>
      <c r="DP554" s="10"/>
      <c r="DQ554" s="10"/>
      <c r="DR554" s="10"/>
      <c r="DS554" s="10"/>
      <c r="DT554" s="10"/>
      <c r="DU554" s="10"/>
      <c r="DV554" s="10"/>
      <c r="DW554" s="10"/>
      <c r="DX554" s="10"/>
      <c r="DY554" s="10"/>
      <c r="DZ554" s="10"/>
      <c r="EA554" s="10"/>
      <c r="EB554" s="10"/>
      <c r="EC554" s="10"/>
      <c r="ED554" s="10"/>
      <c r="EE554" s="10"/>
      <c r="EF554" s="10"/>
      <c r="EG554" s="10"/>
      <c r="EH554" s="10"/>
      <c r="EI554" s="10"/>
      <c r="EJ554" s="10"/>
      <c r="EK554" s="10"/>
      <c r="EL554" s="10"/>
      <c r="EM554" s="10"/>
      <c r="EN554" s="10"/>
      <c r="EO554" s="10"/>
      <c r="EP554" s="10"/>
      <c r="EQ554" s="10"/>
      <c r="ER554" s="10"/>
      <c r="ES554" s="10"/>
      <c r="ET554" s="10"/>
      <c r="EU554" s="10"/>
      <c r="EV554" s="10"/>
      <c r="EW554" s="10"/>
      <c r="EX554" s="10"/>
      <c r="EY554" s="10"/>
      <c r="EZ554" s="10"/>
      <c r="FA554" s="10"/>
      <c r="FB554" s="10"/>
      <c r="FC554" s="10"/>
      <c r="FD554" s="10"/>
      <c r="FE554" s="10"/>
      <c r="FF554" s="10"/>
      <c r="FG554" s="10"/>
      <c r="FH554" s="10"/>
      <c r="FI554" s="10"/>
      <c r="FJ554" s="10"/>
      <c r="FK554" s="10"/>
      <c r="FL554" s="10"/>
      <c r="FM554" s="10"/>
      <c r="FN554" s="10"/>
      <c r="FO554" s="10"/>
      <c r="FP554" s="10"/>
      <c r="FQ554" s="10"/>
      <c r="FR554" s="10"/>
      <c r="FS554" s="10"/>
      <c r="FT554" s="10"/>
      <c r="FU554" s="10"/>
      <c r="FV554" s="10"/>
      <c r="FW554" s="10"/>
      <c r="FX554" s="10"/>
      <c r="FY554" s="10"/>
      <c r="FZ554" s="10"/>
      <c r="GA554" s="10"/>
      <c r="GB554" s="10"/>
      <c r="GC554" s="10"/>
      <c r="GD554" s="10"/>
      <c r="GE554" s="10"/>
      <c r="GF554" s="10"/>
      <c r="GG554" s="10"/>
      <c r="GH554" s="10"/>
      <c r="GI554" s="10"/>
      <c r="GJ554" s="10"/>
      <c r="GK554" s="10"/>
      <c r="GL554" s="10"/>
      <c r="GM554" s="10"/>
      <c r="GN554" s="10"/>
      <c r="GO554" s="10"/>
      <c r="GP554" s="10"/>
      <c r="GQ554" s="10"/>
      <c r="GR554" s="10"/>
      <c r="GS554" s="10"/>
      <c r="GT554" s="10"/>
      <c r="GU554" s="10"/>
      <c r="GV554" s="10"/>
      <c r="GW554" s="10"/>
      <c r="GX554" s="10"/>
    </row>
    <row r="555" spans="1:206" ht="105" x14ac:dyDescent="0.25">
      <c r="A555" s="153">
        <v>540</v>
      </c>
      <c r="B555" s="154" t="s">
        <v>715</v>
      </c>
      <c r="C555" s="155">
        <v>80111701</v>
      </c>
      <c r="D555" s="305" t="s">
        <v>724</v>
      </c>
      <c r="E555" s="156">
        <v>1</v>
      </c>
      <c r="F555" s="156">
        <v>1</v>
      </c>
      <c r="G555" s="156">
        <v>335</v>
      </c>
      <c r="H555" s="156">
        <v>0</v>
      </c>
      <c r="I555" s="156" t="s">
        <v>50</v>
      </c>
      <c r="J555" s="156">
        <v>0</v>
      </c>
      <c r="K555" s="157">
        <v>41316667</v>
      </c>
      <c r="L555" s="157">
        <v>41316667</v>
      </c>
      <c r="M555" s="158" t="s">
        <v>104</v>
      </c>
      <c r="N555" s="158" t="s">
        <v>104</v>
      </c>
      <c r="O555" s="154" t="s">
        <v>51</v>
      </c>
      <c r="P555" s="154" t="s">
        <v>52</v>
      </c>
      <c r="Q555" s="154" t="s">
        <v>665</v>
      </c>
      <c r="R555" s="156">
        <v>8209800</v>
      </c>
      <c r="S555" s="171" t="s">
        <v>666</v>
      </c>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c r="DF555" s="10"/>
      <c r="DG555" s="10"/>
      <c r="DH555" s="10"/>
      <c r="DI555" s="10"/>
      <c r="DJ555" s="10"/>
      <c r="DK555" s="10"/>
      <c r="DL555" s="10"/>
      <c r="DM555" s="10"/>
      <c r="DN555" s="10"/>
      <c r="DO555" s="10"/>
      <c r="DP555" s="10"/>
      <c r="DQ555" s="10"/>
      <c r="DR555" s="10"/>
      <c r="DS555" s="10"/>
      <c r="DT555" s="10"/>
      <c r="DU555" s="10"/>
      <c r="DV555" s="10"/>
      <c r="DW555" s="10"/>
      <c r="DX555" s="10"/>
      <c r="DY555" s="10"/>
      <c r="DZ555" s="10"/>
      <c r="EA555" s="10"/>
      <c r="EB555" s="10"/>
      <c r="EC555" s="10"/>
      <c r="ED555" s="10"/>
      <c r="EE555" s="10"/>
      <c r="EF555" s="10"/>
      <c r="EG555" s="10"/>
      <c r="EH555" s="10"/>
      <c r="EI555" s="10"/>
      <c r="EJ555" s="10"/>
      <c r="EK555" s="10"/>
      <c r="EL555" s="10"/>
      <c r="EM555" s="10"/>
      <c r="EN555" s="10"/>
      <c r="EO555" s="10"/>
      <c r="EP555" s="10"/>
      <c r="EQ555" s="10"/>
      <c r="ER555" s="10"/>
      <c r="ES555" s="10"/>
      <c r="ET555" s="10"/>
      <c r="EU555" s="10"/>
      <c r="EV555" s="10"/>
      <c r="EW555" s="10"/>
      <c r="EX555" s="10"/>
      <c r="EY555" s="10"/>
      <c r="EZ555" s="10"/>
      <c r="FA555" s="10"/>
      <c r="FB555" s="10"/>
      <c r="FC555" s="10"/>
      <c r="FD555" s="10"/>
      <c r="FE555" s="10"/>
      <c r="FF555" s="10"/>
      <c r="FG555" s="10"/>
      <c r="FH555" s="10"/>
      <c r="FI555" s="10"/>
      <c r="FJ555" s="10"/>
      <c r="FK555" s="10"/>
      <c r="FL555" s="10"/>
      <c r="FM555" s="10"/>
      <c r="FN555" s="10"/>
      <c r="FO555" s="10"/>
      <c r="FP555" s="10"/>
      <c r="FQ555" s="10"/>
      <c r="FR555" s="10"/>
      <c r="FS555" s="10"/>
      <c r="FT555" s="10"/>
      <c r="FU555" s="10"/>
      <c r="FV555" s="10"/>
      <c r="FW555" s="10"/>
      <c r="FX555" s="10"/>
      <c r="FY555" s="10"/>
      <c r="FZ555" s="10"/>
      <c r="GA555" s="10"/>
      <c r="GB555" s="10"/>
      <c r="GC555" s="10"/>
      <c r="GD555" s="10"/>
      <c r="GE555" s="10"/>
      <c r="GF555" s="10"/>
      <c r="GG555" s="10"/>
      <c r="GH555" s="10"/>
      <c r="GI555" s="10"/>
      <c r="GJ555" s="10"/>
      <c r="GK555" s="10"/>
      <c r="GL555" s="10"/>
      <c r="GM555" s="10"/>
      <c r="GN555" s="10"/>
      <c r="GO555" s="10"/>
      <c r="GP555" s="10"/>
      <c r="GQ555" s="10"/>
      <c r="GR555" s="10"/>
      <c r="GS555" s="10"/>
      <c r="GT555" s="10"/>
      <c r="GU555" s="10"/>
      <c r="GV555" s="10"/>
      <c r="GW555" s="10"/>
      <c r="GX555" s="10"/>
    </row>
    <row r="556" spans="1:206" ht="75" x14ac:dyDescent="0.25">
      <c r="A556" s="153">
        <v>541</v>
      </c>
      <c r="B556" s="154" t="s">
        <v>715</v>
      </c>
      <c r="C556" s="155">
        <v>80111701</v>
      </c>
      <c r="D556" s="305" t="s">
        <v>725</v>
      </c>
      <c r="E556" s="156">
        <v>1</v>
      </c>
      <c r="F556" s="156">
        <v>1</v>
      </c>
      <c r="G556" s="156">
        <v>335</v>
      </c>
      <c r="H556" s="156">
        <v>0</v>
      </c>
      <c r="I556" s="156" t="s">
        <v>50</v>
      </c>
      <c r="J556" s="156">
        <v>0</v>
      </c>
      <c r="K556" s="157">
        <v>27916667</v>
      </c>
      <c r="L556" s="157">
        <v>27916667</v>
      </c>
      <c r="M556" s="158" t="s">
        <v>104</v>
      </c>
      <c r="N556" s="158" t="s">
        <v>104</v>
      </c>
      <c r="O556" s="154" t="s">
        <v>51</v>
      </c>
      <c r="P556" s="154" t="s">
        <v>52</v>
      </c>
      <c r="Q556" s="154" t="s">
        <v>665</v>
      </c>
      <c r="R556" s="156">
        <v>8209800</v>
      </c>
      <c r="S556" s="171" t="s">
        <v>666</v>
      </c>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c r="DF556" s="10"/>
      <c r="DG556" s="10"/>
      <c r="DH556" s="10"/>
      <c r="DI556" s="10"/>
      <c r="DJ556" s="10"/>
      <c r="DK556" s="10"/>
      <c r="DL556" s="10"/>
      <c r="DM556" s="10"/>
      <c r="DN556" s="10"/>
      <c r="DO556" s="10"/>
      <c r="DP556" s="10"/>
      <c r="DQ556" s="10"/>
      <c r="DR556" s="10"/>
      <c r="DS556" s="10"/>
      <c r="DT556" s="10"/>
      <c r="DU556" s="10"/>
      <c r="DV556" s="10"/>
      <c r="DW556" s="10"/>
      <c r="DX556" s="10"/>
      <c r="DY556" s="10"/>
      <c r="DZ556" s="10"/>
      <c r="EA556" s="10"/>
      <c r="EB556" s="10"/>
      <c r="EC556" s="10"/>
      <c r="ED556" s="10"/>
      <c r="EE556" s="10"/>
      <c r="EF556" s="10"/>
      <c r="EG556" s="10"/>
      <c r="EH556" s="10"/>
      <c r="EI556" s="10"/>
      <c r="EJ556" s="10"/>
      <c r="EK556" s="10"/>
      <c r="EL556" s="10"/>
      <c r="EM556" s="10"/>
      <c r="EN556" s="10"/>
      <c r="EO556" s="10"/>
      <c r="EP556" s="10"/>
      <c r="EQ556" s="10"/>
      <c r="ER556" s="10"/>
      <c r="ES556" s="10"/>
      <c r="ET556" s="10"/>
      <c r="EU556" s="10"/>
      <c r="EV556" s="10"/>
      <c r="EW556" s="10"/>
      <c r="EX556" s="10"/>
      <c r="EY556" s="10"/>
      <c r="EZ556" s="10"/>
      <c r="FA556" s="10"/>
      <c r="FB556" s="10"/>
      <c r="FC556" s="10"/>
      <c r="FD556" s="10"/>
      <c r="FE556" s="10"/>
      <c r="FF556" s="10"/>
      <c r="FG556" s="10"/>
      <c r="FH556" s="10"/>
      <c r="FI556" s="10"/>
      <c r="FJ556" s="10"/>
      <c r="FK556" s="10"/>
      <c r="FL556" s="10"/>
      <c r="FM556" s="10"/>
      <c r="FN556" s="10"/>
      <c r="FO556" s="10"/>
      <c r="FP556" s="10"/>
      <c r="FQ556" s="10"/>
      <c r="FR556" s="10"/>
      <c r="FS556" s="10"/>
      <c r="FT556" s="10"/>
      <c r="FU556" s="10"/>
      <c r="FV556" s="10"/>
      <c r="FW556" s="10"/>
      <c r="FX556" s="10"/>
      <c r="FY556" s="10"/>
      <c r="FZ556" s="10"/>
      <c r="GA556" s="10"/>
      <c r="GB556" s="10"/>
      <c r="GC556" s="10"/>
      <c r="GD556" s="10"/>
      <c r="GE556" s="10"/>
      <c r="GF556" s="10"/>
      <c r="GG556" s="10"/>
      <c r="GH556" s="10"/>
      <c r="GI556" s="10"/>
      <c r="GJ556" s="10"/>
      <c r="GK556" s="10"/>
      <c r="GL556" s="10"/>
      <c r="GM556" s="10"/>
      <c r="GN556" s="10"/>
      <c r="GO556" s="10"/>
      <c r="GP556" s="10"/>
      <c r="GQ556" s="10"/>
      <c r="GR556" s="10"/>
      <c r="GS556" s="10"/>
      <c r="GT556" s="10"/>
      <c r="GU556" s="10"/>
      <c r="GV556" s="10"/>
      <c r="GW556" s="10"/>
      <c r="GX556" s="10"/>
    </row>
    <row r="557" spans="1:206" ht="60" x14ac:dyDescent="0.25">
      <c r="A557" s="153">
        <v>542</v>
      </c>
      <c r="B557" s="154" t="s">
        <v>715</v>
      </c>
      <c r="C557" s="155">
        <v>43232107</v>
      </c>
      <c r="D557" s="305" t="s">
        <v>726</v>
      </c>
      <c r="E557" s="156">
        <v>1</v>
      </c>
      <c r="F557" s="156">
        <v>1</v>
      </c>
      <c r="G557" s="156">
        <v>11</v>
      </c>
      <c r="H557" s="156">
        <v>1</v>
      </c>
      <c r="I557" s="156" t="s">
        <v>50</v>
      </c>
      <c r="J557" s="156">
        <v>0</v>
      </c>
      <c r="K557" s="157">
        <v>20000000</v>
      </c>
      <c r="L557" s="157">
        <v>20000000</v>
      </c>
      <c r="M557" s="158" t="s">
        <v>104</v>
      </c>
      <c r="N557" s="158" t="s">
        <v>104</v>
      </c>
      <c r="O557" s="154" t="s">
        <v>51</v>
      </c>
      <c r="P557" s="154" t="s">
        <v>52</v>
      </c>
      <c r="Q557" s="154" t="s">
        <v>665</v>
      </c>
      <c r="R557" s="156">
        <v>8209800</v>
      </c>
      <c r="S557" s="171" t="s">
        <v>666</v>
      </c>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c r="DF557" s="10"/>
      <c r="DG557" s="10"/>
      <c r="DH557" s="10"/>
      <c r="DI557" s="10"/>
      <c r="DJ557" s="10"/>
      <c r="DK557" s="10"/>
      <c r="DL557" s="10"/>
      <c r="DM557" s="10"/>
      <c r="DN557" s="10"/>
      <c r="DO557" s="10"/>
      <c r="DP557" s="10"/>
      <c r="DQ557" s="10"/>
      <c r="DR557" s="10"/>
      <c r="DS557" s="10"/>
      <c r="DT557" s="10"/>
      <c r="DU557" s="10"/>
      <c r="DV557" s="10"/>
      <c r="DW557" s="10"/>
      <c r="DX557" s="10"/>
      <c r="DY557" s="10"/>
      <c r="DZ557" s="10"/>
      <c r="EA557" s="10"/>
      <c r="EB557" s="10"/>
      <c r="EC557" s="10"/>
      <c r="ED557" s="10"/>
      <c r="EE557" s="10"/>
      <c r="EF557" s="10"/>
      <c r="EG557" s="10"/>
      <c r="EH557" s="10"/>
      <c r="EI557" s="10"/>
      <c r="EJ557" s="10"/>
      <c r="EK557" s="10"/>
      <c r="EL557" s="10"/>
      <c r="EM557" s="10"/>
      <c r="EN557" s="10"/>
      <c r="EO557" s="10"/>
      <c r="EP557" s="10"/>
      <c r="EQ557" s="10"/>
      <c r="ER557" s="10"/>
      <c r="ES557" s="10"/>
      <c r="ET557" s="10"/>
      <c r="EU557" s="10"/>
      <c r="EV557" s="10"/>
      <c r="EW557" s="10"/>
      <c r="EX557" s="10"/>
      <c r="EY557" s="10"/>
      <c r="EZ557" s="10"/>
      <c r="FA557" s="10"/>
      <c r="FB557" s="10"/>
      <c r="FC557" s="10"/>
      <c r="FD557" s="10"/>
      <c r="FE557" s="10"/>
      <c r="FF557" s="10"/>
      <c r="FG557" s="10"/>
      <c r="FH557" s="10"/>
      <c r="FI557" s="10"/>
      <c r="FJ557" s="10"/>
      <c r="FK557" s="10"/>
      <c r="FL557" s="10"/>
      <c r="FM557" s="10"/>
      <c r="FN557" s="10"/>
      <c r="FO557" s="10"/>
      <c r="FP557" s="10"/>
      <c r="FQ557" s="10"/>
      <c r="FR557" s="10"/>
      <c r="FS557" s="10"/>
      <c r="FT557" s="10"/>
      <c r="FU557" s="10"/>
      <c r="FV557" s="10"/>
      <c r="FW557" s="10"/>
      <c r="FX557" s="10"/>
      <c r="FY557" s="10"/>
      <c r="FZ557" s="10"/>
      <c r="GA557" s="10"/>
      <c r="GB557" s="10"/>
      <c r="GC557" s="10"/>
      <c r="GD557" s="10"/>
      <c r="GE557" s="10"/>
      <c r="GF557" s="10"/>
      <c r="GG557" s="10"/>
      <c r="GH557" s="10"/>
      <c r="GI557" s="10"/>
      <c r="GJ557" s="10"/>
      <c r="GK557" s="10"/>
      <c r="GL557" s="10"/>
      <c r="GM557" s="10"/>
      <c r="GN557" s="10"/>
      <c r="GO557" s="10"/>
      <c r="GP557" s="10"/>
      <c r="GQ557" s="10"/>
      <c r="GR557" s="10"/>
      <c r="GS557" s="10"/>
      <c r="GT557" s="10"/>
      <c r="GU557" s="10"/>
      <c r="GV557" s="10"/>
      <c r="GW557" s="10"/>
      <c r="GX557" s="10"/>
    </row>
    <row r="558" spans="1:206" ht="60" x14ac:dyDescent="0.25">
      <c r="A558" s="153">
        <v>543</v>
      </c>
      <c r="B558" s="154" t="s">
        <v>715</v>
      </c>
      <c r="C558" s="155">
        <v>86141501</v>
      </c>
      <c r="D558" s="305" t="s">
        <v>727</v>
      </c>
      <c r="E558" s="156">
        <v>1</v>
      </c>
      <c r="F558" s="156">
        <v>1</v>
      </c>
      <c r="G558" s="156">
        <v>11</v>
      </c>
      <c r="H558" s="156">
        <v>1</v>
      </c>
      <c r="I558" s="156" t="s">
        <v>50</v>
      </c>
      <c r="J558" s="156">
        <v>0</v>
      </c>
      <c r="K558" s="157">
        <v>10000000</v>
      </c>
      <c r="L558" s="157">
        <v>10000000</v>
      </c>
      <c r="M558" s="158" t="s">
        <v>104</v>
      </c>
      <c r="N558" s="158" t="s">
        <v>104</v>
      </c>
      <c r="O558" s="154" t="s">
        <v>51</v>
      </c>
      <c r="P558" s="154" t="s">
        <v>52</v>
      </c>
      <c r="Q558" s="154" t="s">
        <v>665</v>
      </c>
      <c r="R558" s="156">
        <v>8209800</v>
      </c>
      <c r="S558" s="171" t="s">
        <v>666</v>
      </c>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c r="DF558" s="10"/>
      <c r="DG558" s="10"/>
      <c r="DH558" s="10"/>
      <c r="DI558" s="10"/>
      <c r="DJ558" s="10"/>
      <c r="DK558" s="10"/>
      <c r="DL558" s="10"/>
      <c r="DM558" s="10"/>
      <c r="DN558" s="10"/>
      <c r="DO558" s="10"/>
      <c r="DP558" s="10"/>
      <c r="DQ558" s="10"/>
      <c r="DR558" s="10"/>
      <c r="DS558" s="10"/>
      <c r="DT558" s="10"/>
      <c r="DU558" s="10"/>
      <c r="DV558" s="10"/>
      <c r="DW558" s="10"/>
      <c r="DX558" s="10"/>
      <c r="DY558" s="10"/>
      <c r="DZ558" s="10"/>
      <c r="EA558" s="10"/>
      <c r="EB558" s="10"/>
      <c r="EC558" s="10"/>
      <c r="ED558" s="10"/>
      <c r="EE558" s="10"/>
      <c r="EF558" s="10"/>
      <c r="EG558" s="10"/>
      <c r="EH558" s="10"/>
      <c r="EI558" s="10"/>
      <c r="EJ558" s="10"/>
      <c r="EK558" s="10"/>
      <c r="EL558" s="10"/>
      <c r="EM558" s="10"/>
      <c r="EN558" s="10"/>
      <c r="EO558" s="10"/>
      <c r="EP558" s="10"/>
      <c r="EQ558" s="10"/>
      <c r="ER558" s="10"/>
      <c r="ES558" s="10"/>
      <c r="ET558" s="10"/>
      <c r="EU558" s="10"/>
      <c r="EV558" s="10"/>
      <c r="EW558" s="10"/>
      <c r="EX558" s="10"/>
      <c r="EY558" s="10"/>
      <c r="EZ558" s="10"/>
      <c r="FA558" s="10"/>
      <c r="FB558" s="10"/>
      <c r="FC558" s="10"/>
      <c r="FD558" s="10"/>
      <c r="FE558" s="10"/>
      <c r="FF558" s="10"/>
      <c r="FG558" s="10"/>
      <c r="FH558" s="10"/>
      <c r="FI558" s="10"/>
      <c r="FJ558" s="10"/>
      <c r="FK558" s="10"/>
      <c r="FL558" s="10"/>
      <c r="FM558" s="10"/>
      <c r="FN558" s="10"/>
      <c r="FO558" s="10"/>
      <c r="FP558" s="10"/>
      <c r="FQ558" s="10"/>
      <c r="FR558" s="10"/>
      <c r="FS558" s="10"/>
      <c r="FT558" s="10"/>
      <c r="FU558" s="10"/>
      <c r="FV558" s="10"/>
      <c r="FW558" s="10"/>
      <c r="FX558" s="10"/>
      <c r="FY558" s="10"/>
      <c r="FZ558" s="10"/>
      <c r="GA558" s="10"/>
      <c r="GB558" s="10"/>
      <c r="GC558" s="10"/>
      <c r="GD558" s="10"/>
      <c r="GE558" s="10"/>
      <c r="GF558" s="10"/>
      <c r="GG558" s="10"/>
      <c r="GH558" s="10"/>
      <c r="GI558" s="10"/>
      <c r="GJ558" s="10"/>
      <c r="GK558" s="10"/>
      <c r="GL558" s="10"/>
      <c r="GM558" s="10"/>
      <c r="GN558" s="10"/>
      <c r="GO558" s="10"/>
      <c r="GP558" s="10"/>
      <c r="GQ558" s="10"/>
      <c r="GR558" s="10"/>
      <c r="GS558" s="10"/>
      <c r="GT558" s="10"/>
      <c r="GU558" s="10"/>
      <c r="GV558" s="10"/>
      <c r="GW558" s="10"/>
      <c r="GX558" s="10"/>
    </row>
    <row r="559" spans="1:206" ht="60" x14ac:dyDescent="0.25">
      <c r="A559" s="153">
        <v>544</v>
      </c>
      <c r="B559" s="154" t="s">
        <v>715</v>
      </c>
      <c r="C559" s="155">
        <v>80101507</v>
      </c>
      <c r="D559" s="305" t="s">
        <v>728</v>
      </c>
      <c r="E559" s="156">
        <v>1</v>
      </c>
      <c r="F559" s="156">
        <v>1</v>
      </c>
      <c r="G559" s="156">
        <v>11</v>
      </c>
      <c r="H559" s="156">
        <v>1</v>
      </c>
      <c r="I559" s="156" t="s">
        <v>50</v>
      </c>
      <c r="J559" s="156">
        <v>0</v>
      </c>
      <c r="K559" s="157">
        <v>40000000</v>
      </c>
      <c r="L559" s="157">
        <v>40000000</v>
      </c>
      <c r="M559" s="158" t="s">
        <v>104</v>
      </c>
      <c r="N559" s="158" t="s">
        <v>104</v>
      </c>
      <c r="O559" s="154" t="s">
        <v>51</v>
      </c>
      <c r="P559" s="154" t="s">
        <v>52</v>
      </c>
      <c r="Q559" s="154" t="s">
        <v>665</v>
      </c>
      <c r="R559" s="156">
        <v>8209800</v>
      </c>
      <c r="S559" s="171" t="s">
        <v>666</v>
      </c>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c r="DF559" s="10"/>
      <c r="DG559" s="10"/>
      <c r="DH559" s="10"/>
      <c r="DI559" s="10"/>
      <c r="DJ559" s="10"/>
      <c r="DK559" s="10"/>
      <c r="DL559" s="10"/>
      <c r="DM559" s="10"/>
      <c r="DN559" s="10"/>
      <c r="DO559" s="10"/>
      <c r="DP559" s="10"/>
      <c r="DQ559" s="10"/>
      <c r="DR559" s="10"/>
      <c r="DS559" s="10"/>
      <c r="DT559" s="10"/>
      <c r="DU559" s="10"/>
      <c r="DV559" s="10"/>
      <c r="DW559" s="10"/>
      <c r="DX559" s="10"/>
      <c r="DY559" s="10"/>
      <c r="DZ559" s="10"/>
      <c r="EA559" s="10"/>
      <c r="EB559" s="10"/>
      <c r="EC559" s="10"/>
      <c r="ED559" s="10"/>
      <c r="EE559" s="10"/>
      <c r="EF559" s="10"/>
      <c r="EG559" s="10"/>
      <c r="EH559" s="10"/>
      <c r="EI559" s="10"/>
      <c r="EJ559" s="10"/>
      <c r="EK559" s="10"/>
      <c r="EL559" s="10"/>
      <c r="EM559" s="10"/>
      <c r="EN559" s="10"/>
      <c r="EO559" s="10"/>
      <c r="EP559" s="10"/>
      <c r="EQ559" s="10"/>
      <c r="ER559" s="10"/>
      <c r="ES559" s="10"/>
      <c r="ET559" s="10"/>
      <c r="EU559" s="10"/>
      <c r="EV559" s="10"/>
      <c r="EW559" s="10"/>
      <c r="EX559" s="10"/>
      <c r="EY559" s="10"/>
      <c r="EZ559" s="10"/>
      <c r="FA559" s="10"/>
      <c r="FB559" s="10"/>
      <c r="FC559" s="10"/>
      <c r="FD559" s="10"/>
      <c r="FE559" s="10"/>
      <c r="FF559" s="10"/>
      <c r="FG559" s="10"/>
      <c r="FH559" s="10"/>
      <c r="FI559" s="10"/>
      <c r="FJ559" s="10"/>
      <c r="FK559" s="10"/>
      <c r="FL559" s="10"/>
      <c r="FM559" s="10"/>
      <c r="FN559" s="10"/>
      <c r="FO559" s="10"/>
      <c r="FP559" s="10"/>
      <c r="FQ559" s="10"/>
      <c r="FR559" s="10"/>
      <c r="FS559" s="10"/>
      <c r="FT559" s="10"/>
      <c r="FU559" s="10"/>
      <c r="FV559" s="10"/>
      <c r="FW559" s="10"/>
      <c r="FX559" s="10"/>
      <c r="FY559" s="10"/>
      <c r="FZ559" s="10"/>
      <c r="GA559" s="10"/>
      <c r="GB559" s="10"/>
      <c r="GC559" s="10"/>
      <c r="GD559" s="10"/>
      <c r="GE559" s="10"/>
      <c r="GF559" s="10"/>
      <c r="GG559" s="10"/>
      <c r="GH559" s="10"/>
      <c r="GI559" s="10"/>
      <c r="GJ559" s="10"/>
      <c r="GK559" s="10"/>
      <c r="GL559" s="10"/>
      <c r="GM559" s="10"/>
      <c r="GN559" s="10"/>
      <c r="GO559" s="10"/>
      <c r="GP559" s="10"/>
      <c r="GQ559" s="10"/>
      <c r="GR559" s="10"/>
      <c r="GS559" s="10"/>
      <c r="GT559" s="10"/>
      <c r="GU559" s="10"/>
      <c r="GV559" s="10"/>
      <c r="GW559" s="10"/>
      <c r="GX559" s="10"/>
    </row>
    <row r="560" spans="1:206" ht="60" x14ac:dyDescent="0.25">
      <c r="A560" s="153">
        <v>545</v>
      </c>
      <c r="B560" s="154" t="s">
        <v>715</v>
      </c>
      <c r="C560" s="155">
        <v>43231500</v>
      </c>
      <c r="D560" s="305" t="s">
        <v>729</v>
      </c>
      <c r="E560" s="156">
        <v>1</v>
      </c>
      <c r="F560" s="156">
        <v>1</v>
      </c>
      <c r="G560" s="156">
        <v>11</v>
      </c>
      <c r="H560" s="156">
        <v>1</v>
      </c>
      <c r="I560" s="156" t="s">
        <v>50</v>
      </c>
      <c r="J560" s="156">
        <v>0</v>
      </c>
      <c r="K560" s="157">
        <v>55000000</v>
      </c>
      <c r="L560" s="157">
        <v>55000000</v>
      </c>
      <c r="M560" s="158" t="s">
        <v>104</v>
      </c>
      <c r="N560" s="158" t="s">
        <v>104</v>
      </c>
      <c r="O560" s="154" t="s">
        <v>51</v>
      </c>
      <c r="P560" s="154" t="s">
        <v>52</v>
      </c>
      <c r="Q560" s="154" t="s">
        <v>665</v>
      </c>
      <c r="R560" s="156">
        <v>8209800</v>
      </c>
      <c r="S560" s="171" t="s">
        <v>666</v>
      </c>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c r="DF560" s="10"/>
      <c r="DG560" s="10"/>
      <c r="DH560" s="10"/>
      <c r="DI560" s="10"/>
      <c r="DJ560" s="10"/>
      <c r="DK560" s="10"/>
      <c r="DL560" s="10"/>
      <c r="DM560" s="10"/>
      <c r="DN560" s="10"/>
      <c r="DO560" s="10"/>
      <c r="DP560" s="10"/>
      <c r="DQ560" s="10"/>
      <c r="DR560" s="10"/>
      <c r="DS560" s="10"/>
      <c r="DT560" s="10"/>
      <c r="DU560" s="10"/>
      <c r="DV560" s="10"/>
      <c r="DW560" s="10"/>
      <c r="DX560" s="10"/>
      <c r="DY560" s="10"/>
      <c r="DZ560" s="10"/>
      <c r="EA560" s="10"/>
      <c r="EB560" s="10"/>
      <c r="EC560" s="10"/>
      <c r="ED560" s="10"/>
      <c r="EE560" s="10"/>
      <c r="EF560" s="10"/>
      <c r="EG560" s="10"/>
      <c r="EH560" s="10"/>
      <c r="EI560" s="10"/>
      <c r="EJ560" s="10"/>
      <c r="EK560" s="10"/>
      <c r="EL560" s="10"/>
      <c r="EM560" s="10"/>
      <c r="EN560" s="10"/>
      <c r="EO560" s="10"/>
      <c r="EP560" s="10"/>
      <c r="EQ560" s="10"/>
      <c r="ER560" s="10"/>
      <c r="ES560" s="10"/>
      <c r="ET560" s="10"/>
      <c r="EU560" s="10"/>
      <c r="EV560" s="10"/>
      <c r="EW560" s="10"/>
      <c r="EX560" s="10"/>
      <c r="EY560" s="10"/>
      <c r="EZ560" s="10"/>
      <c r="FA560" s="10"/>
      <c r="FB560" s="10"/>
      <c r="FC560" s="10"/>
      <c r="FD560" s="10"/>
      <c r="FE560" s="10"/>
      <c r="FF560" s="10"/>
      <c r="FG560" s="10"/>
      <c r="FH560" s="10"/>
      <c r="FI560" s="10"/>
      <c r="FJ560" s="10"/>
      <c r="FK560" s="10"/>
      <c r="FL560" s="10"/>
      <c r="FM560" s="10"/>
      <c r="FN560" s="10"/>
      <c r="FO560" s="10"/>
      <c r="FP560" s="10"/>
      <c r="FQ560" s="10"/>
      <c r="FR560" s="10"/>
      <c r="FS560" s="10"/>
      <c r="FT560" s="10"/>
      <c r="FU560" s="10"/>
      <c r="FV560" s="10"/>
      <c r="FW560" s="10"/>
      <c r="FX560" s="10"/>
      <c r="FY560" s="10"/>
      <c r="FZ560" s="10"/>
      <c r="GA560" s="10"/>
      <c r="GB560" s="10"/>
      <c r="GC560" s="10"/>
      <c r="GD560" s="10"/>
      <c r="GE560" s="10"/>
      <c r="GF560" s="10"/>
      <c r="GG560" s="10"/>
      <c r="GH560" s="10"/>
      <c r="GI560" s="10"/>
      <c r="GJ560" s="10"/>
      <c r="GK560" s="10"/>
      <c r="GL560" s="10"/>
      <c r="GM560" s="10"/>
      <c r="GN560" s="10"/>
      <c r="GO560" s="10"/>
      <c r="GP560" s="10"/>
      <c r="GQ560" s="10"/>
      <c r="GR560" s="10"/>
      <c r="GS560" s="10"/>
      <c r="GT560" s="10"/>
      <c r="GU560" s="10"/>
      <c r="GV560" s="10"/>
      <c r="GW560" s="10"/>
      <c r="GX560" s="10"/>
    </row>
    <row r="561" spans="1:206" ht="105" x14ac:dyDescent="0.25">
      <c r="A561" s="153">
        <v>546</v>
      </c>
      <c r="B561" s="154" t="s">
        <v>730</v>
      </c>
      <c r="C561" s="155">
        <v>43222800</v>
      </c>
      <c r="D561" s="305" t="s">
        <v>731</v>
      </c>
      <c r="E561" s="156">
        <v>1</v>
      </c>
      <c r="F561" s="156">
        <v>1</v>
      </c>
      <c r="G561" s="156">
        <v>11</v>
      </c>
      <c r="H561" s="156">
        <v>1</v>
      </c>
      <c r="I561" s="156" t="s">
        <v>50</v>
      </c>
      <c r="J561" s="156">
        <v>0</v>
      </c>
      <c r="K561" s="157">
        <v>100000000</v>
      </c>
      <c r="L561" s="157">
        <v>100000000</v>
      </c>
      <c r="M561" s="158" t="s">
        <v>104</v>
      </c>
      <c r="N561" s="158" t="s">
        <v>104</v>
      </c>
      <c r="O561" s="154" t="s">
        <v>51</v>
      </c>
      <c r="P561" s="154" t="s">
        <v>52</v>
      </c>
      <c r="Q561" s="154" t="s">
        <v>665</v>
      </c>
      <c r="R561" s="156">
        <v>8209800</v>
      </c>
      <c r="S561" s="171" t="s">
        <v>666</v>
      </c>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c r="DF561" s="10"/>
      <c r="DG561" s="10"/>
      <c r="DH561" s="10"/>
      <c r="DI561" s="10"/>
      <c r="DJ561" s="10"/>
      <c r="DK561" s="10"/>
      <c r="DL561" s="10"/>
      <c r="DM561" s="10"/>
      <c r="DN561" s="10"/>
      <c r="DO561" s="10"/>
      <c r="DP561" s="10"/>
      <c r="DQ561" s="10"/>
      <c r="DR561" s="10"/>
      <c r="DS561" s="10"/>
      <c r="DT561" s="10"/>
      <c r="DU561" s="10"/>
      <c r="DV561" s="10"/>
      <c r="DW561" s="10"/>
      <c r="DX561" s="10"/>
      <c r="DY561" s="10"/>
      <c r="DZ561" s="10"/>
      <c r="EA561" s="10"/>
      <c r="EB561" s="10"/>
      <c r="EC561" s="10"/>
      <c r="ED561" s="10"/>
      <c r="EE561" s="10"/>
      <c r="EF561" s="10"/>
      <c r="EG561" s="10"/>
      <c r="EH561" s="10"/>
      <c r="EI561" s="10"/>
      <c r="EJ561" s="10"/>
      <c r="EK561" s="10"/>
      <c r="EL561" s="10"/>
      <c r="EM561" s="10"/>
      <c r="EN561" s="10"/>
      <c r="EO561" s="10"/>
      <c r="EP561" s="10"/>
      <c r="EQ561" s="10"/>
      <c r="ER561" s="10"/>
      <c r="ES561" s="10"/>
      <c r="ET561" s="10"/>
      <c r="EU561" s="10"/>
      <c r="EV561" s="10"/>
      <c r="EW561" s="10"/>
      <c r="EX561" s="10"/>
      <c r="EY561" s="10"/>
      <c r="EZ561" s="10"/>
      <c r="FA561" s="10"/>
      <c r="FB561" s="10"/>
      <c r="FC561" s="10"/>
      <c r="FD561" s="10"/>
      <c r="FE561" s="10"/>
      <c r="FF561" s="10"/>
      <c r="FG561" s="10"/>
      <c r="FH561" s="10"/>
      <c r="FI561" s="10"/>
      <c r="FJ561" s="10"/>
      <c r="FK561" s="10"/>
      <c r="FL561" s="10"/>
      <c r="FM561" s="10"/>
      <c r="FN561" s="10"/>
      <c r="FO561" s="10"/>
      <c r="FP561" s="10"/>
      <c r="FQ561" s="10"/>
      <c r="FR561" s="10"/>
      <c r="FS561" s="10"/>
      <c r="FT561" s="10"/>
      <c r="FU561" s="10"/>
      <c r="FV561" s="10"/>
      <c r="FW561" s="10"/>
      <c r="FX561" s="10"/>
      <c r="FY561" s="10"/>
      <c r="FZ561" s="10"/>
      <c r="GA561" s="10"/>
      <c r="GB561" s="10"/>
      <c r="GC561" s="10"/>
      <c r="GD561" s="10"/>
      <c r="GE561" s="10"/>
      <c r="GF561" s="10"/>
      <c r="GG561" s="10"/>
      <c r="GH561" s="10"/>
      <c r="GI561" s="10"/>
      <c r="GJ561" s="10"/>
      <c r="GK561" s="10"/>
      <c r="GL561" s="10"/>
      <c r="GM561" s="10"/>
      <c r="GN561" s="10"/>
      <c r="GO561" s="10"/>
      <c r="GP561" s="10"/>
      <c r="GQ561" s="10"/>
      <c r="GR561" s="10"/>
      <c r="GS561" s="10"/>
      <c r="GT561" s="10"/>
      <c r="GU561" s="10"/>
      <c r="GV561" s="10"/>
      <c r="GW561" s="10"/>
      <c r="GX561" s="10"/>
    </row>
    <row r="562" spans="1:206" ht="30" x14ac:dyDescent="0.25">
      <c r="A562" s="153">
        <v>547</v>
      </c>
      <c r="B562" s="154" t="s">
        <v>732</v>
      </c>
      <c r="C562" s="155">
        <v>92121504</v>
      </c>
      <c r="D562" s="305" t="s">
        <v>733</v>
      </c>
      <c r="E562" s="156">
        <v>1</v>
      </c>
      <c r="F562" s="156">
        <v>1</v>
      </c>
      <c r="G562" s="156">
        <v>1</v>
      </c>
      <c r="H562" s="156">
        <v>1</v>
      </c>
      <c r="I562" s="156" t="s">
        <v>50</v>
      </c>
      <c r="J562" s="156">
        <v>0</v>
      </c>
      <c r="K562" s="157">
        <v>47580842</v>
      </c>
      <c r="L562" s="157">
        <v>47580842</v>
      </c>
      <c r="M562" s="158">
        <v>0</v>
      </c>
      <c r="N562" s="158">
        <v>0</v>
      </c>
      <c r="O562" s="154" t="s">
        <v>51</v>
      </c>
      <c r="P562" s="154" t="s">
        <v>52</v>
      </c>
      <c r="Q562" s="154" t="s">
        <v>665</v>
      </c>
      <c r="R562" s="156">
        <v>8209800</v>
      </c>
      <c r="S562" s="171" t="s">
        <v>666</v>
      </c>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c r="DF562" s="10"/>
      <c r="DG562" s="10"/>
      <c r="DH562" s="10"/>
      <c r="DI562" s="10"/>
      <c r="DJ562" s="10"/>
      <c r="DK562" s="10"/>
      <c r="DL562" s="10"/>
      <c r="DM562" s="10"/>
      <c r="DN562" s="10"/>
      <c r="DO562" s="10"/>
      <c r="DP562" s="10"/>
      <c r="DQ562" s="10"/>
      <c r="DR562" s="10"/>
      <c r="DS562" s="10"/>
      <c r="DT562" s="10"/>
      <c r="DU562" s="10"/>
      <c r="DV562" s="10"/>
      <c r="DW562" s="10"/>
      <c r="DX562" s="10"/>
      <c r="DY562" s="10"/>
      <c r="DZ562" s="10"/>
      <c r="EA562" s="10"/>
      <c r="EB562" s="10"/>
      <c r="EC562" s="10"/>
      <c r="ED562" s="10"/>
      <c r="EE562" s="10"/>
      <c r="EF562" s="10"/>
      <c r="EG562" s="10"/>
      <c r="EH562" s="10"/>
      <c r="EI562" s="10"/>
      <c r="EJ562" s="10"/>
      <c r="EK562" s="10"/>
      <c r="EL562" s="10"/>
      <c r="EM562" s="10"/>
      <c r="EN562" s="10"/>
      <c r="EO562" s="10"/>
      <c r="EP562" s="10"/>
      <c r="EQ562" s="10"/>
      <c r="ER562" s="10"/>
      <c r="ES562" s="10"/>
      <c r="ET562" s="10"/>
      <c r="EU562" s="10"/>
      <c r="EV562" s="10"/>
      <c r="EW562" s="10"/>
      <c r="EX562" s="10"/>
      <c r="EY562" s="10"/>
      <c r="EZ562" s="10"/>
      <c r="FA562" s="10"/>
      <c r="FB562" s="10"/>
      <c r="FC562" s="10"/>
      <c r="FD562" s="10"/>
      <c r="FE562" s="10"/>
      <c r="FF562" s="10"/>
      <c r="FG562" s="10"/>
      <c r="FH562" s="10"/>
      <c r="FI562" s="10"/>
      <c r="FJ562" s="10"/>
      <c r="FK562" s="10"/>
      <c r="FL562" s="10"/>
      <c r="FM562" s="10"/>
      <c r="FN562" s="10"/>
      <c r="FO562" s="10"/>
      <c r="FP562" s="10"/>
      <c r="FQ562" s="10"/>
      <c r="FR562" s="10"/>
      <c r="FS562" s="10"/>
      <c r="FT562" s="10"/>
      <c r="FU562" s="10"/>
      <c r="FV562" s="10"/>
      <c r="FW562" s="10"/>
      <c r="FX562" s="10"/>
      <c r="FY562" s="10"/>
      <c r="FZ562" s="10"/>
      <c r="GA562" s="10"/>
      <c r="GB562" s="10"/>
      <c r="GC562" s="10"/>
      <c r="GD562" s="10"/>
      <c r="GE562" s="10"/>
      <c r="GF562" s="10"/>
      <c r="GG562" s="10"/>
      <c r="GH562" s="10"/>
      <c r="GI562" s="10"/>
      <c r="GJ562" s="10"/>
      <c r="GK562" s="10"/>
      <c r="GL562" s="10"/>
      <c r="GM562" s="10"/>
      <c r="GN562" s="10"/>
      <c r="GO562" s="10"/>
      <c r="GP562" s="10"/>
      <c r="GQ562" s="10"/>
      <c r="GR562" s="10"/>
      <c r="GS562" s="10"/>
      <c r="GT562" s="10"/>
      <c r="GU562" s="10"/>
      <c r="GV562" s="10"/>
      <c r="GW562" s="10"/>
      <c r="GX562" s="10"/>
    </row>
    <row r="563" spans="1:206" ht="120" x14ac:dyDescent="0.25">
      <c r="A563" s="153">
        <v>548</v>
      </c>
      <c r="B563" s="154" t="s">
        <v>732</v>
      </c>
      <c r="C563" s="155">
        <v>43231500</v>
      </c>
      <c r="D563" s="305" t="s">
        <v>734</v>
      </c>
      <c r="E563" s="156">
        <v>1</v>
      </c>
      <c r="F563" s="156">
        <v>1</v>
      </c>
      <c r="G563" s="156">
        <v>12</v>
      </c>
      <c r="H563" s="156">
        <v>1</v>
      </c>
      <c r="I563" s="156" t="s">
        <v>50</v>
      </c>
      <c r="J563" s="156">
        <v>0</v>
      </c>
      <c r="K563" s="157">
        <v>49140000</v>
      </c>
      <c r="L563" s="157">
        <v>49140000</v>
      </c>
      <c r="M563" s="158">
        <v>0</v>
      </c>
      <c r="N563" s="158">
        <v>0</v>
      </c>
      <c r="O563" s="154" t="s">
        <v>51</v>
      </c>
      <c r="P563" s="154" t="s">
        <v>52</v>
      </c>
      <c r="Q563" s="154" t="s">
        <v>665</v>
      </c>
      <c r="R563" s="156">
        <v>8209800</v>
      </c>
      <c r="S563" s="171" t="s">
        <v>666</v>
      </c>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c r="DF563" s="10"/>
      <c r="DG563" s="10"/>
      <c r="DH563" s="10"/>
      <c r="DI563" s="10"/>
      <c r="DJ563" s="10"/>
      <c r="DK563" s="10"/>
      <c r="DL563" s="10"/>
      <c r="DM563" s="10"/>
      <c r="DN563" s="10"/>
      <c r="DO563" s="10"/>
      <c r="DP563" s="10"/>
      <c r="DQ563" s="10"/>
      <c r="DR563" s="10"/>
      <c r="DS563" s="10"/>
      <c r="DT563" s="10"/>
      <c r="DU563" s="10"/>
      <c r="DV563" s="10"/>
      <c r="DW563" s="10"/>
      <c r="DX563" s="10"/>
      <c r="DY563" s="10"/>
      <c r="DZ563" s="10"/>
      <c r="EA563" s="10"/>
      <c r="EB563" s="10"/>
      <c r="EC563" s="10"/>
      <c r="ED563" s="10"/>
      <c r="EE563" s="10"/>
      <c r="EF563" s="10"/>
      <c r="EG563" s="10"/>
      <c r="EH563" s="10"/>
      <c r="EI563" s="10"/>
      <c r="EJ563" s="10"/>
      <c r="EK563" s="10"/>
      <c r="EL563" s="10"/>
      <c r="EM563" s="10"/>
      <c r="EN563" s="10"/>
      <c r="EO563" s="10"/>
      <c r="EP563" s="10"/>
      <c r="EQ563" s="10"/>
      <c r="ER563" s="10"/>
      <c r="ES563" s="10"/>
      <c r="ET563" s="10"/>
      <c r="EU563" s="10"/>
      <c r="EV563" s="10"/>
      <c r="EW563" s="10"/>
      <c r="EX563" s="10"/>
      <c r="EY563" s="10"/>
      <c r="EZ563" s="10"/>
      <c r="FA563" s="10"/>
      <c r="FB563" s="10"/>
      <c r="FC563" s="10"/>
      <c r="FD563" s="10"/>
      <c r="FE563" s="10"/>
      <c r="FF563" s="10"/>
      <c r="FG563" s="10"/>
      <c r="FH563" s="10"/>
      <c r="FI563" s="10"/>
      <c r="FJ563" s="10"/>
      <c r="FK563" s="10"/>
      <c r="FL563" s="10"/>
      <c r="FM563" s="10"/>
      <c r="FN563" s="10"/>
      <c r="FO563" s="10"/>
      <c r="FP563" s="10"/>
      <c r="FQ563" s="10"/>
      <c r="FR563" s="10"/>
      <c r="FS563" s="10"/>
      <c r="FT563" s="10"/>
      <c r="FU563" s="10"/>
      <c r="FV563" s="10"/>
      <c r="FW563" s="10"/>
      <c r="FX563" s="10"/>
      <c r="FY563" s="10"/>
      <c r="FZ563" s="10"/>
      <c r="GA563" s="10"/>
      <c r="GB563" s="10"/>
      <c r="GC563" s="10"/>
      <c r="GD563" s="10"/>
      <c r="GE563" s="10"/>
      <c r="GF563" s="10"/>
      <c r="GG563" s="10"/>
      <c r="GH563" s="10"/>
      <c r="GI563" s="10"/>
      <c r="GJ563" s="10"/>
      <c r="GK563" s="10"/>
      <c r="GL563" s="10"/>
      <c r="GM563" s="10"/>
      <c r="GN563" s="10"/>
      <c r="GO563" s="10"/>
      <c r="GP563" s="10"/>
      <c r="GQ563" s="10"/>
      <c r="GR563" s="10"/>
      <c r="GS563" s="10"/>
      <c r="GT563" s="10"/>
      <c r="GU563" s="10"/>
      <c r="GV563" s="10"/>
      <c r="GW563" s="10"/>
      <c r="GX563" s="10"/>
    </row>
    <row r="564" spans="1:206" ht="90" x14ac:dyDescent="0.25">
      <c r="A564" s="153">
        <v>549</v>
      </c>
      <c r="B564" s="154" t="s">
        <v>732</v>
      </c>
      <c r="C564" s="155">
        <v>80111701</v>
      </c>
      <c r="D564" s="305" t="s">
        <v>735</v>
      </c>
      <c r="E564" s="156">
        <v>1</v>
      </c>
      <c r="F564" s="156">
        <v>1</v>
      </c>
      <c r="G564" s="156">
        <v>8</v>
      </c>
      <c r="H564" s="156">
        <v>1</v>
      </c>
      <c r="I564" s="156" t="s">
        <v>50</v>
      </c>
      <c r="J564" s="156">
        <v>0</v>
      </c>
      <c r="K564" s="157">
        <v>29600000</v>
      </c>
      <c r="L564" s="157">
        <v>29600000</v>
      </c>
      <c r="M564" s="158">
        <v>0</v>
      </c>
      <c r="N564" s="158">
        <v>0</v>
      </c>
      <c r="O564" s="154" t="s">
        <v>51</v>
      </c>
      <c r="P564" s="154" t="s">
        <v>52</v>
      </c>
      <c r="Q564" s="154" t="s">
        <v>665</v>
      </c>
      <c r="R564" s="156">
        <v>8209800</v>
      </c>
      <c r="S564" s="171" t="s">
        <v>666</v>
      </c>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c r="DF564" s="10"/>
      <c r="DG564" s="10"/>
      <c r="DH564" s="10"/>
      <c r="DI564" s="10"/>
      <c r="DJ564" s="10"/>
      <c r="DK564" s="10"/>
      <c r="DL564" s="10"/>
      <c r="DM564" s="10"/>
      <c r="DN564" s="10"/>
      <c r="DO564" s="10"/>
      <c r="DP564" s="10"/>
      <c r="DQ564" s="10"/>
      <c r="DR564" s="10"/>
      <c r="DS564" s="10"/>
      <c r="DT564" s="10"/>
      <c r="DU564" s="10"/>
      <c r="DV564" s="10"/>
      <c r="DW564" s="10"/>
      <c r="DX564" s="10"/>
      <c r="DY564" s="10"/>
      <c r="DZ564" s="10"/>
      <c r="EA564" s="10"/>
      <c r="EB564" s="10"/>
      <c r="EC564" s="10"/>
      <c r="ED564" s="10"/>
      <c r="EE564" s="10"/>
      <c r="EF564" s="10"/>
      <c r="EG564" s="10"/>
      <c r="EH564" s="10"/>
      <c r="EI564" s="10"/>
      <c r="EJ564" s="10"/>
      <c r="EK564" s="10"/>
      <c r="EL564" s="10"/>
      <c r="EM564" s="10"/>
      <c r="EN564" s="10"/>
      <c r="EO564" s="10"/>
      <c r="EP564" s="10"/>
      <c r="EQ564" s="10"/>
      <c r="ER564" s="10"/>
      <c r="ES564" s="10"/>
      <c r="ET564" s="10"/>
      <c r="EU564" s="10"/>
      <c r="EV564" s="10"/>
      <c r="EW564" s="10"/>
      <c r="EX564" s="10"/>
      <c r="EY564" s="10"/>
      <c r="EZ564" s="10"/>
      <c r="FA564" s="10"/>
      <c r="FB564" s="10"/>
      <c r="FC564" s="10"/>
      <c r="FD564" s="10"/>
      <c r="FE564" s="10"/>
      <c r="FF564" s="10"/>
      <c r="FG564" s="10"/>
      <c r="FH564" s="10"/>
      <c r="FI564" s="10"/>
      <c r="FJ564" s="10"/>
      <c r="FK564" s="10"/>
      <c r="FL564" s="10"/>
      <c r="FM564" s="10"/>
      <c r="FN564" s="10"/>
      <c r="FO564" s="10"/>
      <c r="FP564" s="10"/>
      <c r="FQ564" s="10"/>
      <c r="FR564" s="10"/>
      <c r="FS564" s="10"/>
      <c r="FT564" s="10"/>
      <c r="FU564" s="10"/>
      <c r="FV564" s="10"/>
      <c r="FW564" s="10"/>
      <c r="FX564" s="10"/>
      <c r="FY564" s="10"/>
      <c r="FZ564" s="10"/>
      <c r="GA564" s="10"/>
      <c r="GB564" s="10"/>
      <c r="GC564" s="10"/>
      <c r="GD564" s="10"/>
      <c r="GE564" s="10"/>
      <c r="GF564" s="10"/>
      <c r="GG564" s="10"/>
      <c r="GH564" s="10"/>
      <c r="GI564" s="10"/>
      <c r="GJ564" s="10"/>
      <c r="GK564" s="10"/>
      <c r="GL564" s="10"/>
      <c r="GM564" s="10"/>
      <c r="GN564" s="10"/>
      <c r="GO564" s="10"/>
      <c r="GP564" s="10"/>
      <c r="GQ564" s="10"/>
      <c r="GR564" s="10"/>
      <c r="GS564" s="10"/>
      <c r="GT564" s="10"/>
      <c r="GU564" s="10"/>
      <c r="GV564" s="10"/>
      <c r="GW564" s="10"/>
      <c r="GX564" s="10"/>
    </row>
    <row r="565" spans="1:206" ht="75" x14ac:dyDescent="0.25">
      <c r="A565" s="153">
        <v>550</v>
      </c>
      <c r="B565" s="154" t="s">
        <v>732</v>
      </c>
      <c r="C565" s="155">
        <v>80111701</v>
      </c>
      <c r="D565" s="305" t="s">
        <v>736</v>
      </c>
      <c r="E565" s="156">
        <v>1</v>
      </c>
      <c r="F565" s="156">
        <v>1</v>
      </c>
      <c r="G565" s="156">
        <v>8</v>
      </c>
      <c r="H565" s="156">
        <v>1</v>
      </c>
      <c r="I565" s="156" t="s">
        <v>50</v>
      </c>
      <c r="J565" s="156">
        <v>0</v>
      </c>
      <c r="K565" s="157">
        <v>20000000</v>
      </c>
      <c r="L565" s="157">
        <v>20000000</v>
      </c>
      <c r="M565" s="158">
        <v>0</v>
      </c>
      <c r="N565" s="158">
        <v>0</v>
      </c>
      <c r="O565" s="154" t="s">
        <v>51</v>
      </c>
      <c r="P565" s="154" t="s">
        <v>52</v>
      </c>
      <c r="Q565" s="154" t="s">
        <v>665</v>
      </c>
      <c r="R565" s="156">
        <v>8209800</v>
      </c>
      <c r="S565" s="171" t="s">
        <v>666</v>
      </c>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c r="DF565" s="10"/>
      <c r="DG565" s="10"/>
      <c r="DH565" s="10"/>
      <c r="DI565" s="10"/>
      <c r="DJ565" s="10"/>
      <c r="DK565" s="10"/>
      <c r="DL565" s="10"/>
      <c r="DM565" s="10"/>
      <c r="DN565" s="10"/>
      <c r="DO565" s="10"/>
      <c r="DP565" s="10"/>
      <c r="DQ565" s="10"/>
      <c r="DR565" s="10"/>
      <c r="DS565" s="10"/>
      <c r="DT565" s="10"/>
      <c r="DU565" s="10"/>
      <c r="DV565" s="10"/>
      <c r="DW565" s="10"/>
      <c r="DX565" s="10"/>
      <c r="DY565" s="10"/>
      <c r="DZ565" s="10"/>
      <c r="EA565" s="10"/>
      <c r="EB565" s="10"/>
      <c r="EC565" s="10"/>
      <c r="ED565" s="10"/>
      <c r="EE565" s="10"/>
      <c r="EF565" s="10"/>
      <c r="EG565" s="10"/>
      <c r="EH565" s="10"/>
      <c r="EI565" s="10"/>
      <c r="EJ565" s="10"/>
      <c r="EK565" s="10"/>
      <c r="EL565" s="10"/>
      <c r="EM565" s="10"/>
      <c r="EN565" s="10"/>
      <c r="EO565" s="10"/>
      <c r="EP565" s="10"/>
      <c r="EQ565" s="10"/>
      <c r="ER565" s="10"/>
      <c r="ES565" s="10"/>
      <c r="ET565" s="10"/>
      <c r="EU565" s="10"/>
      <c r="EV565" s="10"/>
      <c r="EW565" s="10"/>
      <c r="EX565" s="10"/>
      <c r="EY565" s="10"/>
      <c r="EZ565" s="10"/>
      <c r="FA565" s="10"/>
      <c r="FB565" s="10"/>
      <c r="FC565" s="10"/>
      <c r="FD565" s="10"/>
      <c r="FE565" s="10"/>
      <c r="FF565" s="10"/>
      <c r="FG565" s="10"/>
      <c r="FH565" s="10"/>
      <c r="FI565" s="10"/>
      <c r="FJ565" s="10"/>
      <c r="FK565" s="10"/>
      <c r="FL565" s="10"/>
      <c r="FM565" s="10"/>
      <c r="FN565" s="10"/>
      <c r="FO565" s="10"/>
      <c r="FP565" s="10"/>
      <c r="FQ565" s="10"/>
      <c r="FR565" s="10"/>
      <c r="FS565" s="10"/>
      <c r="FT565" s="10"/>
      <c r="FU565" s="10"/>
      <c r="FV565" s="10"/>
      <c r="FW565" s="10"/>
      <c r="FX565" s="10"/>
      <c r="FY565" s="10"/>
      <c r="FZ565" s="10"/>
      <c r="GA565" s="10"/>
      <c r="GB565" s="10"/>
      <c r="GC565" s="10"/>
      <c r="GD565" s="10"/>
      <c r="GE565" s="10"/>
      <c r="GF565" s="10"/>
      <c r="GG565" s="10"/>
      <c r="GH565" s="10"/>
      <c r="GI565" s="10"/>
      <c r="GJ565" s="10"/>
      <c r="GK565" s="10"/>
      <c r="GL565" s="10"/>
      <c r="GM565" s="10"/>
      <c r="GN565" s="10"/>
      <c r="GO565" s="10"/>
      <c r="GP565" s="10"/>
      <c r="GQ565" s="10"/>
      <c r="GR565" s="10"/>
      <c r="GS565" s="10"/>
      <c r="GT565" s="10"/>
      <c r="GU565" s="10"/>
      <c r="GV565" s="10"/>
      <c r="GW565" s="10"/>
      <c r="GX565" s="10"/>
    </row>
    <row r="566" spans="1:206" ht="75" x14ac:dyDescent="0.25">
      <c r="A566" s="153">
        <v>551</v>
      </c>
      <c r="B566" s="154" t="s">
        <v>732</v>
      </c>
      <c r="C566" s="155">
        <v>80111701</v>
      </c>
      <c r="D566" s="305" t="s">
        <v>736</v>
      </c>
      <c r="E566" s="156">
        <v>1</v>
      </c>
      <c r="F566" s="156">
        <v>1</v>
      </c>
      <c r="G566" s="156">
        <v>8</v>
      </c>
      <c r="H566" s="156">
        <v>1</v>
      </c>
      <c r="I566" s="156" t="s">
        <v>50</v>
      </c>
      <c r="J566" s="156">
        <v>0</v>
      </c>
      <c r="K566" s="157">
        <v>20000000</v>
      </c>
      <c r="L566" s="157">
        <v>20000000</v>
      </c>
      <c r="M566" s="158">
        <v>0</v>
      </c>
      <c r="N566" s="158">
        <v>0</v>
      </c>
      <c r="O566" s="154" t="s">
        <v>51</v>
      </c>
      <c r="P566" s="154" t="s">
        <v>52</v>
      </c>
      <c r="Q566" s="154" t="s">
        <v>665</v>
      </c>
      <c r="R566" s="156">
        <v>8209800</v>
      </c>
      <c r="S566" s="171" t="s">
        <v>666</v>
      </c>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c r="DF566" s="10"/>
      <c r="DG566" s="10"/>
      <c r="DH566" s="10"/>
      <c r="DI566" s="10"/>
      <c r="DJ566" s="10"/>
      <c r="DK566" s="10"/>
      <c r="DL566" s="10"/>
      <c r="DM566" s="10"/>
      <c r="DN566" s="10"/>
      <c r="DO566" s="10"/>
      <c r="DP566" s="10"/>
      <c r="DQ566" s="10"/>
      <c r="DR566" s="10"/>
      <c r="DS566" s="10"/>
      <c r="DT566" s="10"/>
      <c r="DU566" s="10"/>
      <c r="DV566" s="10"/>
      <c r="DW566" s="10"/>
      <c r="DX566" s="10"/>
      <c r="DY566" s="10"/>
      <c r="DZ566" s="10"/>
      <c r="EA566" s="10"/>
      <c r="EB566" s="10"/>
      <c r="EC566" s="10"/>
      <c r="ED566" s="10"/>
      <c r="EE566" s="10"/>
      <c r="EF566" s="10"/>
      <c r="EG566" s="10"/>
      <c r="EH566" s="10"/>
      <c r="EI566" s="10"/>
      <c r="EJ566" s="10"/>
      <c r="EK566" s="10"/>
      <c r="EL566" s="10"/>
      <c r="EM566" s="10"/>
      <c r="EN566" s="10"/>
      <c r="EO566" s="10"/>
      <c r="EP566" s="10"/>
      <c r="EQ566" s="10"/>
      <c r="ER566" s="10"/>
      <c r="ES566" s="10"/>
      <c r="ET566" s="10"/>
      <c r="EU566" s="10"/>
      <c r="EV566" s="10"/>
      <c r="EW566" s="10"/>
      <c r="EX566" s="10"/>
      <c r="EY566" s="10"/>
      <c r="EZ566" s="10"/>
      <c r="FA566" s="10"/>
      <c r="FB566" s="10"/>
      <c r="FC566" s="10"/>
      <c r="FD566" s="10"/>
      <c r="FE566" s="10"/>
      <c r="FF566" s="10"/>
      <c r="FG566" s="10"/>
      <c r="FH566" s="10"/>
      <c r="FI566" s="10"/>
      <c r="FJ566" s="10"/>
      <c r="FK566" s="10"/>
      <c r="FL566" s="10"/>
      <c r="FM566" s="10"/>
      <c r="FN566" s="10"/>
      <c r="FO566" s="10"/>
      <c r="FP566" s="10"/>
      <c r="FQ566" s="10"/>
      <c r="FR566" s="10"/>
      <c r="FS566" s="10"/>
      <c r="FT566" s="10"/>
      <c r="FU566" s="10"/>
      <c r="FV566" s="10"/>
      <c r="FW566" s="10"/>
      <c r="FX566" s="10"/>
      <c r="FY566" s="10"/>
      <c r="FZ566" s="10"/>
      <c r="GA566" s="10"/>
      <c r="GB566" s="10"/>
      <c r="GC566" s="10"/>
      <c r="GD566" s="10"/>
      <c r="GE566" s="10"/>
      <c r="GF566" s="10"/>
      <c r="GG566" s="10"/>
      <c r="GH566" s="10"/>
      <c r="GI566" s="10"/>
      <c r="GJ566" s="10"/>
      <c r="GK566" s="10"/>
      <c r="GL566" s="10"/>
      <c r="GM566" s="10"/>
      <c r="GN566" s="10"/>
      <c r="GO566" s="10"/>
      <c r="GP566" s="10"/>
      <c r="GQ566" s="10"/>
      <c r="GR566" s="10"/>
      <c r="GS566" s="10"/>
      <c r="GT566" s="10"/>
      <c r="GU566" s="10"/>
      <c r="GV566" s="10"/>
      <c r="GW566" s="10"/>
      <c r="GX566" s="10"/>
    </row>
    <row r="567" spans="1:206" ht="75" x14ac:dyDescent="0.25">
      <c r="A567" s="153">
        <v>552</v>
      </c>
      <c r="B567" s="154" t="s">
        <v>732</v>
      </c>
      <c r="C567" s="155">
        <v>80111701</v>
      </c>
      <c r="D567" s="305" t="s">
        <v>736</v>
      </c>
      <c r="E567" s="156">
        <v>1</v>
      </c>
      <c r="F567" s="156">
        <v>1</v>
      </c>
      <c r="G567" s="156">
        <v>8</v>
      </c>
      <c r="H567" s="156">
        <v>1</v>
      </c>
      <c r="I567" s="156" t="s">
        <v>50</v>
      </c>
      <c r="J567" s="156">
        <v>0</v>
      </c>
      <c r="K567" s="157">
        <v>20000000</v>
      </c>
      <c r="L567" s="157">
        <v>20000000</v>
      </c>
      <c r="M567" s="158">
        <v>0</v>
      </c>
      <c r="N567" s="158">
        <v>0</v>
      </c>
      <c r="O567" s="154" t="s">
        <v>51</v>
      </c>
      <c r="P567" s="154" t="s">
        <v>52</v>
      </c>
      <c r="Q567" s="154" t="s">
        <v>665</v>
      </c>
      <c r="R567" s="156">
        <v>8209800</v>
      </c>
      <c r="S567" s="171" t="s">
        <v>666</v>
      </c>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c r="DF567" s="10"/>
      <c r="DG567" s="10"/>
      <c r="DH567" s="10"/>
      <c r="DI567" s="10"/>
      <c r="DJ567" s="10"/>
      <c r="DK567" s="10"/>
      <c r="DL567" s="10"/>
      <c r="DM567" s="10"/>
      <c r="DN567" s="10"/>
      <c r="DO567" s="10"/>
      <c r="DP567" s="10"/>
      <c r="DQ567" s="10"/>
      <c r="DR567" s="10"/>
      <c r="DS567" s="10"/>
      <c r="DT567" s="10"/>
      <c r="DU567" s="10"/>
      <c r="DV567" s="10"/>
      <c r="DW567" s="10"/>
      <c r="DX567" s="10"/>
      <c r="DY567" s="10"/>
      <c r="DZ567" s="10"/>
      <c r="EA567" s="10"/>
      <c r="EB567" s="10"/>
      <c r="EC567" s="10"/>
      <c r="ED567" s="10"/>
      <c r="EE567" s="10"/>
      <c r="EF567" s="10"/>
      <c r="EG567" s="10"/>
      <c r="EH567" s="10"/>
      <c r="EI567" s="10"/>
      <c r="EJ567" s="10"/>
      <c r="EK567" s="10"/>
      <c r="EL567" s="10"/>
      <c r="EM567" s="10"/>
      <c r="EN567" s="10"/>
      <c r="EO567" s="10"/>
      <c r="EP567" s="10"/>
      <c r="EQ567" s="10"/>
      <c r="ER567" s="10"/>
      <c r="ES567" s="10"/>
      <c r="ET567" s="10"/>
      <c r="EU567" s="10"/>
      <c r="EV567" s="10"/>
      <c r="EW567" s="10"/>
      <c r="EX567" s="10"/>
      <c r="EY567" s="10"/>
      <c r="EZ567" s="10"/>
      <c r="FA567" s="10"/>
      <c r="FB567" s="10"/>
      <c r="FC567" s="10"/>
      <c r="FD567" s="10"/>
      <c r="FE567" s="10"/>
      <c r="FF567" s="10"/>
      <c r="FG567" s="10"/>
      <c r="FH567" s="10"/>
      <c r="FI567" s="10"/>
      <c r="FJ567" s="10"/>
      <c r="FK567" s="10"/>
      <c r="FL567" s="10"/>
      <c r="FM567" s="10"/>
      <c r="FN567" s="10"/>
      <c r="FO567" s="10"/>
      <c r="FP567" s="10"/>
      <c r="FQ567" s="10"/>
      <c r="FR567" s="10"/>
      <c r="FS567" s="10"/>
      <c r="FT567" s="10"/>
      <c r="FU567" s="10"/>
      <c r="FV567" s="10"/>
      <c r="FW567" s="10"/>
      <c r="FX567" s="10"/>
      <c r="FY567" s="10"/>
      <c r="FZ567" s="10"/>
      <c r="GA567" s="10"/>
      <c r="GB567" s="10"/>
      <c r="GC567" s="10"/>
      <c r="GD567" s="10"/>
      <c r="GE567" s="10"/>
      <c r="GF567" s="10"/>
      <c r="GG567" s="10"/>
      <c r="GH567" s="10"/>
      <c r="GI567" s="10"/>
      <c r="GJ567" s="10"/>
      <c r="GK567" s="10"/>
      <c r="GL567" s="10"/>
      <c r="GM567" s="10"/>
      <c r="GN567" s="10"/>
      <c r="GO567" s="10"/>
      <c r="GP567" s="10"/>
      <c r="GQ567" s="10"/>
      <c r="GR567" s="10"/>
      <c r="GS567" s="10"/>
      <c r="GT567" s="10"/>
      <c r="GU567" s="10"/>
      <c r="GV567" s="10"/>
      <c r="GW567" s="10"/>
      <c r="GX567" s="10"/>
    </row>
    <row r="568" spans="1:206" ht="75" x14ac:dyDescent="0.25">
      <c r="A568" s="153">
        <v>553</v>
      </c>
      <c r="B568" s="154" t="s">
        <v>732</v>
      </c>
      <c r="C568" s="155">
        <v>80111701</v>
      </c>
      <c r="D568" s="305" t="s">
        <v>736</v>
      </c>
      <c r="E568" s="156">
        <v>1</v>
      </c>
      <c r="F568" s="156">
        <v>1</v>
      </c>
      <c r="G568" s="156">
        <v>8</v>
      </c>
      <c r="H568" s="156">
        <v>1</v>
      </c>
      <c r="I568" s="156" t="s">
        <v>50</v>
      </c>
      <c r="J568" s="156">
        <v>0</v>
      </c>
      <c r="K568" s="157">
        <v>20000000</v>
      </c>
      <c r="L568" s="157">
        <v>20000000</v>
      </c>
      <c r="M568" s="158">
        <v>0</v>
      </c>
      <c r="N568" s="158">
        <v>0</v>
      </c>
      <c r="O568" s="154" t="s">
        <v>51</v>
      </c>
      <c r="P568" s="154" t="s">
        <v>52</v>
      </c>
      <c r="Q568" s="154" t="s">
        <v>665</v>
      </c>
      <c r="R568" s="156">
        <v>8209800</v>
      </c>
      <c r="S568" s="171" t="s">
        <v>666</v>
      </c>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c r="DF568" s="10"/>
      <c r="DG568" s="10"/>
      <c r="DH568" s="10"/>
      <c r="DI568" s="10"/>
      <c r="DJ568" s="10"/>
      <c r="DK568" s="10"/>
      <c r="DL568" s="10"/>
      <c r="DM568" s="10"/>
      <c r="DN568" s="10"/>
      <c r="DO568" s="10"/>
      <c r="DP568" s="10"/>
      <c r="DQ568" s="10"/>
      <c r="DR568" s="10"/>
      <c r="DS568" s="10"/>
      <c r="DT568" s="10"/>
      <c r="DU568" s="10"/>
      <c r="DV568" s="10"/>
      <c r="DW568" s="10"/>
      <c r="DX568" s="10"/>
      <c r="DY568" s="10"/>
      <c r="DZ568" s="10"/>
      <c r="EA568" s="10"/>
      <c r="EB568" s="10"/>
      <c r="EC568" s="10"/>
      <c r="ED568" s="10"/>
      <c r="EE568" s="10"/>
      <c r="EF568" s="10"/>
      <c r="EG568" s="10"/>
      <c r="EH568" s="10"/>
      <c r="EI568" s="10"/>
      <c r="EJ568" s="10"/>
      <c r="EK568" s="10"/>
      <c r="EL568" s="10"/>
      <c r="EM568" s="10"/>
      <c r="EN568" s="10"/>
      <c r="EO568" s="10"/>
      <c r="EP568" s="10"/>
      <c r="EQ568" s="10"/>
      <c r="ER568" s="10"/>
      <c r="ES568" s="10"/>
      <c r="ET568" s="10"/>
      <c r="EU568" s="10"/>
      <c r="EV568" s="10"/>
      <c r="EW568" s="10"/>
      <c r="EX568" s="10"/>
      <c r="EY568" s="10"/>
      <c r="EZ568" s="10"/>
      <c r="FA568" s="10"/>
      <c r="FB568" s="10"/>
      <c r="FC568" s="10"/>
      <c r="FD568" s="10"/>
      <c r="FE568" s="10"/>
      <c r="FF568" s="10"/>
      <c r="FG568" s="10"/>
      <c r="FH568" s="10"/>
      <c r="FI568" s="10"/>
      <c r="FJ568" s="10"/>
      <c r="FK568" s="10"/>
      <c r="FL568" s="10"/>
      <c r="FM568" s="10"/>
      <c r="FN568" s="10"/>
      <c r="FO568" s="10"/>
      <c r="FP568" s="10"/>
      <c r="FQ568" s="10"/>
      <c r="FR568" s="10"/>
      <c r="FS568" s="10"/>
      <c r="FT568" s="10"/>
      <c r="FU568" s="10"/>
      <c r="FV568" s="10"/>
      <c r="FW568" s="10"/>
      <c r="FX568" s="10"/>
      <c r="FY568" s="10"/>
      <c r="FZ568" s="10"/>
      <c r="GA568" s="10"/>
      <c r="GB568" s="10"/>
      <c r="GC568" s="10"/>
      <c r="GD568" s="10"/>
      <c r="GE568" s="10"/>
      <c r="GF568" s="10"/>
      <c r="GG568" s="10"/>
      <c r="GH568" s="10"/>
      <c r="GI568" s="10"/>
      <c r="GJ568" s="10"/>
      <c r="GK568" s="10"/>
      <c r="GL568" s="10"/>
      <c r="GM568" s="10"/>
      <c r="GN568" s="10"/>
      <c r="GO568" s="10"/>
      <c r="GP568" s="10"/>
      <c r="GQ568" s="10"/>
      <c r="GR568" s="10"/>
      <c r="GS568" s="10"/>
      <c r="GT568" s="10"/>
      <c r="GU568" s="10"/>
      <c r="GV568" s="10"/>
      <c r="GW568" s="10"/>
      <c r="GX568" s="10"/>
    </row>
    <row r="569" spans="1:206" ht="75" x14ac:dyDescent="0.25">
      <c r="A569" s="153">
        <v>554</v>
      </c>
      <c r="B569" s="154" t="s">
        <v>732</v>
      </c>
      <c r="C569" s="155">
        <v>80111701</v>
      </c>
      <c r="D569" s="305" t="s">
        <v>736</v>
      </c>
      <c r="E569" s="156">
        <v>1</v>
      </c>
      <c r="F569" s="156">
        <v>1</v>
      </c>
      <c r="G569" s="156">
        <v>8</v>
      </c>
      <c r="H569" s="156">
        <v>1</v>
      </c>
      <c r="I569" s="156" t="s">
        <v>50</v>
      </c>
      <c r="J569" s="156">
        <v>0</v>
      </c>
      <c r="K569" s="157">
        <v>20000000</v>
      </c>
      <c r="L569" s="157">
        <v>20000000</v>
      </c>
      <c r="M569" s="158">
        <v>0</v>
      </c>
      <c r="N569" s="158">
        <v>0</v>
      </c>
      <c r="O569" s="154" t="s">
        <v>51</v>
      </c>
      <c r="P569" s="154" t="s">
        <v>52</v>
      </c>
      <c r="Q569" s="154" t="s">
        <v>665</v>
      </c>
      <c r="R569" s="156">
        <v>8209800</v>
      </c>
      <c r="S569" s="171" t="s">
        <v>666</v>
      </c>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c r="DF569" s="10"/>
      <c r="DG569" s="10"/>
      <c r="DH569" s="10"/>
      <c r="DI569" s="10"/>
      <c r="DJ569" s="10"/>
      <c r="DK569" s="10"/>
      <c r="DL569" s="10"/>
      <c r="DM569" s="10"/>
      <c r="DN569" s="10"/>
      <c r="DO569" s="10"/>
      <c r="DP569" s="10"/>
      <c r="DQ569" s="10"/>
      <c r="DR569" s="10"/>
      <c r="DS569" s="10"/>
      <c r="DT569" s="10"/>
      <c r="DU569" s="10"/>
      <c r="DV569" s="10"/>
      <c r="DW569" s="10"/>
      <c r="DX569" s="10"/>
      <c r="DY569" s="10"/>
      <c r="DZ569" s="10"/>
      <c r="EA569" s="10"/>
      <c r="EB569" s="10"/>
      <c r="EC569" s="10"/>
      <c r="ED569" s="10"/>
      <c r="EE569" s="10"/>
      <c r="EF569" s="10"/>
      <c r="EG569" s="10"/>
      <c r="EH569" s="10"/>
      <c r="EI569" s="10"/>
      <c r="EJ569" s="10"/>
      <c r="EK569" s="10"/>
      <c r="EL569" s="10"/>
      <c r="EM569" s="10"/>
      <c r="EN569" s="10"/>
      <c r="EO569" s="10"/>
      <c r="EP569" s="10"/>
      <c r="EQ569" s="10"/>
      <c r="ER569" s="10"/>
      <c r="ES569" s="10"/>
      <c r="ET569" s="10"/>
      <c r="EU569" s="10"/>
      <c r="EV569" s="10"/>
      <c r="EW569" s="10"/>
      <c r="EX569" s="10"/>
      <c r="EY569" s="10"/>
      <c r="EZ569" s="10"/>
      <c r="FA569" s="10"/>
      <c r="FB569" s="10"/>
      <c r="FC569" s="10"/>
      <c r="FD569" s="10"/>
      <c r="FE569" s="10"/>
      <c r="FF569" s="10"/>
      <c r="FG569" s="10"/>
      <c r="FH569" s="10"/>
      <c r="FI569" s="10"/>
      <c r="FJ569" s="10"/>
      <c r="FK569" s="10"/>
      <c r="FL569" s="10"/>
      <c r="FM569" s="10"/>
      <c r="FN569" s="10"/>
      <c r="FO569" s="10"/>
      <c r="FP569" s="10"/>
      <c r="FQ569" s="10"/>
      <c r="FR569" s="10"/>
      <c r="FS569" s="10"/>
      <c r="FT569" s="10"/>
      <c r="FU569" s="10"/>
      <c r="FV569" s="10"/>
      <c r="FW569" s="10"/>
      <c r="FX569" s="10"/>
      <c r="FY569" s="10"/>
      <c r="FZ569" s="10"/>
      <c r="GA569" s="10"/>
      <c r="GB569" s="10"/>
      <c r="GC569" s="10"/>
      <c r="GD569" s="10"/>
      <c r="GE569" s="10"/>
      <c r="GF569" s="10"/>
      <c r="GG569" s="10"/>
      <c r="GH569" s="10"/>
      <c r="GI569" s="10"/>
      <c r="GJ569" s="10"/>
      <c r="GK569" s="10"/>
      <c r="GL569" s="10"/>
      <c r="GM569" s="10"/>
      <c r="GN569" s="10"/>
      <c r="GO569" s="10"/>
      <c r="GP569" s="10"/>
      <c r="GQ569" s="10"/>
      <c r="GR569" s="10"/>
      <c r="GS569" s="10"/>
      <c r="GT569" s="10"/>
      <c r="GU569" s="10"/>
      <c r="GV569" s="10"/>
      <c r="GW569" s="10"/>
      <c r="GX569" s="10"/>
    </row>
    <row r="570" spans="1:206" ht="75" x14ac:dyDescent="0.25">
      <c r="A570" s="153">
        <v>555</v>
      </c>
      <c r="B570" s="154" t="s">
        <v>732</v>
      </c>
      <c r="C570" s="155">
        <v>80111701</v>
      </c>
      <c r="D570" s="305" t="s">
        <v>736</v>
      </c>
      <c r="E570" s="156">
        <v>1</v>
      </c>
      <c r="F570" s="156">
        <v>1</v>
      </c>
      <c r="G570" s="156">
        <v>8</v>
      </c>
      <c r="H570" s="156">
        <v>1</v>
      </c>
      <c r="I570" s="156" t="s">
        <v>50</v>
      </c>
      <c r="J570" s="156">
        <v>0</v>
      </c>
      <c r="K570" s="157">
        <v>20000000</v>
      </c>
      <c r="L570" s="157">
        <v>20000000</v>
      </c>
      <c r="M570" s="158">
        <v>0</v>
      </c>
      <c r="N570" s="158">
        <v>0</v>
      </c>
      <c r="O570" s="154" t="s">
        <v>51</v>
      </c>
      <c r="P570" s="154" t="s">
        <v>52</v>
      </c>
      <c r="Q570" s="154" t="s">
        <v>665</v>
      </c>
      <c r="R570" s="156">
        <v>8209800</v>
      </c>
      <c r="S570" s="171" t="s">
        <v>666</v>
      </c>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c r="DF570" s="10"/>
      <c r="DG570" s="10"/>
      <c r="DH570" s="10"/>
      <c r="DI570" s="10"/>
      <c r="DJ570" s="10"/>
      <c r="DK570" s="10"/>
      <c r="DL570" s="10"/>
      <c r="DM570" s="10"/>
      <c r="DN570" s="10"/>
      <c r="DO570" s="10"/>
      <c r="DP570" s="10"/>
      <c r="DQ570" s="10"/>
      <c r="DR570" s="10"/>
      <c r="DS570" s="10"/>
      <c r="DT570" s="10"/>
      <c r="DU570" s="10"/>
      <c r="DV570" s="10"/>
      <c r="DW570" s="10"/>
      <c r="DX570" s="10"/>
      <c r="DY570" s="10"/>
      <c r="DZ570" s="10"/>
      <c r="EA570" s="10"/>
      <c r="EB570" s="10"/>
      <c r="EC570" s="10"/>
      <c r="ED570" s="10"/>
      <c r="EE570" s="10"/>
      <c r="EF570" s="10"/>
      <c r="EG570" s="10"/>
      <c r="EH570" s="10"/>
      <c r="EI570" s="10"/>
      <c r="EJ570" s="10"/>
      <c r="EK570" s="10"/>
      <c r="EL570" s="10"/>
      <c r="EM570" s="10"/>
      <c r="EN570" s="10"/>
      <c r="EO570" s="10"/>
      <c r="EP570" s="10"/>
      <c r="EQ570" s="10"/>
      <c r="ER570" s="10"/>
      <c r="ES570" s="10"/>
      <c r="ET570" s="10"/>
      <c r="EU570" s="10"/>
      <c r="EV570" s="10"/>
      <c r="EW570" s="10"/>
      <c r="EX570" s="10"/>
      <c r="EY570" s="10"/>
      <c r="EZ570" s="10"/>
      <c r="FA570" s="10"/>
      <c r="FB570" s="10"/>
      <c r="FC570" s="10"/>
      <c r="FD570" s="10"/>
      <c r="FE570" s="10"/>
      <c r="FF570" s="10"/>
      <c r="FG570" s="10"/>
      <c r="FH570" s="10"/>
      <c r="FI570" s="10"/>
      <c r="FJ570" s="10"/>
      <c r="FK570" s="10"/>
      <c r="FL570" s="10"/>
      <c r="FM570" s="10"/>
      <c r="FN570" s="10"/>
      <c r="FO570" s="10"/>
      <c r="FP570" s="10"/>
      <c r="FQ570" s="10"/>
      <c r="FR570" s="10"/>
      <c r="FS570" s="10"/>
      <c r="FT570" s="10"/>
      <c r="FU570" s="10"/>
      <c r="FV570" s="10"/>
      <c r="FW570" s="10"/>
      <c r="FX570" s="10"/>
      <c r="FY570" s="10"/>
      <c r="FZ570" s="10"/>
      <c r="GA570" s="10"/>
      <c r="GB570" s="10"/>
      <c r="GC570" s="10"/>
      <c r="GD570" s="10"/>
      <c r="GE570" s="10"/>
      <c r="GF570" s="10"/>
      <c r="GG570" s="10"/>
      <c r="GH570" s="10"/>
      <c r="GI570" s="10"/>
      <c r="GJ570" s="10"/>
      <c r="GK570" s="10"/>
      <c r="GL570" s="10"/>
      <c r="GM570" s="10"/>
      <c r="GN570" s="10"/>
      <c r="GO570" s="10"/>
      <c r="GP570" s="10"/>
      <c r="GQ570" s="10"/>
      <c r="GR570" s="10"/>
      <c r="GS570" s="10"/>
      <c r="GT570" s="10"/>
      <c r="GU570" s="10"/>
      <c r="GV570" s="10"/>
      <c r="GW570" s="10"/>
      <c r="GX570" s="10"/>
    </row>
    <row r="571" spans="1:206" ht="135" x14ac:dyDescent="0.25">
      <c r="A571" s="153">
        <v>556</v>
      </c>
      <c r="B571" s="154" t="s">
        <v>732</v>
      </c>
      <c r="C571" s="155">
        <v>80111701</v>
      </c>
      <c r="D571" s="305" t="s">
        <v>737</v>
      </c>
      <c r="E571" s="156">
        <v>1</v>
      </c>
      <c r="F571" s="156">
        <v>1</v>
      </c>
      <c r="G571" s="156">
        <v>8</v>
      </c>
      <c r="H571" s="156">
        <v>1</v>
      </c>
      <c r="I571" s="156" t="s">
        <v>50</v>
      </c>
      <c r="J571" s="156">
        <v>0</v>
      </c>
      <c r="K571" s="157">
        <v>29600000</v>
      </c>
      <c r="L571" s="157">
        <v>29600000</v>
      </c>
      <c r="M571" s="158">
        <v>0</v>
      </c>
      <c r="N571" s="158">
        <v>0</v>
      </c>
      <c r="O571" s="154" t="s">
        <v>51</v>
      </c>
      <c r="P571" s="154" t="s">
        <v>52</v>
      </c>
      <c r="Q571" s="154" t="s">
        <v>665</v>
      </c>
      <c r="R571" s="156">
        <v>8209800</v>
      </c>
      <c r="S571" s="171" t="s">
        <v>666</v>
      </c>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c r="DF571" s="10"/>
      <c r="DG571" s="10"/>
      <c r="DH571" s="10"/>
      <c r="DI571" s="10"/>
      <c r="DJ571" s="10"/>
      <c r="DK571" s="10"/>
      <c r="DL571" s="10"/>
      <c r="DM571" s="10"/>
      <c r="DN571" s="10"/>
      <c r="DO571" s="10"/>
      <c r="DP571" s="10"/>
      <c r="DQ571" s="10"/>
      <c r="DR571" s="10"/>
      <c r="DS571" s="10"/>
      <c r="DT571" s="10"/>
      <c r="DU571" s="10"/>
      <c r="DV571" s="10"/>
      <c r="DW571" s="10"/>
      <c r="DX571" s="10"/>
      <c r="DY571" s="10"/>
      <c r="DZ571" s="10"/>
      <c r="EA571" s="10"/>
      <c r="EB571" s="10"/>
      <c r="EC571" s="10"/>
      <c r="ED571" s="10"/>
      <c r="EE571" s="10"/>
      <c r="EF571" s="10"/>
      <c r="EG571" s="10"/>
      <c r="EH571" s="10"/>
      <c r="EI571" s="10"/>
      <c r="EJ571" s="10"/>
      <c r="EK571" s="10"/>
      <c r="EL571" s="10"/>
      <c r="EM571" s="10"/>
      <c r="EN571" s="10"/>
      <c r="EO571" s="10"/>
      <c r="EP571" s="10"/>
      <c r="EQ571" s="10"/>
      <c r="ER571" s="10"/>
      <c r="ES571" s="10"/>
      <c r="ET571" s="10"/>
      <c r="EU571" s="10"/>
      <c r="EV571" s="10"/>
      <c r="EW571" s="10"/>
      <c r="EX571" s="10"/>
      <c r="EY571" s="10"/>
      <c r="EZ571" s="10"/>
      <c r="FA571" s="10"/>
      <c r="FB571" s="10"/>
      <c r="FC571" s="10"/>
      <c r="FD571" s="10"/>
      <c r="FE571" s="10"/>
      <c r="FF571" s="10"/>
      <c r="FG571" s="10"/>
      <c r="FH571" s="10"/>
      <c r="FI571" s="10"/>
      <c r="FJ571" s="10"/>
      <c r="FK571" s="10"/>
      <c r="FL571" s="10"/>
      <c r="FM571" s="10"/>
      <c r="FN571" s="10"/>
      <c r="FO571" s="10"/>
      <c r="FP571" s="10"/>
      <c r="FQ571" s="10"/>
      <c r="FR571" s="10"/>
      <c r="FS571" s="10"/>
      <c r="FT571" s="10"/>
      <c r="FU571" s="10"/>
      <c r="FV571" s="10"/>
      <c r="FW571" s="10"/>
      <c r="FX571" s="10"/>
      <c r="FY571" s="10"/>
      <c r="FZ571" s="10"/>
      <c r="GA571" s="10"/>
      <c r="GB571" s="10"/>
      <c r="GC571" s="10"/>
      <c r="GD571" s="10"/>
      <c r="GE571" s="10"/>
      <c r="GF571" s="10"/>
      <c r="GG571" s="10"/>
      <c r="GH571" s="10"/>
      <c r="GI571" s="10"/>
      <c r="GJ571" s="10"/>
      <c r="GK571" s="10"/>
      <c r="GL571" s="10"/>
      <c r="GM571" s="10"/>
      <c r="GN571" s="10"/>
      <c r="GO571" s="10"/>
      <c r="GP571" s="10"/>
      <c r="GQ571" s="10"/>
      <c r="GR571" s="10"/>
      <c r="GS571" s="10"/>
      <c r="GT571" s="10"/>
      <c r="GU571" s="10"/>
      <c r="GV571" s="10"/>
      <c r="GW571" s="10"/>
      <c r="GX571" s="10"/>
    </row>
    <row r="572" spans="1:206" ht="135" x14ac:dyDescent="0.25">
      <c r="A572" s="153">
        <v>557</v>
      </c>
      <c r="B572" s="154" t="s">
        <v>732</v>
      </c>
      <c r="C572" s="155">
        <v>80111701</v>
      </c>
      <c r="D572" s="305" t="s">
        <v>738</v>
      </c>
      <c r="E572" s="156">
        <v>1</v>
      </c>
      <c r="F572" s="156">
        <v>1</v>
      </c>
      <c r="G572" s="156">
        <v>8</v>
      </c>
      <c r="H572" s="156">
        <v>1</v>
      </c>
      <c r="I572" s="156" t="s">
        <v>50</v>
      </c>
      <c r="J572" s="156">
        <v>0</v>
      </c>
      <c r="K572" s="157">
        <v>29600000</v>
      </c>
      <c r="L572" s="157">
        <v>29600000</v>
      </c>
      <c r="M572" s="158">
        <v>0</v>
      </c>
      <c r="N572" s="158">
        <v>0</v>
      </c>
      <c r="O572" s="154" t="s">
        <v>51</v>
      </c>
      <c r="P572" s="154" t="s">
        <v>52</v>
      </c>
      <c r="Q572" s="154" t="s">
        <v>665</v>
      </c>
      <c r="R572" s="156">
        <v>8209800</v>
      </c>
      <c r="S572" s="171" t="s">
        <v>666</v>
      </c>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c r="DF572" s="10"/>
      <c r="DG572" s="10"/>
      <c r="DH572" s="10"/>
      <c r="DI572" s="10"/>
      <c r="DJ572" s="10"/>
      <c r="DK572" s="10"/>
      <c r="DL572" s="10"/>
      <c r="DM572" s="10"/>
      <c r="DN572" s="10"/>
      <c r="DO572" s="10"/>
      <c r="DP572" s="10"/>
      <c r="DQ572" s="10"/>
      <c r="DR572" s="10"/>
      <c r="DS572" s="10"/>
      <c r="DT572" s="10"/>
      <c r="DU572" s="10"/>
      <c r="DV572" s="10"/>
      <c r="DW572" s="10"/>
      <c r="DX572" s="10"/>
      <c r="DY572" s="10"/>
      <c r="DZ572" s="10"/>
      <c r="EA572" s="10"/>
      <c r="EB572" s="10"/>
      <c r="EC572" s="10"/>
      <c r="ED572" s="10"/>
      <c r="EE572" s="10"/>
      <c r="EF572" s="10"/>
      <c r="EG572" s="10"/>
      <c r="EH572" s="10"/>
      <c r="EI572" s="10"/>
      <c r="EJ572" s="10"/>
      <c r="EK572" s="10"/>
      <c r="EL572" s="10"/>
      <c r="EM572" s="10"/>
      <c r="EN572" s="10"/>
      <c r="EO572" s="10"/>
      <c r="EP572" s="10"/>
      <c r="EQ572" s="10"/>
      <c r="ER572" s="10"/>
      <c r="ES572" s="10"/>
      <c r="ET572" s="10"/>
      <c r="EU572" s="10"/>
      <c r="EV572" s="10"/>
      <c r="EW572" s="10"/>
      <c r="EX572" s="10"/>
      <c r="EY572" s="10"/>
      <c r="EZ572" s="10"/>
      <c r="FA572" s="10"/>
      <c r="FB572" s="10"/>
      <c r="FC572" s="10"/>
      <c r="FD572" s="10"/>
      <c r="FE572" s="10"/>
      <c r="FF572" s="10"/>
      <c r="FG572" s="10"/>
      <c r="FH572" s="10"/>
      <c r="FI572" s="10"/>
      <c r="FJ572" s="10"/>
      <c r="FK572" s="10"/>
      <c r="FL572" s="10"/>
      <c r="FM572" s="10"/>
      <c r="FN572" s="10"/>
      <c r="FO572" s="10"/>
      <c r="FP572" s="10"/>
      <c r="FQ572" s="10"/>
      <c r="FR572" s="10"/>
      <c r="FS572" s="10"/>
      <c r="FT572" s="10"/>
      <c r="FU572" s="10"/>
      <c r="FV572" s="10"/>
      <c r="FW572" s="10"/>
      <c r="FX572" s="10"/>
      <c r="FY572" s="10"/>
      <c r="FZ572" s="10"/>
      <c r="GA572" s="10"/>
      <c r="GB572" s="10"/>
      <c r="GC572" s="10"/>
      <c r="GD572" s="10"/>
      <c r="GE572" s="10"/>
      <c r="GF572" s="10"/>
      <c r="GG572" s="10"/>
      <c r="GH572" s="10"/>
      <c r="GI572" s="10"/>
      <c r="GJ572" s="10"/>
      <c r="GK572" s="10"/>
      <c r="GL572" s="10"/>
      <c r="GM572" s="10"/>
      <c r="GN572" s="10"/>
      <c r="GO572" s="10"/>
      <c r="GP572" s="10"/>
      <c r="GQ572" s="10"/>
      <c r="GR572" s="10"/>
      <c r="GS572" s="10"/>
      <c r="GT572" s="10"/>
      <c r="GU572" s="10"/>
      <c r="GV572" s="10"/>
      <c r="GW572" s="10"/>
      <c r="GX572" s="10"/>
    </row>
    <row r="573" spans="1:206" ht="90" x14ac:dyDescent="0.25">
      <c r="A573" s="153">
        <v>558</v>
      </c>
      <c r="B573" s="154" t="s">
        <v>732</v>
      </c>
      <c r="C573" s="155">
        <v>80111701</v>
      </c>
      <c r="D573" s="305" t="s">
        <v>739</v>
      </c>
      <c r="E573" s="156">
        <v>1</v>
      </c>
      <c r="F573" s="156">
        <v>1</v>
      </c>
      <c r="G573" s="156">
        <v>8</v>
      </c>
      <c r="H573" s="156">
        <v>1</v>
      </c>
      <c r="I573" s="156" t="s">
        <v>50</v>
      </c>
      <c r="J573" s="156">
        <v>0</v>
      </c>
      <c r="K573" s="157">
        <v>36000000</v>
      </c>
      <c r="L573" s="157">
        <v>36000000</v>
      </c>
      <c r="M573" s="158">
        <v>0</v>
      </c>
      <c r="N573" s="158">
        <v>0</v>
      </c>
      <c r="O573" s="154" t="s">
        <v>51</v>
      </c>
      <c r="P573" s="154" t="s">
        <v>52</v>
      </c>
      <c r="Q573" s="154" t="s">
        <v>665</v>
      </c>
      <c r="R573" s="156">
        <v>8209800</v>
      </c>
      <c r="S573" s="171" t="s">
        <v>666</v>
      </c>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c r="DF573" s="10"/>
      <c r="DG573" s="10"/>
      <c r="DH573" s="10"/>
      <c r="DI573" s="10"/>
      <c r="DJ573" s="10"/>
      <c r="DK573" s="10"/>
      <c r="DL573" s="10"/>
      <c r="DM573" s="10"/>
      <c r="DN573" s="10"/>
      <c r="DO573" s="10"/>
      <c r="DP573" s="10"/>
      <c r="DQ573" s="10"/>
      <c r="DR573" s="10"/>
      <c r="DS573" s="10"/>
      <c r="DT573" s="10"/>
      <c r="DU573" s="10"/>
      <c r="DV573" s="10"/>
      <c r="DW573" s="10"/>
      <c r="DX573" s="10"/>
      <c r="DY573" s="10"/>
      <c r="DZ573" s="10"/>
      <c r="EA573" s="10"/>
      <c r="EB573" s="10"/>
      <c r="EC573" s="10"/>
      <c r="ED573" s="10"/>
      <c r="EE573" s="10"/>
      <c r="EF573" s="10"/>
      <c r="EG573" s="10"/>
      <c r="EH573" s="10"/>
      <c r="EI573" s="10"/>
      <c r="EJ573" s="10"/>
      <c r="EK573" s="10"/>
      <c r="EL573" s="10"/>
      <c r="EM573" s="10"/>
      <c r="EN573" s="10"/>
      <c r="EO573" s="10"/>
      <c r="EP573" s="10"/>
      <c r="EQ573" s="10"/>
      <c r="ER573" s="10"/>
      <c r="ES573" s="10"/>
      <c r="ET573" s="10"/>
      <c r="EU573" s="10"/>
      <c r="EV573" s="10"/>
      <c r="EW573" s="10"/>
      <c r="EX573" s="10"/>
      <c r="EY573" s="10"/>
      <c r="EZ573" s="10"/>
      <c r="FA573" s="10"/>
      <c r="FB573" s="10"/>
      <c r="FC573" s="10"/>
      <c r="FD573" s="10"/>
      <c r="FE573" s="10"/>
      <c r="FF573" s="10"/>
      <c r="FG573" s="10"/>
      <c r="FH573" s="10"/>
      <c r="FI573" s="10"/>
      <c r="FJ573" s="10"/>
      <c r="FK573" s="10"/>
      <c r="FL573" s="10"/>
      <c r="FM573" s="10"/>
      <c r="FN573" s="10"/>
      <c r="FO573" s="10"/>
      <c r="FP573" s="10"/>
      <c r="FQ573" s="10"/>
      <c r="FR573" s="10"/>
      <c r="FS573" s="10"/>
      <c r="FT573" s="10"/>
      <c r="FU573" s="10"/>
      <c r="FV573" s="10"/>
      <c r="FW573" s="10"/>
      <c r="FX573" s="10"/>
      <c r="FY573" s="10"/>
      <c r="FZ573" s="10"/>
      <c r="GA573" s="10"/>
      <c r="GB573" s="10"/>
      <c r="GC573" s="10"/>
      <c r="GD573" s="10"/>
      <c r="GE573" s="10"/>
      <c r="GF573" s="10"/>
      <c r="GG573" s="10"/>
      <c r="GH573" s="10"/>
      <c r="GI573" s="10"/>
      <c r="GJ573" s="10"/>
      <c r="GK573" s="10"/>
      <c r="GL573" s="10"/>
      <c r="GM573" s="10"/>
      <c r="GN573" s="10"/>
      <c r="GO573" s="10"/>
      <c r="GP573" s="10"/>
      <c r="GQ573" s="10"/>
      <c r="GR573" s="10"/>
      <c r="GS573" s="10"/>
      <c r="GT573" s="10"/>
      <c r="GU573" s="10"/>
      <c r="GV573" s="10"/>
      <c r="GW573" s="10"/>
      <c r="GX573" s="10"/>
    </row>
    <row r="574" spans="1:206" ht="120" x14ac:dyDescent="0.25">
      <c r="A574" s="153">
        <v>559</v>
      </c>
      <c r="B574" s="154" t="s">
        <v>732</v>
      </c>
      <c r="C574" s="155">
        <v>80111701</v>
      </c>
      <c r="D574" s="305" t="s">
        <v>740</v>
      </c>
      <c r="E574" s="156">
        <v>1</v>
      </c>
      <c r="F574" s="156">
        <v>1</v>
      </c>
      <c r="G574" s="156">
        <v>8</v>
      </c>
      <c r="H574" s="156">
        <v>1</v>
      </c>
      <c r="I574" s="156" t="s">
        <v>50</v>
      </c>
      <c r="J574" s="156">
        <v>0</v>
      </c>
      <c r="K574" s="157">
        <v>36000000</v>
      </c>
      <c r="L574" s="157">
        <v>36000000</v>
      </c>
      <c r="M574" s="158">
        <v>0</v>
      </c>
      <c r="N574" s="158">
        <v>0</v>
      </c>
      <c r="O574" s="154" t="s">
        <v>51</v>
      </c>
      <c r="P574" s="154" t="s">
        <v>52</v>
      </c>
      <c r="Q574" s="154" t="s">
        <v>665</v>
      </c>
      <c r="R574" s="156">
        <v>8209800</v>
      </c>
      <c r="S574" s="171" t="s">
        <v>666</v>
      </c>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c r="DF574" s="10"/>
      <c r="DG574" s="10"/>
      <c r="DH574" s="10"/>
      <c r="DI574" s="10"/>
      <c r="DJ574" s="10"/>
      <c r="DK574" s="10"/>
      <c r="DL574" s="10"/>
      <c r="DM574" s="10"/>
      <c r="DN574" s="10"/>
      <c r="DO574" s="10"/>
      <c r="DP574" s="10"/>
      <c r="DQ574" s="10"/>
      <c r="DR574" s="10"/>
      <c r="DS574" s="10"/>
      <c r="DT574" s="10"/>
      <c r="DU574" s="10"/>
      <c r="DV574" s="10"/>
      <c r="DW574" s="10"/>
      <c r="DX574" s="10"/>
      <c r="DY574" s="10"/>
      <c r="DZ574" s="10"/>
      <c r="EA574" s="10"/>
      <c r="EB574" s="10"/>
      <c r="EC574" s="10"/>
      <c r="ED574" s="10"/>
      <c r="EE574" s="10"/>
      <c r="EF574" s="10"/>
      <c r="EG574" s="10"/>
      <c r="EH574" s="10"/>
      <c r="EI574" s="10"/>
      <c r="EJ574" s="10"/>
      <c r="EK574" s="10"/>
      <c r="EL574" s="10"/>
      <c r="EM574" s="10"/>
      <c r="EN574" s="10"/>
      <c r="EO574" s="10"/>
      <c r="EP574" s="10"/>
      <c r="EQ574" s="10"/>
      <c r="ER574" s="10"/>
      <c r="ES574" s="10"/>
      <c r="ET574" s="10"/>
      <c r="EU574" s="10"/>
      <c r="EV574" s="10"/>
      <c r="EW574" s="10"/>
      <c r="EX574" s="10"/>
      <c r="EY574" s="10"/>
      <c r="EZ574" s="10"/>
      <c r="FA574" s="10"/>
      <c r="FB574" s="10"/>
      <c r="FC574" s="10"/>
      <c r="FD574" s="10"/>
      <c r="FE574" s="10"/>
      <c r="FF574" s="10"/>
      <c r="FG574" s="10"/>
      <c r="FH574" s="10"/>
      <c r="FI574" s="10"/>
      <c r="FJ574" s="10"/>
      <c r="FK574" s="10"/>
      <c r="FL574" s="10"/>
      <c r="FM574" s="10"/>
      <c r="FN574" s="10"/>
      <c r="FO574" s="10"/>
      <c r="FP574" s="10"/>
      <c r="FQ574" s="10"/>
      <c r="FR574" s="10"/>
      <c r="FS574" s="10"/>
      <c r="FT574" s="10"/>
      <c r="FU574" s="10"/>
      <c r="FV574" s="10"/>
      <c r="FW574" s="10"/>
      <c r="FX574" s="10"/>
      <c r="FY574" s="10"/>
      <c r="FZ574" s="10"/>
      <c r="GA574" s="10"/>
      <c r="GB574" s="10"/>
      <c r="GC574" s="10"/>
      <c r="GD574" s="10"/>
      <c r="GE574" s="10"/>
      <c r="GF574" s="10"/>
      <c r="GG574" s="10"/>
      <c r="GH574" s="10"/>
      <c r="GI574" s="10"/>
      <c r="GJ574" s="10"/>
      <c r="GK574" s="10"/>
      <c r="GL574" s="10"/>
      <c r="GM574" s="10"/>
      <c r="GN574" s="10"/>
      <c r="GO574" s="10"/>
      <c r="GP574" s="10"/>
      <c r="GQ574" s="10"/>
      <c r="GR574" s="10"/>
      <c r="GS574" s="10"/>
      <c r="GT574" s="10"/>
      <c r="GU574" s="10"/>
      <c r="GV574" s="10"/>
      <c r="GW574" s="10"/>
      <c r="GX574" s="10"/>
    </row>
    <row r="575" spans="1:206" ht="105" x14ac:dyDescent="0.25">
      <c r="A575" s="153">
        <v>560</v>
      </c>
      <c r="B575" s="154" t="s">
        <v>732</v>
      </c>
      <c r="C575" s="155">
        <v>80111701</v>
      </c>
      <c r="D575" s="305" t="s">
        <v>741</v>
      </c>
      <c r="E575" s="156">
        <v>1</v>
      </c>
      <c r="F575" s="156">
        <v>1</v>
      </c>
      <c r="G575" s="156">
        <v>8</v>
      </c>
      <c r="H575" s="156">
        <v>1</v>
      </c>
      <c r="I575" s="156" t="s">
        <v>50</v>
      </c>
      <c r="J575" s="156">
        <v>0</v>
      </c>
      <c r="K575" s="157">
        <v>29600000</v>
      </c>
      <c r="L575" s="157">
        <v>29600000</v>
      </c>
      <c r="M575" s="158">
        <v>0</v>
      </c>
      <c r="N575" s="158">
        <v>0</v>
      </c>
      <c r="O575" s="154" t="s">
        <v>51</v>
      </c>
      <c r="P575" s="154" t="s">
        <v>52</v>
      </c>
      <c r="Q575" s="154" t="s">
        <v>665</v>
      </c>
      <c r="R575" s="156">
        <v>8209800</v>
      </c>
      <c r="S575" s="171" t="s">
        <v>666</v>
      </c>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c r="DF575" s="10"/>
      <c r="DG575" s="10"/>
      <c r="DH575" s="10"/>
      <c r="DI575" s="10"/>
      <c r="DJ575" s="10"/>
      <c r="DK575" s="10"/>
      <c r="DL575" s="10"/>
      <c r="DM575" s="10"/>
      <c r="DN575" s="10"/>
      <c r="DO575" s="10"/>
      <c r="DP575" s="10"/>
      <c r="DQ575" s="10"/>
      <c r="DR575" s="10"/>
      <c r="DS575" s="10"/>
      <c r="DT575" s="10"/>
      <c r="DU575" s="10"/>
      <c r="DV575" s="10"/>
      <c r="DW575" s="10"/>
      <c r="DX575" s="10"/>
      <c r="DY575" s="10"/>
      <c r="DZ575" s="10"/>
      <c r="EA575" s="10"/>
      <c r="EB575" s="10"/>
      <c r="EC575" s="10"/>
      <c r="ED575" s="10"/>
      <c r="EE575" s="10"/>
      <c r="EF575" s="10"/>
      <c r="EG575" s="10"/>
      <c r="EH575" s="10"/>
      <c r="EI575" s="10"/>
      <c r="EJ575" s="10"/>
      <c r="EK575" s="10"/>
      <c r="EL575" s="10"/>
      <c r="EM575" s="10"/>
      <c r="EN575" s="10"/>
      <c r="EO575" s="10"/>
      <c r="EP575" s="10"/>
      <c r="EQ575" s="10"/>
      <c r="ER575" s="10"/>
      <c r="ES575" s="10"/>
      <c r="ET575" s="10"/>
      <c r="EU575" s="10"/>
      <c r="EV575" s="10"/>
      <c r="EW575" s="10"/>
      <c r="EX575" s="10"/>
      <c r="EY575" s="10"/>
      <c r="EZ575" s="10"/>
      <c r="FA575" s="10"/>
      <c r="FB575" s="10"/>
      <c r="FC575" s="10"/>
      <c r="FD575" s="10"/>
      <c r="FE575" s="10"/>
      <c r="FF575" s="10"/>
      <c r="FG575" s="10"/>
      <c r="FH575" s="10"/>
      <c r="FI575" s="10"/>
      <c r="FJ575" s="10"/>
      <c r="FK575" s="10"/>
      <c r="FL575" s="10"/>
      <c r="FM575" s="10"/>
      <c r="FN575" s="10"/>
      <c r="FO575" s="10"/>
      <c r="FP575" s="10"/>
      <c r="FQ575" s="10"/>
      <c r="FR575" s="10"/>
      <c r="FS575" s="10"/>
      <c r="FT575" s="10"/>
      <c r="FU575" s="10"/>
      <c r="FV575" s="10"/>
      <c r="FW575" s="10"/>
      <c r="FX575" s="10"/>
      <c r="FY575" s="10"/>
      <c r="FZ575" s="10"/>
      <c r="GA575" s="10"/>
      <c r="GB575" s="10"/>
      <c r="GC575" s="10"/>
      <c r="GD575" s="10"/>
      <c r="GE575" s="10"/>
      <c r="GF575" s="10"/>
      <c r="GG575" s="10"/>
      <c r="GH575" s="10"/>
      <c r="GI575" s="10"/>
      <c r="GJ575" s="10"/>
      <c r="GK575" s="10"/>
      <c r="GL575" s="10"/>
      <c r="GM575" s="10"/>
      <c r="GN575" s="10"/>
      <c r="GO575" s="10"/>
      <c r="GP575" s="10"/>
      <c r="GQ575" s="10"/>
      <c r="GR575" s="10"/>
      <c r="GS575" s="10"/>
      <c r="GT575" s="10"/>
      <c r="GU575" s="10"/>
      <c r="GV575" s="10"/>
      <c r="GW575" s="10"/>
      <c r="GX575" s="10"/>
    </row>
    <row r="576" spans="1:206" ht="90" x14ac:dyDescent="0.25">
      <c r="A576" s="153">
        <v>561</v>
      </c>
      <c r="B576" s="154" t="s">
        <v>732</v>
      </c>
      <c r="C576" s="155">
        <v>80111701</v>
      </c>
      <c r="D576" s="305" t="s">
        <v>742</v>
      </c>
      <c r="E576" s="156">
        <v>1</v>
      </c>
      <c r="F576" s="156">
        <v>1</v>
      </c>
      <c r="G576" s="156">
        <v>8</v>
      </c>
      <c r="H576" s="156">
        <v>1</v>
      </c>
      <c r="I576" s="156" t="s">
        <v>50</v>
      </c>
      <c r="J576" s="156">
        <v>0</v>
      </c>
      <c r="K576" s="157">
        <v>29600000</v>
      </c>
      <c r="L576" s="157">
        <v>29600000</v>
      </c>
      <c r="M576" s="158">
        <v>0</v>
      </c>
      <c r="N576" s="158">
        <v>0</v>
      </c>
      <c r="O576" s="154" t="s">
        <v>51</v>
      </c>
      <c r="P576" s="154" t="s">
        <v>52</v>
      </c>
      <c r="Q576" s="154" t="s">
        <v>665</v>
      </c>
      <c r="R576" s="156">
        <v>8209800</v>
      </c>
      <c r="S576" s="171" t="s">
        <v>666</v>
      </c>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c r="DF576" s="10"/>
      <c r="DG576" s="10"/>
      <c r="DH576" s="10"/>
      <c r="DI576" s="10"/>
      <c r="DJ576" s="10"/>
      <c r="DK576" s="10"/>
      <c r="DL576" s="10"/>
      <c r="DM576" s="10"/>
      <c r="DN576" s="10"/>
      <c r="DO576" s="10"/>
      <c r="DP576" s="10"/>
      <c r="DQ576" s="10"/>
      <c r="DR576" s="10"/>
      <c r="DS576" s="10"/>
      <c r="DT576" s="10"/>
      <c r="DU576" s="10"/>
      <c r="DV576" s="10"/>
      <c r="DW576" s="10"/>
      <c r="DX576" s="10"/>
      <c r="DY576" s="10"/>
      <c r="DZ576" s="10"/>
      <c r="EA576" s="10"/>
      <c r="EB576" s="10"/>
      <c r="EC576" s="10"/>
      <c r="ED576" s="10"/>
      <c r="EE576" s="10"/>
      <c r="EF576" s="10"/>
      <c r="EG576" s="10"/>
      <c r="EH576" s="10"/>
      <c r="EI576" s="10"/>
      <c r="EJ576" s="10"/>
      <c r="EK576" s="10"/>
      <c r="EL576" s="10"/>
      <c r="EM576" s="10"/>
      <c r="EN576" s="10"/>
      <c r="EO576" s="10"/>
      <c r="EP576" s="10"/>
      <c r="EQ576" s="10"/>
      <c r="ER576" s="10"/>
      <c r="ES576" s="10"/>
      <c r="ET576" s="10"/>
      <c r="EU576" s="10"/>
      <c r="EV576" s="10"/>
      <c r="EW576" s="10"/>
      <c r="EX576" s="10"/>
      <c r="EY576" s="10"/>
      <c r="EZ576" s="10"/>
      <c r="FA576" s="10"/>
      <c r="FB576" s="10"/>
      <c r="FC576" s="10"/>
      <c r="FD576" s="10"/>
      <c r="FE576" s="10"/>
      <c r="FF576" s="10"/>
      <c r="FG576" s="10"/>
      <c r="FH576" s="10"/>
      <c r="FI576" s="10"/>
      <c r="FJ576" s="10"/>
      <c r="FK576" s="10"/>
      <c r="FL576" s="10"/>
      <c r="FM576" s="10"/>
      <c r="FN576" s="10"/>
      <c r="FO576" s="10"/>
      <c r="FP576" s="10"/>
      <c r="FQ576" s="10"/>
      <c r="FR576" s="10"/>
      <c r="FS576" s="10"/>
      <c r="FT576" s="10"/>
      <c r="FU576" s="10"/>
      <c r="FV576" s="10"/>
      <c r="FW576" s="10"/>
      <c r="FX576" s="10"/>
      <c r="FY576" s="10"/>
      <c r="FZ576" s="10"/>
      <c r="GA576" s="10"/>
      <c r="GB576" s="10"/>
      <c r="GC576" s="10"/>
      <c r="GD576" s="10"/>
      <c r="GE576" s="10"/>
      <c r="GF576" s="10"/>
      <c r="GG576" s="10"/>
      <c r="GH576" s="10"/>
      <c r="GI576" s="10"/>
      <c r="GJ576" s="10"/>
      <c r="GK576" s="10"/>
      <c r="GL576" s="10"/>
      <c r="GM576" s="10"/>
      <c r="GN576" s="10"/>
      <c r="GO576" s="10"/>
      <c r="GP576" s="10"/>
      <c r="GQ576" s="10"/>
      <c r="GR576" s="10"/>
      <c r="GS576" s="10"/>
      <c r="GT576" s="10"/>
      <c r="GU576" s="10"/>
      <c r="GV576" s="10"/>
      <c r="GW576" s="10"/>
      <c r="GX576" s="10"/>
    </row>
    <row r="577" spans="1:206" ht="30" x14ac:dyDescent="0.25">
      <c r="A577" s="153">
        <v>562</v>
      </c>
      <c r="B577" s="154" t="s">
        <v>732</v>
      </c>
      <c r="C577" s="155">
        <v>81112101</v>
      </c>
      <c r="D577" s="305" t="s">
        <v>743</v>
      </c>
      <c r="E577" s="156">
        <v>1</v>
      </c>
      <c r="F577" s="156">
        <v>1</v>
      </c>
      <c r="G577" s="156">
        <v>11</v>
      </c>
      <c r="H577" s="156">
        <v>1</v>
      </c>
      <c r="I577" s="156" t="s">
        <v>50</v>
      </c>
      <c r="J577" s="156">
        <v>0</v>
      </c>
      <c r="K577" s="157">
        <v>571817374</v>
      </c>
      <c r="L577" s="157">
        <v>571817374</v>
      </c>
      <c r="M577" s="158">
        <v>0</v>
      </c>
      <c r="N577" s="158">
        <v>0</v>
      </c>
      <c r="O577" s="154" t="s">
        <v>51</v>
      </c>
      <c r="P577" s="154" t="s">
        <v>52</v>
      </c>
      <c r="Q577" s="154" t="s">
        <v>665</v>
      </c>
      <c r="R577" s="156">
        <v>8209800</v>
      </c>
      <c r="S577" s="171" t="s">
        <v>666</v>
      </c>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c r="DF577" s="10"/>
      <c r="DG577" s="10"/>
      <c r="DH577" s="10"/>
      <c r="DI577" s="10"/>
      <c r="DJ577" s="10"/>
      <c r="DK577" s="10"/>
      <c r="DL577" s="10"/>
      <c r="DM577" s="10"/>
      <c r="DN577" s="10"/>
      <c r="DO577" s="10"/>
      <c r="DP577" s="10"/>
      <c r="DQ577" s="10"/>
      <c r="DR577" s="10"/>
      <c r="DS577" s="10"/>
      <c r="DT577" s="10"/>
      <c r="DU577" s="10"/>
      <c r="DV577" s="10"/>
      <c r="DW577" s="10"/>
      <c r="DX577" s="10"/>
      <c r="DY577" s="10"/>
      <c r="DZ577" s="10"/>
      <c r="EA577" s="10"/>
      <c r="EB577" s="10"/>
      <c r="EC577" s="10"/>
      <c r="ED577" s="10"/>
      <c r="EE577" s="10"/>
      <c r="EF577" s="10"/>
      <c r="EG577" s="10"/>
      <c r="EH577" s="10"/>
      <c r="EI577" s="10"/>
      <c r="EJ577" s="10"/>
      <c r="EK577" s="10"/>
      <c r="EL577" s="10"/>
      <c r="EM577" s="10"/>
      <c r="EN577" s="10"/>
      <c r="EO577" s="10"/>
      <c r="EP577" s="10"/>
      <c r="EQ577" s="10"/>
      <c r="ER577" s="10"/>
      <c r="ES577" s="10"/>
      <c r="ET577" s="10"/>
      <c r="EU577" s="10"/>
      <c r="EV577" s="10"/>
      <c r="EW577" s="10"/>
      <c r="EX577" s="10"/>
      <c r="EY577" s="10"/>
      <c r="EZ577" s="10"/>
      <c r="FA577" s="10"/>
      <c r="FB577" s="10"/>
      <c r="FC577" s="10"/>
      <c r="FD577" s="10"/>
      <c r="FE577" s="10"/>
      <c r="FF577" s="10"/>
      <c r="FG577" s="10"/>
      <c r="FH577" s="10"/>
      <c r="FI577" s="10"/>
      <c r="FJ577" s="10"/>
      <c r="FK577" s="10"/>
      <c r="FL577" s="10"/>
      <c r="FM577" s="10"/>
      <c r="FN577" s="10"/>
      <c r="FO577" s="10"/>
      <c r="FP577" s="10"/>
      <c r="FQ577" s="10"/>
      <c r="FR577" s="10"/>
      <c r="FS577" s="10"/>
      <c r="FT577" s="10"/>
      <c r="FU577" s="10"/>
      <c r="FV577" s="10"/>
      <c r="FW577" s="10"/>
      <c r="FX577" s="10"/>
      <c r="FY577" s="10"/>
      <c r="FZ577" s="10"/>
      <c r="GA577" s="10"/>
      <c r="GB577" s="10"/>
      <c r="GC577" s="10"/>
      <c r="GD577" s="10"/>
      <c r="GE577" s="10"/>
      <c r="GF577" s="10"/>
      <c r="GG577" s="10"/>
      <c r="GH577" s="10"/>
      <c r="GI577" s="10"/>
      <c r="GJ577" s="10"/>
      <c r="GK577" s="10"/>
      <c r="GL577" s="10"/>
      <c r="GM577" s="10"/>
      <c r="GN577" s="10"/>
      <c r="GO577" s="10"/>
      <c r="GP577" s="10"/>
      <c r="GQ577" s="10"/>
      <c r="GR577" s="10"/>
      <c r="GS577" s="10"/>
      <c r="GT577" s="10"/>
      <c r="GU577" s="10"/>
      <c r="GV577" s="10"/>
      <c r="GW577" s="10"/>
      <c r="GX577" s="10"/>
    </row>
    <row r="578" spans="1:206" ht="30" x14ac:dyDescent="0.25">
      <c r="A578" s="153">
        <v>563</v>
      </c>
      <c r="B578" s="154" t="s">
        <v>732</v>
      </c>
      <c r="C578" s="155">
        <v>81112101</v>
      </c>
      <c r="D578" s="305" t="s">
        <v>744</v>
      </c>
      <c r="E578" s="156">
        <v>1</v>
      </c>
      <c r="F578" s="156">
        <v>1</v>
      </c>
      <c r="G578" s="156">
        <v>11</v>
      </c>
      <c r="H578" s="156">
        <v>1</v>
      </c>
      <c r="I578" s="156" t="s">
        <v>50</v>
      </c>
      <c r="J578" s="156">
        <v>0</v>
      </c>
      <c r="K578" s="157">
        <v>404040998</v>
      </c>
      <c r="L578" s="157">
        <v>404040998</v>
      </c>
      <c r="M578" s="158">
        <v>0</v>
      </c>
      <c r="N578" s="158">
        <v>0</v>
      </c>
      <c r="O578" s="154" t="s">
        <v>51</v>
      </c>
      <c r="P578" s="154" t="s">
        <v>52</v>
      </c>
      <c r="Q578" s="154" t="s">
        <v>665</v>
      </c>
      <c r="R578" s="156">
        <v>8209800</v>
      </c>
      <c r="S578" s="171" t="s">
        <v>666</v>
      </c>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c r="DF578" s="10"/>
      <c r="DG578" s="10"/>
      <c r="DH578" s="10"/>
      <c r="DI578" s="10"/>
      <c r="DJ578" s="10"/>
      <c r="DK578" s="10"/>
      <c r="DL578" s="10"/>
      <c r="DM578" s="10"/>
      <c r="DN578" s="10"/>
      <c r="DO578" s="10"/>
      <c r="DP578" s="10"/>
      <c r="DQ578" s="10"/>
      <c r="DR578" s="10"/>
      <c r="DS578" s="10"/>
      <c r="DT578" s="10"/>
      <c r="DU578" s="10"/>
      <c r="DV578" s="10"/>
      <c r="DW578" s="10"/>
      <c r="DX578" s="10"/>
      <c r="DY578" s="10"/>
      <c r="DZ578" s="10"/>
      <c r="EA578" s="10"/>
      <c r="EB578" s="10"/>
      <c r="EC578" s="10"/>
      <c r="ED578" s="10"/>
      <c r="EE578" s="10"/>
      <c r="EF578" s="10"/>
      <c r="EG578" s="10"/>
      <c r="EH578" s="10"/>
      <c r="EI578" s="10"/>
      <c r="EJ578" s="10"/>
      <c r="EK578" s="10"/>
      <c r="EL578" s="10"/>
      <c r="EM578" s="10"/>
      <c r="EN578" s="10"/>
      <c r="EO578" s="10"/>
      <c r="EP578" s="10"/>
      <c r="EQ578" s="10"/>
      <c r="ER578" s="10"/>
      <c r="ES578" s="10"/>
      <c r="ET578" s="10"/>
      <c r="EU578" s="10"/>
      <c r="EV578" s="10"/>
      <c r="EW578" s="10"/>
      <c r="EX578" s="10"/>
      <c r="EY578" s="10"/>
      <c r="EZ578" s="10"/>
      <c r="FA578" s="10"/>
      <c r="FB578" s="10"/>
      <c r="FC578" s="10"/>
      <c r="FD578" s="10"/>
      <c r="FE578" s="10"/>
      <c r="FF578" s="10"/>
      <c r="FG578" s="10"/>
      <c r="FH578" s="10"/>
      <c r="FI578" s="10"/>
      <c r="FJ578" s="10"/>
      <c r="FK578" s="10"/>
      <c r="FL578" s="10"/>
      <c r="FM578" s="10"/>
      <c r="FN578" s="10"/>
      <c r="FO578" s="10"/>
      <c r="FP578" s="10"/>
      <c r="FQ578" s="10"/>
      <c r="FR578" s="10"/>
      <c r="FS578" s="10"/>
      <c r="FT578" s="10"/>
      <c r="FU578" s="10"/>
      <c r="FV578" s="10"/>
      <c r="FW578" s="10"/>
      <c r="FX578" s="10"/>
      <c r="FY578" s="10"/>
      <c r="FZ578" s="10"/>
      <c r="GA578" s="10"/>
      <c r="GB578" s="10"/>
      <c r="GC578" s="10"/>
      <c r="GD578" s="10"/>
      <c r="GE578" s="10"/>
      <c r="GF578" s="10"/>
      <c r="GG578" s="10"/>
      <c r="GH578" s="10"/>
      <c r="GI578" s="10"/>
      <c r="GJ578" s="10"/>
      <c r="GK578" s="10"/>
      <c r="GL578" s="10"/>
      <c r="GM578" s="10"/>
      <c r="GN578" s="10"/>
      <c r="GO578" s="10"/>
      <c r="GP578" s="10"/>
      <c r="GQ578" s="10"/>
      <c r="GR578" s="10"/>
      <c r="GS578" s="10"/>
      <c r="GT578" s="10"/>
      <c r="GU578" s="10"/>
      <c r="GV578" s="10"/>
      <c r="GW578" s="10"/>
      <c r="GX578" s="10"/>
    </row>
    <row r="579" spans="1:206" ht="30" x14ac:dyDescent="0.25">
      <c r="A579" s="153">
        <v>564</v>
      </c>
      <c r="B579" s="154" t="s">
        <v>732</v>
      </c>
      <c r="C579" s="155">
        <v>81112500</v>
      </c>
      <c r="D579" s="305" t="s">
        <v>745</v>
      </c>
      <c r="E579" s="156">
        <v>1</v>
      </c>
      <c r="F579" s="156">
        <v>1</v>
      </c>
      <c r="G579" s="156">
        <v>11</v>
      </c>
      <c r="H579" s="156">
        <v>1</v>
      </c>
      <c r="I579" s="156" t="s">
        <v>50</v>
      </c>
      <c r="J579" s="156">
        <v>0</v>
      </c>
      <c r="K579" s="157">
        <v>112753232</v>
      </c>
      <c r="L579" s="157">
        <v>112753232</v>
      </c>
      <c r="M579" s="158">
        <v>0</v>
      </c>
      <c r="N579" s="158">
        <v>0</v>
      </c>
      <c r="O579" s="154" t="s">
        <v>51</v>
      </c>
      <c r="P579" s="154" t="s">
        <v>52</v>
      </c>
      <c r="Q579" s="154" t="s">
        <v>665</v>
      </c>
      <c r="R579" s="156">
        <v>8209800</v>
      </c>
      <c r="S579" s="171" t="s">
        <v>666</v>
      </c>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c r="DF579" s="10"/>
      <c r="DG579" s="10"/>
      <c r="DH579" s="10"/>
      <c r="DI579" s="10"/>
      <c r="DJ579" s="10"/>
      <c r="DK579" s="10"/>
      <c r="DL579" s="10"/>
      <c r="DM579" s="10"/>
      <c r="DN579" s="10"/>
      <c r="DO579" s="10"/>
      <c r="DP579" s="10"/>
      <c r="DQ579" s="10"/>
      <c r="DR579" s="10"/>
      <c r="DS579" s="10"/>
      <c r="DT579" s="10"/>
      <c r="DU579" s="10"/>
      <c r="DV579" s="10"/>
      <c r="DW579" s="10"/>
      <c r="DX579" s="10"/>
      <c r="DY579" s="10"/>
      <c r="DZ579" s="10"/>
      <c r="EA579" s="10"/>
      <c r="EB579" s="10"/>
      <c r="EC579" s="10"/>
      <c r="ED579" s="10"/>
      <c r="EE579" s="10"/>
      <c r="EF579" s="10"/>
      <c r="EG579" s="10"/>
      <c r="EH579" s="10"/>
      <c r="EI579" s="10"/>
      <c r="EJ579" s="10"/>
      <c r="EK579" s="10"/>
      <c r="EL579" s="10"/>
      <c r="EM579" s="10"/>
      <c r="EN579" s="10"/>
      <c r="EO579" s="10"/>
      <c r="EP579" s="10"/>
      <c r="EQ579" s="10"/>
      <c r="ER579" s="10"/>
      <c r="ES579" s="10"/>
      <c r="ET579" s="10"/>
      <c r="EU579" s="10"/>
      <c r="EV579" s="10"/>
      <c r="EW579" s="10"/>
      <c r="EX579" s="10"/>
      <c r="EY579" s="10"/>
      <c r="EZ579" s="10"/>
      <c r="FA579" s="10"/>
      <c r="FB579" s="10"/>
      <c r="FC579" s="10"/>
      <c r="FD579" s="10"/>
      <c r="FE579" s="10"/>
      <c r="FF579" s="10"/>
      <c r="FG579" s="10"/>
      <c r="FH579" s="10"/>
      <c r="FI579" s="10"/>
      <c r="FJ579" s="10"/>
      <c r="FK579" s="10"/>
      <c r="FL579" s="10"/>
      <c r="FM579" s="10"/>
      <c r="FN579" s="10"/>
      <c r="FO579" s="10"/>
      <c r="FP579" s="10"/>
      <c r="FQ579" s="10"/>
      <c r="FR579" s="10"/>
      <c r="FS579" s="10"/>
      <c r="FT579" s="10"/>
      <c r="FU579" s="10"/>
      <c r="FV579" s="10"/>
      <c r="FW579" s="10"/>
      <c r="FX579" s="10"/>
      <c r="FY579" s="10"/>
      <c r="FZ579" s="10"/>
      <c r="GA579" s="10"/>
      <c r="GB579" s="10"/>
      <c r="GC579" s="10"/>
      <c r="GD579" s="10"/>
      <c r="GE579" s="10"/>
      <c r="GF579" s="10"/>
      <c r="GG579" s="10"/>
      <c r="GH579" s="10"/>
      <c r="GI579" s="10"/>
      <c r="GJ579" s="10"/>
      <c r="GK579" s="10"/>
      <c r="GL579" s="10"/>
      <c r="GM579" s="10"/>
      <c r="GN579" s="10"/>
      <c r="GO579" s="10"/>
      <c r="GP579" s="10"/>
      <c r="GQ579" s="10"/>
      <c r="GR579" s="10"/>
      <c r="GS579" s="10"/>
      <c r="GT579" s="10"/>
      <c r="GU579" s="10"/>
      <c r="GV579" s="10"/>
      <c r="GW579" s="10"/>
      <c r="GX579" s="10"/>
    </row>
    <row r="580" spans="1:206" ht="90" x14ac:dyDescent="0.25">
      <c r="A580" s="153">
        <v>565</v>
      </c>
      <c r="B580" s="154" t="s">
        <v>746</v>
      </c>
      <c r="C580" s="155">
        <v>80111701</v>
      </c>
      <c r="D580" s="305" t="s">
        <v>747</v>
      </c>
      <c r="E580" s="156">
        <v>1</v>
      </c>
      <c r="F580" s="156">
        <v>1</v>
      </c>
      <c r="G580" s="156">
        <v>8</v>
      </c>
      <c r="H580" s="156">
        <v>1</v>
      </c>
      <c r="I580" s="156" t="s">
        <v>50</v>
      </c>
      <c r="J580" s="156">
        <v>0</v>
      </c>
      <c r="K580" s="157">
        <v>14536000</v>
      </c>
      <c r="L580" s="157">
        <v>14536000</v>
      </c>
      <c r="M580" s="158">
        <v>0</v>
      </c>
      <c r="N580" s="158">
        <v>0</v>
      </c>
      <c r="O580" s="154" t="s">
        <v>51</v>
      </c>
      <c r="P580" s="154" t="s">
        <v>52</v>
      </c>
      <c r="Q580" s="154" t="s">
        <v>185</v>
      </c>
      <c r="R580" s="156">
        <v>8209900</v>
      </c>
      <c r="S580" s="171" t="s">
        <v>118</v>
      </c>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c r="DF580" s="10"/>
      <c r="DG580" s="10"/>
      <c r="DH580" s="10"/>
      <c r="DI580" s="10"/>
      <c r="DJ580" s="10"/>
      <c r="DK580" s="10"/>
      <c r="DL580" s="10"/>
      <c r="DM580" s="10"/>
      <c r="DN580" s="10"/>
      <c r="DO580" s="10"/>
      <c r="DP580" s="10"/>
      <c r="DQ580" s="10"/>
      <c r="DR580" s="10"/>
      <c r="DS580" s="10"/>
      <c r="DT580" s="10"/>
      <c r="DU580" s="10"/>
      <c r="DV580" s="10"/>
      <c r="DW580" s="10"/>
      <c r="DX580" s="10"/>
      <c r="DY580" s="10"/>
      <c r="DZ580" s="10"/>
      <c r="EA580" s="10"/>
      <c r="EB580" s="10"/>
      <c r="EC580" s="10"/>
      <c r="ED580" s="10"/>
      <c r="EE580" s="10"/>
      <c r="EF580" s="10"/>
      <c r="EG580" s="10"/>
      <c r="EH580" s="10"/>
      <c r="EI580" s="10"/>
      <c r="EJ580" s="10"/>
      <c r="EK580" s="10"/>
      <c r="EL580" s="10"/>
      <c r="EM580" s="10"/>
      <c r="EN580" s="10"/>
      <c r="EO580" s="10"/>
      <c r="EP580" s="10"/>
      <c r="EQ580" s="10"/>
      <c r="ER580" s="10"/>
      <c r="ES580" s="10"/>
      <c r="ET580" s="10"/>
      <c r="EU580" s="10"/>
      <c r="EV580" s="10"/>
      <c r="EW580" s="10"/>
      <c r="EX580" s="10"/>
      <c r="EY580" s="10"/>
      <c r="EZ580" s="10"/>
      <c r="FA580" s="10"/>
      <c r="FB580" s="10"/>
      <c r="FC580" s="10"/>
      <c r="FD580" s="10"/>
      <c r="FE580" s="10"/>
      <c r="FF580" s="10"/>
      <c r="FG580" s="10"/>
      <c r="FH580" s="10"/>
      <c r="FI580" s="10"/>
      <c r="FJ580" s="10"/>
      <c r="FK580" s="10"/>
      <c r="FL580" s="10"/>
      <c r="FM580" s="10"/>
      <c r="FN580" s="10"/>
      <c r="FO580" s="10"/>
      <c r="FP580" s="10"/>
      <c r="FQ580" s="10"/>
      <c r="FR580" s="10"/>
      <c r="FS580" s="10"/>
      <c r="FT580" s="10"/>
      <c r="FU580" s="10"/>
      <c r="FV580" s="10"/>
      <c r="FW580" s="10"/>
      <c r="FX580" s="10"/>
      <c r="FY580" s="10"/>
      <c r="FZ580" s="10"/>
      <c r="GA580" s="10"/>
      <c r="GB580" s="10"/>
      <c r="GC580" s="10"/>
      <c r="GD580" s="10"/>
      <c r="GE580" s="10"/>
      <c r="GF580" s="10"/>
      <c r="GG580" s="10"/>
      <c r="GH580" s="10"/>
      <c r="GI580" s="10"/>
      <c r="GJ580" s="10"/>
      <c r="GK580" s="10"/>
      <c r="GL580" s="10"/>
      <c r="GM580" s="10"/>
      <c r="GN580" s="10"/>
      <c r="GO580" s="10"/>
      <c r="GP580" s="10"/>
      <c r="GQ580" s="10"/>
      <c r="GR580" s="10"/>
      <c r="GS580" s="10"/>
      <c r="GT580" s="10"/>
      <c r="GU580" s="10"/>
      <c r="GV580" s="10"/>
      <c r="GW580" s="10"/>
      <c r="GX580" s="10"/>
    </row>
    <row r="581" spans="1:206" ht="105" x14ac:dyDescent="0.25">
      <c r="A581" s="153">
        <v>566</v>
      </c>
      <c r="B581" s="154" t="s">
        <v>746</v>
      </c>
      <c r="C581" s="155">
        <v>80111701</v>
      </c>
      <c r="D581" s="305" t="s">
        <v>748</v>
      </c>
      <c r="E581" s="156">
        <v>1</v>
      </c>
      <c r="F581" s="156">
        <v>1</v>
      </c>
      <c r="G581" s="156">
        <v>8</v>
      </c>
      <c r="H581" s="156">
        <v>1</v>
      </c>
      <c r="I581" s="156" t="s">
        <v>50</v>
      </c>
      <c r="J581" s="156">
        <v>0</v>
      </c>
      <c r="K581" s="157">
        <v>14536000</v>
      </c>
      <c r="L581" s="157">
        <v>14536000</v>
      </c>
      <c r="M581" s="158">
        <v>0</v>
      </c>
      <c r="N581" s="158">
        <v>0</v>
      </c>
      <c r="O581" s="154" t="s">
        <v>51</v>
      </c>
      <c r="P581" s="154" t="s">
        <v>52</v>
      </c>
      <c r="Q581" s="154" t="s">
        <v>185</v>
      </c>
      <c r="R581" s="156">
        <v>8209900</v>
      </c>
      <c r="S581" s="171" t="s">
        <v>118</v>
      </c>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c r="DF581" s="10"/>
      <c r="DG581" s="10"/>
      <c r="DH581" s="10"/>
      <c r="DI581" s="10"/>
      <c r="DJ581" s="10"/>
      <c r="DK581" s="10"/>
      <c r="DL581" s="10"/>
      <c r="DM581" s="10"/>
      <c r="DN581" s="10"/>
      <c r="DO581" s="10"/>
      <c r="DP581" s="10"/>
      <c r="DQ581" s="10"/>
      <c r="DR581" s="10"/>
      <c r="DS581" s="10"/>
      <c r="DT581" s="10"/>
      <c r="DU581" s="10"/>
      <c r="DV581" s="10"/>
      <c r="DW581" s="10"/>
      <c r="DX581" s="10"/>
      <c r="DY581" s="10"/>
      <c r="DZ581" s="10"/>
      <c r="EA581" s="10"/>
      <c r="EB581" s="10"/>
      <c r="EC581" s="10"/>
      <c r="ED581" s="10"/>
      <c r="EE581" s="10"/>
      <c r="EF581" s="10"/>
      <c r="EG581" s="10"/>
      <c r="EH581" s="10"/>
      <c r="EI581" s="10"/>
      <c r="EJ581" s="10"/>
      <c r="EK581" s="10"/>
      <c r="EL581" s="10"/>
      <c r="EM581" s="10"/>
      <c r="EN581" s="10"/>
      <c r="EO581" s="10"/>
      <c r="EP581" s="10"/>
      <c r="EQ581" s="10"/>
      <c r="ER581" s="10"/>
      <c r="ES581" s="10"/>
      <c r="ET581" s="10"/>
      <c r="EU581" s="10"/>
      <c r="EV581" s="10"/>
      <c r="EW581" s="10"/>
      <c r="EX581" s="10"/>
      <c r="EY581" s="10"/>
      <c r="EZ581" s="10"/>
      <c r="FA581" s="10"/>
      <c r="FB581" s="10"/>
      <c r="FC581" s="10"/>
      <c r="FD581" s="10"/>
      <c r="FE581" s="10"/>
      <c r="FF581" s="10"/>
      <c r="FG581" s="10"/>
      <c r="FH581" s="10"/>
      <c r="FI581" s="10"/>
      <c r="FJ581" s="10"/>
      <c r="FK581" s="10"/>
      <c r="FL581" s="10"/>
      <c r="FM581" s="10"/>
      <c r="FN581" s="10"/>
      <c r="FO581" s="10"/>
      <c r="FP581" s="10"/>
      <c r="FQ581" s="10"/>
      <c r="FR581" s="10"/>
      <c r="FS581" s="10"/>
      <c r="FT581" s="10"/>
      <c r="FU581" s="10"/>
      <c r="FV581" s="10"/>
      <c r="FW581" s="10"/>
      <c r="FX581" s="10"/>
      <c r="FY581" s="10"/>
      <c r="FZ581" s="10"/>
      <c r="GA581" s="10"/>
      <c r="GB581" s="10"/>
      <c r="GC581" s="10"/>
      <c r="GD581" s="10"/>
      <c r="GE581" s="10"/>
      <c r="GF581" s="10"/>
      <c r="GG581" s="10"/>
      <c r="GH581" s="10"/>
      <c r="GI581" s="10"/>
      <c r="GJ581" s="10"/>
      <c r="GK581" s="10"/>
      <c r="GL581" s="10"/>
      <c r="GM581" s="10"/>
      <c r="GN581" s="10"/>
      <c r="GO581" s="10"/>
      <c r="GP581" s="10"/>
      <c r="GQ581" s="10"/>
      <c r="GR581" s="10"/>
      <c r="GS581" s="10"/>
      <c r="GT581" s="10"/>
      <c r="GU581" s="10"/>
      <c r="GV581" s="10"/>
      <c r="GW581" s="10"/>
      <c r="GX581" s="10"/>
    </row>
    <row r="582" spans="1:206" ht="135" x14ac:dyDescent="0.25">
      <c r="A582" s="153">
        <v>567</v>
      </c>
      <c r="B582" s="154" t="s">
        <v>746</v>
      </c>
      <c r="C582" s="155">
        <v>80111701</v>
      </c>
      <c r="D582" s="305" t="s">
        <v>749</v>
      </c>
      <c r="E582" s="156">
        <v>1</v>
      </c>
      <c r="F582" s="156">
        <v>1</v>
      </c>
      <c r="G582" s="156">
        <v>8</v>
      </c>
      <c r="H582" s="156">
        <v>1</v>
      </c>
      <c r="I582" s="156" t="s">
        <v>50</v>
      </c>
      <c r="J582" s="156">
        <v>0</v>
      </c>
      <c r="K582" s="157">
        <v>25440000</v>
      </c>
      <c r="L582" s="157">
        <v>25440000</v>
      </c>
      <c r="M582" s="158">
        <v>0</v>
      </c>
      <c r="N582" s="158">
        <v>0</v>
      </c>
      <c r="O582" s="154" t="s">
        <v>51</v>
      </c>
      <c r="P582" s="154" t="s">
        <v>52</v>
      </c>
      <c r="Q582" s="154" t="s">
        <v>750</v>
      </c>
      <c r="R582" s="156">
        <v>8209800</v>
      </c>
      <c r="S582" s="171" t="s">
        <v>751</v>
      </c>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c r="DF582" s="10"/>
      <c r="DG582" s="10"/>
      <c r="DH582" s="10"/>
      <c r="DI582" s="10"/>
      <c r="DJ582" s="10"/>
      <c r="DK582" s="10"/>
      <c r="DL582" s="10"/>
      <c r="DM582" s="10"/>
      <c r="DN582" s="10"/>
      <c r="DO582" s="10"/>
      <c r="DP582" s="10"/>
      <c r="DQ582" s="10"/>
      <c r="DR582" s="10"/>
      <c r="DS582" s="10"/>
      <c r="DT582" s="10"/>
      <c r="DU582" s="10"/>
      <c r="DV582" s="10"/>
      <c r="DW582" s="10"/>
      <c r="DX582" s="10"/>
      <c r="DY582" s="10"/>
      <c r="DZ582" s="10"/>
      <c r="EA582" s="10"/>
      <c r="EB582" s="10"/>
      <c r="EC582" s="10"/>
      <c r="ED582" s="10"/>
      <c r="EE582" s="10"/>
      <c r="EF582" s="10"/>
      <c r="EG582" s="10"/>
      <c r="EH582" s="10"/>
      <c r="EI582" s="10"/>
      <c r="EJ582" s="10"/>
      <c r="EK582" s="10"/>
      <c r="EL582" s="10"/>
      <c r="EM582" s="10"/>
      <c r="EN582" s="10"/>
      <c r="EO582" s="10"/>
      <c r="EP582" s="10"/>
      <c r="EQ582" s="10"/>
      <c r="ER582" s="10"/>
      <c r="ES582" s="10"/>
      <c r="ET582" s="10"/>
      <c r="EU582" s="10"/>
      <c r="EV582" s="10"/>
      <c r="EW582" s="10"/>
      <c r="EX582" s="10"/>
      <c r="EY582" s="10"/>
      <c r="EZ582" s="10"/>
      <c r="FA582" s="10"/>
      <c r="FB582" s="10"/>
      <c r="FC582" s="10"/>
      <c r="FD582" s="10"/>
      <c r="FE582" s="10"/>
      <c r="FF582" s="10"/>
      <c r="FG582" s="10"/>
      <c r="FH582" s="10"/>
      <c r="FI582" s="10"/>
      <c r="FJ582" s="10"/>
      <c r="FK582" s="10"/>
      <c r="FL582" s="10"/>
      <c r="FM582" s="10"/>
      <c r="FN582" s="10"/>
      <c r="FO582" s="10"/>
      <c r="FP582" s="10"/>
      <c r="FQ582" s="10"/>
      <c r="FR582" s="10"/>
      <c r="FS582" s="10"/>
      <c r="FT582" s="10"/>
      <c r="FU582" s="10"/>
      <c r="FV582" s="10"/>
      <c r="FW582" s="10"/>
      <c r="FX582" s="10"/>
      <c r="FY582" s="10"/>
      <c r="FZ582" s="10"/>
      <c r="GA582" s="10"/>
      <c r="GB582" s="10"/>
      <c r="GC582" s="10"/>
      <c r="GD582" s="10"/>
      <c r="GE582" s="10"/>
      <c r="GF582" s="10"/>
      <c r="GG582" s="10"/>
      <c r="GH582" s="10"/>
      <c r="GI582" s="10"/>
      <c r="GJ582" s="10"/>
      <c r="GK582" s="10"/>
      <c r="GL582" s="10"/>
      <c r="GM582" s="10"/>
      <c r="GN582" s="10"/>
      <c r="GO582" s="10"/>
      <c r="GP582" s="10"/>
      <c r="GQ582" s="10"/>
      <c r="GR582" s="10"/>
      <c r="GS582" s="10"/>
      <c r="GT582" s="10"/>
      <c r="GU582" s="10"/>
      <c r="GV582" s="10"/>
      <c r="GW582" s="10"/>
      <c r="GX582" s="10"/>
    </row>
    <row r="583" spans="1:206" ht="120" x14ac:dyDescent="0.25">
      <c r="A583" s="153">
        <v>568</v>
      </c>
      <c r="B583" s="154" t="s">
        <v>746</v>
      </c>
      <c r="C583" s="155">
        <v>80111701</v>
      </c>
      <c r="D583" s="305" t="s">
        <v>752</v>
      </c>
      <c r="E583" s="156">
        <v>1</v>
      </c>
      <c r="F583" s="156">
        <v>1</v>
      </c>
      <c r="G583" s="156">
        <v>8</v>
      </c>
      <c r="H583" s="156">
        <v>1</v>
      </c>
      <c r="I583" s="156" t="s">
        <v>50</v>
      </c>
      <c r="J583" s="156">
        <v>0</v>
      </c>
      <c r="K583" s="157">
        <v>21808000</v>
      </c>
      <c r="L583" s="157">
        <v>21808000</v>
      </c>
      <c r="M583" s="158">
        <v>0</v>
      </c>
      <c r="N583" s="158">
        <v>0</v>
      </c>
      <c r="O583" s="154" t="s">
        <v>51</v>
      </c>
      <c r="P583" s="154" t="s">
        <v>52</v>
      </c>
      <c r="Q583" s="154" t="s">
        <v>750</v>
      </c>
      <c r="R583" s="156">
        <v>8209800</v>
      </c>
      <c r="S583" s="171" t="s">
        <v>751</v>
      </c>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c r="DF583" s="10"/>
      <c r="DG583" s="10"/>
      <c r="DH583" s="10"/>
      <c r="DI583" s="10"/>
      <c r="DJ583" s="10"/>
      <c r="DK583" s="10"/>
      <c r="DL583" s="10"/>
      <c r="DM583" s="10"/>
      <c r="DN583" s="10"/>
      <c r="DO583" s="10"/>
      <c r="DP583" s="10"/>
      <c r="DQ583" s="10"/>
      <c r="DR583" s="10"/>
      <c r="DS583" s="10"/>
      <c r="DT583" s="10"/>
      <c r="DU583" s="10"/>
      <c r="DV583" s="10"/>
      <c r="DW583" s="10"/>
      <c r="DX583" s="10"/>
      <c r="DY583" s="10"/>
      <c r="DZ583" s="10"/>
      <c r="EA583" s="10"/>
      <c r="EB583" s="10"/>
      <c r="EC583" s="10"/>
      <c r="ED583" s="10"/>
      <c r="EE583" s="10"/>
      <c r="EF583" s="10"/>
      <c r="EG583" s="10"/>
      <c r="EH583" s="10"/>
      <c r="EI583" s="10"/>
      <c r="EJ583" s="10"/>
      <c r="EK583" s="10"/>
      <c r="EL583" s="10"/>
      <c r="EM583" s="10"/>
      <c r="EN583" s="10"/>
      <c r="EO583" s="10"/>
      <c r="EP583" s="10"/>
      <c r="EQ583" s="10"/>
      <c r="ER583" s="10"/>
      <c r="ES583" s="10"/>
      <c r="ET583" s="10"/>
      <c r="EU583" s="10"/>
      <c r="EV583" s="10"/>
      <c r="EW583" s="10"/>
      <c r="EX583" s="10"/>
      <c r="EY583" s="10"/>
      <c r="EZ583" s="10"/>
      <c r="FA583" s="10"/>
      <c r="FB583" s="10"/>
      <c r="FC583" s="10"/>
      <c r="FD583" s="10"/>
      <c r="FE583" s="10"/>
      <c r="FF583" s="10"/>
      <c r="FG583" s="10"/>
      <c r="FH583" s="10"/>
      <c r="FI583" s="10"/>
      <c r="FJ583" s="10"/>
      <c r="FK583" s="10"/>
      <c r="FL583" s="10"/>
      <c r="FM583" s="10"/>
      <c r="FN583" s="10"/>
      <c r="FO583" s="10"/>
      <c r="FP583" s="10"/>
      <c r="FQ583" s="10"/>
      <c r="FR583" s="10"/>
      <c r="FS583" s="10"/>
      <c r="FT583" s="10"/>
      <c r="FU583" s="10"/>
      <c r="FV583" s="10"/>
      <c r="FW583" s="10"/>
      <c r="FX583" s="10"/>
      <c r="FY583" s="10"/>
      <c r="FZ583" s="10"/>
      <c r="GA583" s="10"/>
      <c r="GB583" s="10"/>
      <c r="GC583" s="10"/>
      <c r="GD583" s="10"/>
      <c r="GE583" s="10"/>
      <c r="GF583" s="10"/>
      <c r="GG583" s="10"/>
      <c r="GH583" s="10"/>
      <c r="GI583" s="10"/>
      <c r="GJ583" s="10"/>
      <c r="GK583" s="10"/>
      <c r="GL583" s="10"/>
      <c r="GM583" s="10"/>
      <c r="GN583" s="10"/>
      <c r="GO583" s="10"/>
      <c r="GP583" s="10"/>
      <c r="GQ583" s="10"/>
      <c r="GR583" s="10"/>
      <c r="GS583" s="10"/>
      <c r="GT583" s="10"/>
      <c r="GU583" s="10"/>
      <c r="GV583" s="10"/>
      <c r="GW583" s="10"/>
      <c r="GX583" s="10"/>
    </row>
    <row r="584" spans="1:206" ht="60" x14ac:dyDescent="0.25">
      <c r="A584" s="153">
        <v>569</v>
      </c>
      <c r="B584" s="154" t="s">
        <v>753</v>
      </c>
      <c r="C584" s="155">
        <v>80111701</v>
      </c>
      <c r="D584" s="305" t="s">
        <v>754</v>
      </c>
      <c r="E584" s="156">
        <v>2</v>
      </c>
      <c r="F584" s="156">
        <v>2</v>
      </c>
      <c r="G584" s="156">
        <v>8</v>
      </c>
      <c r="H584" s="156">
        <v>1</v>
      </c>
      <c r="I584" s="156" t="s">
        <v>50</v>
      </c>
      <c r="J584" s="156">
        <v>0</v>
      </c>
      <c r="K584" s="157">
        <v>14536000</v>
      </c>
      <c r="L584" s="157">
        <v>14536000</v>
      </c>
      <c r="M584" s="158">
        <v>0</v>
      </c>
      <c r="N584" s="158">
        <v>0</v>
      </c>
      <c r="O584" s="154" t="s">
        <v>51</v>
      </c>
      <c r="P584" s="154" t="s">
        <v>52</v>
      </c>
      <c r="Q584" s="154" t="s">
        <v>755</v>
      </c>
      <c r="R584" s="156">
        <v>8209800</v>
      </c>
      <c r="S584" s="171" t="s">
        <v>756</v>
      </c>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c r="DF584" s="10"/>
      <c r="DG584" s="10"/>
      <c r="DH584" s="10"/>
      <c r="DI584" s="10"/>
      <c r="DJ584" s="10"/>
      <c r="DK584" s="10"/>
      <c r="DL584" s="10"/>
      <c r="DM584" s="10"/>
      <c r="DN584" s="10"/>
      <c r="DO584" s="10"/>
      <c r="DP584" s="10"/>
      <c r="DQ584" s="10"/>
      <c r="DR584" s="10"/>
      <c r="DS584" s="10"/>
      <c r="DT584" s="10"/>
      <c r="DU584" s="10"/>
      <c r="DV584" s="10"/>
      <c r="DW584" s="10"/>
      <c r="DX584" s="10"/>
      <c r="DY584" s="10"/>
      <c r="DZ584" s="10"/>
      <c r="EA584" s="10"/>
      <c r="EB584" s="10"/>
      <c r="EC584" s="10"/>
      <c r="ED584" s="10"/>
      <c r="EE584" s="10"/>
      <c r="EF584" s="10"/>
      <c r="EG584" s="10"/>
      <c r="EH584" s="10"/>
      <c r="EI584" s="10"/>
      <c r="EJ584" s="10"/>
      <c r="EK584" s="10"/>
      <c r="EL584" s="10"/>
      <c r="EM584" s="10"/>
      <c r="EN584" s="10"/>
      <c r="EO584" s="10"/>
      <c r="EP584" s="10"/>
      <c r="EQ584" s="10"/>
      <c r="ER584" s="10"/>
      <c r="ES584" s="10"/>
      <c r="ET584" s="10"/>
      <c r="EU584" s="10"/>
      <c r="EV584" s="10"/>
      <c r="EW584" s="10"/>
      <c r="EX584" s="10"/>
      <c r="EY584" s="10"/>
      <c r="EZ584" s="10"/>
      <c r="FA584" s="10"/>
      <c r="FB584" s="10"/>
      <c r="FC584" s="10"/>
      <c r="FD584" s="10"/>
      <c r="FE584" s="10"/>
      <c r="FF584" s="10"/>
      <c r="FG584" s="10"/>
      <c r="FH584" s="10"/>
      <c r="FI584" s="10"/>
      <c r="FJ584" s="10"/>
      <c r="FK584" s="10"/>
      <c r="FL584" s="10"/>
      <c r="FM584" s="10"/>
      <c r="FN584" s="10"/>
      <c r="FO584" s="10"/>
      <c r="FP584" s="10"/>
      <c r="FQ584" s="10"/>
      <c r="FR584" s="10"/>
      <c r="FS584" s="10"/>
      <c r="FT584" s="10"/>
      <c r="FU584" s="10"/>
      <c r="FV584" s="10"/>
      <c r="FW584" s="10"/>
      <c r="FX584" s="10"/>
      <c r="FY584" s="10"/>
      <c r="FZ584" s="10"/>
      <c r="GA584" s="10"/>
      <c r="GB584" s="10"/>
      <c r="GC584" s="10"/>
      <c r="GD584" s="10"/>
      <c r="GE584" s="10"/>
      <c r="GF584" s="10"/>
      <c r="GG584" s="10"/>
      <c r="GH584" s="10"/>
      <c r="GI584" s="10"/>
      <c r="GJ584" s="10"/>
      <c r="GK584" s="10"/>
      <c r="GL584" s="10"/>
      <c r="GM584" s="10"/>
      <c r="GN584" s="10"/>
      <c r="GO584" s="10"/>
      <c r="GP584" s="10"/>
      <c r="GQ584" s="10"/>
      <c r="GR584" s="10"/>
      <c r="GS584" s="10"/>
      <c r="GT584" s="10"/>
      <c r="GU584" s="10"/>
      <c r="GV584" s="10"/>
      <c r="GW584" s="10"/>
      <c r="GX584" s="10"/>
    </row>
    <row r="585" spans="1:206" ht="75" x14ac:dyDescent="0.25">
      <c r="A585" s="153">
        <v>570</v>
      </c>
      <c r="B585" s="154" t="s">
        <v>753</v>
      </c>
      <c r="C585" s="155">
        <v>80111701</v>
      </c>
      <c r="D585" s="305" t="s">
        <v>757</v>
      </c>
      <c r="E585" s="156">
        <v>1</v>
      </c>
      <c r="F585" s="156">
        <v>1</v>
      </c>
      <c r="G585" s="156">
        <v>8</v>
      </c>
      <c r="H585" s="156">
        <v>1</v>
      </c>
      <c r="I585" s="156" t="s">
        <v>50</v>
      </c>
      <c r="J585" s="156">
        <v>0</v>
      </c>
      <c r="K585" s="157">
        <v>21808000</v>
      </c>
      <c r="L585" s="157">
        <v>21808000</v>
      </c>
      <c r="M585" s="158">
        <v>0</v>
      </c>
      <c r="N585" s="158">
        <v>0</v>
      </c>
      <c r="O585" s="154" t="s">
        <v>51</v>
      </c>
      <c r="P585" s="154" t="s">
        <v>52</v>
      </c>
      <c r="Q585" s="154" t="s">
        <v>755</v>
      </c>
      <c r="R585" s="156">
        <v>8209800</v>
      </c>
      <c r="S585" s="171" t="s">
        <v>756</v>
      </c>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c r="DF585" s="10"/>
      <c r="DG585" s="10"/>
      <c r="DH585" s="10"/>
      <c r="DI585" s="10"/>
      <c r="DJ585" s="10"/>
      <c r="DK585" s="10"/>
      <c r="DL585" s="10"/>
      <c r="DM585" s="10"/>
      <c r="DN585" s="10"/>
      <c r="DO585" s="10"/>
      <c r="DP585" s="10"/>
      <c r="DQ585" s="10"/>
      <c r="DR585" s="10"/>
      <c r="DS585" s="10"/>
      <c r="DT585" s="10"/>
      <c r="DU585" s="10"/>
      <c r="DV585" s="10"/>
      <c r="DW585" s="10"/>
      <c r="DX585" s="10"/>
      <c r="DY585" s="10"/>
      <c r="DZ585" s="10"/>
      <c r="EA585" s="10"/>
      <c r="EB585" s="10"/>
      <c r="EC585" s="10"/>
      <c r="ED585" s="10"/>
      <c r="EE585" s="10"/>
      <c r="EF585" s="10"/>
      <c r="EG585" s="10"/>
      <c r="EH585" s="10"/>
      <c r="EI585" s="10"/>
      <c r="EJ585" s="10"/>
      <c r="EK585" s="10"/>
      <c r="EL585" s="10"/>
      <c r="EM585" s="10"/>
      <c r="EN585" s="10"/>
      <c r="EO585" s="10"/>
      <c r="EP585" s="10"/>
      <c r="EQ585" s="10"/>
      <c r="ER585" s="10"/>
      <c r="ES585" s="10"/>
      <c r="ET585" s="10"/>
      <c r="EU585" s="10"/>
      <c r="EV585" s="10"/>
      <c r="EW585" s="10"/>
      <c r="EX585" s="10"/>
      <c r="EY585" s="10"/>
      <c r="EZ585" s="10"/>
      <c r="FA585" s="10"/>
      <c r="FB585" s="10"/>
      <c r="FC585" s="10"/>
      <c r="FD585" s="10"/>
      <c r="FE585" s="10"/>
      <c r="FF585" s="10"/>
      <c r="FG585" s="10"/>
      <c r="FH585" s="10"/>
      <c r="FI585" s="10"/>
      <c r="FJ585" s="10"/>
      <c r="FK585" s="10"/>
      <c r="FL585" s="10"/>
      <c r="FM585" s="10"/>
      <c r="FN585" s="10"/>
      <c r="FO585" s="10"/>
      <c r="FP585" s="10"/>
      <c r="FQ585" s="10"/>
      <c r="FR585" s="10"/>
      <c r="FS585" s="10"/>
      <c r="FT585" s="10"/>
      <c r="FU585" s="10"/>
      <c r="FV585" s="10"/>
      <c r="FW585" s="10"/>
      <c r="FX585" s="10"/>
      <c r="FY585" s="10"/>
      <c r="FZ585" s="10"/>
      <c r="GA585" s="10"/>
      <c r="GB585" s="10"/>
      <c r="GC585" s="10"/>
      <c r="GD585" s="10"/>
      <c r="GE585" s="10"/>
      <c r="GF585" s="10"/>
      <c r="GG585" s="10"/>
      <c r="GH585" s="10"/>
      <c r="GI585" s="10"/>
      <c r="GJ585" s="10"/>
      <c r="GK585" s="10"/>
      <c r="GL585" s="10"/>
      <c r="GM585" s="10"/>
      <c r="GN585" s="10"/>
      <c r="GO585" s="10"/>
      <c r="GP585" s="10"/>
      <c r="GQ585" s="10"/>
      <c r="GR585" s="10"/>
      <c r="GS585" s="10"/>
      <c r="GT585" s="10"/>
      <c r="GU585" s="10"/>
      <c r="GV585" s="10"/>
      <c r="GW585" s="10"/>
      <c r="GX585" s="10"/>
    </row>
    <row r="586" spans="1:206" ht="105" x14ac:dyDescent="0.25">
      <c r="A586" s="153">
        <v>571</v>
      </c>
      <c r="B586" s="154" t="s">
        <v>753</v>
      </c>
      <c r="C586" s="155">
        <v>80111701</v>
      </c>
      <c r="D586" s="305" t="s">
        <v>758</v>
      </c>
      <c r="E586" s="156">
        <v>2</v>
      </c>
      <c r="F586" s="156">
        <v>2</v>
      </c>
      <c r="G586" s="156">
        <v>8</v>
      </c>
      <c r="H586" s="156">
        <v>1</v>
      </c>
      <c r="I586" s="156" t="s">
        <v>50</v>
      </c>
      <c r="J586" s="156">
        <v>0</v>
      </c>
      <c r="K586" s="157">
        <v>14536000</v>
      </c>
      <c r="L586" s="157">
        <v>14536000</v>
      </c>
      <c r="M586" s="158">
        <v>0</v>
      </c>
      <c r="N586" s="158">
        <v>0</v>
      </c>
      <c r="O586" s="154" t="s">
        <v>51</v>
      </c>
      <c r="P586" s="154" t="s">
        <v>52</v>
      </c>
      <c r="Q586" s="154" t="s">
        <v>755</v>
      </c>
      <c r="R586" s="156">
        <v>8209800</v>
      </c>
      <c r="S586" s="171" t="s">
        <v>756</v>
      </c>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c r="DF586" s="10"/>
      <c r="DG586" s="10"/>
      <c r="DH586" s="10"/>
      <c r="DI586" s="10"/>
      <c r="DJ586" s="10"/>
      <c r="DK586" s="10"/>
      <c r="DL586" s="10"/>
      <c r="DM586" s="10"/>
      <c r="DN586" s="10"/>
      <c r="DO586" s="10"/>
      <c r="DP586" s="10"/>
      <c r="DQ586" s="10"/>
      <c r="DR586" s="10"/>
      <c r="DS586" s="10"/>
      <c r="DT586" s="10"/>
      <c r="DU586" s="10"/>
      <c r="DV586" s="10"/>
      <c r="DW586" s="10"/>
      <c r="DX586" s="10"/>
      <c r="DY586" s="10"/>
      <c r="DZ586" s="10"/>
      <c r="EA586" s="10"/>
      <c r="EB586" s="10"/>
      <c r="EC586" s="10"/>
      <c r="ED586" s="10"/>
      <c r="EE586" s="10"/>
      <c r="EF586" s="10"/>
      <c r="EG586" s="10"/>
      <c r="EH586" s="10"/>
      <c r="EI586" s="10"/>
      <c r="EJ586" s="10"/>
      <c r="EK586" s="10"/>
      <c r="EL586" s="10"/>
      <c r="EM586" s="10"/>
      <c r="EN586" s="10"/>
      <c r="EO586" s="10"/>
      <c r="EP586" s="10"/>
      <c r="EQ586" s="10"/>
      <c r="ER586" s="10"/>
      <c r="ES586" s="10"/>
      <c r="ET586" s="10"/>
      <c r="EU586" s="10"/>
      <c r="EV586" s="10"/>
      <c r="EW586" s="10"/>
      <c r="EX586" s="10"/>
      <c r="EY586" s="10"/>
      <c r="EZ586" s="10"/>
      <c r="FA586" s="10"/>
      <c r="FB586" s="10"/>
      <c r="FC586" s="10"/>
      <c r="FD586" s="10"/>
      <c r="FE586" s="10"/>
      <c r="FF586" s="10"/>
      <c r="FG586" s="10"/>
      <c r="FH586" s="10"/>
      <c r="FI586" s="10"/>
      <c r="FJ586" s="10"/>
      <c r="FK586" s="10"/>
      <c r="FL586" s="10"/>
      <c r="FM586" s="10"/>
      <c r="FN586" s="10"/>
      <c r="FO586" s="10"/>
      <c r="FP586" s="10"/>
      <c r="FQ586" s="10"/>
      <c r="FR586" s="10"/>
      <c r="FS586" s="10"/>
      <c r="FT586" s="10"/>
      <c r="FU586" s="10"/>
      <c r="FV586" s="10"/>
      <c r="FW586" s="10"/>
      <c r="FX586" s="10"/>
      <c r="FY586" s="10"/>
      <c r="FZ586" s="10"/>
      <c r="GA586" s="10"/>
      <c r="GB586" s="10"/>
      <c r="GC586" s="10"/>
      <c r="GD586" s="10"/>
      <c r="GE586" s="10"/>
      <c r="GF586" s="10"/>
      <c r="GG586" s="10"/>
      <c r="GH586" s="10"/>
      <c r="GI586" s="10"/>
      <c r="GJ586" s="10"/>
      <c r="GK586" s="10"/>
      <c r="GL586" s="10"/>
      <c r="GM586" s="10"/>
      <c r="GN586" s="10"/>
      <c r="GO586" s="10"/>
      <c r="GP586" s="10"/>
      <c r="GQ586" s="10"/>
      <c r="GR586" s="10"/>
      <c r="GS586" s="10"/>
      <c r="GT586" s="10"/>
      <c r="GU586" s="10"/>
      <c r="GV586" s="10"/>
      <c r="GW586" s="10"/>
      <c r="GX586" s="10"/>
    </row>
    <row r="587" spans="1:206" ht="60" x14ac:dyDescent="0.25">
      <c r="A587" s="153">
        <v>572</v>
      </c>
      <c r="B587" s="154" t="s">
        <v>753</v>
      </c>
      <c r="C587" s="155">
        <v>80111701</v>
      </c>
      <c r="D587" s="305" t="s">
        <v>759</v>
      </c>
      <c r="E587" s="156">
        <v>1</v>
      </c>
      <c r="F587" s="156">
        <v>1</v>
      </c>
      <c r="G587" s="156">
        <v>8</v>
      </c>
      <c r="H587" s="156">
        <v>1</v>
      </c>
      <c r="I587" s="156" t="s">
        <v>50</v>
      </c>
      <c r="J587" s="156">
        <v>0</v>
      </c>
      <c r="K587" s="157">
        <v>14536000</v>
      </c>
      <c r="L587" s="157">
        <v>14536000</v>
      </c>
      <c r="M587" s="158">
        <v>0</v>
      </c>
      <c r="N587" s="158">
        <v>0</v>
      </c>
      <c r="O587" s="154" t="s">
        <v>51</v>
      </c>
      <c r="P587" s="154" t="s">
        <v>52</v>
      </c>
      <c r="Q587" s="154" t="s">
        <v>755</v>
      </c>
      <c r="R587" s="156">
        <v>8209800</v>
      </c>
      <c r="S587" s="171" t="s">
        <v>756</v>
      </c>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c r="DF587" s="10"/>
      <c r="DG587" s="10"/>
      <c r="DH587" s="10"/>
      <c r="DI587" s="10"/>
      <c r="DJ587" s="10"/>
      <c r="DK587" s="10"/>
      <c r="DL587" s="10"/>
      <c r="DM587" s="10"/>
      <c r="DN587" s="10"/>
      <c r="DO587" s="10"/>
      <c r="DP587" s="10"/>
      <c r="DQ587" s="10"/>
      <c r="DR587" s="10"/>
      <c r="DS587" s="10"/>
      <c r="DT587" s="10"/>
      <c r="DU587" s="10"/>
      <c r="DV587" s="10"/>
      <c r="DW587" s="10"/>
      <c r="DX587" s="10"/>
      <c r="DY587" s="10"/>
      <c r="DZ587" s="10"/>
      <c r="EA587" s="10"/>
      <c r="EB587" s="10"/>
      <c r="EC587" s="10"/>
      <c r="ED587" s="10"/>
      <c r="EE587" s="10"/>
      <c r="EF587" s="10"/>
      <c r="EG587" s="10"/>
      <c r="EH587" s="10"/>
      <c r="EI587" s="10"/>
      <c r="EJ587" s="10"/>
      <c r="EK587" s="10"/>
      <c r="EL587" s="10"/>
      <c r="EM587" s="10"/>
      <c r="EN587" s="10"/>
      <c r="EO587" s="10"/>
      <c r="EP587" s="10"/>
      <c r="EQ587" s="10"/>
      <c r="ER587" s="10"/>
      <c r="ES587" s="10"/>
      <c r="ET587" s="10"/>
      <c r="EU587" s="10"/>
      <c r="EV587" s="10"/>
      <c r="EW587" s="10"/>
      <c r="EX587" s="10"/>
      <c r="EY587" s="10"/>
      <c r="EZ587" s="10"/>
      <c r="FA587" s="10"/>
      <c r="FB587" s="10"/>
      <c r="FC587" s="10"/>
      <c r="FD587" s="10"/>
      <c r="FE587" s="10"/>
      <c r="FF587" s="10"/>
      <c r="FG587" s="10"/>
      <c r="FH587" s="10"/>
      <c r="FI587" s="10"/>
      <c r="FJ587" s="10"/>
      <c r="FK587" s="10"/>
      <c r="FL587" s="10"/>
      <c r="FM587" s="10"/>
      <c r="FN587" s="10"/>
      <c r="FO587" s="10"/>
      <c r="FP587" s="10"/>
      <c r="FQ587" s="10"/>
      <c r="FR587" s="10"/>
      <c r="FS587" s="10"/>
      <c r="FT587" s="10"/>
      <c r="FU587" s="10"/>
      <c r="FV587" s="10"/>
      <c r="FW587" s="10"/>
      <c r="FX587" s="10"/>
      <c r="FY587" s="10"/>
      <c r="FZ587" s="10"/>
      <c r="GA587" s="10"/>
      <c r="GB587" s="10"/>
      <c r="GC587" s="10"/>
      <c r="GD587" s="10"/>
      <c r="GE587" s="10"/>
      <c r="GF587" s="10"/>
      <c r="GG587" s="10"/>
      <c r="GH587" s="10"/>
      <c r="GI587" s="10"/>
      <c r="GJ587" s="10"/>
      <c r="GK587" s="10"/>
      <c r="GL587" s="10"/>
      <c r="GM587" s="10"/>
      <c r="GN587" s="10"/>
      <c r="GO587" s="10"/>
      <c r="GP587" s="10"/>
      <c r="GQ587" s="10"/>
      <c r="GR587" s="10"/>
      <c r="GS587" s="10"/>
      <c r="GT587" s="10"/>
      <c r="GU587" s="10"/>
      <c r="GV587" s="10"/>
      <c r="GW587" s="10"/>
      <c r="GX587" s="10"/>
    </row>
    <row r="588" spans="1:206" ht="90" x14ac:dyDescent="0.25">
      <c r="A588" s="153">
        <v>573</v>
      </c>
      <c r="B588" s="154" t="s">
        <v>753</v>
      </c>
      <c r="C588" s="155">
        <v>80111701</v>
      </c>
      <c r="D588" s="305" t="s">
        <v>760</v>
      </c>
      <c r="E588" s="156">
        <v>1</v>
      </c>
      <c r="F588" s="156">
        <v>1</v>
      </c>
      <c r="G588" s="156">
        <v>8</v>
      </c>
      <c r="H588" s="156">
        <v>1</v>
      </c>
      <c r="I588" s="156" t="s">
        <v>50</v>
      </c>
      <c r="J588" s="156">
        <v>0</v>
      </c>
      <c r="K588" s="157">
        <v>21808000</v>
      </c>
      <c r="L588" s="157">
        <v>21808000</v>
      </c>
      <c r="M588" s="158">
        <v>0</v>
      </c>
      <c r="N588" s="158">
        <v>0</v>
      </c>
      <c r="O588" s="154" t="s">
        <v>51</v>
      </c>
      <c r="P588" s="154" t="s">
        <v>52</v>
      </c>
      <c r="Q588" s="154" t="s">
        <v>755</v>
      </c>
      <c r="R588" s="156">
        <v>8209800</v>
      </c>
      <c r="S588" s="171" t="s">
        <v>756</v>
      </c>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c r="DF588" s="10"/>
      <c r="DG588" s="10"/>
      <c r="DH588" s="10"/>
      <c r="DI588" s="10"/>
      <c r="DJ588" s="10"/>
      <c r="DK588" s="10"/>
      <c r="DL588" s="10"/>
      <c r="DM588" s="10"/>
      <c r="DN588" s="10"/>
      <c r="DO588" s="10"/>
      <c r="DP588" s="10"/>
      <c r="DQ588" s="10"/>
      <c r="DR588" s="10"/>
      <c r="DS588" s="10"/>
      <c r="DT588" s="10"/>
      <c r="DU588" s="10"/>
      <c r="DV588" s="10"/>
      <c r="DW588" s="10"/>
      <c r="DX588" s="10"/>
      <c r="DY588" s="10"/>
      <c r="DZ588" s="10"/>
      <c r="EA588" s="10"/>
      <c r="EB588" s="10"/>
      <c r="EC588" s="10"/>
      <c r="ED588" s="10"/>
      <c r="EE588" s="10"/>
      <c r="EF588" s="10"/>
      <c r="EG588" s="10"/>
      <c r="EH588" s="10"/>
      <c r="EI588" s="10"/>
      <c r="EJ588" s="10"/>
      <c r="EK588" s="10"/>
      <c r="EL588" s="10"/>
      <c r="EM588" s="10"/>
      <c r="EN588" s="10"/>
      <c r="EO588" s="10"/>
      <c r="EP588" s="10"/>
      <c r="EQ588" s="10"/>
      <c r="ER588" s="10"/>
      <c r="ES588" s="10"/>
      <c r="ET588" s="10"/>
      <c r="EU588" s="10"/>
      <c r="EV588" s="10"/>
      <c r="EW588" s="10"/>
      <c r="EX588" s="10"/>
      <c r="EY588" s="10"/>
      <c r="EZ588" s="10"/>
      <c r="FA588" s="10"/>
      <c r="FB588" s="10"/>
      <c r="FC588" s="10"/>
      <c r="FD588" s="10"/>
      <c r="FE588" s="10"/>
      <c r="FF588" s="10"/>
      <c r="FG588" s="10"/>
      <c r="FH588" s="10"/>
      <c r="FI588" s="10"/>
      <c r="FJ588" s="10"/>
      <c r="FK588" s="10"/>
      <c r="FL588" s="10"/>
      <c r="FM588" s="10"/>
      <c r="FN588" s="10"/>
      <c r="FO588" s="10"/>
      <c r="FP588" s="10"/>
      <c r="FQ588" s="10"/>
      <c r="FR588" s="10"/>
      <c r="FS588" s="10"/>
      <c r="FT588" s="10"/>
      <c r="FU588" s="10"/>
      <c r="FV588" s="10"/>
      <c r="FW588" s="10"/>
      <c r="FX588" s="10"/>
      <c r="FY588" s="10"/>
      <c r="FZ588" s="10"/>
      <c r="GA588" s="10"/>
      <c r="GB588" s="10"/>
      <c r="GC588" s="10"/>
      <c r="GD588" s="10"/>
      <c r="GE588" s="10"/>
      <c r="GF588" s="10"/>
      <c r="GG588" s="10"/>
      <c r="GH588" s="10"/>
      <c r="GI588" s="10"/>
      <c r="GJ588" s="10"/>
      <c r="GK588" s="10"/>
      <c r="GL588" s="10"/>
      <c r="GM588" s="10"/>
      <c r="GN588" s="10"/>
      <c r="GO588" s="10"/>
      <c r="GP588" s="10"/>
      <c r="GQ588" s="10"/>
      <c r="GR588" s="10"/>
      <c r="GS588" s="10"/>
      <c r="GT588" s="10"/>
      <c r="GU588" s="10"/>
      <c r="GV588" s="10"/>
      <c r="GW588" s="10"/>
      <c r="GX588" s="10"/>
    </row>
    <row r="589" spans="1:206" ht="60" x14ac:dyDescent="0.25">
      <c r="A589" s="153">
        <v>574</v>
      </c>
      <c r="B589" s="154" t="s">
        <v>753</v>
      </c>
      <c r="C589" s="155">
        <v>80111701</v>
      </c>
      <c r="D589" s="305" t="s">
        <v>761</v>
      </c>
      <c r="E589" s="156">
        <v>2</v>
      </c>
      <c r="F589" s="156">
        <v>2</v>
      </c>
      <c r="G589" s="156">
        <v>8</v>
      </c>
      <c r="H589" s="156">
        <v>1</v>
      </c>
      <c r="I589" s="156" t="s">
        <v>50</v>
      </c>
      <c r="J589" s="156">
        <v>0</v>
      </c>
      <c r="K589" s="157">
        <v>21808000</v>
      </c>
      <c r="L589" s="157">
        <v>21808000</v>
      </c>
      <c r="M589" s="158">
        <v>0</v>
      </c>
      <c r="N589" s="158">
        <v>0</v>
      </c>
      <c r="O589" s="154" t="s">
        <v>51</v>
      </c>
      <c r="P589" s="154" t="s">
        <v>52</v>
      </c>
      <c r="Q589" s="154" t="s">
        <v>755</v>
      </c>
      <c r="R589" s="156">
        <v>8209800</v>
      </c>
      <c r="S589" s="171" t="s">
        <v>756</v>
      </c>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c r="DF589" s="10"/>
      <c r="DG589" s="10"/>
      <c r="DH589" s="10"/>
      <c r="DI589" s="10"/>
      <c r="DJ589" s="10"/>
      <c r="DK589" s="10"/>
      <c r="DL589" s="10"/>
      <c r="DM589" s="10"/>
      <c r="DN589" s="10"/>
      <c r="DO589" s="10"/>
      <c r="DP589" s="10"/>
      <c r="DQ589" s="10"/>
      <c r="DR589" s="10"/>
      <c r="DS589" s="10"/>
      <c r="DT589" s="10"/>
      <c r="DU589" s="10"/>
      <c r="DV589" s="10"/>
      <c r="DW589" s="10"/>
      <c r="DX589" s="10"/>
      <c r="DY589" s="10"/>
      <c r="DZ589" s="10"/>
      <c r="EA589" s="10"/>
      <c r="EB589" s="10"/>
      <c r="EC589" s="10"/>
      <c r="ED589" s="10"/>
      <c r="EE589" s="10"/>
      <c r="EF589" s="10"/>
      <c r="EG589" s="10"/>
      <c r="EH589" s="10"/>
      <c r="EI589" s="10"/>
      <c r="EJ589" s="10"/>
      <c r="EK589" s="10"/>
      <c r="EL589" s="10"/>
      <c r="EM589" s="10"/>
      <c r="EN589" s="10"/>
      <c r="EO589" s="10"/>
      <c r="EP589" s="10"/>
      <c r="EQ589" s="10"/>
      <c r="ER589" s="10"/>
      <c r="ES589" s="10"/>
      <c r="ET589" s="10"/>
      <c r="EU589" s="10"/>
      <c r="EV589" s="10"/>
      <c r="EW589" s="10"/>
      <c r="EX589" s="10"/>
      <c r="EY589" s="10"/>
      <c r="EZ589" s="10"/>
      <c r="FA589" s="10"/>
      <c r="FB589" s="10"/>
      <c r="FC589" s="10"/>
      <c r="FD589" s="10"/>
      <c r="FE589" s="10"/>
      <c r="FF589" s="10"/>
      <c r="FG589" s="10"/>
      <c r="FH589" s="10"/>
      <c r="FI589" s="10"/>
      <c r="FJ589" s="10"/>
      <c r="FK589" s="10"/>
      <c r="FL589" s="10"/>
      <c r="FM589" s="10"/>
      <c r="FN589" s="10"/>
      <c r="FO589" s="10"/>
      <c r="FP589" s="10"/>
      <c r="FQ589" s="10"/>
      <c r="FR589" s="10"/>
      <c r="FS589" s="10"/>
      <c r="FT589" s="10"/>
      <c r="FU589" s="10"/>
      <c r="FV589" s="10"/>
      <c r="FW589" s="10"/>
      <c r="FX589" s="10"/>
      <c r="FY589" s="10"/>
      <c r="FZ589" s="10"/>
      <c r="GA589" s="10"/>
      <c r="GB589" s="10"/>
      <c r="GC589" s="10"/>
      <c r="GD589" s="10"/>
      <c r="GE589" s="10"/>
      <c r="GF589" s="10"/>
      <c r="GG589" s="10"/>
      <c r="GH589" s="10"/>
      <c r="GI589" s="10"/>
      <c r="GJ589" s="10"/>
      <c r="GK589" s="10"/>
      <c r="GL589" s="10"/>
      <c r="GM589" s="10"/>
      <c r="GN589" s="10"/>
      <c r="GO589" s="10"/>
      <c r="GP589" s="10"/>
      <c r="GQ589" s="10"/>
      <c r="GR589" s="10"/>
      <c r="GS589" s="10"/>
      <c r="GT589" s="10"/>
      <c r="GU589" s="10"/>
      <c r="GV589" s="10"/>
      <c r="GW589" s="10"/>
      <c r="GX589" s="10"/>
    </row>
    <row r="590" spans="1:206" ht="60" x14ac:dyDescent="0.25">
      <c r="A590" s="153">
        <v>575</v>
      </c>
      <c r="B590" s="154" t="s">
        <v>753</v>
      </c>
      <c r="C590" s="155">
        <v>80111701</v>
      </c>
      <c r="D590" s="305" t="s">
        <v>762</v>
      </c>
      <c r="E590" s="156">
        <v>1</v>
      </c>
      <c r="F590" s="156">
        <v>1</v>
      </c>
      <c r="G590" s="156">
        <v>8</v>
      </c>
      <c r="H590" s="156">
        <v>1</v>
      </c>
      <c r="I590" s="156" t="s">
        <v>50</v>
      </c>
      <c r="J590" s="156">
        <v>0</v>
      </c>
      <c r="K590" s="157">
        <v>21808000</v>
      </c>
      <c r="L590" s="157">
        <v>21808000</v>
      </c>
      <c r="M590" s="158">
        <v>0</v>
      </c>
      <c r="N590" s="158">
        <v>0</v>
      </c>
      <c r="O590" s="154" t="s">
        <v>51</v>
      </c>
      <c r="P590" s="154" t="s">
        <v>52</v>
      </c>
      <c r="Q590" s="154" t="s">
        <v>755</v>
      </c>
      <c r="R590" s="156">
        <v>8209800</v>
      </c>
      <c r="S590" s="171" t="s">
        <v>756</v>
      </c>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c r="DF590" s="10"/>
      <c r="DG590" s="10"/>
      <c r="DH590" s="10"/>
      <c r="DI590" s="10"/>
      <c r="DJ590" s="10"/>
      <c r="DK590" s="10"/>
      <c r="DL590" s="10"/>
      <c r="DM590" s="10"/>
      <c r="DN590" s="10"/>
      <c r="DO590" s="10"/>
      <c r="DP590" s="10"/>
      <c r="DQ590" s="10"/>
      <c r="DR590" s="10"/>
      <c r="DS590" s="10"/>
      <c r="DT590" s="10"/>
      <c r="DU590" s="10"/>
      <c r="DV590" s="10"/>
      <c r="DW590" s="10"/>
      <c r="DX590" s="10"/>
      <c r="DY590" s="10"/>
      <c r="DZ590" s="10"/>
      <c r="EA590" s="10"/>
      <c r="EB590" s="10"/>
      <c r="EC590" s="10"/>
      <c r="ED590" s="10"/>
      <c r="EE590" s="10"/>
      <c r="EF590" s="10"/>
      <c r="EG590" s="10"/>
      <c r="EH590" s="10"/>
      <c r="EI590" s="10"/>
      <c r="EJ590" s="10"/>
      <c r="EK590" s="10"/>
      <c r="EL590" s="10"/>
      <c r="EM590" s="10"/>
      <c r="EN590" s="10"/>
      <c r="EO590" s="10"/>
      <c r="EP590" s="10"/>
      <c r="EQ590" s="10"/>
      <c r="ER590" s="10"/>
      <c r="ES590" s="10"/>
      <c r="ET590" s="10"/>
      <c r="EU590" s="10"/>
      <c r="EV590" s="10"/>
      <c r="EW590" s="10"/>
      <c r="EX590" s="10"/>
      <c r="EY590" s="10"/>
      <c r="EZ590" s="10"/>
      <c r="FA590" s="10"/>
      <c r="FB590" s="10"/>
      <c r="FC590" s="10"/>
      <c r="FD590" s="10"/>
      <c r="FE590" s="10"/>
      <c r="FF590" s="10"/>
      <c r="FG590" s="10"/>
      <c r="FH590" s="10"/>
      <c r="FI590" s="10"/>
      <c r="FJ590" s="10"/>
      <c r="FK590" s="10"/>
      <c r="FL590" s="10"/>
      <c r="FM590" s="10"/>
      <c r="FN590" s="10"/>
      <c r="FO590" s="10"/>
      <c r="FP590" s="10"/>
      <c r="FQ590" s="10"/>
      <c r="FR590" s="10"/>
      <c r="FS590" s="10"/>
      <c r="FT590" s="10"/>
      <c r="FU590" s="10"/>
      <c r="FV590" s="10"/>
      <c r="FW590" s="10"/>
      <c r="FX590" s="10"/>
      <c r="FY590" s="10"/>
      <c r="FZ590" s="10"/>
      <c r="GA590" s="10"/>
      <c r="GB590" s="10"/>
      <c r="GC590" s="10"/>
      <c r="GD590" s="10"/>
      <c r="GE590" s="10"/>
      <c r="GF590" s="10"/>
      <c r="GG590" s="10"/>
      <c r="GH590" s="10"/>
      <c r="GI590" s="10"/>
      <c r="GJ590" s="10"/>
      <c r="GK590" s="10"/>
      <c r="GL590" s="10"/>
      <c r="GM590" s="10"/>
      <c r="GN590" s="10"/>
      <c r="GO590" s="10"/>
      <c r="GP590" s="10"/>
      <c r="GQ590" s="10"/>
      <c r="GR590" s="10"/>
      <c r="GS590" s="10"/>
      <c r="GT590" s="10"/>
      <c r="GU590" s="10"/>
      <c r="GV590" s="10"/>
      <c r="GW590" s="10"/>
      <c r="GX590" s="10"/>
    </row>
    <row r="591" spans="1:206" ht="75" x14ac:dyDescent="0.25">
      <c r="A591" s="153">
        <v>576</v>
      </c>
      <c r="B591" s="154" t="s">
        <v>753</v>
      </c>
      <c r="C591" s="155">
        <v>80111701</v>
      </c>
      <c r="D591" s="305" t="s">
        <v>763</v>
      </c>
      <c r="E591" s="156">
        <v>2</v>
      </c>
      <c r="F591" s="156">
        <v>2</v>
      </c>
      <c r="G591" s="156">
        <v>8</v>
      </c>
      <c r="H591" s="156">
        <v>1</v>
      </c>
      <c r="I591" s="156" t="s">
        <v>50</v>
      </c>
      <c r="J591" s="156">
        <v>0</v>
      </c>
      <c r="K591" s="157">
        <v>14536000</v>
      </c>
      <c r="L591" s="157">
        <v>14536000</v>
      </c>
      <c r="M591" s="158">
        <v>0</v>
      </c>
      <c r="N591" s="158">
        <v>0</v>
      </c>
      <c r="O591" s="154" t="s">
        <v>51</v>
      </c>
      <c r="P591" s="154" t="s">
        <v>52</v>
      </c>
      <c r="Q591" s="154" t="s">
        <v>755</v>
      </c>
      <c r="R591" s="156">
        <v>8209800</v>
      </c>
      <c r="S591" s="171" t="s">
        <v>756</v>
      </c>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c r="DF591" s="10"/>
      <c r="DG591" s="10"/>
      <c r="DH591" s="10"/>
      <c r="DI591" s="10"/>
      <c r="DJ591" s="10"/>
      <c r="DK591" s="10"/>
      <c r="DL591" s="10"/>
      <c r="DM591" s="10"/>
      <c r="DN591" s="10"/>
      <c r="DO591" s="10"/>
      <c r="DP591" s="10"/>
      <c r="DQ591" s="10"/>
      <c r="DR591" s="10"/>
      <c r="DS591" s="10"/>
      <c r="DT591" s="10"/>
      <c r="DU591" s="10"/>
      <c r="DV591" s="10"/>
      <c r="DW591" s="10"/>
      <c r="DX591" s="10"/>
      <c r="DY591" s="10"/>
      <c r="DZ591" s="10"/>
      <c r="EA591" s="10"/>
      <c r="EB591" s="10"/>
      <c r="EC591" s="10"/>
      <c r="ED591" s="10"/>
      <c r="EE591" s="10"/>
      <c r="EF591" s="10"/>
      <c r="EG591" s="10"/>
      <c r="EH591" s="10"/>
      <c r="EI591" s="10"/>
      <c r="EJ591" s="10"/>
      <c r="EK591" s="10"/>
      <c r="EL591" s="10"/>
      <c r="EM591" s="10"/>
      <c r="EN591" s="10"/>
      <c r="EO591" s="10"/>
      <c r="EP591" s="10"/>
      <c r="EQ591" s="10"/>
      <c r="ER591" s="10"/>
      <c r="ES591" s="10"/>
      <c r="ET591" s="10"/>
      <c r="EU591" s="10"/>
      <c r="EV591" s="10"/>
      <c r="EW591" s="10"/>
      <c r="EX591" s="10"/>
      <c r="EY591" s="10"/>
      <c r="EZ591" s="10"/>
      <c r="FA591" s="10"/>
      <c r="FB591" s="10"/>
      <c r="FC591" s="10"/>
      <c r="FD591" s="10"/>
      <c r="FE591" s="10"/>
      <c r="FF591" s="10"/>
      <c r="FG591" s="10"/>
      <c r="FH591" s="10"/>
      <c r="FI591" s="10"/>
      <c r="FJ591" s="10"/>
      <c r="FK591" s="10"/>
      <c r="FL591" s="10"/>
      <c r="FM591" s="10"/>
      <c r="FN591" s="10"/>
      <c r="FO591" s="10"/>
      <c r="FP591" s="10"/>
      <c r="FQ591" s="10"/>
      <c r="FR591" s="10"/>
      <c r="FS591" s="10"/>
      <c r="FT591" s="10"/>
      <c r="FU591" s="10"/>
      <c r="FV591" s="10"/>
      <c r="FW591" s="10"/>
      <c r="FX591" s="10"/>
      <c r="FY591" s="10"/>
      <c r="FZ591" s="10"/>
      <c r="GA591" s="10"/>
      <c r="GB591" s="10"/>
      <c r="GC591" s="10"/>
      <c r="GD591" s="10"/>
      <c r="GE591" s="10"/>
      <c r="GF591" s="10"/>
      <c r="GG591" s="10"/>
      <c r="GH591" s="10"/>
      <c r="GI591" s="10"/>
      <c r="GJ591" s="10"/>
      <c r="GK591" s="10"/>
      <c r="GL591" s="10"/>
      <c r="GM591" s="10"/>
      <c r="GN591" s="10"/>
      <c r="GO591" s="10"/>
      <c r="GP591" s="10"/>
      <c r="GQ591" s="10"/>
      <c r="GR591" s="10"/>
      <c r="GS591" s="10"/>
      <c r="GT591" s="10"/>
      <c r="GU591" s="10"/>
      <c r="GV591" s="10"/>
      <c r="GW591" s="10"/>
      <c r="GX591" s="10"/>
    </row>
    <row r="592" spans="1:206" ht="75" x14ac:dyDescent="0.25">
      <c r="A592" s="153">
        <v>577</v>
      </c>
      <c r="B592" s="154" t="s">
        <v>753</v>
      </c>
      <c r="C592" s="155">
        <v>80111701</v>
      </c>
      <c r="D592" s="305" t="s">
        <v>764</v>
      </c>
      <c r="E592" s="156">
        <v>1</v>
      </c>
      <c r="F592" s="156">
        <v>1</v>
      </c>
      <c r="G592" s="156">
        <v>8</v>
      </c>
      <c r="H592" s="156">
        <v>1</v>
      </c>
      <c r="I592" s="156" t="s">
        <v>50</v>
      </c>
      <c r="J592" s="156">
        <v>0</v>
      </c>
      <c r="K592" s="157">
        <v>14536000</v>
      </c>
      <c r="L592" s="157">
        <v>14536000</v>
      </c>
      <c r="M592" s="158">
        <v>0</v>
      </c>
      <c r="N592" s="158">
        <v>0</v>
      </c>
      <c r="O592" s="154" t="s">
        <v>51</v>
      </c>
      <c r="P592" s="154" t="s">
        <v>52</v>
      </c>
      <c r="Q592" s="154" t="s">
        <v>755</v>
      </c>
      <c r="R592" s="156">
        <v>8209800</v>
      </c>
      <c r="S592" s="171" t="s">
        <v>756</v>
      </c>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c r="DF592" s="10"/>
      <c r="DG592" s="10"/>
      <c r="DH592" s="10"/>
      <c r="DI592" s="10"/>
      <c r="DJ592" s="10"/>
      <c r="DK592" s="10"/>
      <c r="DL592" s="10"/>
      <c r="DM592" s="10"/>
      <c r="DN592" s="10"/>
      <c r="DO592" s="10"/>
      <c r="DP592" s="10"/>
      <c r="DQ592" s="10"/>
      <c r="DR592" s="10"/>
      <c r="DS592" s="10"/>
      <c r="DT592" s="10"/>
      <c r="DU592" s="10"/>
      <c r="DV592" s="10"/>
      <c r="DW592" s="10"/>
      <c r="DX592" s="10"/>
      <c r="DY592" s="10"/>
      <c r="DZ592" s="10"/>
      <c r="EA592" s="10"/>
      <c r="EB592" s="10"/>
      <c r="EC592" s="10"/>
      <c r="ED592" s="10"/>
      <c r="EE592" s="10"/>
      <c r="EF592" s="10"/>
      <c r="EG592" s="10"/>
      <c r="EH592" s="10"/>
      <c r="EI592" s="10"/>
      <c r="EJ592" s="10"/>
      <c r="EK592" s="10"/>
      <c r="EL592" s="10"/>
      <c r="EM592" s="10"/>
      <c r="EN592" s="10"/>
      <c r="EO592" s="10"/>
      <c r="EP592" s="10"/>
      <c r="EQ592" s="10"/>
      <c r="ER592" s="10"/>
      <c r="ES592" s="10"/>
      <c r="ET592" s="10"/>
      <c r="EU592" s="10"/>
      <c r="EV592" s="10"/>
      <c r="EW592" s="10"/>
      <c r="EX592" s="10"/>
      <c r="EY592" s="10"/>
      <c r="EZ592" s="10"/>
      <c r="FA592" s="10"/>
      <c r="FB592" s="10"/>
      <c r="FC592" s="10"/>
      <c r="FD592" s="10"/>
      <c r="FE592" s="10"/>
      <c r="FF592" s="10"/>
      <c r="FG592" s="10"/>
      <c r="FH592" s="10"/>
      <c r="FI592" s="10"/>
      <c r="FJ592" s="10"/>
      <c r="FK592" s="10"/>
      <c r="FL592" s="10"/>
      <c r="FM592" s="10"/>
      <c r="FN592" s="10"/>
      <c r="FO592" s="10"/>
      <c r="FP592" s="10"/>
      <c r="FQ592" s="10"/>
      <c r="FR592" s="10"/>
      <c r="FS592" s="10"/>
      <c r="FT592" s="10"/>
      <c r="FU592" s="10"/>
      <c r="FV592" s="10"/>
      <c r="FW592" s="10"/>
      <c r="FX592" s="10"/>
      <c r="FY592" s="10"/>
      <c r="FZ592" s="10"/>
      <c r="GA592" s="10"/>
      <c r="GB592" s="10"/>
      <c r="GC592" s="10"/>
      <c r="GD592" s="10"/>
      <c r="GE592" s="10"/>
      <c r="GF592" s="10"/>
      <c r="GG592" s="10"/>
      <c r="GH592" s="10"/>
      <c r="GI592" s="10"/>
      <c r="GJ592" s="10"/>
      <c r="GK592" s="10"/>
      <c r="GL592" s="10"/>
      <c r="GM592" s="10"/>
      <c r="GN592" s="10"/>
      <c r="GO592" s="10"/>
      <c r="GP592" s="10"/>
      <c r="GQ592" s="10"/>
      <c r="GR592" s="10"/>
      <c r="GS592" s="10"/>
      <c r="GT592" s="10"/>
      <c r="GU592" s="10"/>
      <c r="GV592" s="10"/>
      <c r="GW592" s="10"/>
      <c r="GX592" s="10"/>
    </row>
    <row r="593" spans="1:206" ht="90" x14ac:dyDescent="0.25">
      <c r="A593" s="153">
        <v>578</v>
      </c>
      <c r="B593" s="154" t="s">
        <v>753</v>
      </c>
      <c r="C593" s="155">
        <v>80111701</v>
      </c>
      <c r="D593" s="305" t="s">
        <v>765</v>
      </c>
      <c r="E593" s="156">
        <v>1</v>
      </c>
      <c r="F593" s="156">
        <v>1</v>
      </c>
      <c r="G593" s="156">
        <v>8</v>
      </c>
      <c r="H593" s="156">
        <v>1</v>
      </c>
      <c r="I593" s="156" t="s">
        <v>50</v>
      </c>
      <c r="J593" s="156">
        <v>0</v>
      </c>
      <c r="K593" s="157">
        <v>21808000</v>
      </c>
      <c r="L593" s="157">
        <v>21808000</v>
      </c>
      <c r="M593" s="158">
        <v>0</v>
      </c>
      <c r="N593" s="158">
        <v>0</v>
      </c>
      <c r="O593" s="154" t="s">
        <v>51</v>
      </c>
      <c r="P593" s="154" t="s">
        <v>52</v>
      </c>
      <c r="Q593" s="154" t="s">
        <v>755</v>
      </c>
      <c r="R593" s="156">
        <v>8209800</v>
      </c>
      <c r="S593" s="171" t="s">
        <v>756</v>
      </c>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c r="DF593" s="10"/>
      <c r="DG593" s="10"/>
      <c r="DH593" s="10"/>
      <c r="DI593" s="10"/>
      <c r="DJ593" s="10"/>
      <c r="DK593" s="10"/>
      <c r="DL593" s="10"/>
      <c r="DM593" s="10"/>
      <c r="DN593" s="10"/>
      <c r="DO593" s="10"/>
      <c r="DP593" s="10"/>
      <c r="DQ593" s="10"/>
      <c r="DR593" s="10"/>
      <c r="DS593" s="10"/>
      <c r="DT593" s="10"/>
      <c r="DU593" s="10"/>
      <c r="DV593" s="10"/>
      <c r="DW593" s="10"/>
      <c r="DX593" s="10"/>
      <c r="DY593" s="10"/>
      <c r="DZ593" s="10"/>
      <c r="EA593" s="10"/>
      <c r="EB593" s="10"/>
      <c r="EC593" s="10"/>
      <c r="ED593" s="10"/>
      <c r="EE593" s="10"/>
      <c r="EF593" s="10"/>
      <c r="EG593" s="10"/>
      <c r="EH593" s="10"/>
      <c r="EI593" s="10"/>
      <c r="EJ593" s="10"/>
      <c r="EK593" s="10"/>
      <c r="EL593" s="10"/>
      <c r="EM593" s="10"/>
      <c r="EN593" s="10"/>
      <c r="EO593" s="10"/>
      <c r="EP593" s="10"/>
      <c r="EQ593" s="10"/>
      <c r="ER593" s="10"/>
      <c r="ES593" s="10"/>
      <c r="ET593" s="10"/>
      <c r="EU593" s="10"/>
      <c r="EV593" s="10"/>
      <c r="EW593" s="10"/>
      <c r="EX593" s="10"/>
      <c r="EY593" s="10"/>
      <c r="EZ593" s="10"/>
      <c r="FA593" s="10"/>
      <c r="FB593" s="10"/>
      <c r="FC593" s="10"/>
      <c r="FD593" s="10"/>
      <c r="FE593" s="10"/>
      <c r="FF593" s="10"/>
      <c r="FG593" s="10"/>
      <c r="FH593" s="10"/>
      <c r="FI593" s="10"/>
      <c r="FJ593" s="10"/>
      <c r="FK593" s="10"/>
      <c r="FL593" s="10"/>
      <c r="FM593" s="10"/>
      <c r="FN593" s="10"/>
      <c r="FO593" s="10"/>
      <c r="FP593" s="10"/>
      <c r="FQ593" s="10"/>
      <c r="FR593" s="10"/>
      <c r="FS593" s="10"/>
      <c r="FT593" s="10"/>
      <c r="FU593" s="10"/>
      <c r="FV593" s="10"/>
      <c r="FW593" s="10"/>
      <c r="FX593" s="10"/>
      <c r="FY593" s="10"/>
      <c r="FZ593" s="10"/>
      <c r="GA593" s="10"/>
      <c r="GB593" s="10"/>
      <c r="GC593" s="10"/>
      <c r="GD593" s="10"/>
      <c r="GE593" s="10"/>
      <c r="GF593" s="10"/>
      <c r="GG593" s="10"/>
      <c r="GH593" s="10"/>
      <c r="GI593" s="10"/>
      <c r="GJ593" s="10"/>
      <c r="GK593" s="10"/>
      <c r="GL593" s="10"/>
      <c r="GM593" s="10"/>
      <c r="GN593" s="10"/>
      <c r="GO593" s="10"/>
      <c r="GP593" s="10"/>
      <c r="GQ593" s="10"/>
      <c r="GR593" s="10"/>
      <c r="GS593" s="10"/>
      <c r="GT593" s="10"/>
      <c r="GU593" s="10"/>
      <c r="GV593" s="10"/>
      <c r="GW593" s="10"/>
      <c r="GX593" s="10"/>
    </row>
    <row r="594" spans="1:206" ht="105" x14ac:dyDescent="0.25">
      <c r="A594" s="153">
        <v>579</v>
      </c>
      <c r="B594" s="154" t="s">
        <v>753</v>
      </c>
      <c r="C594" s="155">
        <v>80111701</v>
      </c>
      <c r="D594" s="305" t="s">
        <v>766</v>
      </c>
      <c r="E594" s="156">
        <v>2</v>
      </c>
      <c r="F594" s="156">
        <v>2</v>
      </c>
      <c r="G594" s="156">
        <v>8</v>
      </c>
      <c r="H594" s="156">
        <v>1</v>
      </c>
      <c r="I594" s="156" t="s">
        <v>50</v>
      </c>
      <c r="J594" s="156">
        <v>0</v>
      </c>
      <c r="K594" s="157">
        <v>21808000</v>
      </c>
      <c r="L594" s="157">
        <v>21808000</v>
      </c>
      <c r="M594" s="158">
        <v>0</v>
      </c>
      <c r="N594" s="158">
        <v>0</v>
      </c>
      <c r="O594" s="154" t="s">
        <v>51</v>
      </c>
      <c r="P594" s="154" t="s">
        <v>52</v>
      </c>
      <c r="Q594" s="154" t="s">
        <v>755</v>
      </c>
      <c r="R594" s="156">
        <v>8209800</v>
      </c>
      <c r="S594" s="171" t="s">
        <v>756</v>
      </c>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c r="DF594" s="10"/>
      <c r="DG594" s="10"/>
      <c r="DH594" s="10"/>
      <c r="DI594" s="10"/>
      <c r="DJ594" s="10"/>
      <c r="DK594" s="10"/>
      <c r="DL594" s="10"/>
      <c r="DM594" s="10"/>
      <c r="DN594" s="10"/>
      <c r="DO594" s="10"/>
      <c r="DP594" s="10"/>
      <c r="DQ594" s="10"/>
      <c r="DR594" s="10"/>
      <c r="DS594" s="10"/>
      <c r="DT594" s="10"/>
      <c r="DU594" s="10"/>
      <c r="DV594" s="10"/>
      <c r="DW594" s="10"/>
      <c r="DX594" s="10"/>
      <c r="DY594" s="10"/>
      <c r="DZ594" s="10"/>
      <c r="EA594" s="10"/>
      <c r="EB594" s="10"/>
      <c r="EC594" s="10"/>
      <c r="ED594" s="10"/>
      <c r="EE594" s="10"/>
      <c r="EF594" s="10"/>
      <c r="EG594" s="10"/>
      <c r="EH594" s="10"/>
      <c r="EI594" s="10"/>
      <c r="EJ594" s="10"/>
      <c r="EK594" s="10"/>
      <c r="EL594" s="10"/>
      <c r="EM594" s="10"/>
      <c r="EN594" s="10"/>
      <c r="EO594" s="10"/>
      <c r="EP594" s="10"/>
      <c r="EQ594" s="10"/>
      <c r="ER594" s="10"/>
      <c r="ES594" s="10"/>
      <c r="ET594" s="10"/>
      <c r="EU594" s="10"/>
      <c r="EV594" s="10"/>
      <c r="EW594" s="10"/>
      <c r="EX594" s="10"/>
      <c r="EY594" s="10"/>
      <c r="EZ594" s="10"/>
      <c r="FA594" s="10"/>
      <c r="FB594" s="10"/>
      <c r="FC594" s="10"/>
      <c r="FD594" s="10"/>
      <c r="FE594" s="10"/>
      <c r="FF594" s="10"/>
      <c r="FG594" s="10"/>
      <c r="FH594" s="10"/>
      <c r="FI594" s="10"/>
      <c r="FJ594" s="10"/>
      <c r="FK594" s="10"/>
      <c r="FL594" s="10"/>
      <c r="FM594" s="10"/>
      <c r="FN594" s="10"/>
      <c r="FO594" s="10"/>
      <c r="FP594" s="10"/>
      <c r="FQ594" s="10"/>
      <c r="FR594" s="10"/>
      <c r="FS594" s="10"/>
      <c r="FT594" s="10"/>
      <c r="FU594" s="10"/>
      <c r="FV594" s="10"/>
      <c r="FW594" s="10"/>
      <c r="FX594" s="10"/>
      <c r="FY594" s="10"/>
      <c r="FZ594" s="10"/>
      <c r="GA594" s="10"/>
      <c r="GB594" s="10"/>
      <c r="GC594" s="10"/>
      <c r="GD594" s="10"/>
      <c r="GE594" s="10"/>
      <c r="GF594" s="10"/>
      <c r="GG594" s="10"/>
      <c r="GH594" s="10"/>
      <c r="GI594" s="10"/>
      <c r="GJ594" s="10"/>
      <c r="GK594" s="10"/>
      <c r="GL594" s="10"/>
      <c r="GM594" s="10"/>
      <c r="GN594" s="10"/>
      <c r="GO594" s="10"/>
      <c r="GP594" s="10"/>
      <c r="GQ594" s="10"/>
      <c r="GR594" s="10"/>
      <c r="GS594" s="10"/>
      <c r="GT594" s="10"/>
      <c r="GU594" s="10"/>
      <c r="GV594" s="10"/>
      <c r="GW594" s="10"/>
      <c r="GX594" s="10"/>
    </row>
    <row r="595" spans="1:206" ht="90" x14ac:dyDescent="0.25">
      <c r="A595" s="153">
        <v>580</v>
      </c>
      <c r="B595" s="328"/>
      <c r="C595" s="155">
        <v>80111701</v>
      </c>
      <c r="D595" s="305" t="s">
        <v>767</v>
      </c>
      <c r="E595" s="156">
        <v>2</v>
      </c>
      <c r="F595" s="156">
        <v>2</v>
      </c>
      <c r="G595" s="156">
        <v>8</v>
      </c>
      <c r="H595" s="156">
        <v>1</v>
      </c>
      <c r="I595" s="156" t="s">
        <v>50</v>
      </c>
      <c r="J595" s="156">
        <v>0</v>
      </c>
      <c r="K595" s="157">
        <v>14536000</v>
      </c>
      <c r="L595" s="157">
        <v>14536000</v>
      </c>
      <c r="M595" s="158">
        <v>0</v>
      </c>
      <c r="N595" s="158">
        <v>0</v>
      </c>
      <c r="O595" s="154" t="s">
        <v>51</v>
      </c>
      <c r="P595" s="154" t="s">
        <v>52</v>
      </c>
      <c r="Q595" s="154" t="s">
        <v>755</v>
      </c>
      <c r="R595" s="156">
        <v>8209800</v>
      </c>
      <c r="S595" s="171" t="s">
        <v>756</v>
      </c>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c r="DF595" s="10"/>
      <c r="DG595" s="10"/>
      <c r="DH595" s="10"/>
      <c r="DI595" s="10"/>
      <c r="DJ595" s="10"/>
      <c r="DK595" s="10"/>
      <c r="DL595" s="10"/>
      <c r="DM595" s="10"/>
      <c r="DN595" s="10"/>
      <c r="DO595" s="10"/>
      <c r="DP595" s="10"/>
      <c r="DQ595" s="10"/>
      <c r="DR595" s="10"/>
      <c r="DS595" s="10"/>
      <c r="DT595" s="10"/>
      <c r="DU595" s="10"/>
      <c r="DV595" s="10"/>
      <c r="DW595" s="10"/>
      <c r="DX595" s="10"/>
      <c r="DY595" s="10"/>
      <c r="DZ595" s="10"/>
      <c r="EA595" s="10"/>
      <c r="EB595" s="10"/>
      <c r="EC595" s="10"/>
      <c r="ED595" s="10"/>
      <c r="EE595" s="10"/>
      <c r="EF595" s="10"/>
      <c r="EG595" s="10"/>
      <c r="EH595" s="10"/>
      <c r="EI595" s="10"/>
      <c r="EJ595" s="10"/>
      <c r="EK595" s="10"/>
      <c r="EL595" s="10"/>
      <c r="EM595" s="10"/>
      <c r="EN595" s="10"/>
      <c r="EO595" s="10"/>
      <c r="EP595" s="10"/>
      <c r="EQ595" s="10"/>
      <c r="ER595" s="10"/>
      <c r="ES595" s="10"/>
      <c r="ET595" s="10"/>
      <c r="EU595" s="10"/>
      <c r="EV595" s="10"/>
      <c r="EW595" s="10"/>
      <c r="EX595" s="10"/>
      <c r="EY595" s="10"/>
      <c r="EZ595" s="10"/>
      <c r="FA595" s="10"/>
      <c r="FB595" s="10"/>
      <c r="FC595" s="10"/>
      <c r="FD595" s="10"/>
      <c r="FE595" s="10"/>
      <c r="FF595" s="10"/>
      <c r="FG595" s="10"/>
      <c r="FH595" s="10"/>
      <c r="FI595" s="10"/>
      <c r="FJ595" s="10"/>
      <c r="FK595" s="10"/>
      <c r="FL595" s="10"/>
      <c r="FM595" s="10"/>
      <c r="FN595" s="10"/>
      <c r="FO595" s="10"/>
      <c r="FP595" s="10"/>
      <c r="FQ595" s="10"/>
      <c r="FR595" s="10"/>
      <c r="FS595" s="10"/>
      <c r="FT595" s="10"/>
      <c r="FU595" s="10"/>
      <c r="FV595" s="10"/>
      <c r="FW595" s="10"/>
      <c r="FX595" s="10"/>
      <c r="FY595" s="10"/>
      <c r="FZ595" s="10"/>
      <c r="GA595" s="10"/>
      <c r="GB595" s="10"/>
      <c r="GC595" s="10"/>
      <c r="GD595" s="10"/>
      <c r="GE595" s="10"/>
      <c r="GF595" s="10"/>
      <c r="GG595" s="10"/>
      <c r="GH595" s="10"/>
      <c r="GI595" s="10"/>
      <c r="GJ595" s="10"/>
      <c r="GK595" s="10"/>
      <c r="GL595" s="10"/>
      <c r="GM595" s="10"/>
      <c r="GN595" s="10"/>
      <c r="GO595" s="10"/>
      <c r="GP595" s="10"/>
      <c r="GQ595" s="10"/>
      <c r="GR595" s="10"/>
      <c r="GS595" s="10"/>
      <c r="GT595" s="10"/>
      <c r="GU595" s="10"/>
      <c r="GV595" s="10"/>
      <c r="GW595" s="10"/>
      <c r="GX595" s="10"/>
    </row>
    <row r="596" spans="1:206" ht="75" x14ac:dyDescent="0.25">
      <c r="A596" s="153">
        <v>581</v>
      </c>
      <c r="B596" s="172" t="s">
        <v>753</v>
      </c>
      <c r="C596" s="155">
        <v>80111701</v>
      </c>
      <c r="D596" s="305" t="s">
        <v>768</v>
      </c>
      <c r="E596" s="156">
        <v>1</v>
      </c>
      <c r="F596" s="156">
        <v>1</v>
      </c>
      <c r="G596" s="156">
        <v>8</v>
      </c>
      <c r="H596" s="156">
        <v>1</v>
      </c>
      <c r="I596" s="156" t="s">
        <v>50</v>
      </c>
      <c r="J596" s="156">
        <v>0</v>
      </c>
      <c r="K596" s="157">
        <v>14536000</v>
      </c>
      <c r="L596" s="157">
        <v>14536000</v>
      </c>
      <c r="M596" s="158">
        <v>0</v>
      </c>
      <c r="N596" s="158">
        <v>0</v>
      </c>
      <c r="O596" s="154" t="s">
        <v>51</v>
      </c>
      <c r="P596" s="154" t="s">
        <v>52</v>
      </c>
      <c r="Q596" s="154" t="s">
        <v>755</v>
      </c>
      <c r="R596" s="156">
        <v>8209800</v>
      </c>
      <c r="S596" s="171" t="s">
        <v>756</v>
      </c>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c r="DF596" s="10"/>
      <c r="DG596" s="10"/>
      <c r="DH596" s="10"/>
      <c r="DI596" s="10"/>
      <c r="DJ596" s="10"/>
      <c r="DK596" s="10"/>
      <c r="DL596" s="10"/>
      <c r="DM596" s="10"/>
      <c r="DN596" s="10"/>
      <c r="DO596" s="10"/>
      <c r="DP596" s="10"/>
      <c r="DQ596" s="10"/>
      <c r="DR596" s="10"/>
      <c r="DS596" s="10"/>
      <c r="DT596" s="10"/>
      <c r="DU596" s="10"/>
      <c r="DV596" s="10"/>
      <c r="DW596" s="10"/>
      <c r="DX596" s="10"/>
      <c r="DY596" s="10"/>
      <c r="DZ596" s="10"/>
      <c r="EA596" s="10"/>
      <c r="EB596" s="10"/>
      <c r="EC596" s="10"/>
      <c r="ED596" s="10"/>
      <c r="EE596" s="10"/>
      <c r="EF596" s="10"/>
      <c r="EG596" s="10"/>
      <c r="EH596" s="10"/>
      <c r="EI596" s="10"/>
      <c r="EJ596" s="10"/>
      <c r="EK596" s="10"/>
      <c r="EL596" s="10"/>
      <c r="EM596" s="10"/>
      <c r="EN596" s="10"/>
      <c r="EO596" s="10"/>
      <c r="EP596" s="10"/>
      <c r="EQ596" s="10"/>
      <c r="ER596" s="10"/>
      <c r="ES596" s="10"/>
      <c r="ET596" s="10"/>
      <c r="EU596" s="10"/>
      <c r="EV596" s="10"/>
      <c r="EW596" s="10"/>
      <c r="EX596" s="10"/>
      <c r="EY596" s="10"/>
      <c r="EZ596" s="10"/>
      <c r="FA596" s="10"/>
      <c r="FB596" s="10"/>
      <c r="FC596" s="10"/>
      <c r="FD596" s="10"/>
      <c r="FE596" s="10"/>
      <c r="FF596" s="10"/>
      <c r="FG596" s="10"/>
      <c r="FH596" s="10"/>
      <c r="FI596" s="10"/>
      <c r="FJ596" s="10"/>
      <c r="FK596" s="10"/>
      <c r="FL596" s="10"/>
      <c r="FM596" s="10"/>
      <c r="FN596" s="10"/>
      <c r="FO596" s="10"/>
      <c r="FP596" s="10"/>
      <c r="FQ596" s="10"/>
      <c r="FR596" s="10"/>
      <c r="FS596" s="10"/>
      <c r="FT596" s="10"/>
      <c r="FU596" s="10"/>
      <c r="FV596" s="10"/>
      <c r="FW596" s="10"/>
      <c r="FX596" s="10"/>
      <c r="FY596" s="10"/>
      <c r="FZ596" s="10"/>
      <c r="GA596" s="10"/>
      <c r="GB596" s="10"/>
      <c r="GC596" s="10"/>
      <c r="GD596" s="10"/>
      <c r="GE596" s="10"/>
      <c r="GF596" s="10"/>
      <c r="GG596" s="10"/>
      <c r="GH596" s="10"/>
      <c r="GI596" s="10"/>
      <c r="GJ596" s="10"/>
      <c r="GK596" s="10"/>
      <c r="GL596" s="10"/>
      <c r="GM596" s="10"/>
      <c r="GN596" s="10"/>
      <c r="GO596" s="10"/>
      <c r="GP596" s="10"/>
      <c r="GQ596" s="10"/>
      <c r="GR596" s="10"/>
      <c r="GS596" s="10"/>
      <c r="GT596" s="10"/>
      <c r="GU596" s="10"/>
      <c r="GV596" s="10"/>
      <c r="GW596" s="10"/>
      <c r="GX596" s="10"/>
    </row>
    <row r="597" spans="1:206" ht="150" x14ac:dyDescent="0.25">
      <c r="A597" s="153">
        <v>582</v>
      </c>
      <c r="B597" s="154" t="s">
        <v>753</v>
      </c>
      <c r="C597" s="155">
        <v>80111701</v>
      </c>
      <c r="D597" s="305" t="s">
        <v>769</v>
      </c>
      <c r="E597" s="156">
        <v>5</v>
      </c>
      <c r="F597" s="156">
        <v>5</v>
      </c>
      <c r="G597" s="156">
        <v>8</v>
      </c>
      <c r="H597" s="156">
        <v>1</v>
      </c>
      <c r="I597" s="156" t="s">
        <v>50</v>
      </c>
      <c r="J597" s="156">
        <v>0</v>
      </c>
      <c r="K597" s="157">
        <v>14536000</v>
      </c>
      <c r="L597" s="157">
        <v>14536000</v>
      </c>
      <c r="M597" s="158">
        <v>0</v>
      </c>
      <c r="N597" s="158">
        <v>0</v>
      </c>
      <c r="O597" s="154" t="s">
        <v>51</v>
      </c>
      <c r="P597" s="154" t="s">
        <v>52</v>
      </c>
      <c r="Q597" s="154" t="s">
        <v>755</v>
      </c>
      <c r="R597" s="156">
        <v>8209800</v>
      </c>
      <c r="S597" s="171" t="s">
        <v>756</v>
      </c>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c r="DF597" s="10"/>
      <c r="DG597" s="10"/>
      <c r="DH597" s="10"/>
      <c r="DI597" s="10"/>
      <c r="DJ597" s="10"/>
      <c r="DK597" s="10"/>
      <c r="DL597" s="10"/>
      <c r="DM597" s="10"/>
      <c r="DN597" s="10"/>
      <c r="DO597" s="10"/>
      <c r="DP597" s="10"/>
      <c r="DQ597" s="10"/>
      <c r="DR597" s="10"/>
      <c r="DS597" s="10"/>
      <c r="DT597" s="10"/>
      <c r="DU597" s="10"/>
      <c r="DV597" s="10"/>
      <c r="DW597" s="10"/>
      <c r="DX597" s="10"/>
      <c r="DY597" s="10"/>
      <c r="DZ597" s="10"/>
      <c r="EA597" s="10"/>
      <c r="EB597" s="10"/>
      <c r="EC597" s="10"/>
      <c r="ED597" s="10"/>
      <c r="EE597" s="10"/>
      <c r="EF597" s="10"/>
      <c r="EG597" s="10"/>
      <c r="EH597" s="10"/>
      <c r="EI597" s="10"/>
      <c r="EJ597" s="10"/>
      <c r="EK597" s="10"/>
      <c r="EL597" s="10"/>
      <c r="EM597" s="10"/>
      <c r="EN597" s="10"/>
      <c r="EO597" s="10"/>
      <c r="EP597" s="10"/>
      <c r="EQ597" s="10"/>
      <c r="ER597" s="10"/>
      <c r="ES597" s="10"/>
      <c r="ET597" s="10"/>
      <c r="EU597" s="10"/>
      <c r="EV597" s="10"/>
      <c r="EW597" s="10"/>
      <c r="EX597" s="10"/>
      <c r="EY597" s="10"/>
      <c r="EZ597" s="10"/>
      <c r="FA597" s="10"/>
      <c r="FB597" s="10"/>
      <c r="FC597" s="10"/>
      <c r="FD597" s="10"/>
      <c r="FE597" s="10"/>
      <c r="FF597" s="10"/>
      <c r="FG597" s="10"/>
      <c r="FH597" s="10"/>
      <c r="FI597" s="10"/>
      <c r="FJ597" s="10"/>
      <c r="FK597" s="10"/>
      <c r="FL597" s="10"/>
      <c r="FM597" s="10"/>
      <c r="FN597" s="10"/>
      <c r="FO597" s="10"/>
      <c r="FP597" s="10"/>
      <c r="FQ597" s="10"/>
      <c r="FR597" s="10"/>
      <c r="FS597" s="10"/>
      <c r="FT597" s="10"/>
      <c r="FU597" s="10"/>
      <c r="FV597" s="10"/>
      <c r="FW597" s="10"/>
      <c r="FX597" s="10"/>
      <c r="FY597" s="10"/>
      <c r="FZ597" s="10"/>
      <c r="GA597" s="10"/>
      <c r="GB597" s="10"/>
      <c r="GC597" s="10"/>
      <c r="GD597" s="10"/>
      <c r="GE597" s="10"/>
      <c r="GF597" s="10"/>
      <c r="GG597" s="10"/>
      <c r="GH597" s="10"/>
      <c r="GI597" s="10"/>
      <c r="GJ597" s="10"/>
      <c r="GK597" s="10"/>
      <c r="GL597" s="10"/>
      <c r="GM597" s="10"/>
      <c r="GN597" s="10"/>
      <c r="GO597" s="10"/>
      <c r="GP597" s="10"/>
      <c r="GQ597" s="10"/>
      <c r="GR597" s="10"/>
      <c r="GS597" s="10"/>
      <c r="GT597" s="10"/>
      <c r="GU597" s="10"/>
      <c r="GV597" s="10"/>
      <c r="GW597" s="10"/>
      <c r="GX597" s="10"/>
    </row>
    <row r="598" spans="1:206" ht="75" x14ac:dyDescent="0.25">
      <c r="A598" s="153">
        <v>583</v>
      </c>
      <c r="B598" s="154" t="s">
        <v>753</v>
      </c>
      <c r="C598" s="155">
        <v>80111701</v>
      </c>
      <c r="D598" s="305" t="s">
        <v>770</v>
      </c>
      <c r="E598" s="156">
        <v>3</v>
      </c>
      <c r="F598" s="156">
        <v>4</v>
      </c>
      <c r="G598" s="156">
        <v>8</v>
      </c>
      <c r="H598" s="156">
        <v>1</v>
      </c>
      <c r="I598" s="156" t="s">
        <v>50</v>
      </c>
      <c r="J598" s="156">
        <v>0</v>
      </c>
      <c r="K598" s="157">
        <v>21808000</v>
      </c>
      <c r="L598" s="157">
        <v>21808000</v>
      </c>
      <c r="M598" s="158">
        <v>0</v>
      </c>
      <c r="N598" s="158">
        <v>0</v>
      </c>
      <c r="O598" s="154" t="s">
        <v>51</v>
      </c>
      <c r="P598" s="154" t="s">
        <v>52</v>
      </c>
      <c r="Q598" s="154" t="s">
        <v>755</v>
      </c>
      <c r="R598" s="156">
        <v>8209800</v>
      </c>
      <c r="S598" s="171" t="s">
        <v>756</v>
      </c>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c r="DF598" s="10"/>
      <c r="DG598" s="10"/>
      <c r="DH598" s="10"/>
      <c r="DI598" s="10"/>
      <c r="DJ598" s="10"/>
      <c r="DK598" s="10"/>
      <c r="DL598" s="10"/>
      <c r="DM598" s="10"/>
      <c r="DN598" s="10"/>
      <c r="DO598" s="10"/>
      <c r="DP598" s="10"/>
      <c r="DQ598" s="10"/>
      <c r="DR598" s="10"/>
      <c r="DS598" s="10"/>
      <c r="DT598" s="10"/>
      <c r="DU598" s="10"/>
      <c r="DV598" s="10"/>
      <c r="DW598" s="10"/>
      <c r="DX598" s="10"/>
      <c r="DY598" s="10"/>
      <c r="DZ598" s="10"/>
      <c r="EA598" s="10"/>
      <c r="EB598" s="10"/>
      <c r="EC598" s="10"/>
      <c r="ED598" s="10"/>
      <c r="EE598" s="10"/>
      <c r="EF598" s="10"/>
      <c r="EG598" s="10"/>
      <c r="EH598" s="10"/>
      <c r="EI598" s="10"/>
      <c r="EJ598" s="10"/>
      <c r="EK598" s="10"/>
      <c r="EL598" s="10"/>
      <c r="EM598" s="10"/>
      <c r="EN598" s="10"/>
      <c r="EO598" s="10"/>
      <c r="EP598" s="10"/>
      <c r="EQ598" s="10"/>
      <c r="ER598" s="10"/>
      <c r="ES598" s="10"/>
      <c r="ET598" s="10"/>
      <c r="EU598" s="10"/>
      <c r="EV598" s="10"/>
      <c r="EW598" s="10"/>
      <c r="EX598" s="10"/>
      <c r="EY598" s="10"/>
      <c r="EZ598" s="10"/>
      <c r="FA598" s="10"/>
      <c r="FB598" s="10"/>
      <c r="FC598" s="10"/>
      <c r="FD598" s="10"/>
      <c r="FE598" s="10"/>
      <c r="FF598" s="10"/>
      <c r="FG598" s="10"/>
      <c r="FH598" s="10"/>
      <c r="FI598" s="10"/>
      <c r="FJ598" s="10"/>
      <c r="FK598" s="10"/>
      <c r="FL598" s="10"/>
      <c r="FM598" s="10"/>
      <c r="FN598" s="10"/>
      <c r="FO598" s="10"/>
      <c r="FP598" s="10"/>
      <c r="FQ598" s="10"/>
      <c r="FR598" s="10"/>
      <c r="FS598" s="10"/>
      <c r="FT598" s="10"/>
      <c r="FU598" s="10"/>
      <c r="FV598" s="10"/>
      <c r="FW598" s="10"/>
      <c r="FX598" s="10"/>
      <c r="FY598" s="10"/>
      <c r="FZ598" s="10"/>
      <c r="GA598" s="10"/>
      <c r="GB598" s="10"/>
      <c r="GC598" s="10"/>
      <c r="GD598" s="10"/>
      <c r="GE598" s="10"/>
      <c r="GF598" s="10"/>
      <c r="GG598" s="10"/>
      <c r="GH598" s="10"/>
      <c r="GI598" s="10"/>
      <c r="GJ598" s="10"/>
      <c r="GK598" s="10"/>
      <c r="GL598" s="10"/>
      <c r="GM598" s="10"/>
      <c r="GN598" s="10"/>
      <c r="GO598" s="10"/>
      <c r="GP598" s="10"/>
      <c r="GQ598" s="10"/>
      <c r="GR598" s="10"/>
      <c r="GS598" s="10"/>
      <c r="GT598" s="10"/>
      <c r="GU598" s="10"/>
      <c r="GV598" s="10"/>
      <c r="GW598" s="10"/>
      <c r="GX598" s="10"/>
    </row>
    <row r="599" spans="1:206" ht="45" x14ac:dyDescent="0.25">
      <c r="A599" s="153">
        <v>584</v>
      </c>
      <c r="B599" s="154" t="s">
        <v>753</v>
      </c>
      <c r="C599" s="155" t="s">
        <v>771</v>
      </c>
      <c r="D599" s="305" t="s">
        <v>772</v>
      </c>
      <c r="E599" s="156">
        <v>5</v>
      </c>
      <c r="F599" s="156">
        <v>5</v>
      </c>
      <c r="G599" s="156">
        <v>1</v>
      </c>
      <c r="H599" s="156">
        <v>1</v>
      </c>
      <c r="I599" s="156" t="s">
        <v>50</v>
      </c>
      <c r="J599" s="156">
        <v>0</v>
      </c>
      <c r="K599" s="157">
        <v>20000000</v>
      </c>
      <c r="L599" s="157">
        <v>20000000</v>
      </c>
      <c r="M599" s="158">
        <v>0</v>
      </c>
      <c r="N599" s="158">
        <v>0</v>
      </c>
      <c r="O599" s="154" t="s">
        <v>51</v>
      </c>
      <c r="P599" s="154" t="s">
        <v>52</v>
      </c>
      <c r="Q599" s="154" t="s">
        <v>755</v>
      </c>
      <c r="R599" s="156">
        <v>8209800</v>
      </c>
      <c r="S599" s="171" t="s">
        <v>756</v>
      </c>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c r="DF599" s="10"/>
      <c r="DG599" s="10"/>
      <c r="DH599" s="10"/>
      <c r="DI599" s="10"/>
      <c r="DJ599" s="10"/>
      <c r="DK599" s="10"/>
      <c r="DL599" s="10"/>
      <c r="DM599" s="10"/>
      <c r="DN599" s="10"/>
      <c r="DO599" s="10"/>
      <c r="DP599" s="10"/>
      <c r="DQ599" s="10"/>
      <c r="DR599" s="10"/>
      <c r="DS599" s="10"/>
      <c r="DT599" s="10"/>
      <c r="DU599" s="10"/>
      <c r="DV599" s="10"/>
      <c r="DW599" s="10"/>
      <c r="DX599" s="10"/>
      <c r="DY599" s="10"/>
      <c r="DZ599" s="10"/>
      <c r="EA599" s="10"/>
      <c r="EB599" s="10"/>
      <c r="EC599" s="10"/>
      <c r="ED599" s="10"/>
      <c r="EE599" s="10"/>
      <c r="EF599" s="10"/>
      <c r="EG599" s="10"/>
      <c r="EH599" s="10"/>
      <c r="EI599" s="10"/>
      <c r="EJ599" s="10"/>
      <c r="EK599" s="10"/>
      <c r="EL599" s="10"/>
      <c r="EM599" s="10"/>
      <c r="EN599" s="10"/>
      <c r="EO599" s="10"/>
      <c r="EP599" s="10"/>
      <c r="EQ599" s="10"/>
      <c r="ER599" s="10"/>
      <c r="ES599" s="10"/>
      <c r="ET599" s="10"/>
      <c r="EU599" s="10"/>
      <c r="EV599" s="10"/>
      <c r="EW599" s="10"/>
      <c r="EX599" s="10"/>
      <c r="EY599" s="10"/>
      <c r="EZ599" s="10"/>
      <c r="FA599" s="10"/>
      <c r="FB599" s="10"/>
      <c r="FC599" s="10"/>
      <c r="FD599" s="10"/>
      <c r="FE599" s="10"/>
      <c r="FF599" s="10"/>
      <c r="FG599" s="10"/>
      <c r="FH599" s="10"/>
      <c r="FI599" s="10"/>
      <c r="FJ599" s="10"/>
      <c r="FK599" s="10"/>
      <c r="FL599" s="10"/>
      <c r="FM599" s="10"/>
      <c r="FN599" s="10"/>
      <c r="FO599" s="10"/>
      <c r="FP599" s="10"/>
      <c r="FQ599" s="10"/>
      <c r="FR599" s="10"/>
      <c r="FS599" s="10"/>
      <c r="FT599" s="10"/>
      <c r="FU599" s="10"/>
      <c r="FV599" s="10"/>
      <c r="FW599" s="10"/>
      <c r="FX599" s="10"/>
      <c r="FY599" s="10"/>
      <c r="FZ599" s="10"/>
      <c r="GA599" s="10"/>
      <c r="GB599" s="10"/>
      <c r="GC599" s="10"/>
      <c r="GD599" s="10"/>
      <c r="GE599" s="10"/>
      <c r="GF599" s="10"/>
      <c r="GG599" s="10"/>
      <c r="GH599" s="10"/>
      <c r="GI599" s="10"/>
      <c r="GJ599" s="10"/>
      <c r="GK599" s="10"/>
      <c r="GL599" s="10"/>
      <c r="GM599" s="10"/>
      <c r="GN599" s="10"/>
      <c r="GO599" s="10"/>
      <c r="GP599" s="10"/>
      <c r="GQ599" s="10"/>
      <c r="GR599" s="10"/>
      <c r="GS599" s="10"/>
      <c r="GT599" s="10"/>
      <c r="GU599" s="10"/>
      <c r="GV599" s="10"/>
      <c r="GW599" s="10"/>
      <c r="GX599" s="10"/>
    </row>
    <row r="600" spans="1:206" ht="45" x14ac:dyDescent="0.25">
      <c r="A600" s="153">
        <v>585</v>
      </c>
      <c r="B600" s="154" t="s">
        <v>753</v>
      </c>
      <c r="C600" s="155" t="s">
        <v>773</v>
      </c>
      <c r="D600" s="305" t="s">
        <v>774</v>
      </c>
      <c r="E600" s="156">
        <v>5</v>
      </c>
      <c r="F600" s="156">
        <v>5</v>
      </c>
      <c r="G600" s="156">
        <v>1</v>
      </c>
      <c r="H600" s="156">
        <v>1</v>
      </c>
      <c r="I600" s="156" t="s">
        <v>50</v>
      </c>
      <c r="J600" s="156">
        <v>0</v>
      </c>
      <c r="K600" s="157">
        <v>30000000</v>
      </c>
      <c r="L600" s="157">
        <v>30000000</v>
      </c>
      <c r="M600" s="158">
        <v>0</v>
      </c>
      <c r="N600" s="158">
        <v>0</v>
      </c>
      <c r="O600" s="154" t="s">
        <v>51</v>
      </c>
      <c r="P600" s="154" t="s">
        <v>52</v>
      </c>
      <c r="Q600" s="154" t="s">
        <v>755</v>
      </c>
      <c r="R600" s="156">
        <v>8209800</v>
      </c>
      <c r="S600" s="171" t="s">
        <v>756</v>
      </c>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c r="DF600" s="10"/>
      <c r="DG600" s="10"/>
      <c r="DH600" s="10"/>
      <c r="DI600" s="10"/>
      <c r="DJ600" s="10"/>
      <c r="DK600" s="10"/>
      <c r="DL600" s="10"/>
      <c r="DM600" s="10"/>
      <c r="DN600" s="10"/>
      <c r="DO600" s="10"/>
      <c r="DP600" s="10"/>
      <c r="DQ600" s="10"/>
      <c r="DR600" s="10"/>
      <c r="DS600" s="10"/>
      <c r="DT600" s="10"/>
      <c r="DU600" s="10"/>
      <c r="DV600" s="10"/>
      <c r="DW600" s="10"/>
      <c r="DX600" s="10"/>
      <c r="DY600" s="10"/>
      <c r="DZ600" s="10"/>
      <c r="EA600" s="10"/>
      <c r="EB600" s="10"/>
      <c r="EC600" s="10"/>
      <c r="ED600" s="10"/>
      <c r="EE600" s="10"/>
      <c r="EF600" s="10"/>
      <c r="EG600" s="10"/>
      <c r="EH600" s="10"/>
      <c r="EI600" s="10"/>
      <c r="EJ600" s="10"/>
      <c r="EK600" s="10"/>
      <c r="EL600" s="10"/>
      <c r="EM600" s="10"/>
      <c r="EN600" s="10"/>
      <c r="EO600" s="10"/>
      <c r="EP600" s="10"/>
      <c r="EQ600" s="10"/>
      <c r="ER600" s="10"/>
      <c r="ES600" s="10"/>
      <c r="ET600" s="10"/>
      <c r="EU600" s="10"/>
      <c r="EV600" s="10"/>
      <c r="EW600" s="10"/>
      <c r="EX600" s="10"/>
      <c r="EY600" s="10"/>
      <c r="EZ600" s="10"/>
      <c r="FA600" s="10"/>
      <c r="FB600" s="10"/>
      <c r="FC600" s="10"/>
      <c r="FD600" s="10"/>
      <c r="FE600" s="10"/>
      <c r="FF600" s="10"/>
      <c r="FG600" s="10"/>
      <c r="FH600" s="10"/>
      <c r="FI600" s="10"/>
      <c r="FJ600" s="10"/>
      <c r="FK600" s="10"/>
      <c r="FL600" s="10"/>
      <c r="FM600" s="10"/>
      <c r="FN600" s="10"/>
      <c r="FO600" s="10"/>
      <c r="FP600" s="10"/>
      <c r="FQ600" s="10"/>
      <c r="FR600" s="10"/>
      <c r="FS600" s="10"/>
      <c r="FT600" s="10"/>
      <c r="FU600" s="10"/>
      <c r="FV600" s="10"/>
      <c r="FW600" s="10"/>
      <c r="FX600" s="10"/>
      <c r="FY600" s="10"/>
      <c r="FZ600" s="10"/>
      <c r="GA600" s="10"/>
      <c r="GB600" s="10"/>
      <c r="GC600" s="10"/>
      <c r="GD600" s="10"/>
      <c r="GE600" s="10"/>
      <c r="GF600" s="10"/>
      <c r="GG600" s="10"/>
      <c r="GH600" s="10"/>
      <c r="GI600" s="10"/>
      <c r="GJ600" s="10"/>
      <c r="GK600" s="10"/>
      <c r="GL600" s="10"/>
      <c r="GM600" s="10"/>
      <c r="GN600" s="10"/>
      <c r="GO600" s="10"/>
      <c r="GP600" s="10"/>
      <c r="GQ600" s="10"/>
      <c r="GR600" s="10"/>
      <c r="GS600" s="10"/>
      <c r="GT600" s="10"/>
      <c r="GU600" s="10"/>
      <c r="GV600" s="10"/>
      <c r="GW600" s="10"/>
      <c r="GX600" s="10"/>
    </row>
    <row r="601" spans="1:206" ht="60" x14ac:dyDescent="0.25">
      <c r="A601" s="153">
        <v>586</v>
      </c>
      <c r="B601" s="154" t="s">
        <v>753</v>
      </c>
      <c r="C601" s="155">
        <v>90101603</v>
      </c>
      <c r="D601" s="305" t="s">
        <v>775</v>
      </c>
      <c r="E601" s="156">
        <v>6</v>
      </c>
      <c r="F601" s="156">
        <v>7</v>
      </c>
      <c r="G601" s="156">
        <v>10</v>
      </c>
      <c r="H601" s="156">
        <v>0</v>
      </c>
      <c r="I601" s="156" t="s">
        <v>50</v>
      </c>
      <c r="J601" s="156">
        <v>0</v>
      </c>
      <c r="K601" s="157">
        <v>10000000</v>
      </c>
      <c r="L601" s="157">
        <v>10000000</v>
      </c>
      <c r="M601" s="158">
        <v>0</v>
      </c>
      <c r="N601" s="158">
        <v>0</v>
      </c>
      <c r="O601" s="154" t="s">
        <v>51</v>
      </c>
      <c r="P601" s="154" t="s">
        <v>52</v>
      </c>
      <c r="Q601" s="154" t="s">
        <v>755</v>
      </c>
      <c r="R601" s="156">
        <v>8209800</v>
      </c>
      <c r="S601" s="171" t="s">
        <v>756</v>
      </c>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c r="DF601" s="10"/>
      <c r="DG601" s="10"/>
      <c r="DH601" s="10"/>
      <c r="DI601" s="10"/>
      <c r="DJ601" s="10"/>
      <c r="DK601" s="10"/>
      <c r="DL601" s="10"/>
      <c r="DM601" s="10"/>
      <c r="DN601" s="10"/>
      <c r="DO601" s="10"/>
      <c r="DP601" s="10"/>
      <c r="DQ601" s="10"/>
      <c r="DR601" s="10"/>
      <c r="DS601" s="10"/>
      <c r="DT601" s="10"/>
      <c r="DU601" s="10"/>
      <c r="DV601" s="10"/>
      <c r="DW601" s="10"/>
      <c r="DX601" s="10"/>
      <c r="DY601" s="10"/>
      <c r="DZ601" s="10"/>
      <c r="EA601" s="10"/>
      <c r="EB601" s="10"/>
      <c r="EC601" s="10"/>
      <c r="ED601" s="10"/>
      <c r="EE601" s="10"/>
      <c r="EF601" s="10"/>
      <c r="EG601" s="10"/>
      <c r="EH601" s="10"/>
      <c r="EI601" s="10"/>
      <c r="EJ601" s="10"/>
      <c r="EK601" s="10"/>
      <c r="EL601" s="10"/>
      <c r="EM601" s="10"/>
      <c r="EN601" s="10"/>
      <c r="EO601" s="10"/>
      <c r="EP601" s="10"/>
      <c r="EQ601" s="10"/>
      <c r="ER601" s="10"/>
      <c r="ES601" s="10"/>
      <c r="ET601" s="10"/>
      <c r="EU601" s="10"/>
      <c r="EV601" s="10"/>
      <c r="EW601" s="10"/>
      <c r="EX601" s="10"/>
      <c r="EY601" s="10"/>
      <c r="EZ601" s="10"/>
      <c r="FA601" s="10"/>
      <c r="FB601" s="10"/>
      <c r="FC601" s="10"/>
      <c r="FD601" s="10"/>
      <c r="FE601" s="10"/>
      <c r="FF601" s="10"/>
      <c r="FG601" s="10"/>
      <c r="FH601" s="10"/>
      <c r="FI601" s="10"/>
      <c r="FJ601" s="10"/>
      <c r="FK601" s="10"/>
      <c r="FL601" s="10"/>
      <c r="FM601" s="10"/>
      <c r="FN601" s="10"/>
      <c r="FO601" s="10"/>
      <c r="FP601" s="10"/>
      <c r="FQ601" s="10"/>
      <c r="FR601" s="10"/>
      <c r="FS601" s="10"/>
      <c r="FT601" s="10"/>
      <c r="FU601" s="10"/>
      <c r="FV601" s="10"/>
      <c r="FW601" s="10"/>
      <c r="FX601" s="10"/>
      <c r="FY601" s="10"/>
      <c r="FZ601" s="10"/>
      <c r="GA601" s="10"/>
      <c r="GB601" s="10"/>
      <c r="GC601" s="10"/>
      <c r="GD601" s="10"/>
      <c r="GE601" s="10"/>
      <c r="GF601" s="10"/>
      <c r="GG601" s="10"/>
      <c r="GH601" s="10"/>
      <c r="GI601" s="10"/>
      <c r="GJ601" s="10"/>
      <c r="GK601" s="10"/>
      <c r="GL601" s="10"/>
      <c r="GM601" s="10"/>
      <c r="GN601" s="10"/>
      <c r="GO601" s="10"/>
      <c r="GP601" s="10"/>
      <c r="GQ601" s="10"/>
      <c r="GR601" s="10"/>
      <c r="GS601" s="10"/>
      <c r="GT601" s="10"/>
      <c r="GU601" s="10"/>
      <c r="GV601" s="10"/>
      <c r="GW601" s="10"/>
      <c r="GX601" s="10"/>
    </row>
    <row r="602" spans="1:206" ht="120" x14ac:dyDescent="0.25">
      <c r="A602" s="153">
        <v>587</v>
      </c>
      <c r="B602" s="154" t="s">
        <v>753</v>
      </c>
      <c r="C602" s="155">
        <v>80111701</v>
      </c>
      <c r="D602" s="305" t="s">
        <v>776</v>
      </c>
      <c r="E602" s="156">
        <v>11</v>
      </c>
      <c r="F602" s="156">
        <v>11</v>
      </c>
      <c r="G602" s="156">
        <v>45</v>
      </c>
      <c r="H602" s="156">
        <v>0</v>
      </c>
      <c r="I602" s="156" t="s">
        <v>50</v>
      </c>
      <c r="J602" s="156">
        <v>0</v>
      </c>
      <c r="K602" s="157">
        <v>54214500</v>
      </c>
      <c r="L602" s="157">
        <v>54214500</v>
      </c>
      <c r="M602" s="158">
        <v>0</v>
      </c>
      <c r="N602" s="158">
        <v>0</v>
      </c>
      <c r="O602" s="154" t="s">
        <v>51</v>
      </c>
      <c r="P602" s="154" t="s">
        <v>52</v>
      </c>
      <c r="Q602" s="154" t="s">
        <v>755</v>
      </c>
      <c r="R602" s="156">
        <v>8209800</v>
      </c>
      <c r="S602" s="171" t="s">
        <v>756</v>
      </c>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c r="DF602" s="10"/>
      <c r="DG602" s="10"/>
      <c r="DH602" s="10"/>
      <c r="DI602" s="10"/>
      <c r="DJ602" s="10"/>
      <c r="DK602" s="10"/>
      <c r="DL602" s="10"/>
      <c r="DM602" s="10"/>
      <c r="DN602" s="10"/>
      <c r="DO602" s="10"/>
      <c r="DP602" s="10"/>
      <c r="DQ602" s="10"/>
      <c r="DR602" s="10"/>
      <c r="DS602" s="10"/>
      <c r="DT602" s="10"/>
      <c r="DU602" s="10"/>
      <c r="DV602" s="10"/>
      <c r="DW602" s="10"/>
      <c r="DX602" s="10"/>
      <c r="DY602" s="10"/>
      <c r="DZ602" s="10"/>
      <c r="EA602" s="10"/>
      <c r="EB602" s="10"/>
      <c r="EC602" s="10"/>
      <c r="ED602" s="10"/>
      <c r="EE602" s="10"/>
      <c r="EF602" s="10"/>
      <c r="EG602" s="10"/>
      <c r="EH602" s="10"/>
      <c r="EI602" s="10"/>
      <c r="EJ602" s="10"/>
      <c r="EK602" s="10"/>
      <c r="EL602" s="10"/>
      <c r="EM602" s="10"/>
      <c r="EN602" s="10"/>
      <c r="EO602" s="10"/>
      <c r="EP602" s="10"/>
      <c r="EQ602" s="10"/>
      <c r="ER602" s="10"/>
      <c r="ES602" s="10"/>
      <c r="ET602" s="10"/>
      <c r="EU602" s="10"/>
      <c r="EV602" s="10"/>
      <c r="EW602" s="10"/>
      <c r="EX602" s="10"/>
      <c r="EY602" s="10"/>
      <c r="EZ602" s="10"/>
      <c r="FA602" s="10"/>
      <c r="FB602" s="10"/>
      <c r="FC602" s="10"/>
      <c r="FD602" s="10"/>
      <c r="FE602" s="10"/>
      <c r="FF602" s="10"/>
      <c r="FG602" s="10"/>
      <c r="FH602" s="10"/>
      <c r="FI602" s="10"/>
      <c r="FJ602" s="10"/>
      <c r="FK602" s="10"/>
      <c r="FL602" s="10"/>
      <c r="FM602" s="10"/>
      <c r="FN602" s="10"/>
      <c r="FO602" s="10"/>
      <c r="FP602" s="10"/>
      <c r="FQ602" s="10"/>
      <c r="FR602" s="10"/>
      <c r="FS602" s="10"/>
      <c r="FT602" s="10"/>
      <c r="FU602" s="10"/>
      <c r="FV602" s="10"/>
      <c r="FW602" s="10"/>
      <c r="FX602" s="10"/>
      <c r="FY602" s="10"/>
      <c r="FZ602" s="10"/>
      <c r="GA602" s="10"/>
      <c r="GB602" s="10"/>
      <c r="GC602" s="10"/>
      <c r="GD602" s="10"/>
      <c r="GE602" s="10"/>
      <c r="GF602" s="10"/>
      <c r="GG602" s="10"/>
      <c r="GH602" s="10"/>
      <c r="GI602" s="10"/>
      <c r="GJ602" s="10"/>
      <c r="GK602" s="10"/>
      <c r="GL602" s="10"/>
      <c r="GM602" s="10"/>
      <c r="GN602" s="10"/>
      <c r="GO602" s="10"/>
      <c r="GP602" s="10"/>
      <c r="GQ602" s="10"/>
      <c r="GR602" s="10"/>
      <c r="GS602" s="10"/>
      <c r="GT602" s="10"/>
      <c r="GU602" s="10"/>
      <c r="GV602" s="10"/>
      <c r="GW602" s="10"/>
      <c r="GX602" s="10"/>
    </row>
    <row r="603" spans="1:206" ht="105" x14ac:dyDescent="0.25">
      <c r="A603" s="153">
        <v>588</v>
      </c>
      <c r="B603" s="154" t="s">
        <v>753</v>
      </c>
      <c r="C603" s="155">
        <v>80111701</v>
      </c>
      <c r="D603" s="305" t="s">
        <v>777</v>
      </c>
      <c r="E603" s="156">
        <v>11</v>
      </c>
      <c r="F603" s="156">
        <v>11</v>
      </c>
      <c r="G603" s="156">
        <v>1</v>
      </c>
      <c r="H603" s="156">
        <v>1</v>
      </c>
      <c r="I603" s="156" t="s">
        <v>50</v>
      </c>
      <c r="J603" s="156">
        <v>0</v>
      </c>
      <c r="K603" s="157">
        <v>45000000</v>
      </c>
      <c r="L603" s="157">
        <v>45000000</v>
      </c>
      <c r="M603" s="158">
        <v>0</v>
      </c>
      <c r="N603" s="158">
        <v>0</v>
      </c>
      <c r="O603" s="154" t="s">
        <v>51</v>
      </c>
      <c r="P603" s="154" t="s">
        <v>52</v>
      </c>
      <c r="Q603" s="154" t="s">
        <v>755</v>
      </c>
      <c r="R603" s="156">
        <v>8209800</v>
      </c>
      <c r="S603" s="171" t="s">
        <v>756</v>
      </c>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c r="DF603" s="10"/>
      <c r="DG603" s="10"/>
      <c r="DH603" s="10"/>
      <c r="DI603" s="10"/>
      <c r="DJ603" s="10"/>
      <c r="DK603" s="10"/>
      <c r="DL603" s="10"/>
      <c r="DM603" s="10"/>
      <c r="DN603" s="10"/>
      <c r="DO603" s="10"/>
      <c r="DP603" s="10"/>
      <c r="DQ603" s="10"/>
      <c r="DR603" s="10"/>
      <c r="DS603" s="10"/>
      <c r="DT603" s="10"/>
      <c r="DU603" s="10"/>
      <c r="DV603" s="10"/>
      <c r="DW603" s="10"/>
      <c r="DX603" s="10"/>
      <c r="DY603" s="10"/>
      <c r="DZ603" s="10"/>
      <c r="EA603" s="10"/>
      <c r="EB603" s="10"/>
      <c r="EC603" s="10"/>
      <c r="ED603" s="10"/>
      <c r="EE603" s="10"/>
      <c r="EF603" s="10"/>
      <c r="EG603" s="10"/>
      <c r="EH603" s="10"/>
      <c r="EI603" s="10"/>
      <c r="EJ603" s="10"/>
      <c r="EK603" s="10"/>
      <c r="EL603" s="10"/>
      <c r="EM603" s="10"/>
      <c r="EN603" s="10"/>
      <c r="EO603" s="10"/>
      <c r="EP603" s="10"/>
      <c r="EQ603" s="10"/>
      <c r="ER603" s="10"/>
      <c r="ES603" s="10"/>
      <c r="ET603" s="10"/>
      <c r="EU603" s="10"/>
      <c r="EV603" s="10"/>
      <c r="EW603" s="10"/>
      <c r="EX603" s="10"/>
      <c r="EY603" s="10"/>
      <c r="EZ603" s="10"/>
      <c r="FA603" s="10"/>
      <c r="FB603" s="10"/>
      <c r="FC603" s="10"/>
      <c r="FD603" s="10"/>
      <c r="FE603" s="10"/>
      <c r="FF603" s="10"/>
      <c r="FG603" s="10"/>
      <c r="FH603" s="10"/>
      <c r="FI603" s="10"/>
      <c r="FJ603" s="10"/>
      <c r="FK603" s="10"/>
      <c r="FL603" s="10"/>
      <c r="FM603" s="10"/>
      <c r="FN603" s="10"/>
      <c r="FO603" s="10"/>
      <c r="FP603" s="10"/>
      <c r="FQ603" s="10"/>
      <c r="FR603" s="10"/>
      <c r="FS603" s="10"/>
      <c r="FT603" s="10"/>
      <c r="FU603" s="10"/>
      <c r="FV603" s="10"/>
      <c r="FW603" s="10"/>
      <c r="FX603" s="10"/>
      <c r="FY603" s="10"/>
      <c r="FZ603" s="10"/>
      <c r="GA603" s="10"/>
      <c r="GB603" s="10"/>
      <c r="GC603" s="10"/>
      <c r="GD603" s="10"/>
      <c r="GE603" s="10"/>
      <c r="GF603" s="10"/>
      <c r="GG603" s="10"/>
      <c r="GH603" s="10"/>
      <c r="GI603" s="10"/>
      <c r="GJ603" s="10"/>
      <c r="GK603" s="10"/>
      <c r="GL603" s="10"/>
      <c r="GM603" s="10"/>
      <c r="GN603" s="10"/>
      <c r="GO603" s="10"/>
      <c r="GP603" s="10"/>
      <c r="GQ603" s="10"/>
      <c r="GR603" s="10"/>
      <c r="GS603" s="10"/>
      <c r="GT603" s="10"/>
      <c r="GU603" s="10"/>
      <c r="GV603" s="10"/>
      <c r="GW603" s="10"/>
      <c r="GX603" s="10"/>
    </row>
    <row r="604" spans="1:206" ht="60" x14ac:dyDescent="0.25">
      <c r="A604" s="153">
        <v>589</v>
      </c>
      <c r="B604" s="154" t="s">
        <v>778</v>
      </c>
      <c r="C604" s="155">
        <v>80111701</v>
      </c>
      <c r="D604" s="305" t="s">
        <v>779</v>
      </c>
      <c r="E604" s="156">
        <v>1</v>
      </c>
      <c r="F604" s="156">
        <v>1</v>
      </c>
      <c r="G604" s="156">
        <v>8</v>
      </c>
      <c r="H604" s="156">
        <v>1</v>
      </c>
      <c r="I604" s="156" t="s">
        <v>50</v>
      </c>
      <c r="J604" s="156">
        <v>0</v>
      </c>
      <c r="K604" s="157">
        <v>25440000</v>
      </c>
      <c r="L604" s="157">
        <v>25440000</v>
      </c>
      <c r="M604" s="158">
        <v>0</v>
      </c>
      <c r="N604" s="158">
        <v>0</v>
      </c>
      <c r="O604" s="154" t="s">
        <v>51</v>
      </c>
      <c r="P604" s="154" t="s">
        <v>52</v>
      </c>
      <c r="Q604" s="154" t="s">
        <v>780</v>
      </c>
      <c r="R604" s="156">
        <v>8209800</v>
      </c>
      <c r="S604" s="171" t="s">
        <v>781</v>
      </c>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c r="DF604" s="10"/>
      <c r="DG604" s="10"/>
      <c r="DH604" s="10"/>
      <c r="DI604" s="10"/>
      <c r="DJ604" s="10"/>
      <c r="DK604" s="10"/>
      <c r="DL604" s="10"/>
      <c r="DM604" s="10"/>
      <c r="DN604" s="10"/>
      <c r="DO604" s="10"/>
      <c r="DP604" s="10"/>
      <c r="DQ604" s="10"/>
      <c r="DR604" s="10"/>
      <c r="DS604" s="10"/>
      <c r="DT604" s="10"/>
      <c r="DU604" s="10"/>
      <c r="DV604" s="10"/>
      <c r="DW604" s="10"/>
      <c r="DX604" s="10"/>
      <c r="DY604" s="10"/>
      <c r="DZ604" s="10"/>
      <c r="EA604" s="10"/>
      <c r="EB604" s="10"/>
      <c r="EC604" s="10"/>
      <c r="ED604" s="10"/>
      <c r="EE604" s="10"/>
      <c r="EF604" s="10"/>
      <c r="EG604" s="10"/>
      <c r="EH604" s="10"/>
      <c r="EI604" s="10"/>
      <c r="EJ604" s="10"/>
      <c r="EK604" s="10"/>
      <c r="EL604" s="10"/>
      <c r="EM604" s="10"/>
      <c r="EN604" s="10"/>
      <c r="EO604" s="10"/>
      <c r="EP604" s="10"/>
      <c r="EQ604" s="10"/>
      <c r="ER604" s="10"/>
      <c r="ES604" s="10"/>
      <c r="ET604" s="10"/>
      <c r="EU604" s="10"/>
      <c r="EV604" s="10"/>
      <c r="EW604" s="10"/>
      <c r="EX604" s="10"/>
      <c r="EY604" s="10"/>
      <c r="EZ604" s="10"/>
      <c r="FA604" s="10"/>
      <c r="FB604" s="10"/>
      <c r="FC604" s="10"/>
      <c r="FD604" s="10"/>
      <c r="FE604" s="10"/>
      <c r="FF604" s="10"/>
      <c r="FG604" s="10"/>
      <c r="FH604" s="10"/>
      <c r="FI604" s="10"/>
      <c r="FJ604" s="10"/>
      <c r="FK604" s="10"/>
      <c r="FL604" s="10"/>
      <c r="FM604" s="10"/>
      <c r="FN604" s="10"/>
      <c r="FO604" s="10"/>
      <c r="FP604" s="10"/>
      <c r="FQ604" s="10"/>
      <c r="FR604" s="10"/>
      <c r="FS604" s="10"/>
      <c r="FT604" s="10"/>
      <c r="FU604" s="10"/>
      <c r="FV604" s="10"/>
      <c r="FW604" s="10"/>
      <c r="FX604" s="10"/>
      <c r="FY604" s="10"/>
      <c r="FZ604" s="10"/>
      <c r="GA604" s="10"/>
      <c r="GB604" s="10"/>
      <c r="GC604" s="10"/>
      <c r="GD604" s="10"/>
      <c r="GE604" s="10"/>
      <c r="GF604" s="10"/>
      <c r="GG604" s="10"/>
      <c r="GH604" s="10"/>
      <c r="GI604" s="10"/>
      <c r="GJ604" s="10"/>
      <c r="GK604" s="10"/>
      <c r="GL604" s="10"/>
      <c r="GM604" s="10"/>
      <c r="GN604" s="10"/>
      <c r="GO604" s="10"/>
      <c r="GP604" s="10"/>
      <c r="GQ604" s="10"/>
      <c r="GR604" s="10"/>
      <c r="GS604" s="10"/>
      <c r="GT604" s="10"/>
      <c r="GU604" s="10"/>
      <c r="GV604" s="10"/>
      <c r="GW604" s="10"/>
      <c r="GX604" s="10"/>
    </row>
    <row r="605" spans="1:206" ht="75" x14ac:dyDescent="0.25">
      <c r="A605" s="153">
        <v>590</v>
      </c>
      <c r="B605" s="154" t="s">
        <v>778</v>
      </c>
      <c r="C605" s="155">
        <v>80111701</v>
      </c>
      <c r="D605" s="305" t="s">
        <v>782</v>
      </c>
      <c r="E605" s="156">
        <v>1</v>
      </c>
      <c r="F605" s="156">
        <v>1</v>
      </c>
      <c r="G605" s="156">
        <v>8</v>
      </c>
      <c r="H605" s="156">
        <v>1</v>
      </c>
      <c r="I605" s="156" t="s">
        <v>50</v>
      </c>
      <c r="J605" s="156">
        <v>0</v>
      </c>
      <c r="K605" s="157">
        <v>10904000</v>
      </c>
      <c r="L605" s="157">
        <v>10904000</v>
      </c>
      <c r="M605" s="158">
        <v>0</v>
      </c>
      <c r="N605" s="158">
        <v>0</v>
      </c>
      <c r="O605" s="154" t="s">
        <v>51</v>
      </c>
      <c r="P605" s="154" t="s">
        <v>52</v>
      </c>
      <c r="Q605" s="154" t="s">
        <v>780</v>
      </c>
      <c r="R605" s="156">
        <v>8209800</v>
      </c>
      <c r="S605" s="171" t="s">
        <v>781</v>
      </c>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c r="DF605" s="10"/>
      <c r="DG605" s="10"/>
      <c r="DH605" s="10"/>
      <c r="DI605" s="10"/>
      <c r="DJ605" s="10"/>
      <c r="DK605" s="10"/>
      <c r="DL605" s="10"/>
      <c r="DM605" s="10"/>
      <c r="DN605" s="10"/>
      <c r="DO605" s="10"/>
      <c r="DP605" s="10"/>
      <c r="DQ605" s="10"/>
      <c r="DR605" s="10"/>
      <c r="DS605" s="10"/>
      <c r="DT605" s="10"/>
      <c r="DU605" s="10"/>
      <c r="DV605" s="10"/>
      <c r="DW605" s="10"/>
      <c r="DX605" s="10"/>
      <c r="DY605" s="10"/>
      <c r="DZ605" s="10"/>
      <c r="EA605" s="10"/>
      <c r="EB605" s="10"/>
      <c r="EC605" s="10"/>
      <c r="ED605" s="10"/>
      <c r="EE605" s="10"/>
      <c r="EF605" s="10"/>
      <c r="EG605" s="10"/>
      <c r="EH605" s="10"/>
      <c r="EI605" s="10"/>
      <c r="EJ605" s="10"/>
      <c r="EK605" s="10"/>
      <c r="EL605" s="10"/>
      <c r="EM605" s="10"/>
      <c r="EN605" s="10"/>
      <c r="EO605" s="10"/>
      <c r="EP605" s="10"/>
      <c r="EQ605" s="10"/>
      <c r="ER605" s="10"/>
      <c r="ES605" s="10"/>
      <c r="ET605" s="10"/>
      <c r="EU605" s="10"/>
      <c r="EV605" s="10"/>
      <c r="EW605" s="10"/>
      <c r="EX605" s="10"/>
      <c r="EY605" s="10"/>
      <c r="EZ605" s="10"/>
      <c r="FA605" s="10"/>
      <c r="FB605" s="10"/>
      <c r="FC605" s="10"/>
      <c r="FD605" s="10"/>
      <c r="FE605" s="10"/>
      <c r="FF605" s="10"/>
      <c r="FG605" s="10"/>
      <c r="FH605" s="10"/>
      <c r="FI605" s="10"/>
      <c r="FJ605" s="10"/>
      <c r="FK605" s="10"/>
      <c r="FL605" s="10"/>
      <c r="FM605" s="10"/>
      <c r="FN605" s="10"/>
      <c r="FO605" s="10"/>
      <c r="FP605" s="10"/>
      <c r="FQ605" s="10"/>
      <c r="FR605" s="10"/>
      <c r="FS605" s="10"/>
      <c r="FT605" s="10"/>
      <c r="FU605" s="10"/>
      <c r="FV605" s="10"/>
      <c r="FW605" s="10"/>
      <c r="FX605" s="10"/>
      <c r="FY605" s="10"/>
      <c r="FZ605" s="10"/>
      <c r="GA605" s="10"/>
      <c r="GB605" s="10"/>
      <c r="GC605" s="10"/>
      <c r="GD605" s="10"/>
      <c r="GE605" s="10"/>
      <c r="GF605" s="10"/>
      <c r="GG605" s="10"/>
      <c r="GH605" s="10"/>
      <c r="GI605" s="10"/>
      <c r="GJ605" s="10"/>
      <c r="GK605" s="10"/>
      <c r="GL605" s="10"/>
      <c r="GM605" s="10"/>
      <c r="GN605" s="10"/>
      <c r="GO605" s="10"/>
      <c r="GP605" s="10"/>
      <c r="GQ605" s="10"/>
      <c r="GR605" s="10"/>
      <c r="GS605" s="10"/>
      <c r="GT605" s="10"/>
      <c r="GU605" s="10"/>
      <c r="GV605" s="10"/>
      <c r="GW605" s="10"/>
      <c r="GX605" s="10"/>
    </row>
    <row r="606" spans="1:206" ht="75" x14ac:dyDescent="0.25">
      <c r="A606" s="153">
        <v>591</v>
      </c>
      <c r="B606" s="154" t="s">
        <v>778</v>
      </c>
      <c r="C606" s="155">
        <v>80111701</v>
      </c>
      <c r="D606" s="305" t="s">
        <v>782</v>
      </c>
      <c r="E606" s="156">
        <v>1</v>
      </c>
      <c r="F606" s="156">
        <v>1</v>
      </c>
      <c r="G606" s="156">
        <v>8</v>
      </c>
      <c r="H606" s="156">
        <v>1</v>
      </c>
      <c r="I606" s="156" t="s">
        <v>50</v>
      </c>
      <c r="J606" s="156">
        <v>0</v>
      </c>
      <c r="K606" s="157">
        <v>10904000</v>
      </c>
      <c r="L606" s="157">
        <v>10904000</v>
      </c>
      <c r="M606" s="158">
        <v>0</v>
      </c>
      <c r="N606" s="158">
        <v>0</v>
      </c>
      <c r="O606" s="154" t="s">
        <v>51</v>
      </c>
      <c r="P606" s="154" t="s">
        <v>52</v>
      </c>
      <c r="Q606" s="154" t="s">
        <v>780</v>
      </c>
      <c r="R606" s="156">
        <v>8209800</v>
      </c>
      <c r="S606" s="171" t="s">
        <v>781</v>
      </c>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c r="DF606" s="10"/>
      <c r="DG606" s="10"/>
      <c r="DH606" s="10"/>
      <c r="DI606" s="10"/>
      <c r="DJ606" s="10"/>
      <c r="DK606" s="10"/>
      <c r="DL606" s="10"/>
      <c r="DM606" s="10"/>
      <c r="DN606" s="10"/>
      <c r="DO606" s="10"/>
      <c r="DP606" s="10"/>
      <c r="DQ606" s="10"/>
      <c r="DR606" s="10"/>
      <c r="DS606" s="10"/>
      <c r="DT606" s="10"/>
      <c r="DU606" s="10"/>
      <c r="DV606" s="10"/>
      <c r="DW606" s="10"/>
      <c r="DX606" s="10"/>
      <c r="DY606" s="10"/>
      <c r="DZ606" s="10"/>
      <c r="EA606" s="10"/>
      <c r="EB606" s="10"/>
      <c r="EC606" s="10"/>
      <c r="ED606" s="10"/>
      <c r="EE606" s="10"/>
      <c r="EF606" s="10"/>
      <c r="EG606" s="10"/>
      <c r="EH606" s="10"/>
      <c r="EI606" s="10"/>
      <c r="EJ606" s="10"/>
      <c r="EK606" s="10"/>
      <c r="EL606" s="10"/>
      <c r="EM606" s="10"/>
      <c r="EN606" s="10"/>
      <c r="EO606" s="10"/>
      <c r="EP606" s="10"/>
      <c r="EQ606" s="10"/>
      <c r="ER606" s="10"/>
      <c r="ES606" s="10"/>
      <c r="ET606" s="10"/>
      <c r="EU606" s="10"/>
      <c r="EV606" s="10"/>
      <c r="EW606" s="10"/>
      <c r="EX606" s="10"/>
      <c r="EY606" s="10"/>
      <c r="EZ606" s="10"/>
      <c r="FA606" s="10"/>
      <c r="FB606" s="10"/>
      <c r="FC606" s="10"/>
      <c r="FD606" s="10"/>
      <c r="FE606" s="10"/>
      <c r="FF606" s="10"/>
      <c r="FG606" s="10"/>
      <c r="FH606" s="10"/>
      <c r="FI606" s="10"/>
      <c r="FJ606" s="10"/>
      <c r="FK606" s="10"/>
      <c r="FL606" s="10"/>
      <c r="FM606" s="10"/>
      <c r="FN606" s="10"/>
      <c r="FO606" s="10"/>
      <c r="FP606" s="10"/>
      <c r="FQ606" s="10"/>
      <c r="FR606" s="10"/>
      <c r="FS606" s="10"/>
      <c r="FT606" s="10"/>
      <c r="FU606" s="10"/>
      <c r="FV606" s="10"/>
      <c r="FW606" s="10"/>
      <c r="FX606" s="10"/>
      <c r="FY606" s="10"/>
      <c r="FZ606" s="10"/>
      <c r="GA606" s="10"/>
      <c r="GB606" s="10"/>
      <c r="GC606" s="10"/>
      <c r="GD606" s="10"/>
      <c r="GE606" s="10"/>
      <c r="GF606" s="10"/>
      <c r="GG606" s="10"/>
      <c r="GH606" s="10"/>
      <c r="GI606" s="10"/>
      <c r="GJ606" s="10"/>
      <c r="GK606" s="10"/>
      <c r="GL606" s="10"/>
      <c r="GM606" s="10"/>
      <c r="GN606" s="10"/>
      <c r="GO606" s="10"/>
      <c r="GP606" s="10"/>
      <c r="GQ606" s="10"/>
      <c r="GR606" s="10"/>
      <c r="GS606" s="10"/>
      <c r="GT606" s="10"/>
      <c r="GU606" s="10"/>
      <c r="GV606" s="10"/>
      <c r="GW606" s="10"/>
      <c r="GX606" s="10"/>
    </row>
    <row r="607" spans="1:206" ht="75" x14ac:dyDescent="0.25">
      <c r="A607" s="153">
        <v>592</v>
      </c>
      <c r="B607" s="154" t="s">
        <v>778</v>
      </c>
      <c r="C607" s="155">
        <v>80111701</v>
      </c>
      <c r="D607" s="305" t="s">
        <v>783</v>
      </c>
      <c r="E607" s="156">
        <v>1</v>
      </c>
      <c r="F607" s="156">
        <v>1</v>
      </c>
      <c r="G607" s="156">
        <v>8</v>
      </c>
      <c r="H607" s="156">
        <v>1</v>
      </c>
      <c r="I607" s="156" t="s">
        <v>50</v>
      </c>
      <c r="J607" s="156">
        <v>0</v>
      </c>
      <c r="K607" s="157">
        <v>21808000</v>
      </c>
      <c r="L607" s="157">
        <v>21808000</v>
      </c>
      <c r="M607" s="158">
        <v>0</v>
      </c>
      <c r="N607" s="158">
        <v>0</v>
      </c>
      <c r="O607" s="154" t="s">
        <v>51</v>
      </c>
      <c r="P607" s="154" t="s">
        <v>52</v>
      </c>
      <c r="Q607" s="154" t="s">
        <v>780</v>
      </c>
      <c r="R607" s="156">
        <v>8209800</v>
      </c>
      <c r="S607" s="171" t="s">
        <v>781</v>
      </c>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c r="DF607" s="10"/>
      <c r="DG607" s="10"/>
      <c r="DH607" s="10"/>
      <c r="DI607" s="10"/>
      <c r="DJ607" s="10"/>
      <c r="DK607" s="10"/>
      <c r="DL607" s="10"/>
      <c r="DM607" s="10"/>
      <c r="DN607" s="10"/>
      <c r="DO607" s="10"/>
      <c r="DP607" s="10"/>
      <c r="DQ607" s="10"/>
      <c r="DR607" s="10"/>
      <c r="DS607" s="10"/>
      <c r="DT607" s="10"/>
      <c r="DU607" s="10"/>
      <c r="DV607" s="10"/>
      <c r="DW607" s="10"/>
      <c r="DX607" s="10"/>
      <c r="DY607" s="10"/>
      <c r="DZ607" s="10"/>
      <c r="EA607" s="10"/>
      <c r="EB607" s="10"/>
      <c r="EC607" s="10"/>
      <c r="ED607" s="10"/>
      <c r="EE607" s="10"/>
      <c r="EF607" s="10"/>
      <c r="EG607" s="10"/>
      <c r="EH607" s="10"/>
      <c r="EI607" s="10"/>
      <c r="EJ607" s="10"/>
      <c r="EK607" s="10"/>
      <c r="EL607" s="10"/>
      <c r="EM607" s="10"/>
      <c r="EN607" s="10"/>
      <c r="EO607" s="10"/>
      <c r="EP607" s="10"/>
      <c r="EQ607" s="10"/>
      <c r="ER607" s="10"/>
      <c r="ES607" s="10"/>
      <c r="ET607" s="10"/>
      <c r="EU607" s="10"/>
      <c r="EV607" s="10"/>
      <c r="EW607" s="10"/>
      <c r="EX607" s="10"/>
      <c r="EY607" s="10"/>
      <c r="EZ607" s="10"/>
      <c r="FA607" s="10"/>
      <c r="FB607" s="10"/>
      <c r="FC607" s="10"/>
      <c r="FD607" s="10"/>
      <c r="FE607" s="10"/>
      <c r="FF607" s="10"/>
      <c r="FG607" s="10"/>
      <c r="FH607" s="10"/>
      <c r="FI607" s="10"/>
      <c r="FJ607" s="10"/>
      <c r="FK607" s="10"/>
      <c r="FL607" s="10"/>
      <c r="FM607" s="10"/>
      <c r="FN607" s="10"/>
      <c r="FO607" s="10"/>
      <c r="FP607" s="10"/>
      <c r="FQ607" s="10"/>
      <c r="FR607" s="10"/>
      <c r="FS607" s="10"/>
      <c r="FT607" s="10"/>
      <c r="FU607" s="10"/>
      <c r="FV607" s="10"/>
      <c r="FW607" s="10"/>
      <c r="FX607" s="10"/>
      <c r="FY607" s="10"/>
      <c r="FZ607" s="10"/>
      <c r="GA607" s="10"/>
      <c r="GB607" s="10"/>
      <c r="GC607" s="10"/>
      <c r="GD607" s="10"/>
      <c r="GE607" s="10"/>
      <c r="GF607" s="10"/>
      <c r="GG607" s="10"/>
      <c r="GH607" s="10"/>
      <c r="GI607" s="10"/>
      <c r="GJ607" s="10"/>
      <c r="GK607" s="10"/>
      <c r="GL607" s="10"/>
      <c r="GM607" s="10"/>
      <c r="GN607" s="10"/>
      <c r="GO607" s="10"/>
      <c r="GP607" s="10"/>
      <c r="GQ607" s="10"/>
      <c r="GR607" s="10"/>
      <c r="GS607" s="10"/>
      <c r="GT607" s="10"/>
      <c r="GU607" s="10"/>
      <c r="GV607" s="10"/>
      <c r="GW607" s="10"/>
      <c r="GX607" s="10"/>
    </row>
    <row r="608" spans="1:206" ht="60" x14ac:dyDescent="0.25">
      <c r="A608" s="153">
        <v>593</v>
      </c>
      <c r="B608" s="154" t="s">
        <v>778</v>
      </c>
      <c r="C608" s="155">
        <v>80111701</v>
      </c>
      <c r="D608" s="305" t="s">
        <v>784</v>
      </c>
      <c r="E608" s="156">
        <v>1</v>
      </c>
      <c r="F608" s="156">
        <v>1</v>
      </c>
      <c r="G608" s="156">
        <v>8</v>
      </c>
      <c r="H608" s="156">
        <v>1</v>
      </c>
      <c r="I608" s="156" t="s">
        <v>50</v>
      </c>
      <c r="J608" s="156">
        <v>0</v>
      </c>
      <c r="K608" s="157">
        <v>10904000</v>
      </c>
      <c r="L608" s="157">
        <v>10904000</v>
      </c>
      <c r="M608" s="158">
        <v>0</v>
      </c>
      <c r="N608" s="158">
        <v>0</v>
      </c>
      <c r="O608" s="154" t="s">
        <v>51</v>
      </c>
      <c r="P608" s="154" t="s">
        <v>52</v>
      </c>
      <c r="Q608" s="154" t="s">
        <v>780</v>
      </c>
      <c r="R608" s="156">
        <v>8209800</v>
      </c>
      <c r="S608" s="171" t="s">
        <v>781</v>
      </c>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c r="DF608" s="10"/>
      <c r="DG608" s="10"/>
      <c r="DH608" s="10"/>
      <c r="DI608" s="10"/>
      <c r="DJ608" s="10"/>
      <c r="DK608" s="10"/>
      <c r="DL608" s="10"/>
      <c r="DM608" s="10"/>
      <c r="DN608" s="10"/>
      <c r="DO608" s="10"/>
      <c r="DP608" s="10"/>
      <c r="DQ608" s="10"/>
      <c r="DR608" s="10"/>
      <c r="DS608" s="10"/>
      <c r="DT608" s="10"/>
      <c r="DU608" s="10"/>
      <c r="DV608" s="10"/>
      <c r="DW608" s="10"/>
      <c r="DX608" s="10"/>
      <c r="DY608" s="10"/>
      <c r="DZ608" s="10"/>
      <c r="EA608" s="10"/>
      <c r="EB608" s="10"/>
      <c r="EC608" s="10"/>
      <c r="ED608" s="10"/>
      <c r="EE608" s="10"/>
      <c r="EF608" s="10"/>
      <c r="EG608" s="10"/>
      <c r="EH608" s="10"/>
      <c r="EI608" s="10"/>
      <c r="EJ608" s="10"/>
      <c r="EK608" s="10"/>
      <c r="EL608" s="10"/>
      <c r="EM608" s="10"/>
      <c r="EN608" s="10"/>
      <c r="EO608" s="10"/>
      <c r="EP608" s="10"/>
      <c r="EQ608" s="10"/>
      <c r="ER608" s="10"/>
      <c r="ES608" s="10"/>
      <c r="ET608" s="10"/>
      <c r="EU608" s="10"/>
      <c r="EV608" s="10"/>
      <c r="EW608" s="10"/>
      <c r="EX608" s="10"/>
      <c r="EY608" s="10"/>
      <c r="EZ608" s="10"/>
      <c r="FA608" s="10"/>
      <c r="FB608" s="10"/>
      <c r="FC608" s="10"/>
      <c r="FD608" s="10"/>
      <c r="FE608" s="10"/>
      <c r="FF608" s="10"/>
      <c r="FG608" s="10"/>
      <c r="FH608" s="10"/>
      <c r="FI608" s="10"/>
      <c r="FJ608" s="10"/>
      <c r="FK608" s="10"/>
      <c r="FL608" s="10"/>
      <c r="FM608" s="10"/>
      <c r="FN608" s="10"/>
      <c r="FO608" s="10"/>
      <c r="FP608" s="10"/>
      <c r="FQ608" s="10"/>
      <c r="FR608" s="10"/>
      <c r="FS608" s="10"/>
      <c r="FT608" s="10"/>
      <c r="FU608" s="10"/>
      <c r="FV608" s="10"/>
      <c r="FW608" s="10"/>
      <c r="FX608" s="10"/>
      <c r="FY608" s="10"/>
      <c r="FZ608" s="10"/>
      <c r="GA608" s="10"/>
      <c r="GB608" s="10"/>
      <c r="GC608" s="10"/>
      <c r="GD608" s="10"/>
      <c r="GE608" s="10"/>
      <c r="GF608" s="10"/>
      <c r="GG608" s="10"/>
      <c r="GH608" s="10"/>
      <c r="GI608" s="10"/>
      <c r="GJ608" s="10"/>
      <c r="GK608" s="10"/>
      <c r="GL608" s="10"/>
      <c r="GM608" s="10"/>
      <c r="GN608" s="10"/>
      <c r="GO608" s="10"/>
      <c r="GP608" s="10"/>
      <c r="GQ608" s="10"/>
      <c r="GR608" s="10"/>
      <c r="GS608" s="10"/>
      <c r="GT608" s="10"/>
      <c r="GU608" s="10"/>
      <c r="GV608" s="10"/>
      <c r="GW608" s="10"/>
      <c r="GX608" s="10"/>
    </row>
    <row r="609" spans="1:206" ht="60" x14ac:dyDescent="0.25">
      <c r="A609" s="153">
        <v>594</v>
      </c>
      <c r="B609" s="154" t="s">
        <v>778</v>
      </c>
      <c r="C609" s="155">
        <v>80111701</v>
      </c>
      <c r="D609" s="305" t="s">
        <v>785</v>
      </c>
      <c r="E609" s="156">
        <v>1</v>
      </c>
      <c r="F609" s="156">
        <v>1</v>
      </c>
      <c r="G609" s="156">
        <v>8</v>
      </c>
      <c r="H609" s="156">
        <v>1</v>
      </c>
      <c r="I609" s="156" t="s">
        <v>50</v>
      </c>
      <c r="J609" s="156">
        <v>0</v>
      </c>
      <c r="K609" s="157">
        <v>10400000</v>
      </c>
      <c r="L609" s="157">
        <v>10400000</v>
      </c>
      <c r="M609" s="158">
        <v>0</v>
      </c>
      <c r="N609" s="158">
        <v>0</v>
      </c>
      <c r="O609" s="154" t="s">
        <v>51</v>
      </c>
      <c r="P609" s="154" t="s">
        <v>52</v>
      </c>
      <c r="Q609" s="154" t="s">
        <v>780</v>
      </c>
      <c r="R609" s="156">
        <v>8209800</v>
      </c>
      <c r="S609" s="171" t="s">
        <v>781</v>
      </c>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c r="DF609" s="10"/>
      <c r="DG609" s="10"/>
      <c r="DH609" s="10"/>
      <c r="DI609" s="10"/>
      <c r="DJ609" s="10"/>
      <c r="DK609" s="10"/>
      <c r="DL609" s="10"/>
      <c r="DM609" s="10"/>
      <c r="DN609" s="10"/>
      <c r="DO609" s="10"/>
      <c r="DP609" s="10"/>
      <c r="DQ609" s="10"/>
      <c r="DR609" s="10"/>
      <c r="DS609" s="10"/>
      <c r="DT609" s="10"/>
      <c r="DU609" s="10"/>
      <c r="DV609" s="10"/>
      <c r="DW609" s="10"/>
      <c r="DX609" s="10"/>
      <c r="DY609" s="10"/>
      <c r="DZ609" s="10"/>
      <c r="EA609" s="10"/>
      <c r="EB609" s="10"/>
      <c r="EC609" s="10"/>
      <c r="ED609" s="10"/>
      <c r="EE609" s="10"/>
      <c r="EF609" s="10"/>
      <c r="EG609" s="10"/>
      <c r="EH609" s="10"/>
      <c r="EI609" s="10"/>
      <c r="EJ609" s="10"/>
      <c r="EK609" s="10"/>
      <c r="EL609" s="10"/>
      <c r="EM609" s="10"/>
      <c r="EN609" s="10"/>
      <c r="EO609" s="10"/>
      <c r="EP609" s="10"/>
      <c r="EQ609" s="10"/>
      <c r="ER609" s="10"/>
      <c r="ES609" s="10"/>
      <c r="ET609" s="10"/>
      <c r="EU609" s="10"/>
      <c r="EV609" s="10"/>
      <c r="EW609" s="10"/>
      <c r="EX609" s="10"/>
      <c r="EY609" s="10"/>
      <c r="EZ609" s="10"/>
      <c r="FA609" s="10"/>
      <c r="FB609" s="10"/>
      <c r="FC609" s="10"/>
      <c r="FD609" s="10"/>
      <c r="FE609" s="10"/>
      <c r="FF609" s="10"/>
      <c r="FG609" s="10"/>
      <c r="FH609" s="10"/>
      <c r="FI609" s="10"/>
      <c r="FJ609" s="10"/>
      <c r="FK609" s="10"/>
      <c r="FL609" s="10"/>
      <c r="FM609" s="10"/>
      <c r="FN609" s="10"/>
      <c r="FO609" s="10"/>
      <c r="FP609" s="10"/>
      <c r="FQ609" s="10"/>
      <c r="FR609" s="10"/>
      <c r="FS609" s="10"/>
      <c r="FT609" s="10"/>
      <c r="FU609" s="10"/>
      <c r="FV609" s="10"/>
      <c r="FW609" s="10"/>
      <c r="FX609" s="10"/>
      <c r="FY609" s="10"/>
      <c r="FZ609" s="10"/>
      <c r="GA609" s="10"/>
      <c r="GB609" s="10"/>
      <c r="GC609" s="10"/>
      <c r="GD609" s="10"/>
      <c r="GE609" s="10"/>
      <c r="GF609" s="10"/>
      <c r="GG609" s="10"/>
      <c r="GH609" s="10"/>
      <c r="GI609" s="10"/>
      <c r="GJ609" s="10"/>
      <c r="GK609" s="10"/>
      <c r="GL609" s="10"/>
      <c r="GM609" s="10"/>
      <c r="GN609" s="10"/>
      <c r="GO609" s="10"/>
      <c r="GP609" s="10"/>
      <c r="GQ609" s="10"/>
      <c r="GR609" s="10"/>
      <c r="GS609" s="10"/>
      <c r="GT609" s="10"/>
      <c r="GU609" s="10"/>
      <c r="GV609" s="10"/>
      <c r="GW609" s="10"/>
      <c r="GX609" s="10"/>
    </row>
    <row r="610" spans="1:206" ht="60" x14ac:dyDescent="0.25">
      <c r="A610" s="153">
        <v>595</v>
      </c>
      <c r="B610" s="154" t="s">
        <v>778</v>
      </c>
      <c r="C610" s="155">
        <v>80111701</v>
      </c>
      <c r="D610" s="305" t="s">
        <v>785</v>
      </c>
      <c r="E610" s="156">
        <v>1</v>
      </c>
      <c r="F610" s="156">
        <v>1</v>
      </c>
      <c r="G610" s="156">
        <v>8</v>
      </c>
      <c r="H610" s="156">
        <v>1</v>
      </c>
      <c r="I610" s="156" t="s">
        <v>50</v>
      </c>
      <c r="J610" s="156">
        <v>0</v>
      </c>
      <c r="K610" s="157">
        <v>10400000</v>
      </c>
      <c r="L610" s="157">
        <v>10400000</v>
      </c>
      <c r="M610" s="158">
        <v>0</v>
      </c>
      <c r="N610" s="158">
        <v>0</v>
      </c>
      <c r="O610" s="154" t="s">
        <v>51</v>
      </c>
      <c r="P610" s="154" t="s">
        <v>52</v>
      </c>
      <c r="Q610" s="154" t="s">
        <v>780</v>
      </c>
      <c r="R610" s="156">
        <v>8209800</v>
      </c>
      <c r="S610" s="171" t="s">
        <v>781</v>
      </c>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c r="DF610" s="10"/>
      <c r="DG610" s="10"/>
      <c r="DH610" s="10"/>
      <c r="DI610" s="10"/>
      <c r="DJ610" s="10"/>
      <c r="DK610" s="10"/>
      <c r="DL610" s="10"/>
      <c r="DM610" s="10"/>
      <c r="DN610" s="10"/>
      <c r="DO610" s="10"/>
      <c r="DP610" s="10"/>
      <c r="DQ610" s="10"/>
      <c r="DR610" s="10"/>
      <c r="DS610" s="10"/>
      <c r="DT610" s="10"/>
      <c r="DU610" s="10"/>
      <c r="DV610" s="10"/>
      <c r="DW610" s="10"/>
      <c r="DX610" s="10"/>
      <c r="DY610" s="10"/>
      <c r="DZ610" s="10"/>
      <c r="EA610" s="10"/>
      <c r="EB610" s="10"/>
      <c r="EC610" s="10"/>
      <c r="ED610" s="10"/>
      <c r="EE610" s="10"/>
      <c r="EF610" s="10"/>
      <c r="EG610" s="10"/>
      <c r="EH610" s="10"/>
      <c r="EI610" s="10"/>
      <c r="EJ610" s="10"/>
      <c r="EK610" s="10"/>
      <c r="EL610" s="10"/>
      <c r="EM610" s="10"/>
      <c r="EN610" s="10"/>
      <c r="EO610" s="10"/>
      <c r="EP610" s="10"/>
      <c r="EQ610" s="10"/>
      <c r="ER610" s="10"/>
      <c r="ES610" s="10"/>
      <c r="ET610" s="10"/>
      <c r="EU610" s="10"/>
      <c r="EV610" s="10"/>
      <c r="EW610" s="10"/>
      <c r="EX610" s="10"/>
      <c r="EY610" s="10"/>
      <c r="EZ610" s="10"/>
      <c r="FA610" s="10"/>
      <c r="FB610" s="10"/>
      <c r="FC610" s="10"/>
      <c r="FD610" s="10"/>
      <c r="FE610" s="10"/>
      <c r="FF610" s="10"/>
      <c r="FG610" s="10"/>
      <c r="FH610" s="10"/>
      <c r="FI610" s="10"/>
      <c r="FJ610" s="10"/>
      <c r="FK610" s="10"/>
      <c r="FL610" s="10"/>
      <c r="FM610" s="10"/>
      <c r="FN610" s="10"/>
      <c r="FO610" s="10"/>
      <c r="FP610" s="10"/>
      <c r="FQ610" s="10"/>
      <c r="FR610" s="10"/>
      <c r="FS610" s="10"/>
      <c r="FT610" s="10"/>
      <c r="FU610" s="10"/>
      <c r="FV610" s="10"/>
      <c r="FW610" s="10"/>
      <c r="FX610" s="10"/>
      <c r="FY610" s="10"/>
      <c r="FZ610" s="10"/>
      <c r="GA610" s="10"/>
      <c r="GB610" s="10"/>
      <c r="GC610" s="10"/>
      <c r="GD610" s="10"/>
      <c r="GE610" s="10"/>
      <c r="GF610" s="10"/>
      <c r="GG610" s="10"/>
      <c r="GH610" s="10"/>
      <c r="GI610" s="10"/>
      <c r="GJ610" s="10"/>
      <c r="GK610" s="10"/>
      <c r="GL610" s="10"/>
      <c r="GM610" s="10"/>
      <c r="GN610" s="10"/>
      <c r="GO610" s="10"/>
      <c r="GP610" s="10"/>
      <c r="GQ610" s="10"/>
      <c r="GR610" s="10"/>
      <c r="GS610" s="10"/>
      <c r="GT610" s="10"/>
      <c r="GU610" s="10"/>
      <c r="GV610" s="10"/>
      <c r="GW610" s="10"/>
      <c r="GX610" s="10"/>
    </row>
    <row r="611" spans="1:206" ht="75" x14ac:dyDescent="0.25">
      <c r="A611" s="153">
        <v>596</v>
      </c>
      <c r="B611" s="154" t="s">
        <v>778</v>
      </c>
      <c r="C611" s="155">
        <v>80111701</v>
      </c>
      <c r="D611" s="305" t="s">
        <v>786</v>
      </c>
      <c r="E611" s="156">
        <v>1</v>
      </c>
      <c r="F611" s="156">
        <v>1</v>
      </c>
      <c r="G611" s="156">
        <v>8</v>
      </c>
      <c r="H611" s="156">
        <v>1</v>
      </c>
      <c r="I611" s="156" t="s">
        <v>50</v>
      </c>
      <c r="J611" s="156">
        <v>0</v>
      </c>
      <c r="K611" s="157">
        <v>18168000</v>
      </c>
      <c r="L611" s="157">
        <v>18168000</v>
      </c>
      <c r="M611" s="158">
        <v>0</v>
      </c>
      <c r="N611" s="158">
        <v>0</v>
      </c>
      <c r="O611" s="154" t="s">
        <v>51</v>
      </c>
      <c r="P611" s="154" t="s">
        <v>52</v>
      </c>
      <c r="Q611" s="154" t="s">
        <v>780</v>
      </c>
      <c r="R611" s="156">
        <v>8209800</v>
      </c>
      <c r="S611" s="171" t="s">
        <v>781</v>
      </c>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c r="DF611" s="10"/>
      <c r="DG611" s="10"/>
      <c r="DH611" s="10"/>
      <c r="DI611" s="10"/>
      <c r="DJ611" s="10"/>
      <c r="DK611" s="10"/>
      <c r="DL611" s="10"/>
      <c r="DM611" s="10"/>
      <c r="DN611" s="10"/>
      <c r="DO611" s="10"/>
      <c r="DP611" s="10"/>
      <c r="DQ611" s="10"/>
      <c r="DR611" s="10"/>
      <c r="DS611" s="10"/>
      <c r="DT611" s="10"/>
      <c r="DU611" s="10"/>
      <c r="DV611" s="10"/>
      <c r="DW611" s="10"/>
      <c r="DX611" s="10"/>
      <c r="DY611" s="10"/>
      <c r="DZ611" s="10"/>
      <c r="EA611" s="10"/>
      <c r="EB611" s="10"/>
      <c r="EC611" s="10"/>
      <c r="ED611" s="10"/>
      <c r="EE611" s="10"/>
      <c r="EF611" s="10"/>
      <c r="EG611" s="10"/>
      <c r="EH611" s="10"/>
      <c r="EI611" s="10"/>
      <c r="EJ611" s="10"/>
      <c r="EK611" s="10"/>
      <c r="EL611" s="10"/>
      <c r="EM611" s="10"/>
      <c r="EN611" s="10"/>
      <c r="EO611" s="10"/>
      <c r="EP611" s="10"/>
      <c r="EQ611" s="10"/>
      <c r="ER611" s="10"/>
      <c r="ES611" s="10"/>
      <c r="ET611" s="10"/>
      <c r="EU611" s="10"/>
      <c r="EV611" s="10"/>
      <c r="EW611" s="10"/>
      <c r="EX611" s="10"/>
      <c r="EY611" s="10"/>
      <c r="EZ611" s="10"/>
      <c r="FA611" s="10"/>
      <c r="FB611" s="10"/>
      <c r="FC611" s="10"/>
      <c r="FD611" s="10"/>
      <c r="FE611" s="10"/>
      <c r="FF611" s="10"/>
      <c r="FG611" s="10"/>
      <c r="FH611" s="10"/>
      <c r="FI611" s="10"/>
      <c r="FJ611" s="10"/>
      <c r="FK611" s="10"/>
      <c r="FL611" s="10"/>
      <c r="FM611" s="10"/>
      <c r="FN611" s="10"/>
      <c r="FO611" s="10"/>
      <c r="FP611" s="10"/>
      <c r="FQ611" s="10"/>
      <c r="FR611" s="10"/>
      <c r="FS611" s="10"/>
      <c r="FT611" s="10"/>
      <c r="FU611" s="10"/>
      <c r="FV611" s="10"/>
      <c r="FW611" s="10"/>
      <c r="FX611" s="10"/>
      <c r="FY611" s="10"/>
      <c r="FZ611" s="10"/>
      <c r="GA611" s="10"/>
      <c r="GB611" s="10"/>
      <c r="GC611" s="10"/>
      <c r="GD611" s="10"/>
      <c r="GE611" s="10"/>
      <c r="GF611" s="10"/>
      <c r="GG611" s="10"/>
      <c r="GH611" s="10"/>
      <c r="GI611" s="10"/>
      <c r="GJ611" s="10"/>
      <c r="GK611" s="10"/>
      <c r="GL611" s="10"/>
      <c r="GM611" s="10"/>
      <c r="GN611" s="10"/>
      <c r="GO611" s="10"/>
      <c r="GP611" s="10"/>
      <c r="GQ611" s="10"/>
      <c r="GR611" s="10"/>
      <c r="GS611" s="10"/>
      <c r="GT611" s="10"/>
      <c r="GU611" s="10"/>
      <c r="GV611" s="10"/>
      <c r="GW611" s="10"/>
      <c r="GX611" s="10"/>
    </row>
    <row r="612" spans="1:206" ht="60" x14ac:dyDescent="0.25">
      <c r="A612" s="153">
        <v>597</v>
      </c>
      <c r="B612" s="154" t="s">
        <v>778</v>
      </c>
      <c r="C612" s="155">
        <v>80111701</v>
      </c>
      <c r="D612" s="305" t="s">
        <v>787</v>
      </c>
      <c r="E612" s="156">
        <v>1</v>
      </c>
      <c r="F612" s="156">
        <v>1</v>
      </c>
      <c r="G612" s="156">
        <v>8</v>
      </c>
      <c r="H612" s="156">
        <v>1</v>
      </c>
      <c r="I612" s="156" t="s">
        <v>50</v>
      </c>
      <c r="J612" s="156">
        <v>0</v>
      </c>
      <c r="K612" s="157">
        <v>14536000</v>
      </c>
      <c r="L612" s="157">
        <v>14536000</v>
      </c>
      <c r="M612" s="158">
        <v>0</v>
      </c>
      <c r="N612" s="158">
        <v>0</v>
      </c>
      <c r="O612" s="154" t="s">
        <v>51</v>
      </c>
      <c r="P612" s="154" t="s">
        <v>52</v>
      </c>
      <c r="Q612" s="154" t="s">
        <v>780</v>
      </c>
      <c r="R612" s="156">
        <v>8209800</v>
      </c>
      <c r="S612" s="171" t="s">
        <v>781</v>
      </c>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c r="DF612" s="10"/>
      <c r="DG612" s="10"/>
      <c r="DH612" s="10"/>
      <c r="DI612" s="10"/>
      <c r="DJ612" s="10"/>
      <c r="DK612" s="10"/>
      <c r="DL612" s="10"/>
      <c r="DM612" s="10"/>
      <c r="DN612" s="10"/>
      <c r="DO612" s="10"/>
      <c r="DP612" s="10"/>
      <c r="DQ612" s="10"/>
      <c r="DR612" s="10"/>
      <c r="DS612" s="10"/>
      <c r="DT612" s="10"/>
      <c r="DU612" s="10"/>
      <c r="DV612" s="10"/>
      <c r="DW612" s="10"/>
      <c r="DX612" s="10"/>
      <c r="DY612" s="10"/>
      <c r="DZ612" s="10"/>
      <c r="EA612" s="10"/>
      <c r="EB612" s="10"/>
      <c r="EC612" s="10"/>
      <c r="ED612" s="10"/>
      <c r="EE612" s="10"/>
      <c r="EF612" s="10"/>
      <c r="EG612" s="10"/>
      <c r="EH612" s="10"/>
      <c r="EI612" s="10"/>
      <c r="EJ612" s="10"/>
      <c r="EK612" s="10"/>
      <c r="EL612" s="10"/>
      <c r="EM612" s="10"/>
      <c r="EN612" s="10"/>
      <c r="EO612" s="10"/>
      <c r="EP612" s="10"/>
      <c r="EQ612" s="10"/>
      <c r="ER612" s="10"/>
      <c r="ES612" s="10"/>
      <c r="ET612" s="10"/>
      <c r="EU612" s="10"/>
      <c r="EV612" s="10"/>
      <c r="EW612" s="10"/>
      <c r="EX612" s="10"/>
      <c r="EY612" s="10"/>
      <c r="EZ612" s="10"/>
      <c r="FA612" s="10"/>
      <c r="FB612" s="10"/>
      <c r="FC612" s="10"/>
      <c r="FD612" s="10"/>
      <c r="FE612" s="10"/>
      <c r="FF612" s="10"/>
      <c r="FG612" s="10"/>
      <c r="FH612" s="10"/>
      <c r="FI612" s="10"/>
      <c r="FJ612" s="10"/>
      <c r="FK612" s="10"/>
      <c r="FL612" s="10"/>
      <c r="FM612" s="10"/>
      <c r="FN612" s="10"/>
      <c r="FO612" s="10"/>
      <c r="FP612" s="10"/>
      <c r="FQ612" s="10"/>
      <c r="FR612" s="10"/>
      <c r="FS612" s="10"/>
      <c r="FT612" s="10"/>
      <c r="FU612" s="10"/>
      <c r="FV612" s="10"/>
      <c r="FW612" s="10"/>
      <c r="FX612" s="10"/>
      <c r="FY612" s="10"/>
      <c r="FZ612" s="10"/>
      <c r="GA612" s="10"/>
      <c r="GB612" s="10"/>
      <c r="GC612" s="10"/>
      <c r="GD612" s="10"/>
      <c r="GE612" s="10"/>
      <c r="GF612" s="10"/>
      <c r="GG612" s="10"/>
      <c r="GH612" s="10"/>
      <c r="GI612" s="10"/>
      <c r="GJ612" s="10"/>
      <c r="GK612" s="10"/>
      <c r="GL612" s="10"/>
      <c r="GM612" s="10"/>
      <c r="GN612" s="10"/>
      <c r="GO612" s="10"/>
      <c r="GP612" s="10"/>
      <c r="GQ612" s="10"/>
      <c r="GR612" s="10"/>
      <c r="GS612" s="10"/>
      <c r="GT612" s="10"/>
      <c r="GU612" s="10"/>
      <c r="GV612" s="10"/>
      <c r="GW612" s="10"/>
      <c r="GX612" s="10"/>
    </row>
    <row r="613" spans="1:206" ht="90" x14ac:dyDescent="0.25">
      <c r="A613" s="153">
        <v>598</v>
      </c>
      <c r="B613" s="154" t="s">
        <v>778</v>
      </c>
      <c r="C613" s="155">
        <v>12161500</v>
      </c>
      <c r="D613" s="305" t="s">
        <v>788</v>
      </c>
      <c r="E613" s="156">
        <v>3</v>
      </c>
      <c r="F613" s="156">
        <v>3</v>
      </c>
      <c r="G613" s="156">
        <v>1</v>
      </c>
      <c r="H613" s="156">
        <v>1</v>
      </c>
      <c r="I613" s="156" t="s">
        <v>50</v>
      </c>
      <c r="J613" s="156">
        <v>0</v>
      </c>
      <c r="K613" s="157">
        <v>13200000</v>
      </c>
      <c r="L613" s="157">
        <v>13200000</v>
      </c>
      <c r="M613" s="158">
        <v>0</v>
      </c>
      <c r="N613" s="158">
        <v>0</v>
      </c>
      <c r="O613" s="154" t="s">
        <v>51</v>
      </c>
      <c r="P613" s="154" t="s">
        <v>52</v>
      </c>
      <c r="Q613" s="154" t="s">
        <v>789</v>
      </c>
      <c r="R613" s="156">
        <v>8209800</v>
      </c>
      <c r="S613" s="171" t="s">
        <v>781</v>
      </c>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c r="DF613" s="10"/>
      <c r="DG613" s="10"/>
      <c r="DH613" s="10"/>
      <c r="DI613" s="10"/>
      <c r="DJ613" s="10"/>
      <c r="DK613" s="10"/>
      <c r="DL613" s="10"/>
      <c r="DM613" s="10"/>
      <c r="DN613" s="10"/>
      <c r="DO613" s="10"/>
      <c r="DP613" s="10"/>
      <c r="DQ613" s="10"/>
      <c r="DR613" s="10"/>
      <c r="DS613" s="10"/>
      <c r="DT613" s="10"/>
      <c r="DU613" s="10"/>
      <c r="DV613" s="10"/>
      <c r="DW613" s="10"/>
      <c r="DX613" s="10"/>
      <c r="DY613" s="10"/>
      <c r="DZ613" s="10"/>
      <c r="EA613" s="10"/>
      <c r="EB613" s="10"/>
      <c r="EC613" s="10"/>
      <c r="ED613" s="10"/>
      <c r="EE613" s="10"/>
      <c r="EF613" s="10"/>
      <c r="EG613" s="10"/>
      <c r="EH613" s="10"/>
      <c r="EI613" s="10"/>
      <c r="EJ613" s="10"/>
      <c r="EK613" s="10"/>
      <c r="EL613" s="10"/>
      <c r="EM613" s="10"/>
      <c r="EN613" s="10"/>
      <c r="EO613" s="10"/>
      <c r="EP613" s="10"/>
      <c r="EQ613" s="10"/>
      <c r="ER613" s="10"/>
      <c r="ES613" s="10"/>
      <c r="ET613" s="10"/>
      <c r="EU613" s="10"/>
      <c r="EV613" s="10"/>
      <c r="EW613" s="10"/>
      <c r="EX613" s="10"/>
      <c r="EY613" s="10"/>
      <c r="EZ613" s="10"/>
      <c r="FA613" s="10"/>
      <c r="FB613" s="10"/>
      <c r="FC613" s="10"/>
      <c r="FD613" s="10"/>
      <c r="FE613" s="10"/>
      <c r="FF613" s="10"/>
      <c r="FG613" s="10"/>
      <c r="FH613" s="10"/>
      <c r="FI613" s="10"/>
      <c r="FJ613" s="10"/>
      <c r="FK613" s="10"/>
      <c r="FL613" s="10"/>
      <c r="FM613" s="10"/>
      <c r="FN613" s="10"/>
      <c r="FO613" s="10"/>
      <c r="FP613" s="10"/>
      <c r="FQ613" s="10"/>
      <c r="FR613" s="10"/>
      <c r="FS613" s="10"/>
      <c r="FT613" s="10"/>
      <c r="FU613" s="10"/>
      <c r="FV613" s="10"/>
      <c r="FW613" s="10"/>
      <c r="FX613" s="10"/>
      <c r="FY613" s="10"/>
      <c r="FZ613" s="10"/>
      <c r="GA613" s="10"/>
      <c r="GB613" s="10"/>
      <c r="GC613" s="10"/>
      <c r="GD613" s="10"/>
      <c r="GE613" s="10"/>
      <c r="GF613" s="10"/>
      <c r="GG613" s="10"/>
      <c r="GH613" s="10"/>
      <c r="GI613" s="10"/>
      <c r="GJ613" s="10"/>
      <c r="GK613" s="10"/>
      <c r="GL613" s="10"/>
      <c r="GM613" s="10"/>
      <c r="GN613" s="10"/>
      <c r="GO613" s="10"/>
      <c r="GP613" s="10"/>
      <c r="GQ613" s="10"/>
      <c r="GR613" s="10"/>
      <c r="GS613" s="10"/>
      <c r="GT613" s="10"/>
      <c r="GU613" s="10"/>
      <c r="GV613" s="10"/>
      <c r="GW613" s="10"/>
      <c r="GX613" s="10"/>
    </row>
    <row r="614" spans="1:206" ht="75" x14ac:dyDescent="0.25">
      <c r="A614" s="153">
        <v>599</v>
      </c>
      <c r="B614" s="154" t="s">
        <v>778</v>
      </c>
      <c r="C614" s="155">
        <v>12161500</v>
      </c>
      <c r="D614" s="305" t="s">
        <v>790</v>
      </c>
      <c r="E614" s="156">
        <v>3</v>
      </c>
      <c r="F614" s="156">
        <v>3</v>
      </c>
      <c r="G614" s="156">
        <v>1</v>
      </c>
      <c r="H614" s="156">
        <v>1</v>
      </c>
      <c r="I614" s="156" t="s">
        <v>50</v>
      </c>
      <c r="J614" s="156">
        <v>0</v>
      </c>
      <c r="K614" s="157">
        <v>1200000</v>
      </c>
      <c r="L614" s="157">
        <v>1200000</v>
      </c>
      <c r="M614" s="158">
        <v>0</v>
      </c>
      <c r="N614" s="158">
        <v>0</v>
      </c>
      <c r="O614" s="154" t="s">
        <v>51</v>
      </c>
      <c r="P614" s="154" t="s">
        <v>52</v>
      </c>
      <c r="Q614" s="154" t="s">
        <v>789</v>
      </c>
      <c r="R614" s="156">
        <v>8209800</v>
      </c>
      <c r="S614" s="171" t="s">
        <v>781</v>
      </c>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c r="DF614" s="10"/>
      <c r="DG614" s="10"/>
      <c r="DH614" s="10"/>
      <c r="DI614" s="10"/>
      <c r="DJ614" s="10"/>
      <c r="DK614" s="10"/>
      <c r="DL614" s="10"/>
      <c r="DM614" s="10"/>
      <c r="DN614" s="10"/>
      <c r="DO614" s="10"/>
      <c r="DP614" s="10"/>
      <c r="DQ614" s="10"/>
      <c r="DR614" s="10"/>
      <c r="DS614" s="10"/>
      <c r="DT614" s="10"/>
      <c r="DU614" s="10"/>
      <c r="DV614" s="10"/>
      <c r="DW614" s="10"/>
      <c r="DX614" s="10"/>
      <c r="DY614" s="10"/>
      <c r="DZ614" s="10"/>
      <c r="EA614" s="10"/>
      <c r="EB614" s="10"/>
      <c r="EC614" s="10"/>
      <c r="ED614" s="10"/>
      <c r="EE614" s="10"/>
      <c r="EF614" s="10"/>
      <c r="EG614" s="10"/>
      <c r="EH614" s="10"/>
      <c r="EI614" s="10"/>
      <c r="EJ614" s="10"/>
      <c r="EK614" s="10"/>
      <c r="EL614" s="10"/>
      <c r="EM614" s="10"/>
      <c r="EN614" s="10"/>
      <c r="EO614" s="10"/>
      <c r="EP614" s="10"/>
      <c r="EQ614" s="10"/>
      <c r="ER614" s="10"/>
      <c r="ES614" s="10"/>
      <c r="ET614" s="10"/>
      <c r="EU614" s="10"/>
      <c r="EV614" s="10"/>
      <c r="EW614" s="10"/>
      <c r="EX614" s="10"/>
      <c r="EY614" s="10"/>
      <c r="EZ614" s="10"/>
      <c r="FA614" s="10"/>
      <c r="FB614" s="10"/>
      <c r="FC614" s="10"/>
      <c r="FD614" s="10"/>
      <c r="FE614" s="10"/>
      <c r="FF614" s="10"/>
      <c r="FG614" s="10"/>
      <c r="FH614" s="10"/>
      <c r="FI614" s="10"/>
      <c r="FJ614" s="10"/>
      <c r="FK614" s="10"/>
      <c r="FL614" s="10"/>
      <c r="FM614" s="10"/>
      <c r="FN614" s="10"/>
      <c r="FO614" s="10"/>
      <c r="FP614" s="10"/>
      <c r="FQ614" s="10"/>
      <c r="FR614" s="10"/>
      <c r="FS614" s="10"/>
      <c r="FT614" s="10"/>
      <c r="FU614" s="10"/>
      <c r="FV614" s="10"/>
      <c r="FW614" s="10"/>
      <c r="FX614" s="10"/>
      <c r="FY614" s="10"/>
      <c r="FZ614" s="10"/>
      <c r="GA614" s="10"/>
      <c r="GB614" s="10"/>
      <c r="GC614" s="10"/>
      <c r="GD614" s="10"/>
      <c r="GE614" s="10"/>
      <c r="GF614" s="10"/>
      <c r="GG614" s="10"/>
      <c r="GH614" s="10"/>
      <c r="GI614" s="10"/>
      <c r="GJ614" s="10"/>
      <c r="GK614" s="10"/>
      <c r="GL614" s="10"/>
      <c r="GM614" s="10"/>
      <c r="GN614" s="10"/>
      <c r="GO614" s="10"/>
      <c r="GP614" s="10"/>
      <c r="GQ614" s="10"/>
      <c r="GR614" s="10"/>
      <c r="GS614" s="10"/>
      <c r="GT614" s="10"/>
      <c r="GU614" s="10"/>
      <c r="GV614" s="10"/>
      <c r="GW614" s="10"/>
      <c r="GX614" s="10"/>
    </row>
    <row r="615" spans="1:206" ht="60" x14ac:dyDescent="0.25">
      <c r="A615" s="153">
        <v>600</v>
      </c>
      <c r="B615" s="154" t="s">
        <v>778</v>
      </c>
      <c r="C615" s="155">
        <v>12161500</v>
      </c>
      <c r="D615" s="305" t="s">
        <v>791</v>
      </c>
      <c r="E615" s="156">
        <v>3</v>
      </c>
      <c r="F615" s="156">
        <v>3</v>
      </c>
      <c r="G615" s="156">
        <v>1</v>
      </c>
      <c r="H615" s="156">
        <v>1</v>
      </c>
      <c r="I615" s="156" t="s">
        <v>50</v>
      </c>
      <c r="J615" s="156">
        <v>0</v>
      </c>
      <c r="K615" s="157">
        <v>5400000</v>
      </c>
      <c r="L615" s="157">
        <v>5400000</v>
      </c>
      <c r="M615" s="158">
        <v>0</v>
      </c>
      <c r="N615" s="158">
        <v>0</v>
      </c>
      <c r="O615" s="154" t="s">
        <v>51</v>
      </c>
      <c r="P615" s="154" t="s">
        <v>52</v>
      </c>
      <c r="Q615" s="154" t="s">
        <v>789</v>
      </c>
      <c r="R615" s="156">
        <v>8209800</v>
      </c>
      <c r="S615" s="171" t="s">
        <v>781</v>
      </c>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c r="DF615" s="10"/>
      <c r="DG615" s="10"/>
      <c r="DH615" s="10"/>
      <c r="DI615" s="10"/>
      <c r="DJ615" s="10"/>
      <c r="DK615" s="10"/>
      <c r="DL615" s="10"/>
      <c r="DM615" s="10"/>
      <c r="DN615" s="10"/>
      <c r="DO615" s="10"/>
      <c r="DP615" s="10"/>
      <c r="DQ615" s="10"/>
      <c r="DR615" s="10"/>
      <c r="DS615" s="10"/>
      <c r="DT615" s="10"/>
      <c r="DU615" s="10"/>
      <c r="DV615" s="10"/>
      <c r="DW615" s="10"/>
      <c r="DX615" s="10"/>
      <c r="DY615" s="10"/>
      <c r="DZ615" s="10"/>
      <c r="EA615" s="10"/>
      <c r="EB615" s="10"/>
      <c r="EC615" s="10"/>
      <c r="ED615" s="10"/>
      <c r="EE615" s="10"/>
      <c r="EF615" s="10"/>
      <c r="EG615" s="10"/>
      <c r="EH615" s="10"/>
      <c r="EI615" s="10"/>
      <c r="EJ615" s="10"/>
      <c r="EK615" s="10"/>
      <c r="EL615" s="10"/>
      <c r="EM615" s="10"/>
      <c r="EN615" s="10"/>
      <c r="EO615" s="10"/>
      <c r="EP615" s="10"/>
      <c r="EQ615" s="10"/>
      <c r="ER615" s="10"/>
      <c r="ES615" s="10"/>
      <c r="ET615" s="10"/>
      <c r="EU615" s="10"/>
      <c r="EV615" s="10"/>
      <c r="EW615" s="10"/>
      <c r="EX615" s="10"/>
      <c r="EY615" s="10"/>
      <c r="EZ615" s="10"/>
      <c r="FA615" s="10"/>
      <c r="FB615" s="10"/>
      <c r="FC615" s="10"/>
      <c r="FD615" s="10"/>
      <c r="FE615" s="10"/>
      <c r="FF615" s="10"/>
      <c r="FG615" s="10"/>
      <c r="FH615" s="10"/>
      <c r="FI615" s="10"/>
      <c r="FJ615" s="10"/>
      <c r="FK615" s="10"/>
      <c r="FL615" s="10"/>
      <c r="FM615" s="10"/>
      <c r="FN615" s="10"/>
      <c r="FO615" s="10"/>
      <c r="FP615" s="10"/>
      <c r="FQ615" s="10"/>
      <c r="FR615" s="10"/>
      <c r="FS615" s="10"/>
      <c r="FT615" s="10"/>
      <c r="FU615" s="10"/>
      <c r="FV615" s="10"/>
      <c r="FW615" s="10"/>
      <c r="FX615" s="10"/>
      <c r="FY615" s="10"/>
      <c r="FZ615" s="10"/>
      <c r="GA615" s="10"/>
      <c r="GB615" s="10"/>
      <c r="GC615" s="10"/>
      <c r="GD615" s="10"/>
      <c r="GE615" s="10"/>
      <c r="GF615" s="10"/>
      <c r="GG615" s="10"/>
      <c r="GH615" s="10"/>
      <c r="GI615" s="10"/>
      <c r="GJ615" s="10"/>
      <c r="GK615" s="10"/>
      <c r="GL615" s="10"/>
      <c r="GM615" s="10"/>
      <c r="GN615" s="10"/>
      <c r="GO615" s="10"/>
      <c r="GP615" s="10"/>
      <c r="GQ615" s="10"/>
      <c r="GR615" s="10"/>
      <c r="GS615" s="10"/>
      <c r="GT615" s="10"/>
      <c r="GU615" s="10"/>
      <c r="GV615" s="10"/>
      <c r="GW615" s="10"/>
      <c r="GX615" s="10"/>
    </row>
    <row r="616" spans="1:206" ht="105" x14ac:dyDescent="0.25">
      <c r="A616" s="153">
        <v>601</v>
      </c>
      <c r="B616" s="154" t="s">
        <v>778</v>
      </c>
      <c r="C616" s="155">
        <v>12161500</v>
      </c>
      <c r="D616" s="305" t="s">
        <v>792</v>
      </c>
      <c r="E616" s="156">
        <v>3</v>
      </c>
      <c r="F616" s="156">
        <v>3</v>
      </c>
      <c r="G616" s="156">
        <v>1</v>
      </c>
      <c r="H616" s="156">
        <v>1</v>
      </c>
      <c r="I616" s="156" t="s">
        <v>50</v>
      </c>
      <c r="J616" s="156">
        <v>0</v>
      </c>
      <c r="K616" s="157">
        <v>4600000</v>
      </c>
      <c r="L616" s="157">
        <v>4600000</v>
      </c>
      <c r="M616" s="158">
        <v>0</v>
      </c>
      <c r="N616" s="158">
        <v>0</v>
      </c>
      <c r="O616" s="154" t="s">
        <v>51</v>
      </c>
      <c r="P616" s="154" t="s">
        <v>52</v>
      </c>
      <c r="Q616" s="154" t="s">
        <v>789</v>
      </c>
      <c r="R616" s="156">
        <v>8209800</v>
      </c>
      <c r="S616" s="171" t="s">
        <v>781</v>
      </c>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c r="DF616" s="10"/>
      <c r="DG616" s="10"/>
      <c r="DH616" s="10"/>
      <c r="DI616" s="10"/>
      <c r="DJ616" s="10"/>
      <c r="DK616" s="10"/>
      <c r="DL616" s="10"/>
      <c r="DM616" s="10"/>
      <c r="DN616" s="10"/>
      <c r="DO616" s="10"/>
      <c r="DP616" s="10"/>
      <c r="DQ616" s="10"/>
      <c r="DR616" s="10"/>
      <c r="DS616" s="10"/>
      <c r="DT616" s="10"/>
      <c r="DU616" s="10"/>
      <c r="DV616" s="10"/>
      <c r="DW616" s="10"/>
      <c r="DX616" s="10"/>
      <c r="DY616" s="10"/>
      <c r="DZ616" s="10"/>
      <c r="EA616" s="10"/>
      <c r="EB616" s="10"/>
      <c r="EC616" s="10"/>
      <c r="ED616" s="10"/>
      <c r="EE616" s="10"/>
      <c r="EF616" s="10"/>
      <c r="EG616" s="10"/>
      <c r="EH616" s="10"/>
      <c r="EI616" s="10"/>
      <c r="EJ616" s="10"/>
      <c r="EK616" s="10"/>
      <c r="EL616" s="10"/>
      <c r="EM616" s="10"/>
      <c r="EN616" s="10"/>
      <c r="EO616" s="10"/>
      <c r="EP616" s="10"/>
      <c r="EQ616" s="10"/>
      <c r="ER616" s="10"/>
      <c r="ES616" s="10"/>
      <c r="ET616" s="10"/>
      <c r="EU616" s="10"/>
      <c r="EV616" s="10"/>
      <c r="EW616" s="10"/>
      <c r="EX616" s="10"/>
      <c r="EY616" s="10"/>
      <c r="EZ616" s="10"/>
      <c r="FA616" s="10"/>
      <c r="FB616" s="10"/>
      <c r="FC616" s="10"/>
      <c r="FD616" s="10"/>
      <c r="FE616" s="10"/>
      <c r="FF616" s="10"/>
      <c r="FG616" s="10"/>
      <c r="FH616" s="10"/>
      <c r="FI616" s="10"/>
      <c r="FJ616" s="10"/>
      <c r="FK616" s="10"/>
      <c r="FL616" s="10"/>
      <c r="FM616" s="10"/>
      <c r="FN616" s="10"/>
      <c r="FO616" s="10"/>
      <c r="FP616" s="10"/>
      <c r="FQ616" s="10"/>
      <c r="FR616" s="10"/>
      <c r="FS616" s="10"/>
      <c r="FT616" s="10"/>
      <c r="FU616" s="10"/>
      <c r="FV616" s="10"/>
      <c r="FW616" s="10"/>
      <c r="FX616" s="10"/>
      <c r="FY616" s="10"/>
      <c r="FZ616" s="10"/>
      <c r="GA616" s="10"/>
      <c r="GB616" s="10"/>
      <c r="GC616" s="10"/>
      <c r="GD616" s="10"/>
      <c r="GE616" s="10"/>
      <c r="GF616" s="10"/>
      <c r="GG616" s="10"/>
      <c r="GH616" s="10"/>
      <c r="GI616" s="10"/>
      <c r="GJ616" s="10"/>
      <c r="GK616" s="10"/>
      <c r="GL616" s="10"/>
      <c r="GM616" s="10"/>
      <c r="GN616" s="10"/>
      <c r="GO616" s="10"/>
      <c r="GP616" s="10"/>
      <c r="GQ616" s="10"/>
      <c r="GR616" s="10"/>
      <c r="GS616" s="10"/>
      <c r="GT616" s="10"/>
      <c r="GU616" s="10"/>
      <c r="GV616" s="10"/>
      <c r="GW616" s="10"/>
      <c r="GX616" s="10"/>
    </row>
    <row r="617" spans="1:206" ht="60" x14ac:dyDescent="0.25">
      <c r="A617" s="153">
        <v>602</v>
      </c>
      <c r="B617" s="154" t="s">
        <v>778</v>
      </c>
      <c r="C617" s="155">
        <v>12161500</v>
      </c>
      <c r="D617" s="305" t="s">
        <v>793</v>
      </c>
      <c r="E617" s="156">
        <v>3</v>
      </c>
      <c r="F617" s="156">
        <v>3</v>
      </c>
      <c r="G617" s="156">
        <v>1</v>
      </c>
      <c r="H617" s="156">
        <v>1</v>
      </c>
      <c r="I617" s="156" t="s">
        <v>50</v>
      </c>
      <c r="J617" s="156">
        <v>0</v>
      </c>
      <c r="K617" s="157">
        <v>5300000</v>
      </c>
      <c r="L617" s="157">
        <v>5300000</v>
      </c>
      <c r="M617" s="158">
        <v>0</v>
      </c>
      <c r="N617" s="158">
        <v>0</v>
      </c>
      <c r="O617" s="154" t="s">
        <v>51</v>
      </c>
      <c r="P617" s="154" t="s">
        <v>52</v>
      </c>
      <c r="Q617" s="154" t="s">
        <v>789</v>
      </c>
      <c r="R617" s="156">
        <v>8209800</v>
      </c>
      <c r="S617" s="171" t="s">
        <v>781</v>
      </c>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c r="DF617" s="10"/>
      <c r="DG617" s="10"/>
      <c r="DH617" s="10"/>
      <c r="DI617" s="10"/>
      <c r="DJ617" s="10"/>
      <c r="DK617" s="10"/>
      <c r="DL617" s="10"/>
      <c r="DM617" s="10"/>
      <c r="DN617" s="10"/>
      <c r="DO617" s="10"/>
      <c r="DP617" s="10"/>
      <c r="DQ617" s="10"/>
      <c r="DR617" s="10"/>
      <c r="DS617" s="10"/>
      <c r="DT617" s="10"/>
      <c r="DU617" s="10"/>
      <c r="DV617" s="10"/>
      <c r="DW617" s="10"/>
      <c r="DX617" s="10"/>
      <c r="DY617" s="10"/>
      <c r="DZ617" s="10"/>
      <c r="EA617" s="10"/>
      <c r="EB617" s="10"/>
      <c r="EC617" s="10"/>
      <c r="ED617" s="10"/>
      <c r="EE617" s="10"/>
      <c r="EF617" s="10"/>
      <c r="EG617" s="10"/>
      <c r="EH617" s="10"/>
      <c r="EI617" s="10"/>
      <c r="EJ617" s="10"/>
      <c r="EK617" s="10"/>
      <c r="EL617" s="10"/>
      <c r="EM617" s="10"/>
      <c r="EN617" s="10"/>
      <c r="EO617" s="10"/>
      <c r="EP617" s="10"/>
      <c r="EQ617" s="10"/>
      <c r="ER617" s="10"/>
      <c r="ES617" s="10"/>
      <c r="ET617" s="10"/>
      <c r="EU617" s="10"/>
      <c r="EV617" s="10"/>
      <c r="EW617" s="10"/>
      <c r="EX617" s="10"/>
      <c r="EY617" s="10"/>
      <c r="EZ617" s="10"/>
      <c r="FA617" s="10"/>
      <c r="FB617" s="10"/>
      <c r="FC617" s="10"/>
      <c r="FD617" s="10"/>
      <c r="FE617" s="10"/>
      <c r="FF617" s="10"/>
      <c r="FG617" s="10"/>
      <c r="FH617" s="10"/>
      <c r="FI617" s="10"/>
      <c r="FJ617" s="10"/>
      <c r="FK617" s="10"/>
      <c r="FL617" s="10"/>
      <c r="FM617" s="10"/>
      <c r="FN617" s="10"/>
      <c r="FO617" s="10"/>
      <c r="FP617" s="10"/>
      <c r="FQ617" s="10"/>
      <c r="FR617" s="10"/>
      <c r="FS617" s="10"/>
      <c r="FT617" s="10"/>
      <c r="FU617" s="10"/>
      <c r="FV617" s="10"/>
      <c r="FW617" s="10"/>
      <c r="FX617" s="10"/>
      <c r="FY617" s="10"/>
      <c r="FZ617" s="10"/>
      <c r="GA617" s="10"/>
      <c r="GB617" s="10"/>
      <c r="GC617" s="10"/>
      <c r="GD617" s="10"/>
      <c r="GE617" s="10"/>
      <c r="GF617" s="10"/>
      <c r="GG617" s="10"/>
      <c r="GH617" s="10"/>
      <c r="GI617" s="10"/>
      <c r="GJ617" s="10"/>
      <c r="GK617" s="10"/>
      <c r="GL617" s="10"/>
      <c r="GM617" s="10"/>
      <c r="GN617" s="10"/>
      <c r="GO617" s="10"/>
      <c r="GP617" s="10"/>
      <c r="GQ617" s="10"/>
      <c r="GR617" s="10"/>
      <c r="GS617" s="10"/>
      <c r="GT617" s="10"/>
      <c r="GU617" s="10"/>
      <c r="GV617" s="10"/>
      <c r="GW617" s="10"/>
      <c r="GX617" s="10"/>
    </row>
    <row r="618" spans="1:206" ht="45" x14ac:dyDescent="0.25">
      <c r="A618" s="153">
        <v>603</v>
      </c>
      <c r="B618" s="154" t="s">
        <v>778</v>
      </c>
      <c r="C618" s="155">
        <v>11131500</v>
      </c>
      <c r="D618" s="305" t="s">
        <v>794</v>
      </c>
      <c r="E618" s="156">
        <v>3</v>
      </c>
      <c r="F618" s="156">
        <v>3</v>
      </c>
      <c r="G618" s="156">
        <v>1</v>
      </c>
      <c r="H618" s="156">
        <v>1</v>
      </c>
      <c r="I618" s="156" t="s">
        <v>50</v>
      </c>
      <c r="J618" s="156">
        <v>0</v>
      </c>
      <c r="K618" s="157">
        <v>63500000</v>
      </c>
      <c r="L618" s="157">
        <v>63500000</v>
      </c>
      <c r="M618" s="158">
        <v>0</v>
      </c>
      <c r="N618" s="158">
        <v>0</v>
      </c>
      <c r="O618" s="154" t="s">
        <v>51</v>
      </c>
      <c r="P618" s="154" t="s">
        <v>52</v>
      </c>
      <c r="Q618" s="154" t="s">
        <v>789</v>
      </c>
      <c r="R618" s="156">
        <v>8209800</v>
      </c>
      <c r="S618" s="171" t="s">
        <v>781</v>
      </c>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c r="DF618" s="10"/>
      <c r="DG618" s="10"/>
      <c r="DH618" s="10"/>
      <c r="DI618" s="10"/>
      <c r="DJ618" s="10"/>
      <c r="DK618" s="10"/>
      <c r="DL618" s="10"/>
      <c r="DM618" s="10"/>
      <c r="DN618" s="10"/>
      <c r="DO618" s="10"/>
      <c r="DP618" s="10"/>
      <c r="DQ618" s="10"/>
      <c r="DR618" s="10"/>
      <c r="DS618" s="10"/>
      <c r="DT618" s="10"/>
      <c r="DU618" s="10"/>
      <c r="DV618" s="10"/>
      <c r="DW618" s="10"/>
      <c r="DX618" s="10"/>
      <c r="DY618" s="10"/>
      <c r="DZ618" s="10"/>
      <c r="EA618" s="10"/>
      <c r="EB618" s="10"/>
      <c r="EC618" s="10"/>
      <c r="ED618" s="10"/>
      <c r="EE618" s="10"/>
      <c r="EF618" s="10"/>
      <c r="EG618" s="10"/>
      <c r="EH618" s="10"/>
      <c r="EI618" s="10"/>
      <c r="EJ618" s="10"/>
      <c r="EK618" s="10"/>
      <c r="EL618" s="10"/>
      <c r="EM618" s="10"/>
      <c r="EN618" s="10"/>
      <c r="EO618" s="10"/>
      <c r="EP618" s="10"/>
      <c r="EQ618" s="10"/>
      <c r="ER618" s="10"/>
      <c r="ES618" s="10"/>
      <c r="ET618" s="10"/>
      <c r="EU618" s="10"/>
      <c r="EV618" s="10"/>
      <c r="EW618" s="10"/>
      <c r="EX618" s="10"/>
      <c r="EY618" s="10"/>
      <c r="EZ618" s="10"/>
      <c r="FA618" s="10"/>
      <c r="FB618" s="10"/>
      <c r="FC618" s="10"/>
      <c r="FD618" s="10"/>
      <c r="FE618" s="10"/>
      <c r="FF618" s="10"/>
      <c r="FG618" s="10"/>
      <c r="FH618" s="10"/>
      <c r="FI618" s="10"/>
      <c r="FJ618" s="10"/>
      <c r="FK618" s="10"/>
      <c r="FL618" s="10"/>
      <c r="FM618" s="10"/>
      <c r="FN618" s="10"/>
      <c r="FO618" s="10"/>
      <c r="FP618" s="10"/>
      <c r="FQ618" s="10"/>
      <c r="FR618" s="10"/>
      <c r="FS618" s="10"/>
      <c r="FT618" s="10"/>
      <c r="FU618" s="10"/>
      <c r="FV618" s="10"/>
      <c r="FW618" s="10"/>
      <c r="FX618" s="10"/>
      <c r="FY618" s="10"/>
      <c r="FZ618" s="10"/>
      <c r="GA618" s="10"/>
      <c r="GB618" s="10"/>
      <c r="GC618" s="10"/>
      <c r="GD618" s="10"/>
      <c r="GE618" s="10"/>
      <c r="GF618" s="10"/>
      <c r="GG618" s="10"/>
      <c r="GH618" s="10"/>
      <c r="GI618" s="10"/>
      <c r="GJ618" s="10"/>
      <c r="GK618" s="10"/>
      <c r="GL618" s="10"/>
      <c r="GM618" s="10"/>
      <c r="GN618" s="10"/>
      <c r="GO618" s="10"/>
      <c r="GP618" s="10"/>
      <c r="GQ618" s="10"/>
      <c r="GR618" s="10"/>
      <c r="GS618" s="10"/>
      <c r="GT618" s="10"/>
      <c r="GU618" s="10"/>
      <c r="GV618" s="10"/>
      <c r="GW618" s="10"/>
      <c r="GX618" s="10"/>
    </row>
    <row r="619" spans="1:206" ht="75" x14ac:dyDescent="0.25">
      <c r="A619" s="153">
        <v>604</v>
      </c>
      <c r="B619" s="154" t="s">
        <v>778</v>
      </c>
      <c r="C619" s="155">
        <v>12161500</v>
      </c>
      <c r="D619" s="305" t="s">
        <v>795</v>
      </c>
      <c r="E619" s="156">
        <v>3</v>
      </c>
      <c r="F619" s="156">
        <v>3</v>
      </c>
      <c r="G619" s="156">
        <v>1</v>
      </c>
      <c r="H619" s="156">
        <v>1</v>
      </c>
      <c r="I619" s="156" t="s">
        <v>50</v>
      </c>
      <c r="J619" s="156">
        <v>0</v>
      </c>
      <c r="K619" s="157">
        <v>1000000</v>
      </c>
      <c r="L619" s="157">
        <v>1000000</v>
      </c>
      <c r="M619" s="158">
        <v>0</v>
      </c>
      <c r="N619" s="158">
        <v>0</v>
      </c>
      <c r="O619" s="154" t="s">
        <v>51</v>
      </c>
      <c r="P619" s="154" t="s">
        <v>52</v>
      </c>
      <c r="Q619" s="154" t="s">
        <v>789</v>
      </c>
      <c r="R619" s="156">
        <v>8209800</v>
      </c>
      <c r="S619" s="171" t="s">
        <v>781</v>
      </c>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c r="DF619" s="10"/>
      <c r="DG619" s="10"/>
      <c r="DH619" s="10"/>
      <c r="DI619" s="10"/>
      <c r="DJ619" s="10"/>
      <c r="DK619" s="10"/>
      <c r="DL619" s="10"/>
      <c r="DM619" s="10"/>
      <c r="DN619" s="10"/>
      <c r="DO619" s="10"/>
      <c r="DP619" s="10"/>
      <c r="DQ619" s="10"/>
      <c r="DR619" s="10"/>
      <c r="DS619" s="10"/>
      <c r="DT619" s="10"/>
      <c r="DU619" s="10"/>
      <c r="DV619" s="10"/>
      <c r="DW619" s="10"/>
      <c r="DX619" s="10"/>
      <c r="DY619" s="10"/>
      <c r="DZ619" s="10"/>
      <c r="EA619" s="10"/>
      <c r="EB619" s="10"/>
      <c r="EC619" s="10"/>
      <c r="ED619" s="10"/>
      <c r="EE619" s="10"/>
      <c r="EF619" s="10"/>
      <c r="EG619" s="10"/>
      <c r="EH619" s="10"/>
      <c r="EI619" s="10"/>
      <c r="EJ619" s="10"/>
      <c r="EK619" s="10"/>
      <c r="EL619" s="10"/>
      <c r="EM619" s="10"/>
      <c r="EN619" s="10"/>
      <c r="EO619" s="10"/>
      <c r="EP619" s="10"/>
      <c r="EQ619" s="10"/>
      <c r="ER619" s="10"/>
      <c r="ES619" s="10"/>
      <c r="ET619" s="10"/>
      <c r="EU619" s="10"/>
      <c r="EV619" s="10"/>
      <c r="EW619" s="10"/>
      <c r="EX619" s="10"/>
      <c r="EY619" s="10"/>
      <c r="EZ619" s="10"/>
      <c r="FA619" s="10"/>
      <c r="FB619" s="10"/>
      <c r="FC619" s="10"/>
      <c r="FD619" s="10"/>
      <c r="FE619" s="10"/>
      <c r="FF619" s="10"/>
      <c r="FG619" s="10"/>
      <c r="FH619" s="10"/>
      <c r="FI619" s="10"/>
      <c r="FJ619" s="10"/>
      <c r="FK619" s="10"/>
      <c r="FL619" s="10"/>
      <c r="FM619" s="10"/>
      <c r="FN619" s="10"/>
      <c r="FO619" s="10"/>
      <c r="FP619" s="10"/>
      <c r="FQ619" s="10"/>
      <c r="FR619" s="10"/>
      <c r="FS619" s="10"/>
      <c r="FT619" s="10"/>
      <c r="FU619" s="10"/>
      <c r="FV619" s="10"/>
      <c r="FW619" s="10"/>
      <c r="FX619" s="10"/>
      <c r="FY619" s="10"/>
      <c r="FZ619" s="10"/>
      <c r="GA619" s="10"/>
      <c r="GB619" s="10"/>
      <c r="GC619" s="10"/>
      <c r="GD619" s="10"/>
      <c r="GE619" s="10"/>
      <c r="GF619" s="10"/>
      <c r="GG619" s="10"/>
      <c r="GH619" s="10"/>
      <c r="GI619" s="10"/>
      <c r="GJ619" s="10"/>
      <c r="GK619" s="10"/>
      <c r="GL619" s="10"/>
      <c r="GM619" s="10"/>
      <c r="GN619" s="10"/>
      <c r="GO619" s="10"/>
      <c r="GP619" s="10"/>
      <c r="GQ619" s="10"/>
      <c r="GR619" s="10"/>
      <c r="GS619" s="10"/>
      <c r="GT619" s="10"/>
      <c r="GU619" s="10"/>
      <c r="GV619" s="10"/>
      <c r="GW619" s="10"/>
      <c r="GX619" s="10"/>
    </row>
    <row r="620" spans="1:206" ht="45" x14ac:dyDescent="0.25">
      <c r="A620" s="153">
        <v>605</v>
      </c>
      <c r="B620" s="154" t="s">
        <v>778</v>
      </c>
      <c r="C620" s="155" t="s">
        <v>796</v>
      </c>
      <c r="D620" s="305" t="s">
        <v>797</v>
      </c>
      <c r="E620" s="156">
        <v>3</v>
      </c>
      <c r="F620" s="156">
        <v>3</v>
      </c>
      <c r="G620" s="156">
        <v>1</v>
      </c>
      <c r="H620" s="156">
        <v>1</v>
      </c>
      <c r="I620" s="156" t="s">
        <v>50</v>
      </c>
      <c r="J620" s="156">
        <v>0</v>
      </c>
      <c r="K620" s="157">
        <v>24226055</v>
      </c>
      <c r="L620" s="157">
        <v>24226055</v>
      </c>
      <c r="M620" s="158">
        <v>0</v>
      </c>
      <c r="N620" s="158">
        <v>0</v>
      </c>
      <c r="O620" s="154" t="s">
        <v>51</v>
      </c>
      <c r="P620" s="154" t="s">
        <v>52</v>
      </c>
      <c r="Q620" s="154" t="s">
        <v>789</v>
      </c>
      <c r="R620" s="156">
        <v>8209800</v>
      </c>
      <c r="S620" s="171" t="s">
        <v>781</v>
      </c>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c r="DF620" s="10"/>
      <c r="DG620" s="10"/>
      <c r="DH620" s="10"/>
      <c r="DI620" s="10"/>
      <c r="DJ620" s="10"/>
      <c r="DK620" s="10"/>
      <c r="DL620" s="10"/>
      <c r="DM620" s="10"/>
      <c r="DN620" s="10"/>
      <c r="DO620" s="10"/>
      <c r="DP620" s="10"/>
      <c r="DQ620" s="10"/>
      <c r="DR620" s="10"/>
      <c r="DS620" s="10"/>
      <c r="DT620" s="10"/>
      <c r="DU620" s="10"/>
      <c r="DV620" s="10"/>
      <c r="DW620" s="10"/>
      <c r="DX620" s="10"/>
      <c r="DY620" s="10"/>
      <c r="DZ620" s="10"/>
      <c r="EA620" s="10"/>
      <c r="EB620" s="10"/>
      <c r="EC620" s="10"/>
      <c r="ED620" s="10"/>
      <c r="EE620" s="10"/>
      <c r="EF620" s="10"/>
      <c r="EG620" s="10"/>
      <c r="EH620" s="10"/>
      <c r="EI620" s="10"/>
      <c r="EJ620" s="10"/>
      <c r="EK620" s="10"/>
      <c r="EL620" s="10"/>
      <c r="EM620" s="10"/>
      <c r="EN620" s="10"/>
      <c r="EO620" s="10"/>
      <c r="EP620" s="10"/>
      <c r="EQ620" s="10"/>
      <c r="ER620" s="10"/>
      <c r="ES620" s="10"/>
      <c r="ET620" s="10"/>
      <c r="EU620" s="10"/>
      <c r="EV620" s="10"/>
      <c r="EW620" s="10"/>
      <c r="EX620" s="10"/>
      <c r="EY620" s="10"/>
      <c r="EZ620" s="10"/>
      <c r="FA620" s="10"/>
      <c r="FB620" s="10"/>
      <c r="FC620" s="10"/>
      <c r="FD620" s="10"/>
      <c r="FE620" s="10"/>
      <c r="FF620" s="10"/>
      <c r="FG620" s="10"/>
      <c r="FH620" s="10"/>
      <c r="FI620" s="10"/>
      <c r="FJ620" s="10"/>
      <c r="FK620" s="10"/>
      <c r="FL620" s="10"/>
      <c r="FM620" s="10"/>
      <c r="FN620" s="10"/>
      <c r="FO620" s="10"/>
      <c r="FP620" s="10"/>
      <c r="FQ620" s="10"/>
      <c r="FR620" s="10"/>
      <c r="FS620" s="10"/>
      <c r="FT620" s="10"/>
      <c r="FU620" s="10"/>
      <c r="FV620" s="10"/>
      <c r="FW620" s="10"/>
      <c r="FX620" s="10"/>
      <c r="FY620" s="10"/>
      <c r="FZ620" s="10"/>
      <c r="GA620" s="10"/>
      <c r="GB620" s="10"/>
      <c r="GC620" s="10"/>
      <c r="GD620" s="10"/>
      <c r="GE620" s="10"/>
      <c r="GF620" s="10"/>
      <c r="GG620" s="10"/>
      <c r="GH620" s="10"/>
      <c r="GI620" s="10"/>
      <c r="GJ620" s="10"/>
      <c r="GK620" s="10"/>
      <c r="GL620" s="10"/>
      <c r="GM620" s="10"/>
      <c r="GN620" s="10"/>
      <c r="GO620" s="10"/>
      <c r="GP620" s="10"/>
      <c r="GQ620" s="10"/>
      <c r="GR620" s="10"/>
      <c r="GS620" s="10"/>
      <c r="GT620" s="10"/>
      <c r="GU620" s="10"/>
      <c r="GV620" s="10"/>
      <c r="GW620" s="10"/>
      <c r="GX620" s="10"/>
    </row>
    <row r="621" spans="1:206" ht="45" x14ac:dyDescent="0.25">
      <c r="A621" s="153">
        <v>606</v>
      </c>
      <c r="B621" s="154" t="s">
        <v>778</v>
      </c>
      <c r="C621" s="155" t="s">
        <v>796</v>
      </c>
      <c r="D621" s="305" t="s">
        <v>798</v>
      </c>
      <c r="E621" s="156">
        <v>3</v>
      </c>
      <c r="F621" s="156">
        <v>3</v>
      </c>
      <c r="G621" s="156">
        <v>1</v>
      </c>
      <c r="H621" s="156">
        <v>1</v>
      </c>
      <c r="I621" s="156" t="s">
        <v>50</v>
      </c>
      <c r="J621" s="156">
        <v>0</v>
      </c>
      <c r="K621" s="157">
        <v>7200000</v>
      </c>
      <c r="L621" s="157">
        <v>7200000</v>
      </c>
      <c r="M621" s="158">
        <v>0</v>
      </c>
      <c r="N621" s="158">
        <v>0</v>
      </c>
      <c r="O621" s="154" t="s">
        <v>51</v>
      </c>
      <c r="P621" s="154" t="s">
        <v>52</v>
      </c>
      <c r="Q621" s="154" t="s">
        <v>789</v>
      </c>
      <c r="R621" s="156">
        <v>8209800</v>
      </c>
      <c r="S621" s="171" t="s">
        <v>781</v>
      </c>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c r="DF621" s="10"/>
      <c r="DG621" s="10"/>
      <c r="DH621" s="10"/>
      <c r="DI621" s="10"/>
      <c r="DJ621" s="10"/>
      <c r="DK621" s="10"/>
      <c r="DL621" s="10"/>
      <c r="DM621" s="10"/>
      <c r="DN621" s="10"/>
      <c r="DO621" s="10"/>
      <c r="DP621" s="10"/>
      <c r="DQ621" s="10"/>
      <c r="DR621" s="10"/>
      <c r="DS621" s="10"/>
      <c r="DT621" s="10"/>
      <c r="DU621" s="10"/>
      <c r="DV621" s="10"/>
      <c r="DW621" s="10"/>
      <c r="DX621" s="10"/>
      <c r="DY621" s="10"/>
      <c r="DZ621" s="10"/>
      <c r="EA621" s="10"/>
      <c r="EB621" s="10"/>
      <c r="EC621" s="10"/>
      <c r="ED621" s="10"/>
      <c r="EE621" s="10"/>
      <c r="EF621" s="10"/>
      <c r="EG621" s="10"/>
      <c r="EH621" s="10"/>
      <c r="EI621" s="10"/>
      <c r="EJ621" s="10"/>
      <c r="EK621" s="10"/>
      <c r="EL621" s="10"/>
      <c r="EM621" s="10"/>
      <c r="EN621" s="10"/>
      <c r="EO621" s="10"/>
      <c r="EP621" s="10"/>
      <c r="EQ621" s="10"/>
      <c r="ER621" s="10"/>
      <c r="ES621" s="10"/>
      <c r="ET621" s="10"/>
      <c r="EU621" s="10"/>
      <c r="EV621" s="10"/>
      <c r="EW621" s="10"/>
      <c r="EX621" s="10"/>
      <c r="EY621" s="10"/>
      <c r="EZ621" s="10"/>
      <c r="FA621" s="10"/>
      <c r="FB621" s="10"/>
      <c r="FC621" s="10"/>
      <c r="FD621" s="10"/>
      <c r="FE621" s="10"/>
      <c r="FF621" s="10"/>
      <c r="FG621" s="10"/>
      <c r="FH621" s="10"/>
      <c r="FI621" s="10"/>
      <c r="FJ621" s="10"/>
      <c r="FK621" s="10"/>
      <c r="FL621" s="10"/>
      <c r="FM621" s="10"/>
      <c r="FN621" s="10"/>
      <c r="FO621" s="10"/>
      <c r="FP621" s="10"/>
      <c r="FQ621" s="10"/>
      <c r="FR621" s="10"/>
      <c r="FS621" s="10"/>
      <c r="FT621" s="10"/>
      <c r="FU621" s="10"/>
      <c r="FV621" s="10"/>
      <c r="FW621" s="10"/>
      <c r="FX621" s="10"/>
      <c r="FY621" s="10"/>
      <c r="FZ621" s="10"/>
      <c r="GA621" s="10"/>
      <c r="GB621" s="10"/>
      <c r="GC621" s="10"/>
      <c r="GD621" s="10"/>
      <c r="GE621" s="10"/>
      <c r="GF621" s="10"/>
      <c r="GG621" s="10"/>
      <c r="GH621" s="10"/>
      <c r="GI621" s="10"/>
      <c r="GJ621" s="10"/>
      <c r="GK621" s="10"/>
      <c r="GL621" s="10"/>
      <c r="GM621" s="10"/>
      <c r="GN621" s="10"/>
      <c r="GO621" s="10"/>
      <c r="GP621" s="10"/>
      <c r="GQ621" s="10"/>
      <c r="GR621" s="10"/>
      <c r="GS621" s="10"/>
      <c r="GT621" s="10"/>
      <c r="GU621" s="10"/>
      <c r="GV621" s="10"/>
      <c r="GW621" s="10"/>
      <c r="GX621" s="10"/>
    </row>
    <row r="622" spans="1:206" ht="60" x14ac:dyDescent="0.25">
      <c r="A622" s="153">
        <v>607</v>
      </c>
      <c r="B622" s="154" t="s">
        <v>778</v>
      </c>
      <c r="C622" s="155">
        <v>12161500</v>
      </c>
      <c r="D622" s="305" t="s">
        <v>799</v>
      </c>
      <c r="E622" s="156">
        <v>3</v>
      </c>
      <c r="F622" s="156">
        <v>3</v>
      </c>
      <c r="G622" s="156">
        <v>1</v>
      </c>
      <c r="H622" s="156">
        <v>1</v>
      </c>
      <c r="I622" s="156" t="s">
        <v>50</v>
      </c>
      <c r="J622" s="156">
        <v>0</v>
      </c>
      <c r="K622" s="157">
        <v>2500000</v>
      </c>
      <c r="L622" s="157">
        <v>2500000</v>
      </c>
      <c r="M622" s="158">
        <v>0</v>
      </c>
      <c r="N622" s="158">
        <v>0</v>
      </c>
      <c r="O622" s="154" t="s">
        <v>51</v>
      </c>
      <c r="P622" s="154" t="s">
        <v>52</v>
      </c>
      <c r="Q622" s="154" t="s">
        <v>789</v>
      </c>
      <c r="R622" s="156">
        <v>8209800</v>
      </c>
      <c r="S622" s="171" t="s">
        <v>781</v>
      </c>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c r="DF622" s="10"/>
      <c r="DG622" s="10"/>
      <c r="DH622" s="10"/>
      <c r="DI622" s="10"/>
      <c r="DJ622" s="10"/>
      <c r="DK622" s="10"/>
      <c r="DL622" s="10"/>
      <c r="DM622" s="10"/>
      <c r="DN622" s="10"/>
      <c r="DO622" s="10"/>
      <c r="DP622" s="10"/>
      <c r="DQ622" s="10"/>
      <c r="DR622" s="10"/>
      <c r="DS622" s="10"/>
      <c r="DT622" s="10"/>
      <c r="DU622" s="10"/>
      <c r="DV622" s="10"/>
      <c r="DW622" s="10"/>
      <c r="DX622" s="10"/>
      <c r="DY622" s="10"/>
      <c r="DZ622" s="10"/>
      <c r="EA622" s="10"/>
      <c r="EB622" s="10"/>
      <c r="EC622" s="10"/>
      <c r="ED622" s="10"/>
      <c r="EE622" s="10"/>
      <c r="EF622" s="10"/>
      <c r="EG622" s="10"/>
      <c r="EH622" s="10"/>
      <c r="EI622" s="10"/>
      <c r="EJ622" s="10"/>
      <c r="EK622" s="10"/>
      <c r="EL622" s="10"/>
      <c r="EM622" s="10"/>
      <c r="EN622" s="10"/>
      <c r="EO622" s="10"/>
      <c r="EP622" s="10"/>
      <c r="EQ622" s="10"/>
      <c r="ER622" s="10"/>
      <c r="ES622" s="10"/>
      <c r="ET622" s="10"/>
      <c r="EU622" s="10"/>
      <c r="EV622" s="10"/>
      <c r="EW622" s="10"/>
      <c r="EX622" s="10"/>
      <c r="EY622" s="10"/>
      <c r="EZ622" s="10"/>
      <c r="FA622" s="10"/>
      <c r="FB622" s="10"/>
      <c r="FC622" s="10"/>
      <c r="FD622" s="10"/>
      <c r="FE622" s="10"/>
      <c r="FF622" s="10"/>
      <c r="FG622" s="10"/>
      <c r="FH622" s="10"/>
      <c r="FI622" s="10"/>
      <c r="FJ622" s="10"/>
      <c r="FK622" s="10"/>
      <c r="FL622" s="10"/>
      <c r="FM622" s="10"/>
      <c r="FN622" s="10"/>
      <c r="FO622" s="10"/>
      <c r="FP622" s="10"/>
      <c r="FQ622" s="10"/>
      <c r="FR622" s="10"/>
      <c r="FS622" s="10"/>
      <c r="FT622" s="10"/>
      <c r="FU622" s="10"/>
      <c r="FV622" s="10"/>
      <c r="FW622" s="10"/>
      <c r="FX622" s="10"/>
      <c r="FY622" s="10"/>
      <c r="FZ622" s="10"/>
      <c r="GA622" s="10"/>
      <c r="GB622" s="10"/>
      <c r="GC622" s="10"/>
      <c r="GD622" s="10"/>
      <c r="GE622" s="10"/>
      <c r="GF622" s="10"/>
      <c r="GG622" s="10"/>
      <c r="GH622" s="10"/>
      <c r="GI622" s="10"/>
      <c r="GJ622" s="10"/>
      <c r="GK622" s="10"/>
      <c r="GL622" s="10"/>
      <c r="GM622" s="10"/>
      <c r="GN622" s="10"/>
      <c r="GO622" s="10"/>
      <c r="GP622" s="10"/>
      <c r="GQ622" s="10"/>
      <c r="GR622" s="10"/>
      <c r="GS622" s="10"/>
      <c r="GT622" s="10"/>
      <c r="GU622" s="10"/>
      <c r="GV622" s="10"/>
      <c r="GW622" s="10"/>
      <c r="GX622" s="10"/>
    </row>
    <row r="623" spans="1:206" ht="45" x14ac:dyDescent="0.25">
      <c r="A623" s="153">
        <v>608</v>
      </c>
      <c r="B623" s="154" t="s">
        <v>778</v>
      </c>
      <c r="C623" s="155">
        <v>12161500</v>
      </c>
      <c r="D623" s="305" t="s">
        <v>800</v>
      </c>
      <c r="E623" s="156">
        <v>3</v>
      </c>
      <c r="F623" s="156">
        <v>3</v>
      </c>
      <c r="G623" s="156">
        <v>1</v>
      </c>
      <c r="H623" s="156">
        <v>1</v>
      </c>
      <c r="I623" s="156" t="s">
        <v>50</v>
      </c>
      <c r="J623" s="156">
        <v>0</v>
      </c>
      <c r="K623" s="157">
        <v>6250000</v>
      </c>
      <c r="L623" s="157">
        <v>6250000</v>
      </c>
      <c r="M623" s="158">
        <v>0</v>
      </c>
      <c r="N623" s="158">
        <v>0</v>
      </c>
      <c r="O623" s="154" t="s">
        <v>51</v>
      </c>
      <c r="P623" s="154" t="s">
        <v>52</v>
      </c>
      <c r="Q623" s="154" t="s">
        <v>789</v>
      </c>
      <c r="R623" s="156">
        <v>8209800</v>
      </c>
      <c r="S623" s="171" t="s">
        <v>781</v>
      </c>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c r="DF623" s="10"/>
      <c r="DG623" s="10"/>
      <c r="DH623" s="10"/>
      <c r="DI623" s="10"/>
      <c r="DJ623" s="10"/>
      <c r="DK623" s="10"/>
      <c r="DL623" s="10"/>
      <c r="DM623" s="10"/>
      <c r="DN623" s="10"/>
      <c r="DO623" s="10"/>
      <c r="DP623" s="10"/>
      <c r="DQ623" s="10"/>
      <c r="DR623" s="10"/>
      <c r="DS623" s="10"/>
      <c r="DT623" s="10"/>
      <c r="DU623" s="10"/>
      <c r="DV623" s="10"/>
      <c r="DW623" s="10"/>
      <c r="DX623" s="10"/>
      <c r="DY623" s="10"/>
      <c r="DZ623" s="10"/>
      <c r="EA623" s="10"/>
      <c r="EB623" s="10"/>
      <c r="EC623" s="10"/>
      <c r="ED623" s="10"/>
      <c r="EE623" s="10"/>
      <c r="EF623" s="10"/>
      <c r="EG623" s="10"/>
      <c r="EH623" s="10"/>
      <c r="EI623" s="10"/>
      <c r="EJ623" s="10"/>
      <c r="EK623" s="10"/>
      <c r="EL623" s="10"/>
      <c r="EM623" s="10"/>
      <c r="EN623" s="10"/>
      <c r="EO623" s="10"/>
      <c r="EP623" s="10"/>
      <c r="EQ623" s="10"/>
      <c r="ER623" s="10"/>
      <c r="ES623" s="10"/>
      <c r="ET623" s="10"/>
      <c r="EU623" s="10"/>
      <c r="EV623" s="10"/>
      <c r="EW623" s="10"/>
      <c r="EX623" s="10"/>
      <c r="EY623" s="10"/>
      <c r="EZ623" s="10"/>
      <c r="FA623" s="10"/>
      <c r="FB623" s="10"/>
      <c r="FC623" s="10"/>
      <c r="FD623" s="10"/>
      <c r="FE623" s="10"/>
      <c r="FF623" s="10"/>
      <c r="FG623" s="10"/>
      <c r="FH623" s="10"/>
      <c r="FI623" s="10"/>
      <c r="FJ623" s="10"/>
      <c r="FK623" s="10"/>
      <c r="FL623" s="10"/>
      <c r="FM623" s="10"/>
      <c r="FN623" s="10"/>
      <c r="FO623" s="10"/>
      <c r="FP623" s="10"/>
      <c r="FQ623" s="10"/>
      <c r="FR623" s="10"/>
      <c r="FS623" s="10"/>
      <c r="FT623" s="10"/>
      <c r="FU623" s="10"/>
      <c r="FV623" s="10"/>
      <c r="FW623" s="10"/>
      <c r="FX623" s="10"/>
      <c r="FY623" s="10"/>
      <c r="FZ623" s="10"/>
      <c r="GA623" s="10"/>
      <c r="GB623" s="10"/>
      <c r="GC623" s="10"/>
      <c r="GD623" s="10"/>
      <c r="GE623" s="10"/>
      <c r="GF623" s="10"/>
      <c r="GG623" s="10"/>
      <c r="GH623" s="10"/>
      <c r="GI623" s="10"/>
      <c r="GJ623" s="10"/>
      <c r="GK623" s="10"/>
      <c r="GL623" s="10"/>
      <c r="GM623" s="10"/>
      <c r="GN623" s="10"/>
      <c r="GO623" s="10"/>
      <c r="GP623" s="10"/>
      <c r="GQ623" s="10"/>
      <c r="GR623" s="10"/>
      <c r="GS623" s="10"/>
      <c r="GT623" s="10"/>
      <c r="GU623" s="10"/>
      <c r="GV623" s="10"/>
      <c r="GW623" s="10"/>
      <c r="GX623" s="10"/>
    </row>
    <row r="624" spans="1:206" ht="90" x14ac:dyDescent="0.25">
      <c r="A624" s="153">
        <v>609</v>
      </c>
      <c r="B624" s="154" t="s">
        <v>801</v>
      </c>
      <c r="C624" s="155">
        <v>80111701</v>
      </c>
      <c r="D624" s="305" t="s">
        <v>802</v>
      </c>
      <c r="E624" s="156">
        <v>1</v>
      </c>
      <c r="F624" s="156">
        <v>1</v>
      </c>
      <c r="G624" s="156">
        <v>8</v>
      </c>
      <c r="H624" s="156">
        <v>1</v>
      </c>
      <c r="I624" s="156" t="s">
        <v>50</v>
      </c>
      <c r="J624" s="156">
        <v>0</v>
      </c>
      <c r="K624" s="157">
        <v>21808000</v>
      </c>
      <c r="L624" s="157">
        <v>21808000</v>
      </c>
      <c r="M624" s="158">
        <v>0</v>
      </c>
      <c r="N624" s="158">
        <v>0</v>
      </c>
      <c r="O624" s="154" t="s">
        <v>51</v>
      </c>
      <c r="P624" s="154" t="s">
        <v>52</v>
      </c>
      <c r="Q624" s="154" t="s">
        <v>185</v>
      </c>
      <c r="R624" s="156">
        <v>8209900</v>
      </c>
      <c r="S624" s="171" t="s">
        <v>118</v>
      </c>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c r="CZ624" s="10"/>
      <c r="DA624" s="10"/>
      <c r="DB624" s="10"/>
      <c r="DC624" s="10"/>
      <c r="DD624" s="10"/>
      <c r="DE624" s="10"/>
      <c r="DF624" s="10"/>
      <c r="DG624" s="10"/>
      <c r="DH624" s="10"/>
      <c r="DI624" s="10"/>
      <c r="DJ624" s="10"/>
      <c r="DK624" s="10"/>
      <c r="DL624" s="10"/>
      <c r="DM624" s="10"/>
      <c r="DN624" s="10"/>
      <c r="DO624" s="10"/>
      <c r="DP624" s="10"/>
      <c r="DQ624" s="10"/>
      <c r="DR624" s="10"/>
      <c r="DS624" s="10"/>
      <c r="DT624" s="10"/>
      <c r="DU624" s="10"/>
      <c r="DV624" s="10"/>
      <c r="DW624" s="10"/>
      <c r="DX624" s="10"/>
      <c r="DY624" s="10"/>
      <c r="DZ624" s="10"/>
      <c r="EA624" s="10"/>
      <c r="EB624" s="10"/>
      <c r="EC624" s="10"/>
      <c r="ED624" s="10"/>
      <c r="EE624" s="10"/>
      <c r="EF624" s="10"/>
      <c r="EG624" s="10"/>
      <c r="EH624" s="10"/>
      <c r="EI624" s="10"/>
      <c r="EJ624" s="10"/>
      <c r="EK624" s="10"/>
      <c r="EL624" s="10"/>
      <c r="EM624" s="10"/>
      <c r="EN624" s="10"/>
      <c r="EO624" s="10"/>
      <c r="EP624" s="10"/>
      <c r="EQ624" s="10"/>
      <c r="ER624" s="10"/>
      <c r="ES624" s="10"/>
      <c r="ET624" s="10"/>
      <c r="EU624" s="10"/>
      <c r="EV624" s="10"/>
      <c r="EW624" s="10"/>
      <c r="EX624" s="10"/>
      <c r="EY624" s="10"/>
      <c r="EZ624" s="10"/>
      <c r="FA624" s="10"/>
      <c r="FB624" s="10"/>
      <c r="FC624" s="10"/>
      <c r="FD624" s="10"/>
      <c r="FE624" s="10"/>
      <c r="FF624" s="10"/>
      <c r="FG624" s="10"/>
      <c r="FH624" s="10"/>
      <c r="FI624" s="10"/>
      <c r="FJ624" s="10"/>
      <c r="FK624" s="10"/>
      <c r="FL624" s="10"/>
      <c r="FM624" s="10"/>
      <c r="FN624" s="10"/>
      <c r="FO624" s="10"/>
      <c r="FP624" s="10"/>
      <c r="FQ624" s="10"/>
      <c r="FR624" s="10"/>
      <c r="FS624" s="10"/>
      <c r="FT624" s="10"/>
      <c r="FU624" s="10"/>
      <c r="FV624" s="10"/>
      <c r="FW624" s="10"/>
      <c r="FX624" s="10"/>
      <c r="FY624" s="10"/>
      <c r="FZ624" s="10"/>
      <c r="GA624" s="10"/>
      <c r="GB624" s="10"/>
      <c r="GC624" s="10"/>
      <c r="GD624" s="10"/>
      <c r="GE624" s="10"/>
      <c r="GF624" s="10"/>
      <c r="GG624" s="10"/>
      <c r="GH624" s="10"/>
      <c r="GI624" s="10"/>
      <c r="GJ624" s="10"/>
      <c r="GK624" s="10"/>
      <c r="GL624" s="10"/>
      <c r="GM624" s="10"/>
      <c r="GN624" s="10"/>
      <c r="GO624" s="10"/>
      <c r="GP624" s="10"/>
      <c r="GQ624" s="10"/>
      <c r="GR624" s="10"/>
      <c r="GS624" s="10"/>
      <c r="GT624" s="10"/>
      <c r="GU624" s="10"/>
      <c r="GV624" s="10"/>
      <c r="GW624" s="10"/>
      <c r="GX624" s="10"/>
    </row>
    <row r="625" spans="1:206" ht="75" x14ac:dyDescent="0.25">
      <c r="A625" s="153">
        <v>610</v>
      </c>
      <c r="B625" s="154" t="s">
        <v>801</v>
      </c>
      <c r="C625" s="155">
        <v>80111701</v>
      </c>
      <c r="D625" s="305" t="s">
        <v>803</v>
      </c>
      <c r="E625" s="156">
        <v>1</v>
      </c>
      <c r="F625" s="156">
        <v>1</v>
      </c>
      <c r="G625" s="156">
        <v>8</v>
      </c>
      <c r="H625" s="156">
        <v>1</v>
      </c>
      <c r="I625" s="156" t="s">
        <v>50</v>
      </c>
      <c r="J625" s="156">
        <v>0</v>
      </c>
      <c r="K625" s="157">
        <v>25440000</v>
      </c>
      <c r="L625" s="157">
        <v>25440000</v>
      </c>
      <c r="M625" s="158">
        <v>0</v>
      </c>
      <c r="N625" s="158">
        <v>0</v>
      </c>
      <c r="O625" s="154" t="s">
        <v>51</v>
      </c>
      <c r="P625" s="154" t="s">
        <v>52</v>
      </c>
      <c r="Q625" s="154" t="s">
        <v>185</v>
      </c>
      <c r="R625" s="156">
        <v>8209900</v>
      </c>
      <c r="S625" s="171" t="s">
        <v>118</v>
      </c>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c r="CZ625" s="10"/>
      <c r="DA625" s="10"/>
      <c r="DB625" s="10"/>
      <c r="DC625" s="10"/>
      <c r="DD625" s="10"/>
      <c r="DE625" s="10"/>
      <c r="DF625" s="10"/>
      <c r="DG625" s="10"/>
      <c r="DH625" s="10"/>
      <c r="DI625" s="10"/>
      <c r="DJ625" s="10"/>
      <c r="DK625" s="10"/>
      <c r="DL625" s="10"/>
      <c r="DM625" s="10"/>
      <c r="DN625" s="10"/>
      <c r="DO625" s="10"/>
      <c r="DP625" s="10"/>
      <c r="DQ625" s="10"/>
      <c r="DR625" s="10"/>
      <c r="DS625" s="10"/>
      <c r="DT625" s="10"/>
      <c r="DU625" s="10"/>
      <c r="DV625" s="10"/>
      <c r="DW625" s="10"/>
      <c r="DX625" s="10"/>
      <c r="DY625" s="10"/>
      <c r="DZ625" s="10"/>
      <c r="EA625" s="10"/>
      <c r="EB625" s="10"/>
      <c r="EC625" s="10"/>
      <c r="ED625" s="10"/>
      <c r="EE625" s="10"/>
      <c r="EF625" s="10"/>
      <c r="EG625" s="10"/>
      <c r="EH625" s="10"/>
      <c r="EI625" s="10"/>
      <c r="EJ625" s="10"/>
      <c r="EK625" s="10"/>
      <c r="EL625" s="10"/>
      <c r="EM625" s="10"/>
      <c r="EN625" s="10"/>
      <c r="EO625" s="10"/>
      <c r="EP625" s="10"/>
      <c r="EQ625" s="10"/>
      <c r="ER625" s="10"/>
      <c r="ES625" s="10"/>
      <c r="ET625" s="10"/>
      <c r="EU625" s="10"/>
      <c r="EV625" s="10"/>
      <c r="EW625" s="10"/>
      <c r="EX625" s="10"/>
      <c r="EY625" s="10"/>
      <c r="EZ625" s="10"/>
      <c r="FA625" s="10"/>
      <c r="FB625" s="10"/>
      <c r="FC625" s="10"/>
      <c r="FD625" s="10"/>
      <c r="FE625" s="10"/>
      <c r="FF625" s="10"/>
      <c r="FG625" s="10"/>
      <c r="FH625" s="10"/>
      <c r="FI625" s="10"/>
      <c r="FJ625" s="10"/>
      <c r="FK625" s="10"/>
      <c r="FL625" s="10"/>
      <c r="FM625" s="10"/>
      <c r="FN625" s="10"/>
      <c r="FO625" s="10"/>
      <c r="FP625" s="10"/>
      <c r="FQ625" s="10"/>
      <c r="FR625" s="10"/>
      <c r="FS625" s="10"/>
      <c r="FT625" s="10"/>
      <c r="FU625" s="10"/>
      <c r="FV625" s="10"/>
      <c r="FW625" s="10"/>
      <c r="FX625" s="10"/>
      <c r="FY625" s="10"/>
      <c r="FZ625" s="10"/>
      <c r="GA625" s="10"/>
      <c r="GB625" s="10"/>
      <c r="GC625" s="10"/>
      <c r="GD625" s="10"/>
      <c r="GE625" s="10"/>
      <c r="GF625" s="10"/>
      <c r="GG625" s="10"/>
      <c r="GH625" s="10"/>
      <c r="GI625" s="10"/>
      <c r="GJ625" s="10"/>
      <c r="GK625" s="10"/>
      <c r="GL625" s="10"/>
      <c r="GM625" s="10"/>
      <c r="GN625" s="10"/>
      <c r="GO625" s="10"/>
      <c r="GP625" s="10"/>
      <c r="GQ625" s="10"/>
      <c r="GR625" s="10"/>
      <c r="GS625" s="10"/>
      <c r="GT625" s="10"/>
      <c r="GU625" s="10"/>
      <c r="GV625" s="10"/>
      <c r="GW625" s="10"/>
      <c r="GX625" s="10"/>
    </row>
    <row r="626" spans="1:206" ht="75" x14ac:dyDescent="0.25">
      <c r="A626" s="153">
        <v>611</v>
      </c>
      <c r="B626" s="154" t="s">
        <v>801</v>
      </c>
      <c r="C626" s="155">
        <v>80111701</v>
      </c>
      <c r="D626" s="305" t="s">
        <v>804</v>
      </c>
      <c r="E626" s="156">
        <v>1</v>
      </c>
      <c r="F626" s="156">
        <v>1</v>
      </c>
      <c r="G626" s="156">
        <v>8</v>
      </c>
      <c r="H626" s="156">
        <v>1</v>
      </c>
      <c r="I626" s="156" t="s">
        <v>50</v>
      </c>
      <c r="J626" s="156">
        <v>0</v>
      </c>
      <c r="K626" s="157">
        <v>25440000</v>
      </c>
      <c r="L626" s="157">
        <v>25440000</v>
      </c>
      <c r="M626" s="158">
        <v>0</v>
      </c>
      <c r="N626" s="158">
        <v>0</v>
      </c>
      <c r="O626" s="154" t="s">
        <v>51</v>
      </c>
      <c r="P626" s="154" t="s">
        <v>52</v>
      </c>
      <c r="Q626" s="154" t="s">
        <v>185</v>
      </c>
      <c r="R626" s="156">
        <v>8209900</v>
      </c>
      <c r="S626" s="171" t="s">
        <v>118</v>
      </c>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c r="CZ626" s="10"/>
      <c r="DA626" s="10"/>
      <c r="DB626" s="10"/>
      <c r="DC626" s="10"/>
      <c r="DD626" s="10"/>
      <c r="DE626" s="10"/>
      <c r="DF626" s="10"/>
      <c r="DG626" s="10"/>
      <c r="DH626" s="10"/>
      <c r="DI626" s="10"/>
      <c r="DJ626" s="10"/>
      <c r="DK626" s="10"/>
      <c r="DL626" s="10"/>
      <c r="DM626" s="10"/>
      <c r="DN626" s="10"/>
      <c r="DO626" s="10"/>
      <c r="DP626" s="10"/>
      <c r="DQ626" s="10"/>
      <c r="DR626" s="10"/>
      <c r="DS626" s="10"/>
      <c r="DT626" s="10"/>
      <c r="DU626" s="10"/>
      <c r="DV626" s="10"/>
      <c r="DW626" s="10"/>
      <c r="DX626" s="10"/>
      <c r="DY626" s="10"/>
      <c r="DZ626" s="10"/>
      <c r="EA626" s="10"/>
      <c r="EB626" s="10"/>
      <c r="EC626" s="10"/>
      <c r="ED626" s="10"/>
      <c r="EE626" s="10"/>
      <c r="EF626" s="10"/>
      <c r="EG626" s="10"/>
      <c r="EH626" s="10"/>
      <c r="EI626" s="10"/>
      <c r="EJ626" s="10"/>
      <c r="EK626" s="10"/>
      <c r="EL626" s="10"/>
      <c r="EM626" s="10"/>
      <c r="EN626" s="10"/>
      <c r="EO626" s="10"/>
      <c r="EP626" s="10"/>
      <c r="EQ626" s="10"/>
      <c r="ER626" s="10"/>
      <c r="ES626" s="10"/>
      <c r="ET626" s="10"/>
      <c r="EU626" s="10"/>
      <c r="EV626" s="10"/>
      <c r="EW626" s="10"/>
      <c r="EX626" s="10"/>
      <c r="EY626" s="10"/>
      <c r="EZ626" s="10"/>
      <c r="FA626" s="10"/>
      <c r="FB626" s="10"/>
      <c r="FC626" s="10"/>
      <c r="FD626" s="10"/>
      <c r="FE626" s="10"/>
      <c r="FF626" s="10"/>
      <c r="FG626" s="10"/>
      <c r="FH626" s="10"/>
      <c r="FI626" s="10"/>
      <c r="FJ626" s="10"/>
      <c r="FK626" s="10"/>
      <c r="FL626" s="10"/>
      <c r="FM626" s="10"/>
      <c r="FN626" s="10"/>
      <c r="FO626" s="10"/>
      <c r="FP626" s="10"/>
      <c r="FQ626" s="10"/>
      <c r="FR626" s="10"/>
      <c r="FS626" s="10"/>
      <c r="FT626" s="10"/>
      <c r="FU626" s="10"/>
      <c r="FV626" s="10"/>
      <c r="FW626" s="10"/>
      <c r="FX626" s="10"/>
      <c r="FY626" s="10"/>
      <c r="FZ626" s="10"/>
      <c r="GA626" s="10"/>
      <c r="GB626" s="10"/>
      <c r="GC626" s="10"/>
      <c r="GD626" s="10"/>
      <c r="GE626" s="10"/>
      <c r="GF626" s="10"/>
      <c r="GG626" s="10"/>
      <c r="GH626" s="10"/>
      <c r="GI626" s="10"/>
      <c r="GJ626" s="10"/>
      <c r="GK626" s="10"/>
      <c r="GL626" s="10"/>
      <c r="GM626" s="10"/>
      <c r="GN626" s="10"/>
      <c r="GO626" s="10"/>
      <c r="GP626" s="10"/>
      <c r="GQ626" s="10"/>
      <c r="GR626" s="10"/>
      <c r="GS626" s="10"/>
      <c r="GT626" s="10"/>
      <c r="GU626" s="10"/>
      <c r="GV626" s="10"/>
      <c r="GW626" s="10"/>
      <c r="GX626" s="10"/>
    </row>
    <row r="627" spans="1:206" ht="90" x14ac:dyDescent="0.25">
      <c r="A627" s="153">
        <v>612</v>
      </c>
      <c r="B627" s="154" t="s">
        <v>801</v>
      </c>
      <c r="C627" s="155">
        <v>80111701</v>
      </c>
      <c r="D627" s="305" t="s">
        <v>805</v>
      </c>
      <c r="E627" s="156">
        <v>1</v>
      </c>
      <c r="F627" s="156">
        <v>1</v>
      </c>
      <c r="G627" s="156">
        <v>8</v>
      </c>
      <c r="H627" s="156">
        <v>1</v>
      </c>
      <c r="I627" s="156" t="s">
        <v>50</v>
      </c>
      <c r="J627" s="156">
        <v>0</v>
      </c>
      <c r="K627" s="157">
        <v>18168000</v>
      </c>
      <c r="L627" s="157">
        <v>18168000</v>
      </c>
      <c r="M627" s="158">
        <v>0</v>
      </c>
      <c r="N627" s="158">
        <v>0</v>
      </c>
      <c r="O627" s="154" t="s">
        <v>51</v>
      </c>
      <c r="P627" s="154" t="s">
        <v>52</v>
      </c>
      <c r="Q627" s="154" t="s">
        <v>185</v>
      </c>
      <c r="R627" s="156">
        <v>8209900</v>
      </c>
      <c r="S627" s="171" t="s">
        <v>118</v>
      </c>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c r="CZ627" s="10"/>
      <c r="DA627" s="10"/>
      <c r="DB627" s="10"/>
      <c r="DC627" s="10"/>
      <c r="DD627" s="10"/>
      <c r="DE627" s="10"/>
      <c r="DF627" s="10"/>
      <c r="DG627" s="10"/>
      <c r="DH627" s="10"/>
      <c r="DI627" s="10"/>
      <c r="DJ627" s="10"/>
      <c r="DK627" s="10"/>
      <c r="DL627" s="10"/>
      <c r="DM627" s="10"/>
      <c r="DN627" s="10"/>
      <c r="DO627" s="10"/>
      <c r="DP627" s="10"/>
      <c r="DQ627" s="10"/>
      <c r="DR627" s="10"/>
      <c r="DS627" s="10"/>
      <c r="DT627" s="10"/>
      <c r="DU627" s="10"/>
      <c r="DV627" s="10"/>
      <c r="DW627" s="10"/>
      <c r="DX627" s="10"/>
      <c r="DY627" s="10"/>
      <c r="DZ627" s="10"/>
      <c r="EA627" s="10"/>
      <c r="EB627" s="10"/>
      <c r="EC627" s="10"/>
      <c r="ED627" s="10"/>
      <c r="EE627" s="10"/>
      <c r="EF627" s="10"/>
      <c r="EG627" s="10"/>
      <c r="EH627" s="10"/>
      <c r="EI627" s="10"/>
      <c r="EJ627" s="10"/>
      <c r="EK627" s="10"/>
      <c r="EL627" s="10"/>
      <c r="EM627" s="10"/>
      <c r="EN627" s="10"/>
      <c r="EO627" s="10"/>
      <c r="EP627" s="10"/>
      <c r="EQ627" s="10"/>
      <c r="ER627" s="10"/>
      <c r="ES627" s="10"/>
      <c r="ET627" s="10"/>
      <c r="EU627" s="10"/>
      <c r="EV627" s="10"/>
      <c r="EW627" s="10"/>
      <c r="EX627" s="10"/>
      <c r="EY627" s="10"/>
      <c r="EZ627" s="10"/>
      <c r="FA627" s="10"/>
      <c r="FB627" s="10"/>
      <c r="FC627" s="10"/>
      <c r="FD627" s="10"/>
      <c r="FE627" s="10"/>
      <c r="FF627" s="10"/>
      <c r="FG627" s="10"/>
      <c r="FH627" s="10"/>
      <c r="FI627" s="10"/>
      <c r="FJ627" s="10"/>
      <c r="FK627" s="10"/>
      <c r="FL627" s="10"/>
      <c r="FM627" s="10"/>
      <c r="FN627" s="10"/>
      <c r="FO627" s="10"/>
      <c r="FP627" s="10"/>
      <c r="FQ627" s="10"/>
      <c r="FR627" s="10"/>
      <c r="FS627" s="10"/>
      <c r="FT627" s="10"/>
      <c r="FU627" s="10"/>
      <c r="FV627" s="10"/>
      <c r="FW627" s="10"/>
      <c r="FX627" s="10"/>
      <c r="FY627" s="10"/>
      <c r="FZ627" s="10"/>
      <c r="GA627" s="10"/>
      <c r="GB627" s="10"/>
      <c r="GC627" s="10"/>
      <c r="GD627" s="10"/>
      <c r="GE627" s="10"/>
      <c r="GF627" s="10"/>
      <c r="GG627" s="10"/>
      <c r="GH627" s="10"/>
      <c r="GI627" s="10"/>
      <c r="GJ627" s="10"/>
      <c r="GK627" s="10"/>
      <c r="GL627" s="10"/>
      <c r="GM627" s="10"/>
      <c r="GN627" s="10"/>
      <c r="GO627" s="10"/>
      <c r="GP627" s="10"/>
      <c r="GQ627" s="10"/>
      <c r="GR627" s="10"/>
      <c r="GS627" s="10"/>
      <c r="GT627" s="10"/>
      <c r="GU627" s="10"/>
      <c r="GV627" s="10"/>
      <c r="GW627" s="10"/>
      <c r="GX627" s="10"/>
    </row>
    <row r="628" spans="1:206" ht="150" x14ac:dyDescent="0.25">
      <c r="A628" s="153">
        <v>613</v>
      </c>
      <c r="B628" s="154" t="s">
        <v>801</v>
      </c>
      <c r="C628" s="155">
        <v>80111701</v>
      </c>
      <c r="D628" s="305" t="s">
        <v>806</v>
      </c>
      <c r="E628" s="156">
        <v>1</v>
      </c>
      <c r="F628" s="156">
        <v>1</v>
      </c>
      <c r="G628" s="156">
        <v>8</v>
      </c>
      <c r="H628" s="156">
        <v>1</v>
      </c>
      <c r="I628" s="156" t="s">
        <v>50</v>
      </c>
      <c r="J628" s="156">
        <v>1</v>
      </c>
      <c r="K628" s="157">
        <v>21808000</v>
      </c>
      <c r="L628" s="157">
        <v>21808000</v>
      </c>
      <c r="M628" s="158">
        <v>0</v>
      </c>
      <c r="N628" s="158">
        <v>0</v>
      </c>
      <c r="O628" s="154" t="s">
        <v>51</v>
      </c>
      <c r="P628" s="154" t="s">
        <v>52</v>
      </c>
      <c r="Q628" s="154" t="s">
        <v>185</v>
      </c>
      <c r="R628" s="156">
        <v>8209900</v>
      </c>
      <c r="S628" s="171" t="s">
        <v>118</v>
      </c>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c r="CZ628" s="10"/>
      <c r="DA628" s="10"/>
      <c r="DB628" s="10"/>
      <c r="DC628" s="10"/>
      <c r="DD628" s="10"/>
      <c r="DE628" s="10"/>
      <c r="DF628" s="10"/>
      <c r="DG628" s="10"/>
      <c r="DH628" s="10"/>
      <c r="DI628" s="10"/>
      <c r="DJ628" s="10"/>
      <c r="DK628" s="10"/>
      <c r="DL628" s="10"/>
      <c r="DM628" s="10"/>
      <c r="DN628" s="10"/>
      <c r="DO628" s="10"/>
      <c r="DP628" s="10"/>
      <c r="DQ628" s="10"/>
      <c r="DR628" s="10"/>
      <c r="DS628" s="10"/>
      <c r="DT628" s="10"/>
      <c r="DU628" s="10"/>
      <c r="DV628" s="10"/>
      <c r="DW628" s="10"/>
      <c r="DX628" s="10"/>
      <c r="DY628" s="10"/>
      <c r="DZ628" s="10"/>
      <c r="EA628" s="10"/>
      <c r="EB628" s="10"/>
      <c r="EC628" s="10"/>
      <c r="ED628" s="10"/>
      <c r="EE628" s="10"/>
      <c r="EF628" s="10"/>
      <c r="EG628" s="10"/>
      <c r="EH628" s="10"/>
      <c r="EI628" s="10"/>
      <c r="EJ628" s="10"/>
      <c r="EK628" s="10"/>
      <c r="EL628" s="10"/>
      <c r="EM628" s="10"/>
      <c r="EN628" s="10"/>
      <c r="EO628" s="10"/>
      <c r="EP628" s="10"/>
      <c r="EQ628" s="10"/>
      <c r="ER628" s="10"/>
      <c r="ES628" s="10"/>
      <c r="ET628" s="10"/>
      <c r="EU628" s="10"/>
      <c r="EV628" s="10"/>
      <c r="EW628" s="10"/>
      <c r="EX628" s="10"/>
      <c r="EY628" s="10"/>
      <c r="EZ628" s="10"/>
      <c r="FA628" s="10"/>
      <c r="FB628" s="10"/>
      <c r="FC628" s="10"/>
      <c r="FD628" s="10"/>
      <c r="FE628" s="10"/>
      <c r="FF628" s="10"/>
      <c r="FG628" s="10"/>
      <c r="FH628" s="10"/>
      <c r="FI628" s="10"/>
      <c r="FJ628" s="10"/>
      <c r="FK628" s="10"/>
      <c r="FL628" s="10"/>
      <c r="FM628" s="10"/>
      <c r="FN628" s="10"/>
      <c r="FO628" s="10"/>
      <c r="FP628" s="10"/>
      <c r="FQ628" s="10"/>
      <c r="FR628" s="10"/>
      <c r="FS628" s="10"/>
      <c r="FT628" s="10"/>
      <c r="FU628" s="10"/>
      <c r="FV628" s="10"/>
      <c r="FW628" s="10"/>
      <c r="FX628" s="10"/>
      <c r="FY628" s="10"/>
      <c r="FZ628" s="10"/>
      <c r="GA628" s="10"/>
      <c r="GB628" s="10"/>
      <c r="GC628" s="10"/>
      <c r="GD628" s="10"/>
      <c r="GE628" s="10"/>
      <c r="GF628" s="10"/>
      <c r="GG628" s="10"/>
      <c r="GH628" s="10"/>
      <c r="GI628" s="10"/>
      <c r="GJ628" s="10"/>
      <c r="GK628" s="10"/>
      <c r="GL628" s="10"/>
      <c r="GM628" s="10"/>
      <c r="GN628" s="10"/>
      <c r="GO628" s="10"/>
      <c r="GP628" s="10"/>
      <c r="GQ628" s="10"/>
      <c r="GR628" s="10"/>
      <c r="GS628" s="10"/>
      <c r="GT628" s="10"/>
      <c r="GU628" s="10"/>
      <c r="GV628" s="10"/>
      <c r="GW628" s="10"/>
      <c r="GX628" s="10"/>
    </row>
    <row r="629" spans="1:206" ht="90" x14ac:dyDescent="0.25">
      <c r="A629" s="153">
        <v>614</v>
      </c>
      <c r="B629" s="154" t="s">
        <v>801</v>
      </c>
      <c r="C629" s="155">
        <v>80111701</v>
      </c>
      <c r="D629" s="305" t="s">
        <v>807</v>
      </c>
      <c r="E629" s="156">
        <v>1</v>
      </c>
      <c r="F629" s="156">
        <v>1</v>
      </c>
      <c r="G629" s="156">
        <v>8</v>
      </c>
      <c r="H629" s="156">
        <v>1</v>
      </c>
      <c r="I629" s="156" t="s">
        <v>50</v>
      </c>
      <c r="J629" s="156">
        <v>0</v>
      </c>
      <c r="K629" s="157">
        <v>10904000</v>
      </c>
      <c r="L629" s="157">
        <v>10904000</v>
      </c>
      <c r="M629" s="158">
        <v>0</v>
      </c>
      <c r="N629" s="158">
        <v>0</v>
      </c>
      <c r="O629" s="154" t="s">
        <v>51</v>
      </c>
      <c r="P629" s="154" t="s">
        <v>52</v>
      </c>
      <c r="Q629" s="154" t="s">
        <v>185</v>
      </c>
      <c r="R629" s="156">
        <v>8209900</v>
      </c>
      <c r="S629" s="171" t="s">
        <v>118</v>
      </c>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c r="CZ629" s="10"/>
      <c r="DA629" s="10"/>
      <c r="DB629" s="10"/>
      <c r="DC629" s="10"/>
      <c r="DD629" s="10"/>
      <c r="DE629" s="10"/>
      <c r="DF629" s="10"/>
      <c r="DG629" s="10"/>
      <c r="DH629" s="10"/>
      <c r="DI629" s="10"/>
      <c r="DJ629" s="10"/>
      <c r="DK629" s="10"/>
      <c r="DL629" s="10"/>
      <c r="DM629" s="10"/>
      <c r="DN629" s="10"/>
      <c r="DO629" s="10"/>
      <c r="DP629" s="10"/>
      <c r="DQ629" s="10"/>
      <c r="DR629" s="10"/>
      <c r="DS629" s="10"/>
      <c r="DT629" s="10"/>
      <c r="DU629" s="10"/>
      <c r="DV629" s="10"/>
      <c r="DW629" s="10"/>
      <c r="DX629" s="10"/>
      <c r="DY629" s="10"/>
      <c r="DZ629" s="10"/>
      <c r="EA629" s="10"/>
      <c r="EB629" s="10"/>
      <c r="EC629" s="10"/>
      <c r="ED629" s="10"/>
      <c r="EE629" s="10"/>
      <c r="EF629" s="10"/>
      <c r="EG629" s="10"/>
      <c r="EH629" s="10"/>
      <c r="EI629" s="10"/>
      <c r="EJ629" s="10"/>
      <c r="EK629" s="10"/>
      <c r="EL629" s="10"/>
      <c r="EM629" s="10"/>
      <c r="EN629" s="10"/>
      <c r="EO629" s="10"/>
      <c r="EP629" s="10"/>
      <c r="EQ629" s="10"/>
      <c r="ER629" s="10"/>
      <c r="ES629" s="10"/>
      <c r="ET629" s="10"/>
      <c r="EU629" s="10"/>
      <c r="EV629" s="10"/>
      <c r="EW629" s="10"/>
      <c r="EX629" s="10"/>
      <c r="EY629" s="10"/>
      <c r="EZ629" s="10"/>
      <c r="FA629" s="10"/>
      <c r="FB629" s="10"/>
      <c r="FC629" s="10"/>
      <c r="FD629" s="10"/>
      <c r="FE629" s="10"/>
      <c r="FF629" s="10"/>
      <c r="FG629" s="10"/>
      <c r="FH629" s="10"/>
      <c r="FI629" s="10"/>
      <c r="FJ629" s="10"/>
      <c r="FK629" s="10"/>
      <c r="FL629" s="10"/>
      <c r="FM629" s="10"/>
      <c r="FN629" s="10"/>
      <c r="FO629" s="10"/>
      <c r="FP629" s="10"/>
      <c r="FQ629" s="10"/>
      <c r="FR629" s="10"/>
      <c r="FS629" s="10"/>
      <c r="FT629" s="10"/>
      <c r="FU629" s="10"/>
      <c r="FV629" s="10"/>
      <c r="FW629" s="10"/>
      <c r="FX629" s="10"/>
      <c r="FY629" s="10"/>
      <c r="FZ629" s="10"/>
      <c r="GA629" s="10"/>
      <c r="GB629" s="10"/>
      <c r="GC629" s="10"/>
      <c r="GD629" s="10"/>
      <c r="GE629" s="10"/>
      <c r="GF629" s="10"/>
      <c r="GG629" s="10"/>
      <c r="GH629" s="10"/>
      <c r="GI629" s="10"/>
      <c r="GJ629" s="10"/>
      <c r="GK629" s="10"/>
      <c r="GL629" s="10"/>
      <c r="GM629" s="10"/>
      <c r="GN629" s="10"/>
      <c r="GO629" s="10"/>
      <c r="GP629" s="10"/>
      <c r="GQ629" s="10"/>
      <c r="GR629" s="10"/>
      <c r="GS629" s="10"/>
      <c r="GT629" s="10"/>
      <c r="GU629" s="10"/>
      <c r="GV629" s="10"/>
      <c r="GW629" s="10"/>
      <c r="GX629" s="10"/>
    </row>
    <row r="630" spans="1:206" ht="90" x14ac:dyDescent="0.25">
      <c r="A630" s="153">
        <v>615</v>
      </c>
      <c r="B630" s="154" t="s">
        <v>801</v>
      </c>
      <c r="C630" s="155">
        <v>80111701</v>
      </c>
      <c r="D630" s="305" t="s">
        <v>808</v>
      </c>
      <c r="E630" s="156">
        <v>1</v>
      </c>
      <c r="F630" s="156">
        <v>1</v>
      </c>
      <c r="G630" s="156">
        <v>8</v>
      </c>
      <c r="H630" s="156">
        <v>1</v>
      </c>
      <c r="I630" s="156" t="s">
        <v>50</v>
      </c>
      <c r="J630" s="156">
        <v>0</v>
      </c>
      <c r="K630" s="157">
        <v>21808000</v>
      </c>
      <c r="L630" s="157">
        <v>21808000</v>
      </c>
      <c r="M630" s="158">
        <v>0</v>
      </c>
      <c r="N630" s="158">
        <v>0</v>
      </c>
      <c r="O630" s="154" t="s">
        <v>51</v>
      </c>
      <c r="P630" s="154" t="s">
        <v>52</v>
      </c>
      <c r="Q630" s="154" t="s">
        <v>185</v>
      </c>
      <c r="R630" s="156">
        <v>8209900</v>
      </c>
      <c r="S630" s="171" t="s">
        <v>118</v>
      </c>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c r="CZ630" s="10"/>
      <c r="DA630" s="10"/>
      <c r="DB630" s="10"/>
      <c r="DC630" s="10"/>
      <c r="DD630" s="10"/>
      <c r="DE630" s="10"/>
      <c r="DF630" s="10"/>
      <c r="DG630" s="10"/>
      <c r="DH630" s="10"/>
      <c r="DI630" s="10"/>
      <c r="DJ630" s="10"/>
      <c r="DK630" s="10"/>
      <c r="DL630" s="10"/>
      <c r="DM630" s="10"/>
      <c r="DN630" s="10"/>
      <c r="DO630" s="10"/>
      <c r="DP630" s="10"/>
      <c r="DQ630" s="10"/>
      <c r="DR630" s="10"/>
      <c r="DS630" s="10"/>
      <c r="DT630" s="10"/>
      <c r="DU630" s="10"/>
      <c r="DV630" s="10"/>
      <c r="DW630" s="10"/>
      <c r="DX630" s="10"/>
      <c r="DY630" s="10"/>
      <c r="DZ630" s="10"/>
      <c r="EA630" s="10"/>
      <c r="EB630" s="10"/>
      <c r="EC630" s="10"/>
      <c r="ED630" s="10"/>
      <c r="EE630" s="10"/>
      <c r="EF630" s="10"/>
      <c r="EG630" s="10"/>
      <c r="EH630" s="10"/>
      <c r="EI630" s="10"/>
      <c r="EJ630" s="10"/>
      <c r="EK630" s="10"/>
      <c r="EL630" s="10"/>
      <c r="EM630" s="10"/>
      <c r="EN630" s="10"/>
      <c r="EO630" s="10"/>
      <c r="EP630" s="10"/>
      <c r="EQ630" s="10"/>
      <c r="ER630" s="10"/>
      <c r="ES630" s="10"/>
      <c r="ET630" s="10"/>
      <c r="EU630" s="10"/>
      <c r="EV630" s="10"/>
      <c r="EW630" s="10"/>
      <c r="EX630" s="10"/>
      <c r="EY630" s="10"/>
      <c r="EZ630" s="10"/>
      <c r="FA630" s="10"/>
      <c r="FB630" s="10"/>
      <c r="FC630" s="10"/>
      <c r="FD630" s="10"/>
      <c r="FE630" s="10"/>
      <c r="FF630" s="10"/>
      <c r="FG630" s="10"/>
      <c r="FH630" s="10"/>
      <c r="FI630" s="10"/>
      <c r="FJ630" s="10"/>
      <c r="FK630" s="10"/>
      <c r="FL630" s="10"/>
      <c r="FM630" s="10"/>
      <c r="FN630" s="10"/>
      <c r="FO630" s="10"/>
      <c r="FP630" s="10"/>
      <c r="FQ630" s="10"/>
      <c r="FR630" s="10"/>
      <c r="FS630" s="10"/>
      <c r="FT630" s="10"/>
      <c r="FU630" s="10"/>
      <c r="FV630" s="10"/>
      <c r="FW630" s="10"/>
      <c r="FX630" s="10"/>
      <c r="FY630" s="10"/>
      <c r="FZ630" s="10"/>
      <c r="GA630" s="10"/>
      <c r="GB630" s="10"/>
      <c r="GC630" s="10"/>
      <c r="GD630" s="10"/>
      <c r="GE630" s="10"/>
      <c r="GF630" s="10"/>
      <c r="GG630" s="10"/>
      <c r="GH630" s="10"/>
      <c r="GI630" s="10"/>
      <c r="GJ630" s="10"/>
      <c r="GK630" s="10"/>
      <c r="GL630" s="10"/>
      <c r="GM630" s="10"/>
      <c r="GN630" s="10"/>
      <c r="GO630" s="10"/>
      <c r="GP630" s="10"/>
      <c r="GQ630" s="10"/>
      <c r="GR630" s="10"/>
      <c r="GS630" s="10"/>
      <c r="GT630" s="10"/>
      <c r="GU630" s="10"/>
      <c r="GV630" s="10"/>
      <c r="GW630" s="10"/>
      <c r="GX630" s="10"/>
    </row>
    <row r="631" spans="1:206" ht="45" x14ac:dyDescent="0.25">
      <c r="A631" s="153">
        <v>616</v>
      </c>
      <c r="B631" s="154" t="s">
        <v>801</v>
      </c>
      <c r="C631" s="155" t="s">
        <v>809</v>
      </c>
      <c r="D631" s="305" t="s">
        <v>810</v>
      </c>
      <c r="E631" s="156">
        <v>1</v>
      </c>
      <c r="F631" s="156">
        <v>2</v>
      </c>
      <c r="G631" s="156">
        <v>3</v>
      </c>
      <c r="H631" s="156">
        <v>1</v>
      </c>
      <c r="I631" s="156" t="s">
        <v>50</v>
      </c>
      <c r="J631" s="156">
        <v>0</v>
      </c>
      <c r="K631" s="157">
        <v>17000000</v>
      </c>
      <c r="L631" s="157">
        <v>17000000</v>
      </c>
      <c r="M631" s="158">
        <v>0</v>
      </c>
      <c r="N631" s="158">
        <v>0</v>
      </c>
      <c r="O631" s="154" t="s">
        <v>51</v>
      </c>
      <c r="P631" s="154" t="s">
        <v>52</v>
      </c>
      <c r="Q631" s="154" t="s">
        <v>185</v>
      </c>
      <c r="R631" s="156">
        <v>8209900</v>
      </c>
      <c r="S631" s="171" t="s">
        <v>118</v>
      </c>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c r="CZ631" s="10"/>
      <c r="DA631" s="10"/>
      <c r="DB631" s="10"/>
      <c r="DC631" s="10"/>
      <c r="DD631" s="10"/>
      <c r="DE631" s="10"/>
      <c r="DF631" s="10"/>
      <c r="DG631" s="10"/>
      <c r="DH631" s="10"/>
      <c r="DI631" s="10"/>
      <c r="DJ631" s="10"/>
      <c r="DK631" s="10"/>
      <c r="DL631" s="10"/>
      <c r="DM631" s="10"/>
      <c r="DN631" s="10"/>
      <c r="DO631" s="10"/>
      <c r="DP631" s="10"/>
      <c r="DQ631" s="10"/>
      <c r="DR631" s="10"/>
      <c r="DS631" s="10"/>
      <c r="DT631" s="10"/>
      <c r="DU631" s="10"/>
      <c r="DV631" s="10"/>
      <c r="DW631" s="10"/>
      <c r="DX631" s="10"/>
      <c r="DY631" s="10"/>
      <c r="DZ631" s="10"/>
      <c r="EA631" s="10"/>
      <c r="EB631" s="10"/>
      <c r="EC631" s="10"/>
      <c r="ED631" s="10"/>
      <c r="EE631" s="10"/>
      <c r="EF631" s="10"/>
      <c r="EG631" s="10"/>
      <c r="EH631" s="10"/>
      <c r="EI631" s="10"/>
      <c r="EJ631" s="10"/>
      <c r="EK631" s="10"/>
      <c r="EL631" s="10"/>
      <c r="EM631" s="10"/>
      <c r="EN631" s="10"/>
      <c r="EO631" s="10"/>
      <c r="EP631" s="10"/>
      <c r="EQ631" s="10"/>
      <c r="ER631" s="10"/>
      <c r="ES631" s="10"/>
      <c r="ET631" s="10"/>
      <c r="EU631" s="10"/>
      <c r="EV631" s="10"/>
      <c r="EW631" s="10"/>
      <c r="EX631" s="10"/>
      <c r="EY631" s="10"/>
      <c r="EZ631" s="10"/>
      <c r="FA631" s="10"/>
      <c r="FB631" s="10"/>
      <c r="FC631" s="10"/>
      <c r="FD631" s="10"/>
      <c r="FE631" s="10"/>
      <c r="FF631" s="10"/>
      <c r="FG631" s="10"/>
      <c r="FH631" s="10"/>
      <c r="FI631" s="10"/>
      <c r="FJ631" s="10"/>
      <c r="FK631" s="10"/>
      <c r="FL631" s="10"/>
      <c r="FM631" s="10"/>
      <c r="FN631" s="10"/>
      <c r="FO631" s="10"/>
      <c r="FP631" s="10"/>
      <c r="FQ631" s="10"/>
      <c r="FR631" s="10"/>
      <c r="FS631" s="10"/>
      <c r="FT631" s="10"/>
      <c r="FU631" s="10"/>
      <c r="FV631" s="10"/>
      <c r="FW631" s="10"/>
      <c r="FX631" s="10"/>
      <c r="FY631" s="10"/>
      <c r="FZ631" s="10"/>
      <c r="GA631" s="10"/>
      <c r="GB631" s="10"/>
      <c r="GC631" s="10"/>
      <c r="GD631" s="10"/>
      <c r="GE631" s="10"/>
      <c r="GF631" s="10"/>
      <c r="GG631" s="10"/>
      <c r="GH631" s="10"/>
      <c r="GI631" s="10"/>
      <c r="GJ631" s="10"/>
      <c r="GK631" s="10"/>
      <c r="GL631" s="10"/>
      <c r="GM631" s="10"/>
      <c r="GN631" s="10"/>
      <c r="GO631" s="10"/>
      <c r="GP631" s="10"/>
      <c r="GQ631" s="10"/>
      <c r="GR631" s="10"/>
      <c r="GS631" s="10"/>
      <c r="GT631" s="10"/>
      <c r="GU631" s="10"/>
      <c r="GV631" s="10"/>
      <c r="GW631" s="10"/>
      <c r="GX631" s="10"/>
    </row>
    <row r="632" spans="1:206" ht="105" x14ac:dyDescent="0.25">
      <c r="A632" s="153">
        <v>617</v>
      </c>
      <c r="B632" s="154" t="s">
        <v>801</v>
      </c>
      <c r="C632" s="155">
        <v>80111701</v>
      </c>
      <c r="D632" s="305" t="s">
        <v>811</v>
      </c>
      <c r="E632" s="156">
        <v>1</v>
      </c>
      <c r="F632" s="156">
        <v>1</v>
      </c>
      <c r="G632" s="156">
        <v>1</v>
      </c>
      <c r="H632" s="156">
        <v>1</v>
      </c>
      <c r="I632" s="156" t="s">
        <v>50</v>
      </c>
      <c r="J632" s="156">
        <v>2</v>
      </c>
      <c r="K632" s="157">
        <v>9415050</v>
      </c>
      <c r="L632" s="157">
        <v>9415050</v>
      </c>
      <c r="M632" s="158">
        <v>0</v>
      </c>
      <c r="N632" s="158">
        <v>0</v>
      </c>
      <c r="O632" s="154" t="s">
        <v>51</v>
      </c>
      <c r="P632" s="154" t="s">
        <v>52</v>
      </c>
      <c r="Q632" s="154" t="s">
        <v>185</v>
      </c>
      <c r="R632" s="156">
        <v>8209900</v>
      </c>
      <c r="S632" s="171" t="s">
        <v>118</v>
      </c>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c r="CZ632" s="10"/>
      <c r="DA632" s="10"/>
      <c r="DB632" s="10"/>
      <c r="DC632" s="10"/>
      <c r="DD632" s="10"/>
      <c r="DE632" s="10"/>
      <c r="DF632" s="10"/>
      <c r="DG632" s="10"/>
      <c r="DH632" s="10"/>
      <c r="DI632" s="10"/>
      <c r="DJ632" s="10"/>
      <c r="DK632" s="10"/>
      <c r="DL632" s="10"/>
      <c r="DM632" s="10"/>
      <c r="DN632" s="10"/>
      <c r="DO632" s="10"/>
      <c r="DP632" s="10"/>
      <c r="DQ632" s="10"/>
      <c r="DR632" s="10"/>
      <c r="DS632" s="10"/>
      <c r="DT632" s="10"/>
      <c r="DU632" s="10"/>
      <c r="DV632" s="10"/>
      <c r="DW632" s="10"/>
      <c r="DX632" s="10"/>
      <c r="DY632" s="10"/>
      <c r="DZ632" s="10"/>
      <c r="EA632" s="10"/>
      <c r="EB632" s="10"/>
      <c r="EC632" s="10"/>
      <c r="ED632" s="10"/>
      <c r="EE632" s="10"/>
      <c r="EF632" s="10"/>
      <c r="EG632" s="10"/>
      <c r="EH632" s="10"/>
      <c r="EI632" s="10"/>
      <c r="EJ632" s="10"/>
      <c r="EK632" s="10"/>
      <c r="EL632" s="10"/>
      <c r="EM632" s="10"/>
      <c r="EN632" s="10"/>
      <c r="EO632" s="10"/>
      <c r="EP632" s="10"/>
      <c r="EQ632" s="10"/>
      <c r="ER632" s="10"/>
      <c r="ES632" s="10"/>
      <c r="ET632" s="10"/>
      <c r="EU632" s="10"/>
      <c r="EV632" s="10"/>
      <c r="EW632" s="10"/>
      <c r="EX632" s="10"/>
      <c r="EY632" s="10"/>
      <c r="EZ632" s="10"/>
      <c r="FA632" s="10"/>
      <c r="FB632" s="10"/>
      <c r="FC632" s="10"/>
      <c r="FD632" s="10"/>
      <c r="FE632" s="10"/>
      <c r="FF632" s="10"/>
      <c r="FG632" s="10"/>
      <c r="FH632" s="10"/>
      <c r="FI632" s="10"/>
      <c r="FJ632" s="10"/>
      <c r="FK632" s="10"/>
      <c r="FL632" s="10"/>
      <c r="FM632" s="10"/>
      <c r="FN632" s="10"/>
      <c r="FO632" s="10"/>
      <c r="FP632" s="10"/>
      <c r="FQ632" s="10"/>
      <c r="FR632" s="10"/>
      <c r="FS632" s="10"/>
      <c r="FT632" s="10"/>
      <c r="FU632" s="10"/>
      <c r="FV632" s="10"/>
      <c r="FW632" s="10"/>
      <c r="FX632" s="10"/>
      <c r="FY632" s="10"/>
      <c r="FZ632" s="10"/>
      <c r="GA632" s="10"/>
      <c r="GB632" s="10"/>
      <c r="GC632" s="10"/>
      <c r="GD632" s="10"/>
      <c r="GE632" s="10"/>
      <c r="GF632" s="10"/>
      <c r="GG632" s="10"/>
      <c r="GH632" s="10"/>
      <c r="GI632" s="10"/>
      <c r="GJ632" s="10"/>
      <c r="GK632" s="10"/>
      <c r="GL632" s="10"/>
      <c r="GM632" s="10"/>
      <c r="GN632" s="10"/>
      <c r="GO632" s="10"/>
      <c r="GP632" s="10"/>
      <c r="GQ632" s="10"/>
      <c r="GR632" s="10"/>
      <c r="GS632" s="10"/>
      <c r="GT632" s="10"/>
      <c r="GU632" s="10"/>
      <c r="GV632" s="10"/>
      <c r="GW632" s="10"/>
      <c r="GX632" s="10"/>
    </row>
    <row r="633" spans="1:206" ht="60" x14ac:dyDescent="0.25">
      <c r="A633" s="153">
        <v>618</v>
      </c>
      <c r="B633" s="154" t="s">
        <v>812</v>
      </c>
      <c r="C633" s="155">
        <v>80111701</v>
      </c>
      <c r="D633" s="305" t="s">
        <v>115</v>
      </c>
      <c r="E633" s="156">
        <v>1</v>
      </c>
      <c r="F633" s="156">
        <v>1</v>
      </c>
      <c r="G633" s="156">
        <v>8</v>
      </c>
      <c r="H633" s="156" t="s">
        <v>116</v>
      </c>
      <c r="I633" s="156" t="s">
        <v>50</v>
      </c>
      <c r="J633" s="156">
        <v>0</v>
      </c>
      <c r="K633" s="157">
        <v>18168000</v>
      </c>
      <c r="L633" s="157">
        <v>18168000</v>
      </c>
      <c r="M633" s="158" t="s">
        <v>104</v>
      </c>
      <c r="N633" s="158" t="s">
        <v>104</v>
      </c>
      <c r="O633" s="154" t="s">
        <v>51</v>
      </c>
      <c r="P633" s="154" t="s">
        <v>52</v>
      </c>
      <c r="Q633" s="154" t="s">
        <v>117</v>
      </c>
      <c r="R633" s="156">
        <v>8209900</v>
      </c>
      <c r="S633" s="171" t="s">
        <v>118</v>
      </c>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c r="CZ633" s="10"/>
      <c r="DA633" s="10"/>
      <c r="DB633" s="10"/>
      <c r="DC633" s="10"/>
      <c r="DD633" s="10"/>
      <c r="DE633" s="10"/>
      <c r="DF633" s="10"/>
      <c r="DG633" s="10"/>
      <c r="DH633" s="10"/>
      <c r="DI633" s="10"/>
      <c r="DJ633" s="10"/>
      <c r="DK633" s="10"/>
      <c r="DL633" s="10"/>
      <c r="DM633" s="10"/>
      <c r="DN633" s="10"/>
      <c r="DO633" s="10"/>
      <c r="DP633" s="10"/>
      <c r="DQ633" s="10"/>
      <c r="DR633" s="10"/>
      <c r="DS633" s="10"/>
      <c r="DT633" s="10"/>
      <c r="DU633" s="10"/>
      <c r="DV633" s="10"/>
      <c r="DW633" s="10"/>
      <c r="DX633" s="10"/>
      <c r="DY633" s="10"/>
      <c r="DZ633" s="10"/>
      <c r="EA633" s="10"/>
      <c r="EB633" s="10"/>
      <c r="EC633" s="10"/>
      <c r="ED633" s="10"/>
      <c r="EE633" s="10"/>
      <c r="EF633" s="10"/>
      <c r="EG633" s="10"/>
      <c r="EH633" s="10"/>
      <c r="EI633" s="10"/>
      <c r="EJ633" s="10"/>
      <c r="EK633" s="10"/>
      <c r="EL633" s="10"/>
      <c r="EM633" s="10"/>
      <c r="EN633" s="10"/>
      <c r="EO633" s="10"/>
      <c r="EP633" s="10"/>
      <c r="EQ633" s="10"/>
      <c r="ER633" s="10"/>
      <c r="ES633" s="10"/>
      <c r="ET633" s="10"/>
      <c r="EU633" s="10"/>
      <c r="EV633" s="10"/>
      <c r="EW633" s="10"/>
      <c r="EX633" s="10"/>
      <c r="EY633" s="10"/>
      <c r="EZ633" s="10"/>
      <c r="FA633" s="10"/>
      <c r="FB633" s="10"/>
      <c r="FC633" s="10"/>
      <c r="FD633" s="10"/>
      <c r="FE633" s="10"/>
      <c r="FF633" s="10"/>
      <c r="FG633" s="10"/>
      <c r="FH633" s="10"/>
      <c r="FI633" s="10"/>
      <c r="FJ633" s="10"/>
      <c r="FK633" s="10"/>
      <c r="FL633" s="10"/>
      <c r="FM633" s="10"/>
      <c r="FN633" s="10"/>
      <c r="FO633" s="10"/>
      <c r="FP633" s="10"/>
      <c r="FQ633" s="10"/>
      <c r="FR633" s="10"/>
      <c r="FS633" s="10"/>
      <c r="FT633" s="10"/>
      <c r="FU633" s="10"/>
      <c r="FV633" s="10"/>
      <c r="FW633" s="10"/>
      <c r="FX633" s="10"/>
      <c r="FY633" s="10"/>
      <c r="FZ633" s="10"/>
      <c r="GA633" s="10"/>
      <c r="GB633" s="10"/>
      <c r="GC633" s="10"/>
      <c r="GD633" s="10"/>
      <c r="GE633" s="10"/>
      <c r="GF633" s="10"/>
      <c r="GG633" s="10"/>
      <c r="GH633" s="10"/>
      <c r="GI633" s="10"/>
      <c r="GJ633" s="10"/>
      <c r="GK633" s="10"/>
      <c r="GL633" s="10"/>
      <c r="GM633" s="10"/>
      <c r="GN633" s="10"/>
      <c r="GO633" s="10"/>
      <c r="GP633" s="10"/>
      <c r="GQ633" s="10"/>
      <c r="GR633" s="10"/>
      <c r="GS633" s="10"/>
      <c r="GT633" s="10"/>
      <c r="GU633" s="10"/>
      <c r="GV633" s="10"/>
      <c r="GW633" s="10"/>
      <c r="GX633" s="10"/>
    </row>
    <row r="634" spans="1:206" ht="30" x14ac:dyDescent="0.25">
      <c r="A634" s="153">
        <v>619</v>
      </c>
      <c r="B634" s="154" t="s">
        <v>812</v>
      </c>
      <c r="C634" s="155">
        <v>81111901</v>
      </c>
      <c r="D634" s="305" t="s">
        <v>119</v>
      </c>
      <c r="E634" s="156">
        <v>1</v>
      </c>
      <c r="F634" s="156">
        <v>1</v>
      </c>
      <c r="G634" s="156">
        <v>12</v>
      </c>
      <c r="H634" s="156">
        <v>1</v>
      </c>
      <c r="I634" s="156" t="s">
        <v>50</v>
      </c>
      <c r="J634" s="156">
        <v>0</v>
      </c>
      <c r="K634" s="157">
        <v>23111197</v>
      </c>
      <c r="L634" s="157">
        <v>23111197</v>
      </c>
      <c r="M634" s="158">
        <v>0</v>
      </c>
      <c r="N634" s="158">
        <v>0</v>
      </c>
      <c r="O634" s="154" t="s">
        <v>51</v>
      </c>
      <c r="P634" s="154" t="s">
        <v>52</v>
      </c>
      <c r="Q634" s="154" t="s">
        <v>117</v>
      </c>
      <c r="R634" s="156">
        <v>8209900</v>
      </c>
      <c r="S634" s="171" t="s">
        <v>118</v>
      </c>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c r="CZ634" s="10"/>
      <c r="DA634" s="10"/>
      <c r="DB634" s="10"/>
      <c r="DC634" s="10"/>
      <c r="DD634" s="10"/>
      <c r="DE634" s="10"/>
      <c r="DF634" s="10"/>
      <c r="DG634" s="10"/>
      <c r="DH634" s="10"/>
      <c r="DI634" s="10"/>
      <c r="DJ634" s="10"/>
      <c r="DK634" s="10"/>
      <c r="DL634" s="10"/>
      <c r="DM634" s="10"/>
      <c r="DN634" s="10"/>
      <c r="DO634" s="10"/>
      <c r="DP634" s="10"/>
      <c r="DQ634" s="10"/>
      <c r="DR634" s="10"/>
      <c r="DS634" s="10"/>
      <c r="DT634" s="10"/>
      <c r="DU634" s="10"/>
      <c r="DV634" s="10"/>
      <c r="DW634" s="10"/>
      <c r="DX634" s="10"/>
      <c r="DY634" s="10"/>
      <c r="DZ634" s="10"/>
      <c r="EA634" s="10"/>
      <c r="EB634" s="10"/>
      <c r="EC634" s="10"/>
      <c r="ED634" s="10"/>
      <c r="EE634" s="10"/>
      <c r="EF634" s="10"/>
      <c r="EG634" s="10"/>
      <c r="EH634" s="10"/>
      <c r="EI634" s="10"/>
      <c r="EJ634" s="10"/>
      <c r="EK634" s="10"/>
      <c r="EL634" s="10"/>
      <c r="EM634" s="10"/>
      <c r="EN634" s="10"/>
      <c r="EO634" s="10"/>
      <c r="EP634" s="10"/>
      <c r="EQ634" s="10"/>
      <c r="ER634" s="10"/>
      <c r="ES634" s="10"/>
      <c r="ET634" s="10"/>
      <c r="EU634" s="10"/>
      <c r="EV634" s="10"/>
      <c r="EW634" s="10"/>
      <c r="EX634" s="10"/>
      <c r="EY634" s="10"/>
      <c r="EZ634" s="10"/>
      <c r="FA634" s="10"/>
      <c r="FB634" s="10"/>
      <c r="FC634" s="10"/>
      <c r="FD634" s="10"/>
      <c r="FE634" s="10"/>
      <c r="FF634" s="10"/>
      <c r="FG634" s="10"/>
      <c r="FH634" s="10"/>
      <c r="FI634" s="10"/>
      <c r="FJ634" s="10"/>
      <c r="FK634" s="10"/>
      <c r="FL634" s="10"/>
      <c r="FM634" s="10"/>
      <c r="FN634" s="10"/>
      <c r="FO634" s="10"/>
      <c r="FP634" s="10"/>
      <c r="FQ634" s="10"/>
      <c r="FR634" s="10"/>
      <c r="FS634" s="10"/>
      <c r="FT634" s="10"/>
      <c r="FU634" s="10"/>
      <c r="FV634" s="10"/>
      <c r="FW634" s="10"/>
      <c r="FX634" s="10"/>
      <c r="FY634" s="10"/>
      <c r="FZ634" s="10"/>
      <c r="GA634" s="10"/>
      <c r="GB634" s="10"/>
      <c r="GC634" s="10"/>
      <c r="GD634" s="10"/>
      <c r="GE634" s="10"/>
      <c r="GF634" s="10"/>
      <c r="GG634" s="10"/>
      <c r="GH634" s="10"/>
      <c r="GI634" s="10"/>
      <c r="GJ634" s="10"/>
      <c r="GK634" s="10"/>
      <c r="GL634" s="10"/>
      <c r="GM634" s="10"/>
      <c r="GN634" s="10"/>
      <c r="GO634" s="10"/>
      <c r="GP634" s="10"/>
      <c r="GQ634" s="10"/>
      <c r="GR634" s="10"/>
      <c r="GS634" s="10"/>
      <c r="GT634" s="10"/>
      <c r="GU634" s="10"/>
      <c r="GV634" s="10"/>
      <c r="GW634" s="10"/>
      <c r="GX634" s="10"/>
    </row>
    <row r="635" spans="1:206" ht="195" x14ac:dyDescent="0.25">
      <c r="A635" s="153">
        <v>620</v>
      </c>
      <c r="B635" s="154" t="s">
        <v>813</v>
      </c>
      <c r="C635" s="155" t="s">
        <v>814</v>
      </c>
      <c r="D635" s="305" t="s">
        <v>815</v>
      </c>
      <c r="E635" s="156">
        <v>2</v>
      </c>
      <c r="F635" s="156">
        <v>1</v>
      </c>
      <c r="G635" s="156">
        <v>2</v>
      </c>
      <c r="H635" s="156">
        <v>1</v>
      </c>
      <c r="I635" s="156" t="s">
        <v>50</v>
      </c>
      <c r="J635" s="156">
        <v>0</v>
      </c>
      <c r="K635" s="157">
        <v>179072638</v>
      </c>
      <c r="L635" s="157">
        <v>179072638</v>
      </c>
      <c r="M635" s="158">
        <v>0</v>
      </c>
      <c r="N635" s="158">
        <v>0</v>
      </c>
      <c r="O635" s="154" t="s">
        <v>51</v>
      </c>
      <c r="P635" s="154" t="s">
        <v>52</v>
      </c>
      <c r="Q635" s="154" t="s">
        <v>816</v>
      </c>
      <c r="R635" s="156">
        <v>3154988857</v>
      </c>
      <c r="S635" s="173" t="s">
        <v>817</v>
      </c>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c r="CZ635" s="10"/>
      <c r="DA635" s="10"/>
      <c r="DB635" s="10"/>
      <c r="DC635" s="10"/>
      <c r="DD635" s="10"/>
      <c r="DE635" s="10"/>
      <c r="DF635" s="10"/>
      <c r="DG635" s="10"/>
      <c r="DH635" s="10"/>
      <c r="DI635" s="10"/>
      <c r="DJ635" s="10"/>
      <c r="DK635" s="10"/>
      <c r="DL635" s="10"/>
      <c r="DM635" s="10"/>
      <c r="DN635" s="10"/>
      <c r="DO635" s="10"/>
      <c r="DP635" s="10"/>
      <c r="DQ635" s="10"/>
      <c r="DR635" s="10"/>
      <c r="DS635" s="10"/>
      <c r="DT635" s="10"/>
      <c r="DU635" s="10"/>
      <c r="DV635" s="10"/>
      <c r="DW635" s="10"/>
      <c r="DX635" s="10"/>
      <c r="DY635" s="10"/>
      <c r="DZ635" s="10"/>
      <c r="EA635" s="10"/>
      <c r="EB635" s="10"/>
      <c r="EC635" s="10"/>
      <c r="ED635" s="10"/>
      <c r="EE635" s="10"/>
      <c r="EF635" s="10"/>
      <c r="EG635" s="10"/>
      <c r="EH635" s="10"/>
      <c r="EI635" s="10"/>
      <c r="EJ635" s="10"/>
      <c r="EK635" s="10"/>
      <c r="EL635" s="10"/>
      <c r="EM635" s="10"/>
      <c r="EN635" s="10"/>
      <c r="EO635" s="10"/>
      <c r="EP635" s="10"/>
      <c r="EQ635" s="10"/>
      <c r="ER635" s="10"/>
      <c r="ES635" s="10"/>
      <c r="ET635" s="10"/>
      <c r="EU635" s="10"/>
      <c r="EV635" s="10"/>
      <c r="EW635" s="10"/>
      <c r="EX635" s="10"/>
      <c r="EY635" s="10"/>
      <c r="EZ635" s="10"/>
      <c r="FA635" s="10"/>
      <c r="FB635" s="10"/>
      <c r="FC635" s="10"/>
      <c r="FD635" s="10"/>
      <c r="FE635" s="10"/>
      <c r="FF635" s="10"/>
      <c r="FG635" s="10"/>
      <c r="FH635" s="10"/>
      <c r="FI635" s="10"/>
      <c r="FJ635" s="10"/>
      <c r="FK635" s="10"/>
      <c r="FL635" s="10"/>
      <c r="FM635" s="10"/>
      <c r="FN635" s="10"/>
      <c r="FO635" s="10"/>
      <c r="FP635" s="10"/>
      <c r="FQ635" s="10"/>
      <c r="FR635" s="10"/>
      <c r="FS635" s="10"/>
      <c r="FT635" s="10"/>
      <c r="FU635" s="10"/>
      <c r="FV635" s="10"/>
      <c r="FW635" s="10"/>
      <c r="FX635" s="10"/>
      <c r="FY635" s="10"/>
      <c r="FZ635" s="10"/>
      <c r="GA635" s="10"/>
      <c r="GB635" s="10"/>
      <c r="GC635" s="10"/>
      <c r="GD635" s="10"/>
      <c r="GE635" s="10"/>
      <c r="GF635" s="10"/>
      <c r="GG635" s="10"/>
      <c r="GH635" s="10"/>
      <c r="GI635" s="10"/>
      <c r="GJ635" s="10"/>
      <c r="GK635" s="10"/>
      <c r="GL635" s="10"/>
      <c r="GM635" s="10"/>
      <c r="GN635" s="10"/>
      <c r="GO635" s="10"/>
      <c r="GP635" s="10"/>
      <c r="GQ635" s="10"/>
      <c r="GR635" s="10"/>
      <c r="GS635" s="10"/>
      <c r="GT635" s="10"/>
      <c r="GU635" s="10"/>
      <c r="GV635" s="10"/>
      <c r="GW635" s="10"/>
      <c r="GX635" s="10"/>
    </row>
    <row r="636" spans="1:206" ht="45" x14ac:dyDescent="0.25">
      <c r="A636" s="153">
        <v>621</v>
      </c>
      <c r="B636" s="154" t="s">
        <v>813</v>
      </c>
      <c r="C636" s="155" t="s">
        <v>818</v>
      </c>
      <c r="D636" s="305" t="s">
        <v>819</v>
      </c>
      <c r="E636" s="156">
        <v>3</v>
      </c>
      <c r="F636" s="156">
        <v>3</v>
      </c>
      <c r="G636" s="156">
        <v>2</v>
      </c>
      <c r="H636" s="156">
        <v>1</v>
      </c>
      <c r="I636" s="156" t="s">
        <v>50</v>
      </c>
      <c r="J636" s="156">
        <v>0</v>
      </c>
      <c r="K636" s="157">
        <v>32568704</v>
      </c>
      <c r="L636" s="157">
        <v>32568704</v>
      </c>
      <c r="M636" s="158">
        <v>0</v>
      </c>
      <c r="N636" s="158">
        <v>0</v>
      </c>
      <c r="O636" s="154" t="s">
        <v>51</v>
      </c>
      <c r="P636" s="154" t="s">
        <v>52</v>
      </c>
      <c r="Q636" s="154" t="s">
        <v>816</v>
      </c>
      <c r="R636" s="156">
        <v>3154988857</v>
      </c>
      <c r="S636" s="173" t="s">
        <v>817</v>
      </c>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c r="CZ636" s="10"/>
      <c r="DA636" s="10"/>
      <c r="DB636" s="10"/>
      <c r="DC636" s="10"/>
      <c r="DD636" s="10"/>
      <c r="DE636" s="10"/>
      <c r="DF636" s="10"/>
      <c r="DG636" s="10"/>
      <c r="DH636" s="10"/>
      <c r="DI636" s="10"/>
      <c r="DJ636" s="10"/>
      <c r="DK636" s="10"/>
      <c r="DL636" s="10"/>
      <c r="DM636" s="10"/>
      <c r="DN636" s="10"/>
      <c r="DO636" s="10"/>
      <c r="DP636" s="10"/>
      <c r="DQ636" s="10"/>
      <c r="DR636" s="10"/>
      <c r="DS636" s="10"/>
      <c r="DT636" s="10"/>
      <c r="DU636" s="10"/>
      <c r="DV636" s="10"/>
      <c r="DW636" s="10"/>
      <c r="DX636" s="10"/>
      <c r="DY636" s="10"/>
      <c r="DZ636" s="10"/>
      <c r="EA636" s="10"/>
      <c r="EB636" s="10"/>
      <c r="EC636" s="10"/>
      <c r="ED636" s="10"/>
      <c r="EE636" s="10"/>
      <c r="EF636" s="10"/>
      <c r="EG636" s="10"/>
      <c r="EH636" s="10"/>
      <c r="EI636" s="10"/>
      <c r="EJ636" s="10"/>
      <c r="EK636" s="10"/>
      <c r="EL636" s="10"/>
      <c r="EM636" s="10"/>
      <c r="EN636" s="10"/>
      <c r="EO636" s="10"/>
      <c r="EP636" s="10"/>
      <c r="EQ636" s="10"/>
      <c r="ER636" s="10"/>
      <c r="ES636" s="10"/>
      <c r="ET636" s="10"/>
      <c r="EU636" s="10"/>
      <c r="EV636" s="10"/>
      <c r="EW636" s="10"/>
      <c r="EX636" s="10"/>
      <c r="EY636" s="10"/>
      <c r="EZ636" s="10"/>
      <c r="FA636" s="10"/>
      <c r="FB636" s="10"/>
      <c r="FC636" s="10"/>
      <c r="FD636" s="10"/>
      <c r="FE636" s="10"/>
      <c r="FF636" s="10"/>
      <c r="FG636" s="10"/>
      <c r="FH636" s="10"/>
      <c r="FI636" s="10"/>
      <c r="FJ636" s="10"/>
      <c r="FK636" s="10"/>
      <c r="FL636" s="10"/>
      <c r="FM636" s="10"/>
      <c r="FN636" s="10"/>
      <c r="FO636" s="10"/>
      <c r="FP636" s="10"/>
      <c r="FQ636" s="10"/>
      <c r="FR636" s="10"/>
      <c r="FS636" s="10"/>
      <c r="FT636" s="10"/>
      <c r="FU636" s="10"/>
      <c r="FV636" s="10"/>
      <c r="FW636" s="10"/>
      <c r="FX636" s="10"/>
      <c r="FY636" s="10"/>
      <c r="FZ636" s="10"/>
      <c r="GA636" s="10"/>
      <c r="GB636" s="10"/>
      <c r="GC636" s="10"/>
      <c r="GD636" s="10"/>
      <c r="GE636" s="10"/>
      <c r="GF636" s="10"/>
      <c r="GG636" s="10"/>
      <c r="GH636" s="10"/>
      <c r="GI636" s="10"/>
      <c r="GJ636" s="10"/>
      <c r="GK636" s="10"/>
      <c r="GL636" s="10"/>
      <c r="GM636" s="10"/>
      <c r="GN636" s="10"/>
      <c r="GO636" s="10"/>
      <c r="GP636" s="10"/>
      <c r="GQ636" s="10"/>
      <c r="GR636" s="10"/>
      <c r="GS636" s="10"/>
      <c r="GT636" s="10"/>
      <c r="GU636" s="10"/>
      <c r="GV636" s="10"/>
      <c r="GW636" s="10"/>
      <c r="GX636" s="10"/>
    </row>
    <row r="637" spans="1:206" ht="60" x14ac:dyDescent="0.25">
      <c r="A637" s="153">
        <v>622</v>
      </c>
      <c r="B637" s="154" t="s">
        <v>813</v>
      </c>
      <c r="C637" s="155" t="s">
        <v>820</v>
      </c>
      <c r="D637" s="305" t="s">
        <v>821</v>
      </c>
      <c r="E637" s="156">
        <v>3</v>
      </c>
      <c r="F637" s="156">
        <v>3</v>
      </c>
      <c r="G637" s="156">
        <v>2</v>
      </c>
      <c r="H637" s="156">
        <v>1</v>
      </c>
      <c r="I637" s="156" t="s">
        <v>50</v>
      </c>
      <c r="J637" s="156">
        <v>0</v>
      </c>
      <c r="K637" s="157">
        <v>8000000</v>
      </c>
      <c r="L637" s="157">
        <v>8000000</v>
      </c>
      <c r="M637" s="158">
        <v>0</v>
      </c>
      <c r="N637" s="158">
        <v>0</v>
      </c>
      <c r="O637" s="154" t="s">
        <v>51</v>
      </c>
      <c r="P637" s="154" t="s">
        <v>52</v>
      </c>
      <c r="Q637" s="154" t="s">
        <v>816</v>
      </c>
      <c r="R637" s="156">
        <v>3154988857</v>
      </c>
      <c r="S637" s="171" t="s">
        <v>817</v>
      </c>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c r="DF637" s="10"/>
      <c r="DG637" s="10"/>
      <c r="DH637" s="10"/>
      <c r="DI637" s="10"/>
      <c r="DJ637" s="10"/>
      <c r="DK637" s="10"/>
      <c r="DL637" s="10"/>
      <c r="DM637" s="10"/>
      <c r="DN637" s="10"/>
      <c r="DO637" s="10"/>
      <c r="DP637" s="10"/>
      <c r="DQ637" s="10"/>
      <c r="DR637" s="10"/>
      <c r="DS637" s="10"/>
      <c r="DT637" s="10"/>
      <c r="DU637" s="10"/>
      <c r="DV637" s="10"/>
      <c r="DW637" s="10"/>
      <c r="DX637" s="10"/>
      <c r="DY637" s="10"/>
      <c r="DZ637" s="10"/>
      <c r="EA637" s="10"/>
      <c r="EB637" s="10"/>
      <c r="EC637" s="10"/>
      <c r="ED637" s="10"/>
      <c r="EE637" s="10"/>
      <c r="EF637" s="10"/>
      <c r="EG637" s="10"/>
      <c r="EH637" s="10"/>
      <c r="EI637" s="10"/>
      <c r="EJ637" s="10"/>
      <c r="EK637" s="10"/>
      <c r="EL637" s="10"/>
      <c r="EM637" s="10"/>
      <c r="EN637" s="10"/>
      <c r="EO637" s="10"/>
      <c r="EP637" s="10"/>
      <c r="EQ637" s="10"/>
      <c r="ER637" s="10"/>
      <c r="ES637" s="10"/>
      <c r="ET637" s="10"/>
      <c r="EU637" s="10"/>
      <c r="EV637" s="10"/>
      <c r="EW637" s="10"/>
      <c r="EX637" s="10"/>
      <c r="EY637" s="10"/>
      <c r="EZ637" s="10"/>
      <c r="FA637" s="10"/>
      <c r="FB637" s="10"/>
      <c r="FC637" s="10"/>
      <c r="FD637" s="10"/>
      <c r="FE637" s="10"/>
      <c r="FF637" s="10"/>
      <c r="FG637" s="10"/>
      <c r="FH637" s="10"/>
      <c r="FI637" s="10"/>
      <c r="FJ637" s="10"/>
      <c r="FK637" s="10"/>
      <c r="FL637" s="10"/>
      <c r="FM637" s="10"/>
      <c r="FN637" s="10"/>
      <c r="FO637" s="10"/>
      <c r="FP637" s="10"/>
      <c r="FQ637" s="10"/>
      <c r="FR637" s="10"/>
      <c r="FS637" s="10"/>
      <c r="FT637" s="10"/>
      <c r="FU637" s="10"/>
      <c r="FV637" s="10"/>
      <c r="FW637" s="10"/>
      <c r="FX637" s="10"/>
      <c r="FY637" s="10"/>
      <c r="FZ637" s="10"/>
      <c r="GA637" s="10"/>
      <c r="GB637" s="10"/>
      <c r="GC637" s="10"/>
      <c r="GD637" s="10"/>
      <c r="GE637" s="10"/>
      <c r="GF637" s="10"/>
      <c r="GG637" s="10"/>
      <c r="GH637" s="10"/>
      <c r="GI637" s="10"/>
      <c r="GJ637" s="10"/>
      <c r="GK637" s="10"/>
      <c r="GL637" s="10"/>
      <c r="GM637" s="10"/>
      <c r="GN637" s="10"/>
      <c r="GO637" s="10"/>
      <c r="GP637" s="10"/>
      <c r="GQ637" s="10"/>
      <c r="GR637" s="10"/>
      <c r="GS637" s="10"/>
      <c r="GT637" s="10"/>
      <c r="GU637" s="10"/>
      <c r="GV637" s="10"/>
      <c r="GW637" s="10"/>
      <c r="GX637" s="10"/>
    </row>
    <row r="638" spans="1:206" ht="45" x14ac:dyDescent="0.25">
      <c r="A638" s="153">
        <v>623</v>
      </c>
      <c r="B638" s="154" t="s">
        <v>813</v>
      </c>
      <c r="C638" s="155">
        <v>43232305</v>
      </c>
      <c r="D638" s="305" t="s">
        <v>822</v>
      </c>
      <c r="E638" s="156">
        <v>4</v>
      </c>
      <c r="F638" s="156">
        <v>4</v>
      </c>
      <c r="G638" s="156">
        <v>2</v>
      </c>
      <c r="H638" s="156">
        <v>1</v>
      </c>
      <c r="I638" s="156" t="s">
        <v>50</v>
      </c>
      <c r="J638" s="156">
        <v>0</v>
      </c>
      <c r="K638" s="157">
        <v>10000000</v>
      </c>
      <c r="L638" s="157">
        <v>10000000</v>
      </c>
      <c r="M638" s="158">
        <v>0</v>
      </c>
      <c r="N638" s="158">
        <v>0</v>
      </c>
      <c r="O638" s="154" t="s">
        <v>51</v>
      </c>
      <c r="P638" s="154" t="s">
        <v>52</v>
      </c>
      <c r="Q638" s="154" t="s">
        <v>816</v>
      </c>
      <c r="R638" s="156">
        <v>3154988857</v>
      </c>
      <c r="S638" s="171" t="s">
        <v>817</v>
      </c>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c r="DF638" s="10"/>
      <c r="DG638" s="10"/>
      <c r="DH638" s="10"/>
      <c r="DI638" s="10"/>
      <c r="DJ638" s="10"/>
      <c r="DK638" s="10"/>
      <c r="DL638" s="10"/>
      <c r="DM638" s="10"/>
      <c r="DN638" s="10"/>
      <c r="DO638" s="10"/>
      <c r="DP638" s="10"/>
      <c r="DQ638" s="10"/>
      <c r="DR638" s="10"/>
      <c r="DS638" s="10"/>
      <c r="DT638" s="10"/>
      <c r="DU638" s="10"/>
      <c r="DV638" s="10"/>
      <c r="DW638" s="10"/>
      <c r="DX638" s="10"/>
      <c r="DY638" s="10"/>
      <c r="DZ638" s="10"/>
      <c r="EA638" s="10"/>
      <c r="EB638" s="10"/>
      <c r="EC638" s="10"/>
      <c r="ED638" s="10"/>
      <c r="EE638" s="10"/>
      <c r="EF638" s="10"/>
      <c r="EG638" s="10"/>
      <c r="EH638" s="10"/>
      <c r="EI638" s="10"/>
      <c r="EJ638" s="10"/>
      <c r="EK638" s="10"/>
      <c r="EL638" s="10"/>
      <c r="EM638" s="10"/>
      <c r="EN638" s="10"/>
      <c r="EO638" s="10"/>
      <c r="EP638" s="10"/>
      <c r="EQ638" s="10"/>
      <c r="ER638" s="10"/>
      <c r="ES638" s="10"/>
      <c r="ET638" s="10"/>
      <c r="EU638" s="10"/>
      <c r="EV638" s="10"/>
      <c r="EW638" s="10"/>
      <c r="EX638" s="10"/>
      <c r="EY638" s="10"/>
      <c r="EZ638" s="10"/>
      <c r="FA638" s="10"/>
      <c r="FB638" s="10"/>
      <c r="FC638" s="10"/>
      <c r="FD638" s="10"/>
      <c r="FE638" s="10"/>
      <c r="FF638" s="10"/>
      <c r="FG638" s="10"/>
      <c r="FH638" s="10"/>
      <c r="FI638" s="10"/>
      <c r="FJ638" s="10"/>
      <c r="FK638" s="10"/>
      <c r="FL638" s="10"/>
      <c r="FM638" s="10"/>
      <c r="FN638" s="10"/>
      <c r="FO638" s="10"/>
      <c r="FP638" s="10"/>
      <c r="FQ638" s="10"/>
      <c r="FR638" s="10"/>
      <c r="FS638" s="10"/>
      <c r="FT638" s="10"/>
      <c r="FU638" s="10"/>
      <c r="FV638" s="10"/>
      <c r="FW638" s="10"/>
      <c r="FX638" s="10"/>
      <c r="FY638" s="10"/>
      <c r="FZ638" s="10"/>
      <c r="GA638" s="10"/>
      <c r="GB638" s="10"/>
      <c r="GC638" s="10"/>
      <c r="GD638" s="10"/>
      <c r="GE638" s="10"/>
      <c r="GF638" s="10"/>
      <c r="GG638" s="10"/>
      <c r="GH638" s="10"/>
      <c r="GI638" s="10"/>
      <c r="GJ638" s="10"/>
      <c r="GK638" s="10"/>
      <c r="GL638" s="10"/>
      <c r="GM638" s="10"/>
      <c r="GN638" s="10"/>
      <c r="GO638" s="10"/>
      <c r="GP638" s="10"/>
      <c r="GQ638" s="10"/>
      <c r="GR638" s="10"/>
      <c r="GS638" s="10"/>
      <c r="GT638" s="10"/>
      <c r="GU638" s="10"/>
      <c r="GV638" s="10"/>
      <c r="GW638" s="10"/>
      <c r="GX638" s="10"/>
    </row>
    <row r="639" spans="1:206" ht="45" x14ac:dyDescent="0.25">
      <c r="A639" s="153">
        <v>624</v>
      </c>
      <c r="B639" s="154" t="s">
        <v>813</v>
      </c>
      <c r="C639" s="155">
        <v>80111701</v>
      </c>
      <c r="D639" s="305" t="s">
        <v>823</v>
      </c>
      <c r="E639" s="156">
        <v>1</v>
      </c>
      <c r="F639" s="156">
        <v>1</v>
      </c>
      <c r="G639" s="156">
        <v>2</v>
      </c>
      <c r="H639" s="156">
        <v>1</v>
      </c>
      <c r="I639" s="156" t="s">
        <v>50</v>
      </c>
      <c r="J639" s="156">
        <v>0</v>
      </c>
      <c r="K639" s="157">
        <v>25898043</v>
      </c>
      <c r="L639" s="157">
        <v>25898043.187380001</v>
      </c>
      <c r="M639" s="158">
        <v>0</v>
      </c>
      <c r="N639" s="158">
        <v>0</v>
      </c>
      <c r="O639" s="154" t="s">
        <v>51</v>
      </c>
      <c r="P639" s="154" t="s">
        <v>52</v>
      </c>
      <c r="Q639" s="154" t="s">
        <v>816</v>
      </c>
      <c r="R639" s="156">
        <v>3154988857</v>
      </c>
      <c r="S639" s="171" t="s">
        <v>817</v>
      </c>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c r="CZ639" s="10"/>
      <c r="DA639" s="10"/>
      <c r="DB639" s="10"/>
      <c r="DC639" s="10"/>
      <c r="DD639" s="10"/>
      <c r="DE639" s="10"/>
      <c r="DF639" s="10"/>
      <c r="DG639" s="10"/>
      <c r="DH639" s="10"/>
      <c r="DI639" s="10"/>
      <c r="DJ639" s="10"/>
      <c r="DK639" s="10"/>
      <c r="DL639" s="10"/>
      <c r="DM639" s="10"/>
      <c r="DN639" s="10"/>
      <c r="DO639" s="10"/>
      <c r="DP639" s="10"/>
      <c r="DQ639" s="10"/>
      <c r="DR639" s="10"/>
      <c r="DS639" s="10"/>
      <c r="DT639" s="10"/>
      <c r="DU639" s="10"/>
      <c r="DV639" s="10"/>
      <c r="DW639" s="10"/>
      <c r="DX639" s="10"/>
      <c r="DY639" s="10"/>
      <c r="DZ639" s="10"/>
      <c r="EA639" s="10"/>
      <c r="EB639" s="10"/>
      <c r="EC639" s="10"/>
      <c r="ED639" s="10"/>
      <c r="EE639" s="10"/>
      <c r="EF639" s="10"/>
      <c r="EG639" s="10"/>
      <c r="EH639" s="10"/>
      <c r="EI639" s="10"/>
      <c r="EJ639" s="10"/>
      <c r="EK639" s="10"/>
      <c r="EL639" s="10"/>
      <c r="EM639" s="10"/>
      <c r="EN639" s="10"/>
      <c r="EO639" s="10"/>
      <c r="EP639" s="10"/>
      <c r="EQ639" s="10"/>
      <c r="ER639" s="10"/>
      <c r="ES639" s="10"/>
      <c r="ET639" s="10"/>
      <c r="EU639" s="10"/>
      <c r="EV639" s="10"/>
      <c r="EW639" s="10"/>
      <c r="EX639" s="10"/>
      <c r="EY639" s="10"/>
      <c r="EZ639" s="10"/>
      <c r="FA639" s="10"/>
      <c r="FB639" s="10"/>
      <c r="FC639" s="10"/>
      <c r="FD639" s="10"/>
      <c r="FE639" s="10"/>
      <c r="FF639" s="10"/>
      <c r="FG639" s="10"/>
      <c r="FH639" s="10"/>
      <c r="FI639" s="10"/>
      <c r="FJ639" s="10"/>
      <c r="FK639" s="10"/>
      <c r="FL639" s="10"/>
      <c r="FM639" s="10"/>
      <c r="FN639" s="10"/>
      <c r="FO639" s="10"/>
      <c r="FP639" s="10"/>
      <c r="FQ639" s="10"/>
      <c r="FR639" s="10"/>
      <c r="FS639" s="10"/>
      <c r="FT639" s="10"/>
      <c r="FU639" s="10"/>
      <c r="FV639" s="10"/>
      <c r="FW639" s="10"/>
      <c r="FX639" s="10"/>
      <c r="FY639" s="10"/>
      <c r="FZ639" s="10"/>
      <c r="GA639" s="10"/>
      <c r="GB639" s="10"/>
      <c r="GC639" s="10"/>
      <c r="GD639" s="10"/>
      <c r="GE639" s="10"/>
      <c r="GF639" s="10"/>
      <c r="GG639" s="10"/>
      <c r="GH639" s="10"/>
      <c r="GI639" s="10"/>
      <c r="GJ639" s="10"/>
      <c r="GK639" s="10"/>
      <c r="GL639" s="10"/>
      <c r="GM639" s="10"/>
      <c r="GN639" s="10"/>
      <c r="GO639" s="10"/>
      <c r="GP639" s="10"/>
      <c r="GQ639" s="10"/>
      <c r="GR639" s="10"/>
      <c r="GS639" s="10"/>
      <c r="GT639" s="10"/>
      <c r="GU639" s="10"/>
      <c r="GV639" s="10"/>
      <c r="GW639" s="10"/>
      <c r="GX639" s="10"/>
    </row>
    <row r="640" spans="1:206" ht="45" x14ac:dyDescent="0.25">
      <c r="A640" s="153">
        <v>625</v>
      </c>
      <c r="B640" s="154" t="s">
        <v>813</v>
      </c>
      <c r="C640" s="155">
        <v>80111701</v>
      </c>
      <c r="D640" s="305" t="s">
        <v>824</v>
      </c>
      <c r="E640" s="156">
        <v>1</v>
      </c>
      <c r="F640" s="156">
        <v>1</v>
      </c>
      <c r="G640" s="156">
        <v>2</v>
      </c>
      <c r="H640" s="156">
        <v>1</v>
      </c>
      <c r="I640" s="156" t="s">
        <v>50</v>
      </c>
      <c r="J640" s="156">
        <v>0</v>
      </c>
      <c r="K640" s="157">
        <v>70000000</v>
      </c>
      <c r="L640" s="157">
        <v>70000000</v>
      </c>
      <c r="M640" s="158">
        <v>0</v>
      </c>
      <c r="N640" s="158">
        <v>0</v>
      </c>
      <c r="O640" s="154" t="s">
        <v>51</v>
      </c>
      <c r="P640" s="154" t="s">
        <v>52</v>
      </c>
      <c r="Q640" s="154" t="s">
        <v>816</v>
      </c>
      <c r="R640" s="156">
        <v>3154988857</v>
      </c>
      <c r="S640" s="171" t="s">
        <v>817</v>
      </c>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c r="CG640" s="10"/>
      <c r="CH640" s="10"/>
      <c r="CI640" s="10"/>
      <c r="CJ640" s="10"/>
      <c r="CK640" s="10"/>
      <c r="CL640" s="10"/>
      <c r="CM640" s="10"/>
      <c r="CN640" s="10"/>
      <c r="CO640" s="10"/>
      <c r="CP640" s="10"/>
      <c r="CQ640" s="10"/>
      <c r="CR640" s="10"/>
      <c r="CS640" s="10"/>
      <c r="CT640" s="10"/>
      <c r="CU640" s="10"/>
      <c r="CV640" s="10"/>
      <c r="CW640" s="10"/>
      <c r="CX640" s="10"/>
      <c r="CY640" s="10"/>
      <c r="CZ640" s="10"/>
      <c r="DA640" s="10"/>
      <c r="DB640" s="10"/>
      <c r="DC640" s="10"/>
      <c r="DD640" s="10"/>
      <c r="DE640" s="10"/>
      <c r="DF640" s="10"/>
      <c r="DG640" s="10"/>
      <c r="DH640" s="10"/>
      <c r="DI640" s="10"/>
      <c r="DJ640" s="10"/>
      <c r="DK640" s="10"/>
      <c r="DL640" s="10"/>
      <c r="DM640" s="10"/>
      <c r="DN640" s="10"/>
      <c r="DO640" s="10"/>
      <c r="DP640" s="10"/>
      <c r="DQ640" s="10"/>
      <c r="DR640" s="10"/>
      <c r="DS640" s="10"/>
      <c r="DT640" s="10"/>
      <c r="DU640" s="10"/>
      <c r="DV640" s="10"/>
      <c r="DW640" s="10"/>
      <c r="DX640" s="10"/>
      <c r="DY640" s="10"/>
      <c r="DZ640" s="10"/>
      <c r="EA640" s="10"/>
      <c r="EB640" s="10"/>
      <c r="EC640" s="10"/>
      <c r="ED640" s="10"/>
      <c r="EE640" s="10"/>
      <c r="EF640" s="10"/>
      <c r="EG640" s="10"/>
      <c r="EH640" s="10"/>
      <c r="EI640" s="10"/>
      <c r="EJ640" s="10"/>
      <c r="EK640" s="10"/>
      <c r="EL640" s="10"/>
      <c r="EM640" s="10"/>
      <c r="EN640" s="10"/>
      <c r="EO640" s="10"/>
      <c r="EP640" s="10"/>
      <c r="EQ640" s="10"/>
      <c r="ER640" s="10"/>
      <c r="ES640" s="10"/>
      <c r="ET640" s="10"/>
      <c r="EU640" s="10"/>
      <c r="EV640" s="10"/>
      <c r="EW640" s="10"/>
      <c r="EX640" s="10"/>
      <c r="EY640" s="10"/>
      <c r="EZ640" s="10"/>
      <c r="FA640" s="10"/>
      <c r="FB640" s="10"/>
      <c r="FC640" s="10"/>
      <c r="FD640" s="10"/>
      <c r="FE640" s="10"/>
      <c r="FF640" s="10"/>
      <c r="FG640" s="10"/>
      <c r="FH640" s="10"/>
      <c r="FI640" s="10"/>
      <c r="FJ640" s="10"/>
      <c r="FK640" s="10"/>
      <c r="FL640" s="10"/>
      <c r="FM640" s="10"/>
      <c r="FN640" s="10"/>
      <c r="FO640" s="10"/>
      <c r="FP640" s="10"/>
      <c r="FQ640" s="10"/>
      <c r="FR640" s="10"/>
      <c r="FS640" s="10"/>
      <c r="FT640" s="10"/>
      <c r="FU640" s="10"/>
      <c r="FV640" s="10"/>
      <c r="FW640" s="10"/>
      <c r="FX640" s="10"/>
      <c r="FY640" s="10"/>
      <c r="FZ640" s="10"/>
      <c r="GA640" s="10"/>
      <c r="GB640" s="10"/>
      <c r="GC640" s="10"/>
      <c r="GD640" s="10"/>
      <c r="GE640" s="10"/>
      <c r="GF640" s="10"/>
      <c r="GG640" s="10"/>
      <c r="GH640" s="10"/>
      <c r="GI640" s="10"/>
      <c r="GJ640" s="10"/>
      <c r="GK640" s="10"/>
      <c r="GL640" s="10"/>
      <c r="GM640" s="10"/>
      <c r="GN640" s="10"/>
      <c r="GO640" s="10"/>
      <c r="GP640" s="10"/>
      <c r="GQ640" s="10"/>
      <c r="GR640" s="10"/>
      <c r="GS640" s="10"/>
      <c r="GT640" s="10"/>
      <c r="GU640" s="10"/>
      <c r="GV640" s="10"/>
      <c r="GW640" s="10"/>
      <c r="GX640" s="10"/>
    </row>
    <row r="641" spans="1:206" ht="45" x14ac:dyDescent="0.25">
      <c r="A641" s="153">
        <v>626</v>
      </c>
      <c r="B641" s="154" t="s">
        <v>813</v>
      </c>
      <c r="C641" s="155" t="s">
        <v>825</v>
      </c>
      <c r="D641" s="305" t="s">
        <v>826</v>
      </c>
      <c r="E641" s="156">
        <v>2</v>
      </c>
      <c r="F641" s="156">
        <v>2</v>
      </c>
      <c r="G641" s="156">
        <v>2</v>
      </c>
      <c r="H641" s="156">
        <v>1</v>
      </c>
      <c r="I641" s="156" t="s">
        <v>50</v>
      </c>
      <c r="J641" s="156">
        <v>0</v>
      </c>
      <c r="K641" s="157">
        <v>5000000</v>
      </c>
      <c r="L641" s="157">
        <v>5000000</v>
      </c>
      <c r="M641" s="158">
        <v>0</v>
      </c>
      <c r="N641" s="158">
        <v>0</v>
      </c>
      <c r="O641" s="154" t="s">
        <v>51</v>
      </c>
      <c r="P641" s="154" t="s">
        <v>52</v>
      </c>
      <c r="Q641" s="154" t="s">
        <v>816</v>
      </c>
      <c r="R641" s="156">
        <v>3154988857</v>
      </c>
      <c r="S641" s="171" t="s">
        <v>817</v>
      </c>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c r="CG641" s="10"/>
      <c r="CH641" s="10"/>
      <c r="CI641" s="10"/>
      <c r="CJ641" s="10"/>
      <c r="CK641" s="10"/>
      <c r="CL641" s="10"/>
      <c r="CM641" s="10"/>
      <c r="CN641" s="10"/>
      <c r="CO641" s="10"/>
      <c r="CP641" s="10"/>
      <c r="CQ641" s="10"/>
      <c r="CR641" s="10"/>
      <c r="CS641" s="10"/>
      <c r="CT641" s="10"/>
      <c r="CU641" s="10"/>
      <c r="CV641" s="10"/>
      <c r="CW641" s="10"/>
      <c r="CX641" s="10"/>
      <c r="CY641" s="10"/>
      <c r="CZ641" s="10"/>
      <c r="DA641" s="10"/>
      <c r="DB641" s="10"/>
      <c r="DC641" s="10"/>
      <c r="DD641" s="10"/>
      <c r="DE641" s="10"/>
      <c r="DF641" s="10"/>
      <c r="DG641" s="10"/>
      <c r="DH641" s="10"/>
      <c r="DI641" s="10"/>
      <c r="DJ641" s="10"/>
      <c r="DK641" s="10"/>
      <c r="DL641" s="10"/>
      <c r="DM641" s="10"/>
      <c r="DN641" s="10"/>
      <c r="DO641" s="10"/>
      <c r="DP641" s="10"/>
      <c r="DQ641" s="10"/>
      <c r="DR641" s="10"/>
      <c r="DS641" s="10"/>
      <c r="DT641" s="10"/>
      <c r="DU641" s="10"/>
      <c r="DV641" s="10"/>
      <c r="DW641" s="10"/>
      <c r="DX641" s="10"/>
      <c r="DY641" s="10"/>
      <c r="DZ641" s="10"/>
      <c r="EA641" s="10"/>
      <c r="EB641" s="10"/>
      <c r="EC641" s="10"/>
      <c r="ED641" s="10"/>
      <c r="EE641" s="10"/>
      <c r="EF641" s="10"/>
      <c r="EG641" s="10"/>
      <c r="EH641" s="10"/>
      <c r="EI641" s="10"/>
      <c r="EJ641" s="10"/>
      <c r="EK641" s="10"/>
      <c r="EL641" s="10"/>
      <c r="EM641" s="10"/>
      <c r="EN641" s="10"/>
      <c r="EO641" s="10"/>
      <c r="EP641" s="10"/>
      <c r="EQ641" s="10"/>
      <c r="ER641" s="10"/>
      <c r="ES641" s="10"/>
      <c r="ET641" s="10"/>
      <c r="EU641" s="10"/>
      <c r="EV641" s="10"/>
      <c r="EW641" s="10"/>
      <c r="EX641" s="10"/>
      <c r="EY641" s="10"/>
      <c r="EZ641" s="10"/>
      <c r="FA641" s="10"/>
      <c r="FB641" s="10"/>
      <c r="FC641" s="10"/>
      <c r="FD641" s="10"/>
      <c r="FE641" s="10"/>
      <c r="FF641" s="10"/>
      <c r="FG641" s="10"/>
      <c r="FH641" s="10"/>
      <c r="FI641" s="10"/>
      <c r="FJ641" s="10"/>
      <c r="FK641" s="10"/>
      <c r="FL641" s="10"/>
      <c r="FM641" s="10"/>
      <c r="FN641" s="10"/>
      <c r="FO641" s="10"/>
      <c r="FP641" s="10"/>
      <c r="FQ641" s="10"/>
      <c r="FR641" s="10"/>
      <c r="FS641" s="10"/>
      <c r="FT641" s="10"/>
      <c r="FU641" s="10"/>
      <c r="FV641" s="10"/>
      <c r="FW641" s="10"/>
      <c r="FX641" s="10"/>
      <c r="FY641" s="10"/>
      <c r="FZ641" s="10"/>
      <c r="GA641" s="10"/>
      <c r="GB641" s="10"/>
      <c r="GC641" s="10"/>
      <c r="GD641" s="10"/>
      <c r="GE641" s="10"/>
      <c r="GF641" s="10"/>
      <c r="GG641" s="10"/>
      <c r="GH641" s="10"/>
      <c r="GI641" s="10"/>
      <c r="GJ641" s="10"/>
      <c r="GK641" s="10"/>
      <c r="GL641" s="10"/>
      <c r="GM641" s="10"/>
      <c r="GN641" s="10"/>
      <c r="GO641" s="10"/>
      <c r="GP641" s="10"/>
      <c r="GQ641" s="10"/>
      <c r="GR641" s="10"/>
      <c r="GS641" s="10"/>
      <c r="GT641" s="10"/>
      <c r="GU641" s="10"/>
      <c r="GV641" s="10"/>
      <c r="GW641" s="10"/>
      <c r="GX641" s="10"/>
    </row>
    <row r="642" spans="1:206" ht="45" x14ac:dyDescent="0.25">
      <c r="A642" s="153">
        <v>627</v>
      </c>
      <c r="B642" s="154" t="s">
        <v>813</v>
      </c>
      <c r="C642" s="155" t="s">
        <v>827</v>
      </c>
      <c r="D642" s="305" t="s">
        <v>828</v>
      </c>
      <c r="E642" s="156">
        <v>3</v>
      </c>
      <c r="F642" s="156">
        <v>4</v>
      </c>
      <c r="G642" s="156">
        <v>2</v>
      </c>
      <c r="H642" s="156">
        <v>1</v>
      </c>
      <c r="I642" s="156" t="s">
        <v>50</v>
      </c>
      <c r="J642" s="156">
        <v>0</v>
      </c>
      <c r="K642" s="157">
        <v>5000000</v>
      </c>
      <c r="L642" s="157">
        <v>5000000</v>
      </c>
      <c r="M642" s="158">
        <v>0</v>
      </c>
      <c r="N642" s="158">
        <v>0</v>
      </c>
      <c r="O642" s="154" t="s">
        <v>51</v>
      </c>
      <c r="P642" s="154" t="s">
        <v>52</v>
      </c>
      <c r="Q642" s="154" t="s">
        <v>816</v>
      </c>
      <c r="R642" s="156">
        <v>3154988857</v>
      </c>
      <c r="S642" s="171" t="s">
        <v>817</v>
      </c>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c r="CF642" s="10"/>
      <c r="CG642" s="10"/>
      <c r="CH642" s="10"/>
      <c r="CI642" s="10"/>
      <c r="CJ642" s="10"/>
      <c r="CK642" s="10"/>
      <c r="CL642" s="10"/>
      <c r="CM642" s="10"/>
      <c r="CN642" s="10"/>
      <c r="CO642" s="10"/>
      <c r="CP642" s="10"/>
      <c r="CQ642" s="10"/>
      <c r="CR642" s="10"/>
      <c r="CS642" s="10"/>
      <c r="CT642" s="10"/>
      <c r="CU642" s="10"/>
      <c r="CV642" s="10"/>
      <c r="CW642" s="10"/>
      <c r="CX642" s="10"/>
      <c r="CY642" s="10"/>
      <c r="CZ642" s="10"/>
      <c r="DA642" s="10"/>
      <c r="DB642" s="10"/>
      <c r="DC642" s="10"/>
      <c r="DD642" s="10"/>
      <c r="DE642" s="10"/>
      <c r="DF642" s="10"/>
      <c r="DG642" s="10"/>
      <c r="DH642" s="10"/>
      <c r="DI642" s="10"/>
      <c r="DJ642" s="10"/>
      <c r="DK642" s="10"/>
      <c r="DL642" s="10"/>
      <c r="DM642" s="10"/>
      <c r="DN642" s="10"/>
      <c r="DO642" s="10"/>
      <c r="DP642" s="10"/>
      <c r="DQ642" s="10"/>
      <c r="DR642" s="10"/>
      <c r="DS642" s="10"/>
      <c r="DT642" s="10"/>
      <c r="DU642" s="10"/>
      <c r="DV642" s="10"/>
      <c r="DW642" s="10"/>
      <c r="DX642" s="10"/>
      <c r="DY642" s="10"/>
      <c r="DZ642" s="10"/>
      <c r="EA642" s="10"/>
      <c r="EB642" s="10"/>
      <c r="EC642" s="10"/>
      <c r="ED642" s="10"/>
      <c r="EE642" s="10"/>
      <c r="EF642" s="10"/>
      <c r="EG642" s="10"/>
      <c r="EH642" s="10"/>
      <c r="EI642" s="10"/>
      <c r="EJ642" s="10"/>
      <c r="EK642" s="10"/>
      <c r="EL642" s="10"/>
      <c r="EM642" s="10"/>
      <c r="EN642" s="10"/>
      <c r="EO642" s="10"/>
      <c r="EP642" s="10"/>
      <c r="EQ642" s="10"/>
      <c r="ER642" s="10"/>
      <c r="ES642" s="10"/>
      <c r="ET642" s="10"/>
      <c r="EU642" s="10"/>
      <c r="EV642" s="10"/>
      <c r="EW642" s="10"/>
      <c r="EX642" s="10"/>
      <c r="EY642" s="10"/>
      <c r="EZ642" s="10"/>
      <c r="FA642" s="10"/>
      <c r="FB642" s="10"/>
      <c r="FC642" s="10"/>
      <c r="FD642" s="10"/>
      <c r="FE642" s="10"/>
      <c r="FF642" s="10"/>
      <c r="FG642" s="10"/>
      <c r="FH642" s="10"/>
      <c r="FI642" s="10"/>
      <c r="FJ642" s="10"/>
      <c r="FK642" s="10"/>
      <c r="FL642" s="10"/>
      <c r="FM642" s="10"/>
      <c r="FN642" s="10"/>
      <c r="FO642" s="10"/>
      <c r="FP642" s="10"/>
      <c r="FQ642" s="10"/>
      <c r="FR642" s="10"/>
      <c r="FS642" s="10"/>
      <c r="FT642" s="10"/>
      <c r="FU642" s="10"/>
      <c r="FV642" s="10"/>
      <c r="FW642" s="10"/>
      <c r="FX642" s="10"/>
      <c r="FY642" s="10"/>
      <c r="FZ642" s="10"/>
      <c r="GA642" s="10"/>
      <c r="GB642" s="10"/>
      <c r="GC642" s="10"/>
      <c r="GD642" s="10"/>
      <c r="GE642" s="10"/>
      <c r="GF642" s="10"/>
      <c r="GG642" s="10"/>
      <c r="GH642" s="10"/>
      <c r="GI642" s="10"/>
      <c r="GJ642" s="10"/>
      <c r="GK642" s="10"/>
      <c r="GL642" s="10"/>
      <c r="GM642" s="10"/>
      <c r="GN642" s="10"/>
      <c r="GO642" s="10"/>
      <c r="GP642" s="10"/>
      <c r="GQ642" s="10"/>
      <c r="GR642" s="10"/>
      <c r="GS642" s="10"/>
      <c r="GT642" s="10"/>
      <c r="GU642" s="10"/>
      <c r="GV642" s="10"/>
      <c r="GW642" s="10"/>
      <c r="GX642" s="10"/>
    </row>
    <row r="643" spans="1:206" ht="45" x14ac:dyDescent="0.25">
      <c r="A643" s="153">
        <v>628</v>
      </c>
      <c r="B643" s="154" t="s">
        <v>813</v>
      </c>
      <c r="C643" s="155" t="s">
        <v>829</v>
      </c>
      <c r="D643" s="305" t="s">
        <v>830</v>
      </c>
      <c r="E643" s="156">
        <v>3</v>
      </c>
      <c r="F643" s="156">
        <v>4</v>
      </c>
      <c r="G643" s="156">
        <v>2</v>
      </c>
      <c r="H643" s="156">
        <v>1</v>
      </c>
      <c r="I643" s="156" t="s">
        <v>50</v>
      </c>
      <c r="J643" s="156">
        <v>0</v>
      </c>
      <c r="K643" s="157">
        <v>2000000</v>
      </c>
      <c r="L643" s="157">
        <v>2000000</v>
      </c>
      <c r="M643" s="158">
        <v>0</v>
      </c>
      <c r="N643" s="158">
        <v>0</v>
      </c>
      <c r="O643" s="154" t="s">
        <v>51</v>
      </c>
      <c r="P643" s="154" t="s">
        <v>52</v>
      </c>
      <c r="Q643" s="154" t="s">
        <v>816</v>
      </c>
      <c r="R643" s="156">
        <v>3154988857</v>
      </c>
      <c r="S643" s="171" t="s">
        <v>817</v>
      </c>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c r="CG643" s="10"/>
      <c r="CH643" s="10"/>
      <c r="CI643" s="10"/>
      <c r="CJ643" s="10"/>
      <c r="CK643" s="10"/>
      <c r="CL643" s="10"/>
      <c r="CM643" s="10"/>
      <c r="CN643" s="10"/>
      <c r="CO643" s="10"/>
      <c r="CP643" s="10"/>
      <c r="CQ643" s="10"/>
      <c r="CR643" s="10"/>
      <c r="CS643" s="10"/>
      <c r="CT643" s="10"/>
      <c r="CU643" s="10"/>
      <c r="CV643" s="10"/>
      <c r="CW643" s="10"/>
      <c r="CX643" s="10"/>
      <c r="CY643" s="10"/>
      <c r="CZ643" s="10"/>
      <c r="DA643" s="10"/>
      <c r="DB643" s="10"/>
      <c r="DC643" s="10"/>
      <c r="DD643" s="10"/>
      <c r="DE643" s="10"/>
      <c r="DF643" s="10"/>
      <c r="DG643" s="10"/>
      <c r="DH643" s="10"/>
      <c r="DI643" s="10"/>
      <c r="DJ643" s="10"/>
      <c r="DK643" s="10"/>
      <c r="DL643" s="10"/>
      <c r="DM643" s="10"/>
      <c r="DN643" s="10"/>
      <c r="DO643" s="10"/>
      <c r="DP643" s="10"/>
      <c r="DQ643" s="10"/>
      <c r="DR643" s="10"/>
      <c r="DS643" s="10"/>
      <c r="DT643" s="10"/>
      <c r="DU643" s="10"/>
      <c r="DV643" s="10"/>
      <c r="DW643" s="10"/>
      <c r="DX643" s="10"/>
      <c r="DY643" s="10"/>
      <c r="DZ643" s="10"/>
      <c r="EA643" s="10"/>
      <c r="EB643" s="10"/>
      <c r="EC643" s="10"/>
      <c r="ED643" s="10"/>
      <c r="EE643" s="10"/>
      <c r="EF643" s="10"/>
      <c r="EG643" s="10"/>
      <c r="EH643" s="10"/>
      <c r="EI643" s="10"/>
      <c r="EJ643" s="10"/>
      <c r="EK643" s="10"/>
      <c r="EL643" s="10"/>
      <c r="EM643" s="10"/>
      <c r="EN643" s="10"/>
      <c r="EO643" s="10"/>
      <c r="EP643" s="10"/>
      <c r="EQ643" s="10"/>
      <c r="ER643" s="10"/>
      <c r="ES643" s="10"/>
      <c r="ET643" s="10"/>
      <c r="EU643" s="10"/>
      <c r="EV643" s="10"/>
      <c r="EW643" s="10"/>
      <c r="EX643" s="10"/>
      <c r="EY643" s="10"/>
      <c r="EZ643" s="10"/>
      <c r="FA643" s="10"/>
      <c r="FB643" s="10"/>
      <c r="FC643" s="10"/>
      <c r="FD643" s="10"/>
      <c r="FE643" s="10"/>
      <c r="FF643" s="10"/>
      <c r="FG643" s="10"/>
      <c r="FH643" s="10"/>
      <c r="FI643" s="10"/>
      <c r="FJ643" s="10"/>
      <c r="FK643" s="10"/>
      <c r="FL643" s="10"/>
      <c r="FM643" s="10"/>
      <c r="FN643" s="10"/>
      <c r="FO643" s="10"/>
      <c r="FP643" s="10"/>
      <c r="FQ643" s="10"/>
      <c r="FR643" s="10"/>
      <c r="FS643" s="10"/>
      <c r="FT643" s="10"/>
      <c r="FU643" s="10"/>
      <c r="FV643" s="10"/>
      <c r="FW643" s="10"/>
      <c r="FX643" s="10"/>
      <c r="FY643" s="10"/>
      <c r="FZ643" s="10"/>
      <c r="GA643" s="10"/>
      <c r="GB643" s="10"/>
      <c r="GC643" s="10"/>
      <c r="GD643" s="10"/>
      <c r="GE643" s="10"/>
      <c r="GF643" s="10"/>
      <c r="GG643" s="10"/>
      <c r="GH643" s="10"/>
      <c r="GI643" s="10"/>
      <c r="GJ643" s="10"/>
      <c r="GK643" s="10"/>
      <c r="GL643" s="10"/>
      <c r="GM643" s="10"/>
      <c r="GN643" s="10"/>
      <c r="GO643" s="10"/>
      <c r="GP643" s="10"/>
      <c r="GQ643" s="10"/>
      <c r="GR643" s="10"/>
      <c r="GS643" s="10"/>
      <c r="GT643" s="10"/>
      <c r="GU643" s="10"/>
      <c r="GV643" s="10"/>
      <c r="GW643" s="10"/>
      <c r="GX643" s="10"/>
    </row>
    <row r="644" spans="1:206" ht="45" x14ac:dyDescent="0.25">
      <c r="A644" s="153">
        <v>629</v>
      </c>
      <c r="B644" s="154" t="s">
        <v>813</v>
      </c>
      <c r="C644" s="155" t="s">
        <v>831</v>
      </c>
      <c r="D644" s="305" t="s">
        <v>832</v>
      </c>
      <c r="E644" s="156">
        <v>3</v>
      </c>
      <c r="F644" s="156">
        <v>4</v>
      </c>
      <c r="G644" s="156">
        <v>2</v>
      </c>
      <c r="H644" s="156">
        <v>1</v>
      </c>
      <c r="I644" s="156" t="s">
        <v>50</v>
      </c>
      <c r="J644" s="156">
        <v>0</v>
      </c>
      <c r="K644" s="157">
        <v>15000000</v>
      </c>
      <c r="L644" s="157">
        <v>15000000</v>
      </c>
      <c r="M644" s="158">
        <v>0</v>
      </c>
      <c r="N644" s="158">
        <v>0</v>
      </c>
      <c r="O644" s="154" t="s">
        <v>51</v>
      </c>
      <c r="P644" s="154" t="s">
        <v>52</v>
      </c>
      <c r="Q644" s="154" t="s">
        <v>816</v>
      </c>
      <c r="R644" s="156">
        <v>3154988857</v>
      </c>
      <c r="S644" s="171" t="s">
        <v>817</v>
      </c>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c r="CG644" s="10"/>
      <c r="CH644" s="10"/>
      <c r="CI644" s="10"/>
      <c r="CJ644" s="10"/>
      <c r="CK644" s="10"/>
      <c r="CL644" s="10"/>
      <c r="CM644" s="10"/>
      <c r="CN644" s="10"/>
      <c r="CO644" s="10"/>
      <c r="CP644" s="10"/>
      <c r="CQ644" s="10"/>
      <c r="CR644" s="10"/>
      <c r="CS644" s="10"/>
      <c r="CT644" s="10"/>
      <c r="CU644" s="10"/>
      <c r="CV644" s="10"/>
      <c r="CW644" s="10"/>
      <c r="CX644" s="10"/>
      <c r="CY644" s="10"/>
      <c r="CZ644" s="10"/>
      <c r="DA644" s="10"/>
      <c r="DB644" s="10"/>
      <c r="DC644" s="10"/>
      <c r="DD644" s="10"/>
      <c r="DE644" s="10"/>
      <c r="DF644" s="10"/>
      <c r="DG644" s="10"/>
      <c r="DH644" s="10"/>
      <c r="DI644" s="10"/>
      <c r="DJ644" s="10"/>
      <c r="DK644" s="10"/>
      <c r="DL644" s="10"/>
      <c r="DM644" s="10"/>
      <c r="DN644" s="10"/>
      <c r="DO644" s="10"/>
      <c r="DP644" s="10"/>
      <c r="DQ644" s="10"/>
      <c r="DR644" s="10"/>
      <c r="DS644" s="10"/>
      <c r="DT644" s="10"/>
      <c r="DU644" s="10"/>
      <c r="DV644" s="10"/>
      <c r="DW644" s="10"/>
      <c r="DX644" s="10"/>
      <c r="DY644" s="10"/>
      <c r="DZ644" s="10"/>
      <c r="EA644" s="10"/>
      <c r="EB644" s="10"/>
      <c r="EC644" s="10"/>
      <c r="ED644" s="10"/>
      <c r="EE644" s="10"/>
      <c r="EF644" s="10"/>
      <c r="EG644" s="10"/>
      <c r="EH644" s="10"/>
      <c r="EI644" s="10"/>
      <c r="EJ644" s="10"/>
      <c r="EK644" s="10"/>
      <c r="EL644" s="10"/>
      <c r="EM644" s="10"/>
      <c r="EN644" s="10"/>
      <c r="EO644" s="10"/>
      <c r="EP644" s="10"/>
      <c r="EQ644" s="10"/>
      <c r="ER644" s="10"/>
      <c r="ES644" s="10"/>
      <c r="ET644" s="10"/>
      <c r="EU644" s="10"/>
      <c r="EV644" s="10"/>
      <c r="EW644" s="10"/>
      <c r="EX644" s="10"/>
      <c r="EY644" s="10"/>
      <c r="EZ644" s="10"/>
      <c r="FA644" s="10"/>
      <c r="FB644" s="10"/>
      <c r="FC644" s="10"/>
      <c r="FD644" s="10"/>
      <c r="FE644" s="10"/>
      <c r="FF644" s="10"/>
      <c r="FG644" s="10"/>
      <c r="FH644" s="10"/>
      <c r="FI644" s="10"/>
      <c r="FJ644" s="10"/>
      <c r="FK644" s="10"/>
      <c r="FL644" s="10"/>
      <c r="FM644" s="10"/>
      <c r="FN644" s="10"/>
      <c r="FO644" s="10"/>
      <c r="FP644" s="10"/>
      <c r="FQ644" s="10"/>
      <c r="FR644" s="10"/>
      <c r="FS644" s="10"/>
      <c r="FT644" s="10"/>
      <c r="FU644" s="10"/>
      <c r="FV644" s="10"/>
      <c r="FW644" s="10"/>
      <c r="FX644" s="10"/>
      <c r="FY644" s="10"/>
      <c r="FZ644" s="10"/>
      <c r="GA644" s="10"/>
      <c r="GB644" s="10"/>
      <c r="GC644" s="10"/>
      <c r="GD644" s="10"/>
      <c r="GE644" s="10"/>
      <c r="GF644" s="10"/>
      <c r="GG644" s="10"/>
      <c r="GH644" s="10"/>
      <c r="GI644" s="10"/>
      <c r="GJ644" s="10"/>
      <c r="GK644" s="10"/>
      <c r="GL644" s="10"/>
      <c r="GM644" s="10"/>
      <c r="GN644" s="10"/>
      <c r="GO644" s="10"/>
      <c r="GP644" s="10"/>
      <c r="GQ644" s="10"/>
      <c r="GR644" s="10"/>
      <c r="GS644" s="10"/>
      <c r="GT644" s="10"/>
      <c r="GU644" s="10"/>
      <c r="GV644" s="10"/>
      <c r="GW644" s="10"/>
      <c r="GX644" s="10"/>
    </row>
    <row r="645" spans="1:206" ht="75" x14ac:dyDescent="0.25">
      <c r="A645" s="153">
        <v>630</v>
      </c>
      <c r="B645" s="154" t="s">
        <v>833</v>
      </c>
      <c r="C645" s="155">
        <v>80111701</v>
      </c>
      <c r="D645" s="305" t="s">
        <v>834</v>
      </c>
      <c r="E645" s="156">
        <v>1</v>
      </c>
      <c r="F645" s="156">
        <v>2</v>
      </c>
      <c r="G645" s="156">
        <v>8</v>
      </c>
      <c r="H645" s="156">
        <v>1</v>
      </c>
      <c r="I645" s="156" t="s">
        <v>50</v>
      </c>
      <c r="J645" s="156">
        <v>0</v>
      </c>
      <c r="K645" s="157">
        <v>18168000</v>
      </c>
      <c r="L645" s="157">
        <v>18168000</v>
      </c>
      <c r="M645" s="158">
        <v>0</v>
      </c>
      <c r="N645" s="158">
        <v>0</v>
      </c>
      <c r="O645" s="154" t="s">
        <v>51</v>
      </c>
      <c r="P645" s="154" t="s">
        <v>52</v>
      </c>
      <c r="Q645" s="154" t="s">
        <v>835</v>
      </c>
      <c r="R645" s="156">
        <v>3024738470</v>
      </c>
      <c r="S645" s="171" t="s">
        <v>836</v>
      </c>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c r="DF645" s="10"/>
      <c r="DG645" s="10"/>
      <c r="DH645" s="10"/>
      <c r="DI645" s="10"/>
      <c r="DJ645" s="10"/>
      <c r="DK645" s="10"/>
      <c r="DL645" s="10"/>
      <c r="DM645" s="10"/>
      <c r="DN645" s="10"/>
      <c r="DO645" s="10"/>
      <c r="DP645" s="10"/>
      <c r="DQ645" s="10"/>
      <c r="DR645" s="10"/>
      <c r="DS645" s="10"/>
      <c r="DT645" s="10"/>
      <c r="DU645" s="10"/>
      <c r="DV645" s="10"/>
      <c r="DW645" s="10"/>
      <c r="DX645" s="10"/>
      <c r="DY645" s="10"/>
      <c r="DZ645" s="10"/>
      <c r="EA645" s="10"/>
      <c r="EB645" s="10"/>
      <c r="EC645" s="10"/>
      <c r="ED645" s="10"/>
      <c r="EE645" s="10"/>
      <c r="EF645" s="10"/>
      <c r="EG645" s="10"/>
      <c r="EH645" s="10"/>
      <c r="EI645" s="10"/>
      <c r="EJ645" s="10"/>
      <c r="EK645" s="10"/>
      <c r="EL645" s="10"/>
      <c r="EM645" s="10"/>
      <c r="EN645" s="10"/>
      <c r="EO645" s="10"/>
      <c r="EP645" s="10"/>
      <c r="EQ645" s="10"/>
      <c r="ER645" s="10"/>
      <c r="ES645" s="10"/>
      <c r="ET645" s="10"/>
      <c r="EU645" s="10"/>
      <c r="EV645" s="10"/>
      <c r="EW645" s="10"/>
      <c r="EX645" s="10"/>
      <c r="EY645" s="10"/>
      <c r="EZ645" s="10"/>
      <c r="FA645" s="10"/>
      <c r="FB645" s="10"/>
      <c r="FC645" s="10"/>
      <c r="FD645" s="10"/>
      <c r="FE645" s="10"/>
      <c r="FF645" s="10"/>
      <c r="FG645" s="10"/>
      <c r="FH645" s="10"/>
      <c r="FI645" s="10"/>
      <c r="FJ645" s="10"/>
      <c r="FK645" s="10"/>
      <c r="FL645" s="10"/>
      <c r="FM645" s="10"/>
      <c r="FN645" s="10"/>
      <c r="FO645" s="10"/>
      <c r="FP645" s="10"/>
      <c r="FQ645" s="10"/>
      <c r="FR645" s="10"/>
      <c r="FS645" s="10"/>
      <c r="FT645" s="10"/>
      <c r="FU645" s="10"/>
      <c r="FV645" s="10"/>
      <c r="FW645" s="10"/>
      <c r="FX645" s="10"/>
      <c r="FY645" s="10"/>
      <c r="FZ645" s="10"/>
      <c r="GA645" s="10"/>
      <c r="GB645" s="10"/>
      <c r="GC645" s="10"/>
      <c r="GD645" s="10"/>
      <c r="GE645" s="10"/>
      <c r="GF645" s="10"/>
      <c r="GG645" s="10"/>
      <c r="GH645" s="10"/>
      <c r="GI645" s="10"/>
      <c r="GJ645" s="10"/>
      <c r="GK645" s="10"/>
      <c r="GL645" s="10"/>
      <c r="GM645" s="10"/>
      <c r="GN645" s="10"/>
      <c r="GO645" s="10"/>
      <c r="GP645" s="10"/>
      <c r="GQ645" s="10"/>
      <c r="GR645" s="10"/>
      <c r="GS645" s="10"/>
      <c r="GT645" s="10"/>
      <c r="GU645" s="10"/>
      <c r="GV645" s="10"/>
      <c r="GW645" s="10"/>
      <c r="GX645" s="10"/>
    </row>
    <row r="646" spans="1:206" ht="60" x14ac:dyDescent="0.25">
      <c r="A646" s="153">
        <v>631</v>
      </c>
      <c r="B646" s="154" t="s">
        <v>833</v>
      </c>
      <c r="C646" s="155">
        <v>80111701</v>
      </c>
      <c r="D646" s="305" t="s">
        <v>837</v>
      </c>
      <c r="E646" s="156">
        <v>1</v>
      </c>
      <c r="F646" s="156">
        <v>2</v>
      </c>
      <c r="G646" s="156">
        <v>8</v>
      </c>
      <c r="H646" s="156">
        <v>1</v>
      </c>
      <c r="I646" s="156" t="s">
        <v>50</v>
      </c>
      <c r="J646" s="156">
        <v>0</v>
      </c>
      <c r="K646" s="157">
        <v>14536000</v>
      </c>
      <c r="L646" s="157">
        <v>14536000</v>
      </c>
      <c r="M646" s="158">
        <v>0</v>
      </c>
      <c r="N646" s="158">
        <v>0</v>
      </c>
      <c r="O646" s="154" t="s">
        <v>51</v>
      </c>
      <c r="P646" s="154" t="s">
        <v>52</v>
      </c>
      <c r="Q646" s="154" t="s">
        <v>835</v>
      </c>
      <c r="R646" s="156">
        <v>3024738470</v>
      </c>
      <c r="S646" s="171" t="s">
        <v>836</v>
      </c>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c r="DF646" s="10"/>
      <c r="DG646" s="10"/>
      <c r="DH646" s="10"/>
      <c r="DI646" s="10"/>
      <c r="DJ646" s="10"/>
      <c r="DK646" s="10"/>
      <c r="DL646" s="10"/>
      <c r="DM646" s="10"/>
      <c r="DN646" s="10"/>
      <c r="DO646" s="10"/>
      <c r="DP646" s="10"/>
      <c r="DQ646" s="10"/>
      <c r="DR646" s="10"/>
      <c r="DS646" s="10"/>
      <c r="DT646" s="10"/>
      <c r="DU646" s="10"/>
      <c r="DV646" s="10"/>
      <c r="DW646" s="10"/>
      <c r="DX646" s="10"/>
      <c r="DY646" s="10"/>
      <c r="DZ646" s="10"/>
      <c r="EA646" s="10"/>
      <c r="EB646" s="10"/>
      <c r="EC646" s="10"/>
      <c r="ED646" s="10"/>
      <c r="EE646" s="10"/>
      <c r="EF646" s="10"/>
      <c r="EG646" s="10"/>
      <c r="EH646" s="10"/>
      <c r="EI646" s="10"/>
      <c r="EJ646" s="10"/>
      <c r="EK646" s="10"/>
      <c r="EL646" s="10"/>
      <c r="EM646" s="10"/>
      <c r="EN646" s="10"/>
      <c r="EO646" s="10"/>
      <c r="EP646" s="10"/>
      <c r="EQ646" s="10"/>
      <c r="ER646" s="10"/>
      <c r="ES646" s="10"/>
      <c r="ET646" s="10"/>
      <c r="EU646" s="10"/>
      <c r="EV646" s="10"/>
      <c r="EW646" s="10"/>
      <c r="EX646" s="10"/>
      <c r="EY646" s="10"/>
      <c r="EZ646" s="10"/>
      <c r="FA646" s="10"/>
      <c r="FB646" s="10"/>
      <c r="FC646" s="10"/>
      <c r="FD646" s="10"/>
      <c r="FE646" s="10"/>
      <c r="FF646" s="10"/>
      <c r="FG646" s="10"/>
      <c r="FH646" s="10"/>
      <c r="FI646" s="10"/>
      <c r="FJ646" s="10"/>
      <c r="FK646" s="10"/>
      <c r="FL646" s="10"/>
      <c r="FM646" s="10"/>
      <c r="FN646" s="10"/>
      <c r="FO646" s="10"/>
      <c r="FP646" s="10"/>
      <c r="FQ646" s="10"/>
      <c r="FR646" s="10"/>
      <c r="FS646" s="10"/>
      <c r="FT646" s="10"/>
      <c r="FU646" s="10"/>
      <c r="FV646" s="10"/>
      <c r="FW646" s="10"/>
      <c r="FX646" s="10"/>
      <c r="FY646" s="10"/>
      <c r="FZ646" s="10"/>
      <c r="GA646" s="10"/>
      <c r="GB646" s="10"/>
      <c r="GC646" s="10"/>
      <c r="GD646" s="10"/>
      <c r="GE646" s="10"/>
      <c r="GF646" s="10"/>
      <c r="GG646" s="10"/>
      <c r="GH646" s="10"/>
      <c r="GI646" s="10"/>
      <c r="GJ646" s="10"/>
      <c r="GK646" s="10"/>
      <c r="GL646" s="10"/>
      <c r="GM646" s="10"/>
      <c r="GN646" s="10"/>
      <c r="GO646" s="10"/>
      <c r="GP646" s="10"/>
      <c r="GQ646" s="10"/>
      <c r="GR646" s="10"/>
      <c r="GS646" s="10"/>
      <c r="GT646" s="10"/>
      <c r="GU646" s="10"/>
      <c r="GV646" s="10"/>
      <c r="GW646" s="10"/>
      <c r="GX646" s="10"/>
    </row>
    <row r="647" spans="1:206" ht="90" x14ac:dyDescent="0.25">
      <c r="A647" s="153">
        <v>632</v>
      </c>
      <c r="B647" s="154" t="s">
        <v>833</v>
      </c>
      <c r="C647" s="155">
        <v>80111701</v>
      </c>
      <c r="D647" s="305" t="s">
        <v>838</v>
      </c>
      <c r="E647" s="156">
        <v>1</v>
      </c>
      <c r="F647" s="156">
        <v>2</v>
      </c>
      <c r="G647" s="156">
        <v>8</v>
      </c>
      <c r="H647" s="156">
        <v>1</v>
      </c>
      <c r="I647" s="156" t="s">
        <v>50</v>
      </c>
      <c r="J647" s="156">
        <v>0</v>
      </c>
      <c r="K647" s="157">
        <v>14536000</v>
      </c>
      <c r="L647" s="157">
        <v>14536000</v>
      </c>
      <c r="M647" s="158">
        <v>0</v>
      </c>
      <c r="N647" s="158">
        <v>0</v>
      </c>
      <c r="O647" s="154" t="s">
        <v>51</v>
      </c>
      <c r="P647" s="154" t="s">
        <v>52</v>
      </c>
      <c r="Q647" s="154" t="s">
        <v>835</v>
      </c>
      <c r="R647" s="156">
        <v>3024738470</v>
      </c>
      <c r="S647" s="171" t="s">
        <v>836</v>
      </c>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c r="DF647" s="10"/>
      <c r="DG647" s="10"/>
      <c r="DH647" s="10"/>
      <c r="DI647" s="10"/>
      <c r="DJ647" s="10"/>
      <c r="DK647" s="10"/>
      <c r="DL647" s="10"/>
      <c r="DM647" s="10"/>
      <c r="DN647" s="10"/>
      <c r="DO647" s="10"/>
      <c r="DP647" s="10"/>
      <c r="DQ647" s="10"/>
      <c r="DR647" s="10"/>
      <c r="DS647" s="10"/>
      <c r="DT647" s="10"/>
      <c r="DU647" s="10"/>
      <c r="DV647" s="10"/>
      <c r="DW647" s="10"/>
      <c r="DX647" s="10"/>
      <c r="DY647" s="10"/>
      <c r="DZ647" s="10"/>
      <c r="EA647" s="10"/>
      <c r="EB647" s="10"/>
      <c r="EC647" s="10"/>
      <c r="ED647" s="10"/>
      <c r="EE647" s="10"/>
      <c r="EF647" s="10"/>
      <c r="EG647" s="10"/>
      <c r="EH647" s="10"/>
      <c r="EI647" s="10"/>
      <c r="EJ647" s="10"/>
      <c r="EK647" s="10"/>
      <c r="EL647" s="10"/>
      <c r="EM647" s="10"/>
      <c r="EN647" s="10"/>
      <c r="EO647" s="10"/>
      <c r="EP647" s="10"/>
      <c r="EQ647" s="10"/>
      <c r="ER647" s="10"/>
      <c r="ES647" s="10"/>
      <c r="ET647" s="10"/>
      <c r="EU647" s="10"/>
      <c r="EV647" s="10"/>
      <c r="EW647" s="10"/>
      <c r="EX647" s="10"/>
      <c r="EY647" s="10"/>
      <c r="EZ647" s="10"/>
      <c r="FA647" s="10"/>
      <c r="FB647" s="10"/>
      <c r="FC647" s="10"/>
      <c r="FD647" s="10"/>
      <c r="FE647" s="10"/>
      <c r="FF647" s="10"/>
      <c r="FG647" s="10"/>
      <c r="FH647" s="10"/>
      <c r="FI647" s="10"/>
      <c r="FJ647" s="10"/>
      <c r="FK647" s="10"/>
      <c r="FL647" s="10"/>
      <c r="FM647" s="10"/>
      <c r="FN647" s="10"/>
      <c r="FO647" s="10"/>
      <c r="FP647" s="10"/>
      <c r="FQ647" s="10"/>
      <c r="FR647" s="10"/>
      <c r="FS647" s="10"/>
      <c r="FT647" s="10"/>
      <c r="FU647" s="10"/>
      <c r="FV647" s="10"/>
      <c r="FW647" s="10"/>
      <c r="FX647" s="10"/>
      <c r="FY647" s="10"/>
      <c r="FZ647" s="10"/>
      <c r="GA647" s="10"/>
      <c r="GB647" s="10"/>
      <c r="GC647" s="10"/>
      <c r="GD647" s="10"/>
      <c r="GE647" s="10"/>
      <c r="GF647" s="10"/>
      <c r="GG647" s="10"/>
      <c r="GH647" s="10"/>
      <c r="GI647" s="10"/>
      <c r="GJ647" s="10"/>
      <c r="GK647" s="10"/>
      <c r="GL647" s="10"/>
      <c r="GM647" s="10"/>
      <c r="GN647" s="10"/>
      <c r="GO647" s="10"/>
      <c r="GP647" s="10"/>
      <c r="GQ647" s="10"/>
      <c r="GR647" s="10"/>
      <c r="GS647" s="10"/>
      <c r="GT647" s="10"/>
      <c r="GU647" s="10"/>
      <c r="GV647" s="10"/>
      <c r="GW647" s="10"/>
      <c r="GX647" s="10"/>
    </row>
    <row r="648" spans="1:206" ht="60" x14ac:dyDescent="0.25">
      <c r="A648" s="153">
        <v>633</v>
      </c>
      <c r="B648" s="154" t="s">
        <v>833</v>
      </c>
      <c r="C648" s="155">
        <v>80111701</v>
      </c>
      <c r="D648" s="305" t="s">
        <v>839</v>
      </c>
      <c r="E648" s="156">
        <v>1</v>
      </c>
      <c r="F648" s="156">
        <v>2</v>
      </c>
      <c r="G648" s="156">
        <v>8</v>
      </c>
      <c r="H648" s="156">
        <v>1</v>
      </c>
      <c r="I648" s="156" t="s">
        <v>50</v>
      </c>
      <c r="J648" s="156">
        <v>0</v>
      </c>
      <c r="K648" s="157">
        <v>21808000</v>
      </c>
      <c r="L648" s="157">
        <v>21808000</v>
      </c>
      <c r="M648" s="158">
        <v>0</v>
      </c>
      <c r="N648" s="158">
        <v>0</v>
      </c>
      <c r="O648" s="154" t="s">
        <v>51</v>
      </c>
      <c r="P648" s="154" t="s">
        <v>52</v>
      </c>
      <c r="Q648" s="154" t="s">
        <v>835</v>
      </c>
      <c r="R648" s="156">
        <v>3024738470</v>
      </c>
      <c r="S648" s="171" t="s">
        <v>836</v>
      </c>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c r="DF648" s="10"/>
      <c r="DG648" s="10"/>
      <c r="DH648" s="10"/>
      <c r="DI648" s="10"/>
      <c r="DJ648" s="10"/>
      <c r="DK648" s="10"/>
      <c r="DL648" s="10"/>
      <c r="DM648" s="10"/>
      <c r="DN648" s="10"/>
      <c r="DO648" s="10"/>
      <c r="DP648" s="10"/>
      <c r="DQ648" s="10"/>
      <c r="DR648" s="10"/>
      <c r="DS648" s="10"/>
      <c r="DT648" s="10"/>
      <c r="DU648" s="10"/>
      <c r="DV648" s="10"/>
      <c r="DW648" s="10"/>
      <c r="DX648" s="10"/>
      <c r="DY648" s="10"/>
      <c r="DZ648" s="10"/>
      <c r="EA648" s="10"/>
      <c r="EB648" s="10"/>
      <c r="EC648" s="10"/>
      <c r="ED648" s="10"/>
      <c r="EE648" s="10"/>
      <c r="EF648" s="10"/>
      <c r="EG648" s="10"/>
      <c r="EH648" s="10"/>
      <c r="EI648" s="10"/>
      <c r="EJ648" s="10"/>
      <c r="EK648" s="10"/>
      <c r="EL648" s="10"/>
      <c r="EM648" s="10"/>
      <c r="EN648" s="10"/>
      <c r="EO648" s="10"/>
      <c r="EP648" s="10"/>
      <c r="EQ648" s="10"/>
      <c r="ER648" s="10"/>
      <c r="ES648" s="10"/>
      <c r="ET648" s="10"/>
      <c r="EU648" s="10"/>
      <c r="EV648" s="10"/>
      <c r="EW648" s="10"/>
      <c r="EX648" s="10"/>
      <c r="EY648" s="10"/>
      <c r="EZ648" s="10"/>
      <c r="FA648" s="10"/>
      <c r="FB648" s="10"/>
      <c r="FC648" s="10"/>
      <c r="FD648" s="10"/>
      <c r="FE648" s="10"/>
      <c r="FF648" s="10"/>
      <c r="FG648" s="10"/>
      <c r="FH648" s="10"/>
      <c r="FI648" s="10"/>
      <c r="FJ648" s="10"/>
      <c r="FK648" s="10"/>
      <c r="FL648" s="10"/>
      <c r="FM648" s="10"/>
      <c r="FN648" s="10"/>
      <c r="FO648" s="10"/>
      <c r="FP648" s="10"/>
      <c r="FQ648" s="10"/>
      <c r="FR648" s="10"/>
      <c r="FS648" s="10"/>
      <c r="FT648" s="10"/>
      <c r="FU648" s="10"/>
      <c r="FV648" s="10"/>
      <c r="FW648" s="10"/>
      <c r="FX648" s="10"/>
      <c r="FY648" s="10"/>
      <c r="FZ648" s="10"/>
      <c r="GA648" s="10"/>
      <c r="GB648" s="10"/>
      <c r="GC648" s="10"/>
      <c r="GD648" s="10"/>
      <c r="GE648" s="10"/>
      <c r="GF648" s="10"/>
      <c r="GG648" s="10"/>
      <c r="GH648" s="10"/>
      <c r="GI648" s="10"/>
      <c r="GJ648" s="10"/>
      <c r="GK648" s="10"/>
      <c r="GL648" s="10"/>
      <c r="GM648" s="10"/>
      <c r="GN648" s="10"/>
      <c r="GO648" s="10"/>
      <c r="GP648" s="10"/>
      <c r="GQ648" s="10"/>
      <c r="GR648" s="10"/>
      <c r="GS648" s="10"/>
      <c r="GT648" s="10"/>
      <c r="GU648" s="10"/>
      <c r="GV648" s="10"/>
      <c r="GW648" s="10"/>
      <c r="GX648" s="10"/>
    </row>
    <row r="649" spans="1:206" ht="105" x14ac:dyDescent="0.25">
      <c r="A649" s="153">
        <v>634</v>
      </c>
      <c r="B649" s="154" t="s">
        <v>833</v>
      </c>
      <c r="C649" s="155">
        <v>80111701</v>
      </c>
      <c r="D649" s="305" t="s">
        <v>840</v>
      </c>
      <c r="E649" s="156">
        <v>1</v>
      </c>
      <c r="F649" s="156">
        <v>2</v>
      </c>
      <c r="G649" s="156">
        <v>8</v>
      </c>
      <c r="H649" s="156">
        <v>1</v>
      </c>
      <c r="I649" s="156" t="s">
        <v>50</v>
      </c>
      <c r="J649" s="156">
        <v>0</v>
      </c>
      <c r="K649" s="157">
        <v>14536000</v>
      </c>
      <c r="L649" s="157">
        <v>14536000</v>
      </c>
      <c r="M649" s="158">
        <v>0</v>
      </c>
      <c r="N649" s="158">
        <v>0</v>
      </c>
      <c r="O649" s="154" t="s">
        <v>51</v>
      </c>
      <c r="P649" s="154" t="s">
        <v>52</v>
      </c>
      <c r="Q649" s="154" t="s">
        <v>835</v>
      </c>
      <c r="R649" s="156">
        <v>3024738470</v>
      </c>
      <c r="S649" s="171" t="s">
        <v>836</v>
      </c>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c r="DF649" s="10"/>
      <c r="DG649" s="10"/>
      <c r="DH649" s="10"/>
      <c r="DI649" s="10"/>
      <c r="DJ649" s="10"/>
      <c r="DK649" s="10"/>
      <c r="DL649" s="10"/>
      <c r="DM649" s="10"/>
      <c r="DN649" s="10"/>
      <c r="DO649" s="10"/>
      <c r="DP649" s="10"/>
      <c r="DQ649" s="10"/>
      <c r="DR649" s="10"/>
      <c r="DS649" s="10"/>
      <c r="DT649" s="10"/>
      <c r="DU649" s="10"/>
      <c r="DV649" s="10"/>
      <c r="DW649" s="10"/>
      <c r="DX649" s="10"/>
      <c r="DY649" s="10"/>
      <c r="DZ649" s="10"/>
      <c r="EA649" s="10"/>
      <c r="EB649" s="10"/>
      <c r="EC649" s="10"/>
      <c r="ED649" s="10"/>
      <c r="EE649" s="10"/>
      <c r="EF649" s="10"/>
      <c r="EG649" s="10"/>
      <c r="EH649" s="10"/>
      <c r="EI649" s="10"/>
      <c r="EJ649" s="10"/>
      <c r="EK649" s="10"/>
      <c r="EL649" s="10"/>
      <c r="EM649" s="10"/>
      <c r="EN649" s="10"/>
      <c r="EO649" s="10"/>
      <c r="EP649" s="10"/>
      <c r="EQ649" s="10"/>
      <c r="ER649" s="10"/>
      <c r="ES649" s="10"/>
      <c r="ET649" s="10"/>
      <c r="EU649" s="10"/>
      <c r="EV649" s="10"/>
      <c r="EW649" s="10"/>
      <c r="EX649" s="10"/>
      <c r="EY649" s="10"/>
      <c r="EZ649" s="10"/>
      <c r="FA649" s="10"/>
      <c r="FB649" s="10"/>
      <c r="FC649" s="10"/>
      <c r="FD649" s="10"/>
      <c r="FE649" s="10"/>
      <c r="FF649" s="10"/>
      <c r="FG649" s="10"/>
      <c r="FH649" s="10"/>
      <c r="FI649" s="10"/>
      <c r="FJ649" s="10"/>
      <c r="FK649" s="10"/>
      <c r="FL649" s="10"/>
      <c r="FM649" s="10"/>
      <c r="FN649" s="10"/>
      <c r="FO649" s="10"/>
      <c r="FP649" s="10"/>
      <c r="FQ649" s="10"/>
      <c r="FR649" s="10"/>
      <c r="FS649" s="10"/>
      <c r="FT649" s="10"/>
      <c r="FU649" s="10"/>
      <c r="FV649" s="10"/>
      <c r="FW649" s="10"/>
      <c r="FX649" s="10"/>
      <c r="FY649" s="10"/>
      <c r="FZ649" s="10"/>
      <c r="GA649" s="10"/>
      <c r="GB649" s="10"/>
      <c r="GC649" s="10"/>
      <c r="GD649" s="10"/>
      <c r="GE649" s="10"/>
      <c r="GF649" s="10"/>
      <c r="GG649" s="10"/>
      <c r="GH649" s="10"/>
      <c r="GI649" s="10"/>
      <c r="GJ649" s="10"/>
      <c r="GK649" s="10"/>
      <c r="GL649" s="10"/>
      <c r="GM649" s="10"/>
      <c r="GN649" s="10"/>
      <c r="GO649" s="10"/>
      <c r="GP649" s="10"/>
      <c r="GQ649" s="10"/>
      <c r="GR649" s="10"/>
      <c r="GS649" s="10"/>
      <c r="GT649" s="10"/>
      <c r="GU649" s="10"/>
      <c r="GV649" s="10"/>
      <c r="GW649" s="10"/>
      <c r="GX649" s="10"/>
    </row>
    <row r="650" spans="1:206" ht="150" x14ac:dyDescent="0.25">
      <c r="A650" s="153">
        <v>635</v>
      </c>
      <c r="B650" s="154" t="s">
        <v>833</v>
      </c>
      <c r="C650" s="155">
        <v>80111701</v>
      </c>
      <c r="D650" s="305" t="s">
        <v>841</v>
      </c>
      <c r="E650" s="156">
        <v>1</v>
      </c>
      <c r="F650" s="156">
        <v>2</v>
      </c>
      <c r="G650" s="156">
        <v>8</v>
      </c>
      <c r="H650" s="156">
        <v>1</v>
      </c>
      <c r="I650" s="156" t="s">
        <v>50</v>
      </c>
      <c r="J650" s="156">
        <v>0</v>
      </c>
      <c r="K650" s="157">
        <v>21808000</v>
      </c>
      <c r="L650" s="157">
        <v>21808000</v>
      </c>
      <c r="M650" s="158">
        <v>0</v>
      </c>
      <c r="N650" s="158">
        <v>0</v>
      </c>
      <c r="O650" s="154" t="s">
        <v>51</v>
      </c>
      <c r="P650" s="154" t="s">
        <v>52</v>
      </c>
      <c r="Q650" s="154" t="s">
        <v>835</v>
      </c>
      <c r="R650" s="156">
        <v>3024738470</v>
      </c>
      <c r="S650" s="171" t="s">
        <v>836</v>
      </c>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c r="CG650" s="10"/>
      <c r="CH650" s="10"/>
      <c r="CI650" s="10"/>
      <c r="CJ650" s="10"/>
      <c r="CK650" s="10"/>
      <c r="CL650" s="10"/>
      <c r="CM650" s="10"/>
      <c r="CN650" s="10"/>
      <c r="CO650" s="10"/>
      <c r="CP650" s="10"/>
      <c r="CQ650" s="10"/>
      <c r="CR650" s="10"/>
      <c r="CS650" s="10"/>
      <c r="CT650" s="10"/>
      <c r="CU650" s="10"/>
      <c r="CV650" s="10"/>
      <c r="CW650" s="10"/>
      <c r="CX650" s="10"/>
      <c r="CY650" s="10"/>
      <c r="CZ650" s="10"/>
      <c r="DA650" s="10"/>
      <c r="DB650" s="10"/>
      <c r="DC650" s="10"/>
      <c r="DD650" s="10"/>
      <c r="DE650" s="10"/>
      <c r="DF650" s="10"/>
      <c r="DG650" s="10"/>
      <c r="DH650" s="10"/>
      <c r="DI650" s="10"/>
      <c r="DJ650" s="10"/>
      <c r="DK650" s="10"/>
      <c r="DL650" s="10"/>
      <c r="DM650" s="10"/>
      <c r="DN650" s="10"/>
      <c r="DO650" s="10"/>
      <c r="DP650" s="10"/>
      <c r="DQ650" s="10"/>
      <c r="DR650" s="10"/>
      <c r="DS650" s="10"/>
      <c r="DT650" s="10"/>
      <c r="DU650" s="10"/>
      <c r="DV650" s="10"/>
      <c r="DW650" s="10"/>
      <c r="DX650" s="10"/>
      <c r="DY650" s="10"/>
      <c r="DZ650" s="10"/>
      <c r="EA650" s="10"/>
      <c r="EB650" s="10"/>
      <c r="EC650" s="10"/>
      <c r="ED650" s="10"/>
      <c r="EE650" s="10"/>
      <c r="EF650" s="10"/>
      <c r="EG650" s="10"/>
      <c r="EH650" s="10"/>
      <c r="EI650" s="10"/>
      <c r="EJ650" s="10"/>
      <c r="EK650" s="10"/>
      <c r="EL650" s="10"/>
      <c r="EM650" s="10"/>
      <c r="EN650" s="10"/>
      <c r="EO650" s="10"/>
      <c r="EP650" s="10"/>
      <c r="EQ650" s="10"/>
      <c r="ER650" s="10"/>
      <c r="ES650" s="10"/>
      <c r="ET650" s="10"/>
      <c r="EU650" s="10"/>
      <c r="EV650" s="10"/>
      <c r="EW650" s="10"/>
      <c r="EX650" s="10"/>
      <c r="EY650" s="10"/>
      <c r="EZ650" s="10"/>
      <c r="FA650" s="10"/>
      <c r="FB650" s="10"/>
      <c r="FC650" s="10"/>
      <c r="FD650" s="10"/>
      <c r="FE650" s="10"/>
      <c r="FF650" s="10"/>
      <c r="FG650" s="10"/>
      <c r="FH650" s="10"/>
      <c r="FI650" s="10"/>
      <c r="FJ650" s="10"/>
      <c r="FK650" s="10"/>
      <c r="FL650" s="10"/>
      <c r="FM650" s="10"/>
      <c r="FN650" s="10"/>
      <c r="FO650" s="10"/>
      <c r="FP650" s="10"/>
      <c r="FQ650" s="10"/>
      <c r="FR650" s="10"/>
      <c r="FS650" s="10"/>
      <c r="FT650" s="10"/>
      <c r="FU650" s="10"/>
      <c r="FV650" s="10"/>
      <c r="FW650" s="10"/>
      <c r="FX650" s="10"/>
      <c r="FY650" s="10"/>
      <c r="FZ650" s="10"/>
      <c r="GA650" s="10"/>
      <c r="GB650" s="10"/>
      <c r="GC650" s="10"/>
      <c r="GD650" s="10"/>
      <c r="GE650" s="10"/>
      <c r="GF650" s="10"/>
      <c r="GG650" s="10"/>
      <c r="GH650" s="10"/>
      <c r="GI650" s="10"/>
      <c r="GJ650" s="10"/>
      <c r="GK650" s="10"/>
      <c r="GL650" s="10"/>
      <c r="GM650" s="10"/>
      <c r="GN650" s="10"/>
      <c r="GO650" s="10"/>
      <c r="GP650" s="10"/>
      <c r="GQ650" s="10"/>
      <c r="GR650" s="10"/>
      <c r="GS650" s="10"/>
      <c r="GT650" s="10"/>
      <c r="GU650" s="10"/>
      <c r="GV650" s="10"/>
      <c r="GW650" s="10"/>
      <c r="GX650" s="10"/>
    </row>
    <row r="651" spans="1:206" ht="75" x14ac:dyDescent="0.25">
      <c r="A651" s="153">
        <v>636</v>
      </c>
      <c r="B651" s="154" t="s">
        <v>833</v>
      </c>
      <c r="C651" s="155" t="s">
        <v>72</v>
      </c>
      <c r="D651" s="305" t="s">
        <v>842</v>
      </c>
      <c r="E651" s="156">
        <v>2</v>
      </c>
      <c r="F651" s="156">
        <v>3</v>
      </c>
      <c r="G651" s="156">
        <v>1</v>
      </c>
      <c r="H651" s="156">
        <v>1</v>
      </c>
      <c r="I651" s="156" t="s">
        <v>50</v>
      </c>
      <c r="J651" s="156">
        <v>0</v>
      </c>
      <c r="K651" s="157">
        <v>25000000</v>
      </c>
      <c r="L651" s="157">
        <v>25000000</v>
      </c>
      <c r="M651" s="158">
        <v>0</v>
      </c>
      <c r="N651" s="158">
        <v>0</v>
      </c>
      <c r="O651" s="154" t="s">
        <v>51</v>
      </c>
      <c r="P651" s="154" t="s">
        <v>52</v>
      </c>
      <c r="Q651" s="154" t="s">
        <v>835</v>
      </c>
      <c r="R651" s="156">
        <v>3024738470</v>
      </c>
      <c r="S651" s="171" t="s">
        <v>836</v>
      </c>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c r="DF651" s="10"/>
      <c r="DG651" s="10"/>
      <c r="DH651" s="10"/>
      <c r="DI651" s="10"/>
      <c r="DJ651" s="10"/>
      <c r="DK651" s="10"/>
      <c r="DL651" s="10"/>
      <c r="DM651" s="10"/>
      <c r="DN651" s="10"/>
      <c r="DO651" s="10"/>
      <c r="DP651" s="10"/>
      <c r="DQ651" s="10"/>
      <c r="DR651" s="10"/>
      <c r="DS651" s="10"/>
      <c r="DT651" s="10"/>
      <c r="DU651" s="10"/>
      <c r="DV651" s="10"/>
      <c r="DW651" s="10"/>
      <c r="DX651" s="10"/>
      <c r="DY651" s="10"/>
      <c r="DZ651" s="10"/>
      <c r="EA651" s="10"/>
      <c r="EB651" s="10"/>
      <c r="EC651" s="10"/>
      <c r="ED651" s="10"/>
      <c r="EE651" s="10"/>
      <c r="EF651" s="10"/>
      <c r="EG651" s="10"/>
      <c r="EH651" s="10"/>
      <c r="EI651" s="10"/>
      <c r="EJ651" s="10"/>
      <c r="EK651" s="10"/>
      <c r="EL651" s="10"/>
      <c r="EM651" s="10"/>
      <c r="EN651" s="10"/>
      <c r="EO651" s="10"/>
      <c r="EP651" s="10"/>
      <c r="EQ651" s="10"/>
      <c r="ER651" s="10"/>
      <c r="ES651" s="10"/>
      <c r="ET651" s="10"/>
      <c r="EU651" s="10"/>
      <c r="EV651" s="10"/>
      <c r="EW651" s="10"/>
      <c r="EX651" s="10"/>
      <c r="EY651" s="10"/>
      <c r="EZ651" s="10"/>
      <c r="FA651" s="10"/>
      <c r="FB651" s="10"/>
      <c r="FC651" s="10"/>
      <c r="FD651" s="10"/>
      <c r="FE651" s="10"/>
      <c r="FF651" s="10"/>
      <c r="FG651" s="10"/>
      <c r="FH651" s="10"/>
      <c r="FI651" s="10"/>
      <c r="FJ651" s="10"/>
      <c r="FK651" s="10"/>
      <c r="FL651" s="10"/>
      <c r="FM651" s="10"/>
      <c r="FN651" s="10"/>
      <c r="FO651" s="10"/>
      <c r="FP651" s="10"/>
      <c r="FQ651" s="10"/>
      <c r="FR651" s="10"/>
      <c r="FS651" s="10"/>
      <c r="FT651" s="10"/>
      <c r="FU651" s="10"/>
      <c r="FV651" s="10"/>
      <c r="FW651" s="10"/>
      <c r="FX651" s="10"/>
      <c r="FY651" s="10"/>
      <c r="FZ651" s="10"/>
      <c r="GA651" s="10"/>
      <c r="GB651" s="10"/>
      <c r="GC651" s="10"/>
      <c r="GD651" s="10"/>
      <c r="GE651" s="10"/>
      <c r="GF651" s="10"/>
      <c r="GG651" s="10"/>
      <c r="GH651" s="10"/>
      <c r="GI651" s="10"/>
      <c r="GJ651" s="10"/>
      <c r="GK651" s="10"/>
      <c r="GL651" s="10"/>
      <c r="GM651" s="10"/>
      <c r="GN651" s="10"/>
      <c r="GO651" s="10"/>
      <c r="GP651" s="10"/>
      <c r="GQ651" s="10"/>
      <c r="GR651" s="10"/>
      <c r="GS651" s="10"/>
      <c r="GT651" s="10"/>
      <c r="GU651" s="10"/>
      <c r="GV651" s="10"/>
      <c r="GW651" s="10"/>
      <c r="GX651" s="10"/>
    </row>
    <row r="652" spans="1:206" ht="30" x14ac:dyDescent="0.25">
      <c r="A652" s="153">
        <v>637</v>
      </c>
      <c r="B652" s="154" t="s">
        <v>843</v>
      </c>
      <c r="C652" s="155" t="s">
        <v>844</v>
      </c>
      <c r="D652" s="305" t="s">
        <v>845</v>
      </c>
      <c r="E652" s="156">
        <v>1</v>
      </c>
      <c r="F652" s="156">
        <v>1</v>
      </c>
      <c r="G652" s="156">
        <v>1</v>
      </c>
      <c r="H652" s="156">
        <v>1</v>
      </c>
      <c r="I652" s="156" t="s">
        <v>50</v>
      </c>
      <c r="J652" s="156">
        <v>0</v>
      </c>
      <c r="K652" s="157">
        <v>8000000</v>
      </c>
      <c r="L652" s="157">
        <v>8000000</v>
      </c>
      <c r="M652" s="158">
        <v>0</v>
      </c>
      <c r="N652" s="158">
        <v>0</v>
      </c>
      <c r="O652" s="154" t="s">
        <v>51</v>
      </c>
      <c r="P652" s="154" t="s">
        <v>52</v>
      </c>
      <c r="Q652" s="154" t="s">
        <v>846</v>
      </c>
      <c r="R652" s="156">
        <v>3166252567</v>
      </c>
      <c r="S652" s="171" t="s">
        <v>847</v>
      </c>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c r="DF652" s="10"/>
      <c r="DG652" s="10"/>
      <c r="DH652" s="10"/>
      <c r="DI652" s="10"/>
      <c r="DJ652" s="10"/>
      <c r="DK652" s="10"/>
      <c r="DL652" s="10"/>
      <c r="DM652" s="10"/>
      <c r="DN652" s="10"/>
      <c r="DO652" s="10"/>
      <c r="DP652" s="10"/>
      <c r="DQ652" s="10"/>
      <c r="DR652" s="10"/>
      <c r="DS652" s="10"/>
      <c r="DT652" s="10"/>
      <c r="DU652" s="10"/>
      <c r="DV652" s="10"/>
      <c r="DW652" s="10"/>
      <c r="DX652" s="10"/>
      <c r="DY652" s="10"/>
      <c r="DZ652" s="10"/>
      <c r="EA652" s="10"/>
      <c r="EB652" s="10"/>
      <c r="EC652" s="10"/>
      <c r="ED652" s="10"/>
      <c r="EE652" s="10"/>
      <c r="EF652" s="10"/>
      <c r="EG652" s="10"/>
      <c r="EH652" s="10"/>
      <c r="EI652" s="10"/>
      <c r="EJ652" s="10"/>
      <c r="EK652" s="10"/>
      <c r="EL652" s="10"/>
      <c r="EM652" s="10"/>
      <c r="EN652" s="10"/>
      <c r="EO652" s="10"/>
      <c r="EP652" s="10"/>
      <c r="EQ652" s="10"/>
      <c r="ER652" s="10"/>
      <c r="ES652" s="10"/>
      <c r="ET652" s="10"/>
      <c r="EU652" s="10"/>
      <c r="EV652" s="10"/>
      <c r="EW652" s="10"/>
      <c r="EX652" s="10"/>
      <c r="EY652" s="10"/>
      <c r="EZ652" s="10"/>
      <c r="FA652" s="10"/>
      <c r="FB652" s="10"/>
      <c r="FC652" s="10"/>
      <c r="FD652" s="10"/>
      <c r="FE652" s="10"/>
      <c r="FF652" s="10"/>
      <c r="FG652" s="10"/>
      <c r="FH652" s="10"/>
      <c r="FI652" s="10"/>
      <c r="FJ652" s="10"/>
      <c r="FK652" s="10"/>
      <c r="FL652" s="10"/>
      <c r="FM652" s="10"/>
      <c r="FN652" s="10"/>
      <c r="FO652" s="10"/>
      <c r="FP652" s="10"/>
      <c r="FQ652" s="10"/>
      <c r="FR652" s="10"/>
      <c r="FS652" s="10"/>
      <c r="FT652" s="10"/>
      <c r="FU652" s="10"/>
      <c r="FV652" s="10"/>
      <c r="FW652" s="10"/>
      <c r="FX652" s="10"/>
      <c r="FY652" s="10"/>
      <c r="FZ652" s="10"/>
      <c r="GA652" s="10"/>
      <c r="GB652" s="10"/>
      <c r="GC652" s="10"/>
      <c r="GD652" s="10"/>
      <c r="GE652" s="10"/>
      <c r="GF652" s="10"/>
      <c r="GG652" s="10"/>
      <c r="GH652" s="10"/>
      <c r="GI652" s="10"/>
      <c r="GJ652" s="10"/>
      <c r="GK652" s="10"/>
      <c r="GL652" s="10"/>
      <c r="GM652" s="10"/>
      <c r="GN652" s="10"/>
      <c r="GO652" s="10"/>
      <c r="GP652" s="10"/>
      <c r="GQ652" s="10"/>
      <c r="GR652" s="10"/>
      <c r="GS652" s="10"/>
      <c r="GT652" s="10"/>
      <c r="GU652" s="10"/>
      <c r="GV652" s="10"/>
      <c r="GW652" s="10"/>
      <c r="GX652" s="10"/>
    </row>
    <row r="653" spans="1:206" ht="120" x14ac:dyDescent="0.25">
      <c r="A653" s="153">
        <v>638</v>
      </c>
      <c r="B653" s="154" t="s">
        <v>843</v>
      </c>
      <c r="C653" s="155">
        <v>80111701</v>
      </c>
      <c r="D653" s="305" t="s">
        <v>848</v>
      </c>
      <c r="E653" s="156">
        <v>1</v>
      </c>
      <c r="F653" s="156">
        <v>1</v>
      </c>
      <c r="G653" s="156">
        <v>8</v>
      </c>
      <c r="H653" s="156">
        <v>1</v>
      </c>
      <c r="I653" s="156" t="s">
        <v>50</v>
      </c>
      <c r="J653" s="156">
        <v>0</v>
      </c>
      <c r="K653" s="157">
        <v>21808000</v>
      </c>
      <c r="L653" s="157">
        <v>21808000</v>
      </c>
      <c r="M653" s="158">
        <v>0</v>
      </c>
      <c r="N653" s="158">
        <v>0</v>
      </c>
      <c r="O653" s="154" t="s">
        <v>51</v>
      </c>
      <c r="P653" s="154" t="s">
        <v>52</v>
      </c>
      <c r="Q653" s="154" t="s">
        <v>846</v>
      </c>
      <c r="R653" s="156">
        <v>3166252567</v>
      </c>
      <c r="S653" s="171" t="s">
        <v>847</v>
      </c>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c r="DF653" s="10"/>
      <c r="DG653" s="10"/>
      <c r="DH653" s="10"/>
      <c r="DI653" s="10"/>
      <c r="DJ653" s="10"/>
      <c r="DK653" s="10"/>
      <c r="DL653" s="10"/>
      <c r="DM653" s="10"/>
      <c r="DN653" s="10"/>
      <c r="DO653" s="10"/>
      <c r="DP653" s="10"/>
      <c r="DQ653" s="10"/>
      <c r="DR653" s="10"/>
      <c r="DS653" s="10"/>
      <c r="DT653" s="10"/>
      <c r="DU653" s="10"/>
      <c r="DV653" s="10"/>
      <c r="DW653" s="10"/>
      <c r="DX653" s="10"/>
      <c r="DY653" s="10"/>
      <c r="DZ653" s="10"/>
      <c r="EA653" s="10"/>
      <c r="EB653" s="10"/>
      <c r="EC653" s="10"/>
      <c r="ED653" s="10"/>
      <c r="EE653" s="10"/>
      <c r="EF653" s="10"/>
      <c r="EG653" s="10"/>
      <c r="EH653" s="10"/>
      <c r="EI653" s="10"/>
      <c r="EJ653" s="10"/>
      <c r="EK653" s="10"/>
      <c r="EL653" s="10"/>
      <c r="EM653" s="10"/>
      <c r="EN653" s="10"/>
      <c r="EO653" s="10"/>
      <c r="EP653" s="10"/>
      <c r="EQ653" s="10"/>
      <c r="ER653" s="10"/>
      <c r="ES653" s="10"/>
      <c r="ET653" s="10"/>
      <c r="EU653" s="10"/>
      <c r="EV653" s="10"/>
      <c r="EW653" s="10"/>
      <c r="EX653" s="10"/>
      <c r="EY653" s="10"/>
      <c r="EZ653" s="10"/>
      <c r="FA653" s="10"/>
      <c r="FB653" s="10"/>
      <c r="FC653" s="10"/>
      <c r="FD653" s="10"/>
      <c r="FE653" s="10"/>
      <c r="FF653" s="10"/>
      <c r="FG653" s="10"/>
      <c r="FH653" s="10"/>
      <c r="FI653" s="10"/>
      <c r="FJ653" s="10"/>
      <c r="FK653" s="10"/>
      <c r="FL653" s="10"/>
      <c r="FM653" s="10"/>
      <c r="FN653" s="10"/>
      <c r="FO653" s="10"/>
      <c r="FP653" s="10"/>
      <c r="FQ653" s="10"/>
      <c r="FR653" s="10"/>
      <c r="FS653" s="10"/>
      <c r="FT653" s="10"/>
      <c r="FU653" s="10"/>
      <c r="FV653" s="10"/>
      <c r="FW653" s="10"/>
      <c r="FX653" s="10"/>
      <c r="FY653" s="10"/>
      <c r="FZ653" s="10"/>
      <c r="GA653" s="10"/>
      <c r="GB653" s="10"/>
      <c r="GC653" s="10"/>
      <c r="GD653" s="10"/>
      <c r="GE653" s="10"/>
      <c r="GF653" s="10"/>
      <c r="GG653" s="10"/>
      <c r="GH653" s="10"/>
      <c r="GI653" s="10"/>
      <c r="GJ653" s="10"/>
      <c r="GK653" s="10"/>
      <c r="GL653" s="10"/>
      <c r="GM653" s="10"/>
      <c r="GN653" s="10"/>
      <c r="GO653" s="10"/>
      <c r="GP653" s="10"/>
      <c r="GQ653" s="10"/>
      <c r="GR653" s="10"/>
      <c r="GS653" s="10"/>
      <c r="GT653" s="10"/>
      <c r="GU653" s="10"/>
      <c r="GV653" s="10"/>
      <c r="GW653" s="10"/>
      <c r="GX653" s="10"/>
    </row>
    <row r="654" spans="1:206" ht="120" x14ac:dyDescent="0.25">
      <c r="A654" s="153">
        <v>639</v>
      </c>
      <c r="B654" s="154" t="s">
        <v>843</v>
      </c>
      <c r="C654" s="155">
        <v>80111701</v>
      </c>
      <c r="D654" s="305" t="s">
        <v>848</v>
      </c>
      <c r="E654" s="156">
        <v>1</v>
      </c>
      <c r="F654" s="156">
        <v>1</v>
      </c>
      <c r="G654" s="156">
        <v>8</v>
      </c>
      <c r="H654" s="156">
        <v>1</v>
      </c>
      <c r="I654" s="156" t="s">
        <v>50</v>
      </c>
      <c r="J654" s="156">
        <v>0</v>
      </c>
      <c r="K654" s="157">
        <v>21808000</v>
      </c>
      <c r="L654" s="157">
        <v>21808000</v>
      </c>
      <c r="M654" s="158">
        <v>0</v>
      </c>
      <c r="N654" s="158">
        <v>0</v>
      </c>
      <c r="O654" s="154" t="s">
        <v>51</v>
      </c>
      <c r="P654" s="154" t="s">
        <v>52</v>
      </c>
      <c r="Q654" s="154" t="s">
        <v>846</v>
      </c>
      <c r="R654" s="156">
        <v>3166252567</v>
      </c>
      <c r="S654" s="171" t="s">
        <v>847</v>
      </c>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c r="DF654" s="10"/>
      <c r="DG654" s="10"/>
      <c r="DH654" s="10"/>
      <c r="DI654" s="10"/>
      <c r="DJ654" s="10"/>
      <c r="DK654" s="10"/>
      <c r="DL654" s="10"/>
      <c r="DM654" s="10"/>
      <c r="DN654" s="10"/>
      <c r="DO654" s="10"/>
      <c r="DP654" s="10"/>
      <c r="DQ654" s="10"/>
      <c r="DR654" s="10"/>
      <c r="DS654" s="10"/>
      <c r="DT654" s="10"/>
      <c r="DU654" s="10"/>
      <c r="DV654" s="10"/>
      <c r="DW654" s="10"/>
      <c r="DX654" s="10"/>
      <c r="DY654" s="10"/>
      <c r="DZ654" s="10"/>
      <c r="EA654" s="10"/>
      <c r="EB654" s="10"/>
      <c r="EC654" s="10"/>
      <c r="ED654" s="10"/>
      <c r="EE654" s="10"/>
      <c r="EF654" s="10"/>
      <c r="EG654" s="10"/>
      <c r="EH654" s="10"/>
      <c r="EI654" s="10"/>
      <c r="EJ654" s="10"/>
      <c r="EK654" s="10"/>
      <c r="EL654" s="10"/>
      <c r="EM654" s="10"/>
      <c r="EN654" s="10"/>
      <c r="EO654" s="10"/>
      <c r="EP654" s="10"/>
      <c r="EQ654" s="10"/>
      <c r="ER654" s="10"/>
      <c r="ES654" s="10"/>
      <c r="ET654" s="10"/>
      <c r="EU654" s="10"/>
      <c r="EV654" s="10"/>
      <c r="EW654" s="10"/>
      <c r="EX654" s="10"/>
      <c r="EY654" s="10"/>
      <c r="EZ654" s="10"/>
      <c r="FA654" s="10"/>
      <c r="FB654" s="10"/>
      <c r="FC654" s="10"/>
      <c r="FD654" s="10"/>
      <c r="FE654" s="10"/>
      <c r="FF654" s="10"/>
      <c r="FG654" s="10"/>
      <c r="FH654" s="10"/>
      <c r="FI654" s="10"/>
      <c r="FJ654" s="10"/>
      <c r="FK654" s="10"/>
      <c r="FL654" s="10"/>
      <c r="FM654" s="10"/>
      <c r="FN654" s="10"/>
      <c r="FO654" s="10"/>
      <c r="FP654" s="10"/>
      <c r="FQ654" s="10"/>
      <c r="FR654" s="10"/>
      <c r="FS654" s="10"/>
      <c r="FT654" s="10"/>
      <c r="FU654" s="10"/>
      <c r="FV654" s="10"/>
      <c r="FW654" s="10"/>
      <c r="FX654" s="10"/>
      <c r="FY654" s="10"/>
      <c r="FZ654" s="10"/>
      <c r="GA654" s="10"/>
      <c r="GB654" s="10"/>
      <c r="GC654" s="10"/>
      <c r="GD654" s="10"/>
      <c r="GE654" s="10"/>
      <c r="GF654" s="10"/>
      <c r="GG654" s="10"/>
      <c r="GH654" s="10"/>
      <c r="GI654" s="10"/>
      <c r="GJ654" s="10"/>
      <c r="GK654" s="10"/>
      <c r="GL654" s="10"/>
      <c r="GM654" s="10"/>
      <c r="GN654" s="10"/>
      <c r="GO654" s="10"/>
      <c r="GP654" s="10"/>
      <c r="GQ654" s="10"/>
      <c r="GR654" s="10"/>
      <c r="GS654" s="10"/>
      <c r="GT654" s="10"/>
      <c r="GU654" s="10"/>
      <c r="GV654" s="10"/>
      <c r="GW654" s="10"/>
      <c r="GX654" s="10"/>
    </row>
    <row r="655" spans="1:206" ht="150" x14ac:dyDescent="0.25">
      <c r="A655" s="153">
        <v>640</v>
      </c>
      <c r="B655" s="154" t="s">
        <v>843</v>
      </c>
      <c r="C655" s="155">
        <v>80111701</v>
      </c>
      <c r="D655" s="305" t="s">
        <v>849</v>
      </c>
      <c r="E655" s="156">
        <v>1</v>
      </c>
      <c r="F655" s="156">
        <v>1</v>
      </c>
      <c r="G655" s="156">
        <v>8</v>
      </c>
      <c r="H655" s="156">
        <v>1</v>
      </c>
      <c r="I655" s="156" t="s">
        <v>50</v>
      </c>
      <c r="J655" s="156">
        <v>0</v>
      </c>
      <c r="K655" s="157">
        <v>21808000</v>
      </c>
      <c r="L655" s="157">
        <v>21808000</v>
      </c>
      <c r="M655" s="158">
        <v>0</v>
      </c>
      <c r="N655" s="158">
        <v>0</v>
      </c>
      <c r="O655" s="154" t="s">
        <v>51</v>
      </c>
      <c r="P655" s="154" t="s">
        <v>52</v>
      </c>
      <c r="Q655" s="154" t="s">
        <v>846</v>
      </c>
      <c r="R655" s="156">
        <v>3166252567</v>
      </c>
      <c r="S655" s="171" t="s">
        <v>847</v>
      </c>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c r="DF655" s="10"/>
      <c r="DG655" s="10"/>
      <c r="DH655" s="10"/>
      <c r="DI655" s="10"/>
      <c r="DJ655" s="10"/>
      <c r="DK655" s="10"/>
      <c r="DL655" s="10"/>
      <c r="DM655" s="10"/>
      <c r="DN655" s="10"/>
      <c r="DO655" s="10"/>
      <c r="DP655" s="10"/>
      <c r="DQ655" s="10"/>
      <c r="DR655" s="10"/>
      <c r="DS655" s="10"/>
      <c r="DT655" s="10"/>
      <c r="DU655" s="10"/>
      <c r="DV655" s="10"/>
      <c r="DW655" s="10"/>
      <c r="DX655" s="10"/>
      <c r="DY655" s="10"/>
      <c r="DZ655" s="10"/>
      <c r="EA655" s="10"/>
      <c r="EB655" s="10"/>
      <c r="EC655" s="10"/>
      <c r="ED655" s="10"/>
      <c r="EE655" s="10"/>
      <c r="EF655" s="10"/>
      <c r="EG655" s="10"/>
      <c r="EH655" s="10"/>
      <c r="EI655" s="10"/>
      <c r="EJ655" s="10"/>
      <c r="EK655" s="10"/>
      <c r="EL655" s="10"/>
      <c r="EM655" s="10"/>
      <c r="EN655" s="10"/>
      <c r="EO655" s="10"/>
      <c r="EP655" s="10"/>
      <c r="EQ655" s="10"/>
      <c r="ER655" s="10"/>
      <c r="ES655" s="10"/>
      <c r="ET655" s="10"/>
      <c r="EU655" s="10"/>
      <c r="EV655" s="10"/>
      <c r="EW655" s="10"/>
      <c r="EX655" s="10"/>
      <c r="EY655" s="10"/>
      <c r="EZ655" s="10"/>
      <c r="FA655" s="10"/>
      <c r="FB655" s="10"/>
      <c r="FC655" s="10"/>
      <c r="FD655" s="10"/>
      <c r="FE655" s="10"/>
      <c r="FF655" s="10"/>
      <c r="FG655" s="10"/>
      <c r="FH655" s="10"/>
      <c r="FI655" s="10"/>
      <c r="FJ655" s="10"/>
      <c r="FK655" s="10"/>
      <c r="FL655" s="10"/>
      <c r="FM655" s="10"/>
      <c r="FN655" s="10"/>
      <c r="FO655" s="10"/>
      <c r="FP655" s="10"/>
      <c r="FQ655" s="10"/>
      <c r="FR655" s="10"/>
      <c r="FS655" s="10"/>
      <c r="FT655" s="10"/>
      <c r="FU655" s="10"/>
      <c r="FV655" s="10"/>
      <c r="FW655" s="10"/>
      <c r="FX655" s="10"/>
      <c r="FY655" s="10"/>
      <c r="FZ655" s="10"/>
      <c r="GA655" s="10"/>
      <c r="GB655" s="10"/>
      <c r="GC655" s="10"/>
      <c r="GD655" s="10"/>
      <c r="GE655" s="10"/>
      <c r="GF655" s="10"/>
      <c r="GG655" s="10"/>
      <c r="GH655" s="10"/>
      <c r="GI655" s="10"/>
      <c r="GJ655" s="10"/>
      <c r="GK655" s="10"/>
      <c r="GL655" s="10"/>
      <c r="GM655" s="10"/>
      <c r="GN655" s="10"/>
      <c r="GO655" s="10"/>
      <c r="GP655" s="10"/>
      <c r="GQ655" s="10"/>
      <c r="GR655" s="10"/>
      <c r="GS655" s="10"/>
      <c r="GT655" s="10"/>
      <c r="GU655" s="10"/>
      <c r="GV655" s="10"/>
      <c r="GW655" s="10"/>
      <c r="GX655" s="10"/>
    </row>
    <row r="656" spans="1:206" ht="165" x14ac:dyDescent="0.25">
      <c r="A656" s="153">
        <v>641</v>
      </c>
      <c r="B656" s="154" t="s">
        <v>843</v>
      </c>
      <c r="C656" s="155">
        <v>80111701</v>
      </c>
      <c r="D656" s="305" t="s">
        <v>850</v>
      </c>
      <c r="E656" s="156">
        <v>1</v>
      </c>
      <c r="F656" s="156">
        <v>1</v>
      </c>
      <c r="G656" s="156">
        <v>8</v>
      </c>
      <c r="H656" s="156">
        <v>1</v>
      </c>
      <c r="I656" s="156" t="s">
        <v>50</v>
      </c>
      <c r="J656" s="156">
        <v>0</v>
      </c>
      <c r="K656" s="157">
        <v>14536000</v>
      </c>
      <c r="L656" s="157">
        <v>14536000</v>
      </c>
      <c r="M656" s="158">
        <v>0</v>
      </c>
      <c r="N656" s="158">
        <v>0</v>
      </c>
      <c r="O656" s="154" t="s">
        <v>51</v>
      </c>
      <c r="P656" s="154" t="s">
        <v>52</v>
      </c>
      <c r="Q656" s="154" t="s">
        <v>846</v>
      </c>
      <c r="R656" s="156">
        <v>3166252567</v>
      </c>
      <c r="S656" s="171" t="s">
        <v>847</v>
      </c>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c r="DF656" s="10"/>
      <c r="DG656" s="10"/>
      <c r="DH656" s="10"/>
      <c r="DI656" s="10"/>
      <c r="DJ656" s="10"/>
      <c r="DK656" s="10"/>
      <c r="DL656" s="10"/>
      <c r="DM656" s="10"/>
      <c r="DN656" s="10"/>
      <c r="DO656" s="10"/>
      <c r="DP656" s="10"/>
      <c r="DQ656" s="10"/>
      <c r="DR656" s="10"/>
      <c r="DS656" s="10"/>
      <c r="DT656" s="10"/>
      <c r="DU656" s="10"/>
      <c r="DV656" s="10"/>
      <c r="DW656" s="10"/>
      <c r="DX656" s="10"/>
      <c r="DY656" s="10"/>
      <c r="DZ656" s="10"/>
      <c r="EA656" s="10"/>
      <c r="EB656" s="10"/>
      <c r="EC656" s="10"/>
      <c r="ED656" s="10"/>
      <c r="EE656" s="10"/>
      <c r="EF656" s="10"/>
      <c r="EG656" s="10"/>
      <c r="EH656" s="10"/>
      <c r="EI656" s="10"/>
      <c r="EJ656" s="10"/>
      <c r="EK656" s="10"/>
      <c r="EL656" s="10"/>
      <c r="EM656" s="10"/>
      <c r="EN656" s="10"/>
      <c r="EO656" s="10"/>
      <c r="EP656" s="10"/>
      <c r="EQ656" s="10"/>
      <c r="ER656" s="10"/>
      <c r="ES656" s="10"/>
      <c r="ET656" s="10"/>
      <c r="EU656" s="10"/>
      <c r="EV656" s="10"/>
      <c r="EW656" s="10"/>
      <c r="EX656" s="10"/>
      <c r="EY656" s="10"/>
      <c r="EZ656" s="10"/>
      <c r="FA656" s="10"/>
      <c r="FB656" s="10"/>
      <c r="FC656" s="10"/>
      <c r="FD656" s="10"/>
      <c r="FE656" s="10"/>
      <c r="FF656" s="10"/>
      <c r="FG656" s="10"/>
      <c r="FH656" s="10"/>
      <c r="FI656" s="10"/>
      <c r="FJ656" s="10"/>
      <c r="FK656" s="10"/>
      <c r="FL656" s="10"/>
      <c r="FM656" s="10"/>
      <c r="FN656" s="10"/>
      <c r="FO656" s="10"/>
      <c r="FP656" s="10"/>
      <c r="FQ656" s="10"/>
      <c r="FR656" s="10"/>
      <c r="FS656" s="10"/>
      <c r="FT656" s="10"/>
      <c r="FU656" s="10"/>
      <c r="FV656" s="10"/>
      <c r="FW656" s="10"/>
      <c r="FX656" s="10"/>
      <c r="FY656" s="10"/>
      <c r="FZ656" s="10"/>
      <c r="GA656" s="10"/>
      <c r="GB656" s="10"/>
      <c r="GC656" s="10"/>
      <c r="GD656" s="10"/>
      <c r="GE656" s="10"/>
      <c r="GF656" s="10"/>
      <c r="GG656" s="10"/>
      <c r="GH656" s="10"/>
      <c r="GI656" s="10"/>
      <c r="GJ656" s="10"/>
      <c r="GK656" s="10"/>
      <c r="GL656" s="10"/>
      <c r="GM656" s="10"/>
      <c r="GN656" s="10"/>
      <c r="GO656" s="10"/>
      <c r="GP656" s="10"/>
      <c r="GQ656" s="10"/>
      <c r="GR656" s="10"/>
      <c r="GS656" s="10"/>
      <c r="GT656" s="10"/>
      <c r="GU656" s="10"/>
      <c r="GV656" s="10"/>
      <c r="GW656" s="10"/>
      <c r="GX656" s="10"/>
    </row>
    <row r="657" spans="1:206" ht="105" x14ac:dyDescent="0.25">
      <c r="A657" s="153">
        <v>642</v>
      </c>
      <c r="B657" s="154" t="s">
        <v>843</v>
      </c>
      <c r="C657" s="155">
        <v>80111701</v>
      </c>
      <c r="D657" s="305" t="s">
        <v>851</v>
      </c>
      <c r="E657" s="156">
        <v>1</v>
      </c>
      <c r="F657" s="156">
        <v>1</v>
      </c>
      <c r="G657" s="156">
        <v>8</v>
      </c>
      <c r="H657" s="156">
        <v>1</v>
      </c>
      <c r="I657" s="156" t="s">
        <v>50</v>
      </c>
      <c r="J657" s="156">
        <v>0</v>
      </c>
      <c r="K657" s="157">
        <v>14536000</v>
      </c>
      <c r="L657" s="157">
        <v>14536000</v>
      </c>
      <c r="M657" s="158">
        <v>0</v>
      </c>
      <c r="N657" s="158">
        <v>0</v>
      </c>
      <c r="O657" s="154" t="s">
        <v>51</v>
      </c>
      <c r="P657" s="154" t="s">
        <v>52</v>
      </c>
      <c r="Q657" s="154" t="s">
        <v>846</v>
      </c>
      <c r="R657" s="156">
        <v>3166252567</v>
      </c>
      <c r="S657" s="171" t="s">
        <v>847</v>
      </c>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c r="DF657" s="10"/>
      <c r="DG657" s="10"/>
      <c r="DH657" s="10"/>
      <c r="DI657" s="10"/>
      <c r="DJ657" s="10"/>
      <c r="DK657" s="10"/>
      <c r="DL657" s="10"/>
      <c r="DM657" s="10"/>
      <c r="DN657" s="10"/>
      <c r="DO657" s="10"/>
      <c r="DP657" s="10"/>
      <c r="DQ657" s="10"/>
      <c r="DR657" s="10"/>
      <c r="DS657" s="10"/>
      <c r="DT657" s="10"/>
      <c r="DU657" s="10"/>
      <c r="DV657" s="10"/>
      <c r="DW657" s="10"/>
      <c r="DX657" s="10"/>
      <c r="DY657" s="10"/>
      <c r="DZ657" s="10"/>
      <c r="EA657" s="10"/>
      <c r="EB657" s="10"/>
      <c r="EC657" s="10"/>
      <c r="ED657" s="10"/>
      <c r="EE657" s="10"/>
      <c r="EF657" s="10"/>
      <c r="EG657" s="10"/>
      <c r="EH657" s="10"/>
      <c r="EI657" s="10"/>
      <c r="EJ657" s="10"/>
      <c r="EK657" s="10"/>
      <c r="EL657" s="10"/>
      <c r="EM657" s="10"/>
      <c r="EN657" s="10"/>
      <c r="EO657" s="10"/>
      <c r="EP657" s="10"/>
      <c r="EQ657" s="10"/>
      <c r="ER657" s="10"/>
      <c r="ES657" s="10"/>
      <c r="ET657" s="10"/>
      <c r="EU657" s="10"/>
      <c r="EV657" s="10"/>
      <c r="EW657" s="10"/>
      <c r="EX657" s="10"/>
      <c r="EY657" s="10"/>
      <c r="EZ657" s="10"/>
      <c r="FA657" s="10"/>
      <c r="FB657" s="10"/>
      <c r="FC657" s="10"/>
      <c r="FD657" s="10"/>
      <c r="FE657" s="10"/>
      <c r="FF657" s="10"/>
      <c r="FG657" s="10"/>
      <c r="FH657" s="10"/>
      <c r="FI657" s="10"/>
      <c r="FJ657" s="10"/>
      <c r="FK657" s="10"/>
      <c r="FL657" s="10"/>
      <c r="FM657" s="10"/>
      <c r="FN657" s="10"/>
      <c r="FO657" s="10"/>
      <c r="FP657" s="10"/>
      <c r="FQ657" s="10"/>
      <c r="FR657" s="10"/>
      <c r="FS657" s="10"/>
      <c r="FT657" s="10"/>
      <c r="FU657" s="10"/>
      <c r="FV657" s="10"/>
      <c r="FW657" s="10"/>
      <c r="FX657" s="10"/>
      <c r="FY657" s="10"/>
      <c r="FZ657" s="10"/>
      <c r="GA657" s="10"/>
      <c r="GB657" s="10"/>
      <c r="GC657" s="10"/>
      <c r="GD657" s="10"/>
      <c r="GE657" s="10"/>
      <c r="GF657" s="10"/>
      <c r="GG657" s="10"/>
      <c r="GH657" s="10"/>
      <c r="GI657" s="10"/>
      <c r="GJ657" s="10"/>
      <c r="GK657" s="10"/>
      <c r="GL657" s="10"/>
      <c r="GM657" s="10"/>
      <c r="GN657" s="10"/>
      <c r="GO657" s="10"/>
      <c r="GP657" s="10"/>
      <c r="GQ657" s="10"/>
      <c r="GR657" s="10"/>
      <c r="GS657" s="10"/>
      <c r="GT657" s="10"/>
      <c r="GU657" s="10"/>
      <c r="GV657" s="10"/>
      <c r="GW657" s="10"/>
      <c r="GX657" s="10"/>
    </row>
    <row r="658" spans="1:206" ht="165" x14ac:dyDescent="0.25">
      <c r="A658" s="153">
        <v>643</v>
      </c>
      <c r="B658" s="154" t="s">
        <v>843</v>
      </c>
      <c r="C658" s="155">
        <v>80111701</v>
      </c>
      <c r="D658" s="305" t="s">
        <v>850</v>
      </c>
      <c r="E658" s="156">
        <v>1</v>
      </c>
      <c r="F658" s="156">
        <v>1</v>
      </c>
      <c r="G658" s="156">
        <v>8</v>
      </c>
      <c r="H658" s="156">
        <v>1</v>
      </c>
      <c r="I658" s="156" t="s">
        <v>50</v>
      </c>
      <c r="J658" s="156">
        <v>0</v>
      </c>
      <c r="K658" s="157">
        <v>14536000</v>
      </c>
      <c r="L658" s="157">
        <v>14536000</v>
      </c>
      <c r="M658" s="158">
        <v>0</v>
      </c>
      <c r="N658" s="158">
        <v>0</v>
      </c>
      <c r="O658" s="154" t="s">
        <v>51</v>
      </c>
      <c r="P658" s="154" t="s">
        <v>52</v>
      </c>
      <c r="Q658" s="154" t="s">
        <v>846</v>
      </c>
      <c r="R658" s="156">
        <v>3166252567</v>
      </c>
      <c r="S658" s="171" t="s">
        <v>847</v>
      </c>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c r="DF658" s="10"/>
      <c r="DG658" s="10"/>
      <c r="DH658" s="10"/>
      <c r="DI658" s="10"/>
      <c r="DJ658" s="10"/>
      <c r="DK658" s="10"/>
      <c r="DL658" s="10"/>
      <c r="DM658" s="10"/>
      <c r="DN658" s="10"/>
      <c r="DO658" s="10"/>
      <c r="DP658" s="10"/>
      <c r="DQ658" s="10"/>
      <c r="DR658" s="10"/>
      <c r="DS658" s="10"/>
      <c r="DT658" s="10"/>
      <c r="DU658" s="10"/>
      <c r="DV658" s="10"/>
      <c r="DW658" s="10"/>
      <c r="DX658" s="10"/>
      <c r="DY658" s="10"/>
      <c r="DZ658" s="10"/>
      <c r="EA658" s="10"/>
      <c r="EB658" s="10"/>
      <c r="EC658" s="10"/>
      <c r="ED658" s="10"/>
      <c r="EE658" s="10"/>
      <c r="EF658" s="10"/>
      <c r="EG658" s="10"/>
      <c r="EH658" s="10"/>
      <c r="EI658" s="10"/>
      <c r="EJ658" s="10"/>
      <c r="EK658" s="10"/>
      <c r="EL658" s="10"/>
      <c r="EM658" s="10"/>
      <c r="EN658" s="10"/>
      <c r="EO658" s="10"/>
      <c r="EP658" s="10"/>
      <c r="EQ658" s="10"/>
      <c r="ER658" s="10"/>
      <c r="ES658" s="10"/>
      <c r="ET658" s="10"/>
      <c r="EU658" s="10"/>
      <c r="EV658" s="10"/>
      <c r="EW658" s="10"/>
      <c r="EX658" s="10"/>
      <c r="EY658" s="10"/>
      <c r="EZ658" s="10"/>
      <c r="FA658" s="10"/>
      <c r="FB658" s="10"/>
      <c r="FC658" s="10"/>
      <c r="FD658" s="10"/>
      <c r="FE658" s="10"/>
      <c r="FF658" s="10"/>
      <c r="FG658" s="10"/>
      <c r="FH658" s="10"/>
      <c r="FI658" s="10"/>
      <c r="FJ658" s="10"/>
      <c r="FK658" s="10"/>
      <c r="FL658" s="10"/>
      <c r="FM658" s="10"/>
      <c r="FN658" s="10"/>
      <c r="FO658" s="10"/>
      <c r="FP658" s="10"/>
      <c r="FQ658" s="10"/>
      <c r="FR658" s="10"/>
      <c r="FS658" s="10"/>
      <c r="FT658" s="10"/>
      <c r="FU658" s="10"/>
      <c r="FV658" s="10"/>
      <c r="FW658" s="10"/>
      <c r="FX658" s="10"/>
      <c r="FY658" s="10"/>
      <c r="FZ658" s="10"/>
      <c r="GA658" s="10"/>
      <c r="GB658" s="10"/>
      <c r="GC658" s="10"/>
      <c r="GD658" s="10"/>
      <c r="GE658" s="10"/>
      <c r="GF658" s="10"/>
      <c r="GG658" s="10"/>
      <c r="GH658" s="10"/>
      <c r="GI658" s="10"/>
      <c r="GJ658" s="10"/>
      <c r="GK658" s="10"/>
      <c r="GL658" s="10"/>
      <c r="GM658" s="10"/>
      <c r="GN658" s="10"/>
      <c r="GO658" s="10"/>
      <c r="GP658" s="10"/>
      <c r="GQ658" s="10"/>
      <c r="GR658" s="10"/>
      <c r="GS658" s="10"/>
      <c r="GT658" s="10"/>
      <c r="GU658" s="10"/>
      <c r="GV658" s="10"/>
      <c r="GW658" s="10"/>
      <c r="GX658" s="10"/>
    </row>
    <row r="659" spans="1:206" ht="150" x14ac:dyDescent="0.25">
      <c r="A659" s="153">
        <v>644</v>
      </c>
      <c r="B659" s="154" t="s">
        <v>843</v>
      </c>
      <c r="C659" s="155">
        <v>80111701</v>
      </c>
      <c r="D659" s="305" t="s">
        <v>852</v>
      </c>
      <c r="E659" s="156">
        <v>1</v>
      </c>
      <c r="F659" s="156">
        <v>1</v>
      </c>
      <c r="G659" s="156">
        <v>8</v>
      </c>
      <c r="H659" s="156">
        <v>1</v>
      </c>
      <c r="I659" s="156" t="s">
        <v>50</v>
      </c>
      <c r="J659" s="156">
        <v>0</v>
      </c>
      <c r="K659" s="157">
        <v>14536000</v>
      </c>
      <c r="L659" s="157">
        <v>14536000</v>
      </c>
      <c r="M659" s="158">
        <v>0</v>
      </c>
      <c r="N659" s="158">
        <v>0</v>
      </c>
      <c r="O659" s="154" t="s">
        <v>51</v>
      </c>
      <c r="P659" s="154" t="s">
        <v>52</v>
      </c>
      <c r="Q659" s="154" t="s">
        <v>846</v>
      </c>
      <c r="R659" s="156">
        <v>3166252568</v>
      </c>
      <c r="S659" s="171" t="s">
        <v>847</v>
      </c>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c r="CH659" s="10"/>
      <c r="CI659" s="10"/>
      <c r="CJ659" s="10"/>
      <c r="CK659" s="10"/>
      <c r="CL659" s="10"/>
      <c r="CM659" s="10"/>
      <c r="CN659" s="10"/>
      <c r="CO659" s="10"/>
      <c r="CP659" s="10"/>
      <c r="CQ659" s="10"/>
      <c r="CR659" s="10"/>
      <c r="CS659" s="10"/>
      <c r="CT659" s="10"/>
      <c r="CU659" s="10"/>
      <c r="CV659" s="10"/>
      <c r="CW659" s="10"/>
      <c r="CX659" s="10"/>
      <c r="CY659" s="10"/>
      <c r="CZ659" s="10"/>
      <c r="DA659" s="10"/>
      <c r="DB659" s="10"/>
      <c r="DC659" s="10"/>
      <c r="DD659" s="10"/>
      <c r="DE659" s="10"/>
      <c r="DF659" s="10"/>
      <c r="DG659" s="10"/>
      <c r="DH659" s="10"/>
      <c r="DI659" s="10"/>
      <c r="DJ659" s="10"/>
      <c r="DK659" s="10"/>
      <c r="DL659" s="10"/>
      <c r="DM659" s="10"/>
      <c r="DN659" s="10"/>
      <c r="DO659" s="10"/>
      <c r="DP659" s="10"/>
      <c r="DQ659" s="10"/>
      <c r="DR659" s="10"/>
      <c r="DS659" s="10"/>
      <c r="DT659" s="10"/>
      <c r="DU659" s="10"/>
      <c r="DV659" s="10"/>
      <c r="DW659" s="10"/>
      <c r="DX659" s="10"/>
      <c r="DY659" s="10"/>
      <c r="DZ659" s="10"/>
      <c r="EA659" s="10"/>
      <c r="EB659" s="10"/>
      <c r="EC659" s="10"/>
      <c r="ED659" s="10"/>
      <c r="EE659" s="10"/>
      <c r="EF659" s="10"/>
      <c r="EG659" s="10"/>
      <c r="EH659" s="10"/>
      <c r="EI659" s="10"/>
      <c r="EJ659" s="10"/>
      <c r="EK659" s="10"/>
      <c r="EL659" s="10"/>
      <c r="EM659" s="10"/>
      <c r="EN659" s="10"/>
      <c r="EO659" s="10"/>
      <c r="EP659" s="10"/>
      <c r="EQ659" s="10"/>
      <c r="ER659" s="10"/>
      <c r="ES659" s="10"/>
      <c r="ET659" s="10"/>
      <c r="EU659" s="10"/>
      <c r="EV659" s="10"/>
      <c r="EW659" s="10"/>
      <c r="EX659" s="10"/>
      <c r="EY659" s="10"/>
      <c r="EZ659" s="10"/>
      <c r="FA659" s="10"/>
      <c r="FB659" s="10"/>
      <c r="FC659" s="10"/>
      <c r="FD659" s="10"/>
      <c r="FE659" s="10"/>
      <c r="FF659" s="10"/>
      <c r="FG659" s="10"/>
      <c r="FH659" s="10"/>
      <c r="FI659" s="10"/>
      <c r="FJ659" s="10"/>
      <c r="FK659" s="10"/>
      <c r="FL659" s="10"/>
      <c r="FM659" s="10"/>
      <c r="FN659" s="10"/>
      <c r="FO659" s="10"/>
      <c r="FP659" s="10"/>
      <c r="FQ659" s="10"/>
      <c r="FR659" s="10"/>
      <c r="FS659" s="10"/>
      <c r="FT659" s="10"/>
      <c r="FU659" s="10"/>
      <c r="FV659" s="10"/>
      <c r="FW659" s="10"/>
      <c r="FX659" s="10"/>
      <c r="FY659" s="10"/>
      <c r="FZ659" s="10"/>
      <c r="GA659" s="10"/>
      <c r="GB659" s="10"/>
      <c r="GC659" s="10"/>
      <c r="GD659" s="10"/>
      <c r="GE659" s="10"/>
      <c r="GF659" s="10"/>
      <c r="GG659" s="10"/>
      <c r="GH659" s="10"/>
      <c r="GI659" s="10"/>
      <c r="GJ659" s="10"/>
      <c r="GK659" s="10"/>
      <c r="GL659" s="10"/>
      <c r="GM659" s="10"/>
      <c r="GN659" s="10"/>
      <c r="GO659" s="10"/>
      <c r="GP659" s="10"/>
      <c r="GQ659" s="10"/>
      <c r="GR659" s="10"/>
      <c r="GS659" s="10"/>
      <c r="GT659" s="10"/>
      <c r="GU659" s="10"/>
      <c r="GV659" s="10"/>
      <c r="GW659" s="10"/>
      <c r="GX659" s="10"/>
    </row>
    <row r="660" spans="1:206" ht="75" x14ac:dyDescent="0.25">
      <c r="A660" s="153">
        <v>645</v>
      </c>
      <c r="B660" s="154" t="s">
        <v>843</v>
      </c>
      <c r="C660" s="155">
        <v>80111701</v>
      </c>
      <c r="D660" s="305" t="s">
        <v>853</v>
      </c>
      <c r="E660" s="156">
        <v>1</v>
      </c>
      <c r="F660" s="156">
        <v>1</v>
      </c>
      <c r="G660" s="156">
        <v>8</v>
      </c>
      <c r="H660" s="156">
        <v>1</v>
      </c>
      <c r="I660" s="156" t="s">
        <v>50</v>
      </c>
      <c r="J660" s="156">
        <v>0</v>
      </c>
      <c r="K660" s="157">
        <v>14536000</v>
      </c>
      <c r="L660" s="157">
        <v>14536000</v>
      </c>
      <c r="M660" s="158">
        <v>0</v>
      </c>
      <c r="N660" s="158">
        <v>0</v>
      </c>
      <c r="O660" s="154" t="s">
        <v>51</v>
      </c>
      <c r="P660" s="154" t="s">
        <v>52</v>
      </c>
      <c r="Q660" s="154" t="s">
        <v>846</v>
      </c>
      <c r="R660" s="156">
        <v>3166252569</v>
      </c>
      <c r="S660" s="171" t="s">
        <v>847</v>
      </c>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c r="CH660" s="10"/>
      <c r="CI660" s="10"/>
      <c r="CJ660" s="10"/>
      <c r="CK660" s="10"/>
      <c r="CL660" s="10"/>
      <c r="CM660" s="10"/>
      <c r="CN660" s="10"/>
      <c r="CO660" s="10"/>
      <c r="CP660" s="10"/>
      <c r="CQ660" s="10"/>
      <c r="CR660" s="10"/>
      <c r="CS660" s="10"/>
      <c r="CT660" s="10"/>
      <c r="CU660" s="10"/>
      <c r="CV660" s="10"/>
      <c r="CW660" s="10"/>
      <c r="CX660" s="10"/>
      <c r="CY660" s="10"/>
      <c r="CZ660" s="10"/>
      <c r="DA660" s="10"/>
      <c r="DB660" s="10"/>
      <c r="DC660" s="10"/>
      <c r="DD660" s="10"/>
      <c r="DE660" s="10"/>
      <c r="DF660" s="10"/>
      <c r="DG660" s="10"/>
      <c r="DH660" s="10"/>
      <c r="DI660" s="10"/>
      <c r="DJ660" s="10"/>
      <c r="DK660" s="10"/>
      <c r="DL660" s="10"/>
      <c r="DM660" s="10"/>
      <c r="DN660" s="10"/>
      <c r="DO660" s="10"/>
      <c r="DP660" s="10"/>
      <c r="DQ660" s="10"/>
      <c r="DR660" s="10"/>
      <c r="DS660" s="10"/>
      <c r="DT660" s="10"/>
      <c r="DU660" s="10"/>
      <c r="DV660" s="10"/>
      <c r="DW660" s="10"/>
      <c r="DX660" s="10"/>
      <c r="DY660" s="10"/>
      <c r="DZ660" s="10"/>
      <c r="EA660" s="10"/>
      <c r="EB660" s="10"/>
      <c r="EC660" s="10"/>
      <c r="ED660" s="10"/>
      <c r="EE660" s="10"/>
      <c r="EF660" s="10"/>
      <c r="EG660" s="10"/>
      <c r="EH660" s="10"/>
      <c r="EI660" s="10"/>
      <c r="EJ660" s="10"/>
      <c r="EK660" s="10"/>
      <c r="EL660" s="10"/>
      <c r="EM660" s="10"/>
      <c r="EN660" s="10"/>
      <c r="EO660" s="10"/>
      <c r="EP660" s="10"/>
      <c r="EQ660" s="10"/>
      <c r="ER660" s="10"/>
      <c r="ES660" s="10"/>
      <c r="ET660" s="10"/>
      <c r="EU660" s="10"/>
      <c r="EV660" s="10"/>
      <c r="EW660" s="10"/>
      <c r="EX660" s="10"/>
      <c r="EY660" s="10"/>
      <c r="EZ660" s="10"/>
      <c r="FA660" s="10"/>
      <c r="FB660" s="10"/>
      <c r="FC660" s="10"/>
      <c r="FD660" s="10"/>
      <c r="FE660" s="10"/>
      <c r="FF660" s="10"/>
      <c r="FG660" s="10"/>
      <c r="FH660" s="10"/>
      <c r="FI660" s="10"/>
      <c r="FJ660" s="10"/>
      <c r="FK660" s="10"/>
      <c r="FL660" s="10"/>
      <c r="FM660" s="10"/>
      <c r="FN660" s="10"/>
      <c r="FO660" s="10"/>
      <c r="FP660" s="10"/>
      <c r="FQ660" s="10"/>
      <c r="FR660" s="10"/>
      <c r="FS660" s="10"/>
      <c r="FT660" s="10"/>
      <c r="FU660" s="10"/>
      <c r="FV660" s="10"/>
      <c r="FW660" s="10"/>
      <c r="FX660" s="10"/>
      <c r="FY660" s="10"/>
      <c r="FZ660" s="10"/>
      <c r="GA660" s="10"/>
      <c r="GB660" s="10"/>
      <c r="GC660" s="10"/>
      <c r="GD660" s="10"/>
      <c r="GE660" s="10"/>
      <c r="GF660" s="10"/>
      <c r="GG660" s="10"/>
      <c r="GH660" s="10"/>
      <c r="GI660" s="10"/>
      <c r="GJ660" s="10"/>
      <c r="GK660" s="10"/>
      <c r="GL660" s="10"/>
      <c r="GM660" s="10"/>
      <c r="GN660" s="10"/>
      <c r="GO660" s="10"/>
      <c r="GP660" s="10"/>
      <c r="GQ660" s="10"/>
      <c r="GR660" s="10"/>
      <c r="GS660" s="10"/>
      <c r="GT660" s="10"/>
      <c r="GU660" s="10"/>
      <c r="GV660" s="10"/>
      <c r="GW660" s="10"/>
      <c r="GX660" s="10"/>
    </row>
    <row r="661" spans="1:206" ht="150" x14ac:dyDescent="0.25">
      <c r="A661" s="153">
        <v>646</v>
      </c>
      <c r="B661" s="154" t="s">
        <v>843</v>
      </c>
      <c r="C661" s="155">
        <v>80111701</v>
      </c>
      <c r="D661" s="305" t="s">
        <v>854</v>
      </c>
      <c r="E661" s="156">
        <v>1</v>
      </c>
      <c r="F661" s="156">
        <v>1</v>
      </c>
      <c r="G661" s="156">
        <v>8</v>
      </c>
      <c r="H661" s="156">
        <v>1</v>
      </c>
      <c r="I661" s="156" t="s">
        <v>50</v>
      </c>
      <c r="J661" s="156">
        <v>0</v>
      </c>
      <c r="K661" s="157">
        <v>18168000</v>
      </c>
      <c r="L661" s="157">
        <v>18168000</v>
      </c>
      <c r="M661" s="158">
        <v>0</v>
      </c>
      <c r="N661" s="158">
        <v>0</v>
      </c>
      <c r="O661" s="154" t="s">
        <v>51</v>
      </c>
      <c r="P661" s="154" t="s">
        <v>52</v>
      </c>
      <c r="Q661" s="154" t="s">
        <v>846</v>
      </c>
      <c r="R661" s="156">
        <v>3166252570</v>
      </c>
      <c r="S661" s="171" t="s">
        <v>847</v>
      </c>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c r="CH661" s="10"/>
      <c r="CI661" s="10"/>
      <c r="CJ661" s="10"/>
      <c r="CK661" s="10"/>
      <c r="CL661" s="10"/>
      <c r="CM661" s="10"/>
      <c r="CN661" s="10"/>
      <c r="CO661" s="10"/>
      <c r="CP661" s="10"/>
      <c r="CQ661" s="10"/>
      <c r="CR661" s="10"/>
      <c r="CS661" s="10"/>
      <c r="CT661" s="10"/>
      <c r="CU661" s="10"/>
      <c r="CV661" s="10"/>
      <c r="CW661" s="10"/>
      <c r="CX661" s="10"/>
      <c r="CY661" s="10"/>
      <c r="CZ661" s="10"/>
      <c r="DA661" s="10"/>
      <c r="DB661" s="10"/>
      <c r="DC661" s="10"/>
      <c r="DD661" s="10"/>
      <c r="DE661" s="10"/>
      <c r="DF661" s="10"/>
      <c r="DG661" s="10"/>
      <c r="DH661" s="10"/>
      <c r="DI661" s="10"/>
      <c r="DJ661" s="10"/>
      <c r="DK661" s="10"/>
      <c r="DL661" s="10"/>
      <c r="DM661" s="10"/>
      <c r="DN661" s="10"/>
      <c r="DO661" s="10"/>
      <c r="DP661" s="10"/>
      <c r="DQ661" s="10"/>
      <c r="DR661" s="10"/>
      <c r="DS661" s="10"/>
      <c r="DT661" s="10"/>
      <c r="DU661" s="10"/>
      <c r="DV661" s="10"/>
      <c r="DW661" s="10"/>
      <c r="DX661" s="10"/>
      <c r="DY661" s="10"/>
      <c r="DZ661" s="10"/>
      <c r="EA661" s="10"/>
      <c r="EB661" s="10"/>
      <c r="EC661" s="10"/>
      <c r="ED661" s="10"/>
      <c r="EE661" s="10"/>
      <c r="EF661" s="10"/>
      <c r="EG661" s="10"/>
      <c r="EH661" s="10"/>
      <c r="EI661" s="10"/>
      <c r="EJ661" s="10"/>
      <c r="EK661" s="10"/>
      <c r="EL661" s="10"/>
      <c r="EM661" s="10"/>
      <c r="EN661" s="10"/>
      <c r="EO661" s="10"/>
      <c r="EP661" s="10"/>
      <c r="EQ661" s="10"/>
      <c r="ER661" s="10"/>
      <c r="ES661" s="10"/>
      <c r="ET661" s="10"/>
      <c r="EU661" s="10"/>
      <c r="EV661" s="10"/>
      <c r="EW661" s="10"/>
      <c r="EX661" s="10"/>
      <c r="EY661" s="10"/>
      <c r="EZ661" s="10"/>
      <c r="FA661" s="10"/>
      <c r="FB661" s="10"/>
      <c r="FC661" s="10"/>
      <c r="FD661" s="10"/>
      <c r="FE661" s="10"/>
      <c r="FF661" s="10"/>
      <c r="FG661" s="10"/>
      <c r="FH661" s="10"/>
      <c r="FI661" s="10"/>
      <c r="FJ661" s="10"/>
      <c r="FK661" s="10"/>
      <c r="FL661" s="10"/>
      <c r="FM661" s="10"/>
      <c r="FN661" s="10"/>
      <c r="FO661" s="10"/>
      <c r="FP661" s="10"/>
      <c r="FQ661" s="10"/>
      <c r="FR661" s="10"/>
      <c r="FS661" s="10"/>
      <c r="FT661" s="10"/>
      <c r="FU661" s="10"/>
      <c r="FV661" s="10"/>
      <c r="FW661" s="10"/>
      <c r="FX661" s="10"/>
      <c r="FY661" s="10"/>
      <c r="FZ661" s="10"/>
      <c r="GA661" s="10"/>
      <c r="GB661" s="10"/>
      <c r="GC661" s="10"/>
      <c r="GD661" s="10"/>
      <c r="GE661" s="10"/>
      <c r="GF661" s="10"/>
      <c r="GG661" s="10"/>
      <c r="GH661" s="10"/>
      <c r="GI661" s="10"/>
      <c r="GJ661" s="10"/>
      <c r="GK661" s="10"/>
      <c r="GL661" s="10"/>
      <c r="GM661" s="10"/>
      <c r="GN661" s="10"/>
      <c r="GO661" s="10"/>
      <c r="GP661" s="10"/>
      <c r="GQ661" s="10"/>
      <c r="GR661" s="10"/>
      <c r="GS661" s="10"/>
      <c r="GT661" s="10"/>
      <c r="GU661" s="10"/>
      <c r="GV661" s="10"/>
      <c r="GW661" s="10"/>
      <c r="GX661" s="10"/>
    </row>
    <row r="662" spans="1:206" ht="105" x14ac:dyDescent="0.25">
      <c r="A662" s="153">
        <v>647</v>
      </c>
      <c r="B662" s="154" t="s">
        <v>855</v>
      </c>
      <c r="C662" s="155">
        <v>80111701</v>
      </c>
      <c r="D662" s="305" t="s">
        <v>856</v>
      </c>
      <c r="E662" s="156">
        <v>1</v>
      </c>
      <c r="F662" s="156">
        <v>1</v>
      </c>
      <c r="G662" s="156">
        <v>8</v>
      </c>
      <c r="H662" s="156">
        <v>1</v>
      </c>
      <c r="I662" s="156" t="s">
        <v>50</v>
      </c>
      <c r="J662" s="156">
        <v>0</v>
      </c>
      <c r="K662" s="157">
        <v>14536000</v>
      </c>
      <c r="L662" s="157">
        <v>14536000</v>
      </c>
      <c r="M662" s="158">
        <v>0</v>
      </c>
      <c r="N662" s="158">
        <v>0</v>
      </c>
      <c r="O662" s="154" t="s">
        <v>51</v>
      </c>
      <c r="P662" s="154" t="s">
        <v>52</v>
      </c>
      <c r="Q662" s="154" t="s">
        <v>857</v>
      </c>
      <c r="R662" s="156">
        <v>8209800</v>
      </c>
      <c r="S662" s="171" t="s">
        <v>858</v>
      </c>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c r="CH662" s="10"/>
      <c r="CI662" s="10"/>
      <c r="CJ662" s="10"/>
      <c r="CK662" s="10"/>
      <c r="CL662" s="10"/>
      <c r="CM662" s="10"/>
      <c r="CN662" s="10"/>
      <c r="CO662" s="10"/>
      <c r="CP662" s="10"/>
      <c r="CQ662" s="10"/>
      <c r="CR662" s="10"/>
      <c r="CS662" s="10"/>
      <c r="CT662" s="10"/>
      <c r="CU662" s="10"/>
      <c r="CV662" s="10"/>
      <c r="CW662" s="10"/>
      <c r="CX662" s="10"/>
      <c r="CY662" s="10"/>
      <c r="CZ662" s="10"/>
      <c r="DA662" s="10"/>
      <c r="DB662" s="10"/>
      <c r="DC662" s="10"/>
      <c r="DD662" s="10"/>
      <c r="DE662" s="10"/>
      <c r="DF662" s="10"/>
      <c r="DG662" s="10"/>
      <c r="DH662" s="10"/>
      <c r="DI662" s="10"/>
      <c r="DJ662" s="10"/>
      <c r="DK662" s="10"/>
      <c r="DL662" s="10"/>
      <c r="DM662" s="10"/>
      <c r="DN662" s="10"/>
      <c r="DO662" s="10"/>
      <c r="DP662" s="10"/>
      <c r="DQ662" s="10"/>
      <c r="DR662" s="10"/>
      <c r="DS662" s="10"/>
      <c r="DT662" s="10"/>
      <c r="DU662" s="10"/>
      <c r="DV662" s="10"/>
      <c r="DW662" s="10"/>
      <c r="DX662" s="10"/>
      <c r="DY662" s="10"/>
      <c r="DZ662" s="10"/>
      <c r="EA662" s="10"/>
      <c r="EB662" s="10"/>
      <c r="EC662" s="10"/>
      <c r="ED662" s="10"/>
      <c r="EE662" s="10"/>
      <c r="EF662" s="10"/>
      <c r="EG662" s="10"/>
      <c r="EH662" s="10"/>
      <c r="EI662" s="10"/>
      <c r="EJ662" s="10"/>
      <c r="EK662" s="10"/>
      <c r="EL662" s="10"/>
      <c r="EM662" s="10"/>
      <c r="EN662" s="10"/>
      <c r="EO662" s="10"/>
      <c r="EP662" s="10"/>
      <c r="EQ662" s="10"/>
      <c r="ER662" s="10"/>
      <c r="ES662" s="10"/>
      <c r="ET662" s="10"/>
      <c r="EU662" s="10"/>
      <c r="EV662" s="10"/>
      <c r="EW662" s="10"/>
      <c r="EX662" s="10"/>
      <c r="EY662" s="10"/>
      <c r="EZ662" s="10"/>
      <c r="FA662" s="10"/>
      <c r="FB662" s="10"/>
      <c r="FC662" s="10"/>
      <c r="FD662" s="10"/>
      <c r="FE662" s="10"/>
      <c r="FF662" s="10"/>
      <c r="FG662" s="10"/>
      <c r="FH662" s="10"/>
      <c r="FI662" s="10"/>
      <c r="FJ662" s="10"/>
      <c r="FK662" s="10"/>
      <c r="FL662" s="10"/>
      <c r="FM662" s="10"/>
      <c r="FN662" s="10"/>
      <c r="FO662" s="10"/>
      <c r="FP662" s="10"/>
      <c r="FQ662" s="10"/>
      <c r="FR662" s="10"/>
      <c r="FS662" s="10"/>
      <c r="FT662" s="10"/>
      <c r="FU662" s="10"/>
      <c r="FV662" s="10"/>
      <c r="FW662" s="10"/>
      <c r="FX662" s="10"/>
      <c r="FY662" s="10"/>
      <c r="FZ662" s="10"/>
      <c r="GA662" s="10"/>
      <c r="GB662" s="10"/>
      <c r="GC662" s="10"/>
      <c r="GD662" s="10"/>
      <c r="GE662" s="10"/>
      <c r="GF662" s="10"/>
      <c r="GG662" s="10"/>
      <c r="GH662" s="10"/>
      <c r="GI662" s="10"/>
      <c r="GJ662" s="10"/>
      <c r="GK662" s="10"/>
      <c r="GL662" s="10"/>
      <c r="GM662" s="10"/>
      <c r="GN662" s="10"/>
      <c r="GO662" s="10"/>
      <c r="GP662" s="10"/>
      <c r="GQ662" s="10"/>
      <c r="GR662" s="10"/>
      <c r="GS662" s="10"/>
      <c r="GT662" s="10"/>
      <c r="GU662" s="10"/>
      <c r="GV662" s="10"/>
      <c r="GW662" s="10"/>
      <c r="GX662" s="10"/>
    </row>
    <row r="663" spans="1:206" ht="90" x14ac:dyDescent="0.25">
      <c r="A663" s="153">
        <v>648</v>
      </c>
      <c r="B663" s="154" t="s">
        <v>855</v>
      </c>
      <c r="C663" s="155">
        <v>80111701</v>
      </c>
      <c r="D663" s="305" t="s">
        <v>859</v>
      </c>
      <c r="E663" s="156">
        <v>1</v>
      </c>
      <c r="F663" s="156">
        <v>1</v>
      </c>
      <c r="G663" s="156">
        <v>8</v>
      </c>
      <c r="H663" s="156">
        <v>1</v>
      </c>
      <c r="I663" s="156" t="s">
        <v>50</v>
      </c>
      <c r="J663" s="156">
        <v>0</v>
      </c>
      <c r="K663" s="157">
        <v>14536000</v>
      </c>
      <c r="L663" s="157">
        <v>14536000</v>
      </c>
      <c r="M663" s="158">
        <v>0</v>
      </c>
      <c r="N663" s="158">
        <v>0</v>
      </c>
      <c r="O663" s="154" t="s">
        <v>51</v>
      </c>
      <c r="P663" s="154" t="s">
        <v>52</v>
      </c>
      <c r="Q663" s="154" t="s">
        <v>857</v>
      </c>
      <c r="R663" s="156">
        <v>8209800</v>
      </c>
      <c r="S663" s="171" t="s">
        <v>858</v>
      </c>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c r="CH663" s="10"/>
      <c r="CI663" s="10"/>
      <c r="CJ663" s="10"/>
      <c r="CK663" s="10"/>
      <c r="CL663" s="10"/>
      <c r="CM663" s="10"/>
      <c r="CN663" s="10"/>
      <c r="CO663" s="10"/>
      <c r="CP663" s="10"/>
      <c r="CQ663" s="10"/>
      <c r="CR663" s="10"/>
      <c r="CS663" s="10"/>
      <c r="CT663" s="10"/>
      <c r="CU663" s="10"/>
      <c r="CV663" s="10"/>
      <c r="CW663" s="10"/>
      <c r="CX663" s="10"/>
      <c r="CY663" s="10"/>
      <c r="CZ663" s="10"/>
      <c r="DA663" s="10"/>
      <c r="DB663" s="10"/>
      <c r="DC663" s="10"/>
      <c r="DD663" s="10"/>
      <c r="DE663" s="10"/>
      <c r="DF663" s="10"/>
      <c r="DG663" s="10"/>
      <c r="DH663" s="10"/>
      <c r="DI663" s="10"/>
      <c r="DJ663" s="10"/>
      <c r="DK663" s="10"/>
      <c r="DL663" s="10"/>
      <c r="DM663" s="10"/>
      <c r="DN663" s="10"/>
      <c r="DO663" s="10"/>
      <c r="DP663" s="10"/>
      <c r="DQ663" s="10"/>
      <c r="DR663" s="10"/>
      <c r="DS663" s="10"/>
      <c r="DT663" s="10"/>
      <c r="DU663" s="10"/>
      <c r="DV663" s="10"/>
      <c r="DW663" s="10"/>
      <c r="DX663" s="10"/>
      <c r="DY663" s="10"/>
      <c r="DZ663" s="10"/>
      <c r="EA663" s="10"/>
      <c r="EB663" s="10"/>
      <c r="EC663" s="10"/>
      <c r="ED663" s="10"/>
      <c r="EE663" s="10"/>
      <c r="EF663" s="10"/>
      <c r="EG663" s="10"/>
      <c r="EH663" s="10"/>
      <c r="EI663" s="10"/>
      <c r="EJ663" s="10"/>
      <c r="EK663" s="10"/>
      <c r="EL663" s="10"/>
      <c r="EM663" s="10"/>
      <c r="EN663" s="10"/>
      <c r="EO663" s="10"/>
      <c r="EP663" s="10"/>
      <c r="EQ663" s="10"/>
      <c r="ER663" s="10"/>
      <c r="ES663" s="10"/>
      <c r="ET663" s="10"/>
      <c r="EU663" s="10"/>
      <c r="EV663" s="10"/>
      <c r="EW663" s="10"/>
      <c r="EX663" s="10"/>
      <c r="EY663" s="10"/>
      <c r="EZ663" s="10"/>
      <c r="FA663" s="10"/>
      <c r="FB663" s="10"/>
      <c r="FC663" s="10"/>
      <c r="FD663" s="10"/>
      <c r="FE663" s="10"/>
      <c r="FF663" s="10"/>
      <c r="FG663" s="10"/>
      <c r="FH663" s="10"/>
      <c r="FI663" s="10"/>
      <c r="FJ663" s="10"/>
      <c r="FK663" s="10"/>
      <c r="FL663" s="10"/>
      <c r="FM663" s="10"/>
      <c r="FN663" s="10"/>
      <c r="FO663" s="10"/>
      <c r="FP663" s="10"/>
      <c r="FQ663" s="10"/>
      <c r="FR663" s="10"/>
      <c r="FS663" s="10"/>
      <c r="FT663" s="10"/>
      <c r="FU663" s="10"/>
      <c r="FV663" s="10"/>
      <c r="FW663" s="10"/>
      <c r="FX663" s="10"/>
      <c r="FY663" s="10"/>
      <c r="FZ663" s="10"/>
      <c r="GA663" s="10"/>
      <c r="GB663" s="10"/>
      <c r="GC663" s="10"/>
      <c r="GD663" s="10"/>
      <c r="GE663" s="10"/>
      <c r="GF663" s="10"/>
      <c r="GG663" s="10"/>
      <c r="GH663" s="10"/>
      <c r="GI663" s="10"/>
      <c r="GJ663" s="10"/>
      <c r="GK663" s="10"/>
      <c r="GL663" s="10"/>
      <c r="GM663" s="10"/>
      <c r="GN663" s="10"/>
      <c r="GO663" s="10"/>
      <c r="GP663" s="10"/>
      <c r="GQ663" s="10"/>
      <c r="GR663" s="10"/>
      <c r="GS663" s="10"/>
      <c r="GT663" s="10"/>
      <c r="GU663" s="10"/>
      <c r="GV663" s="10"/>
      <c r="GW663" s="10"/>
      <c r="GX663" s="10"/>
    </row>
    <row r="664" spans="1:206" ht="120" x14ac:dyDescent="0.25">
      <c r="A664" s="153">
        <v>649</v>
      </c>
      <c r="B664" s="154" t="s">
        <v>855</v>
      </c>
      <c r="C664" s="155">
        <v>80111701</v>
      </c>
      <c r="D664" s="305" t="s">
        <v>860</v>
      </c>
      <c r="E664" s="156">
        <v>1</v>
      </c>
      <c r="F664" s="156">
        <v>1</v>
      </c>
      <c r="G664" s="156">
        <v>8</v>
      </c>
      <c r="H664" s="156">
        <v>1</v>
      </c>
      <c r="I664" s="156" t="s">
        <v>50</v>
      </c>
      <c r="J664" s="156">
        <v>0</v>
      </c>
      <c r="K664" s="157">
        <v>18168000</v>
      </c>
      <c r="L664" s="157">
        <v>18168000</v>
      </c>
      <c r="M664" s="158">
        <v>0</v>
      </c>
      <c r="N664" s="158">
        <v>0</v>
      </c>
      <c r="O664" s="154" t="s">
        <v>51</v>
      </c>
      <c r="P664" s="154" t="s">
        <v>52</v>
      </c>
      <c r="Q664" s="154" t="s">
        <v>857</v>
      </c>
      <c r="R664" s="156">
        <v>8209800</v>
      </c>
      <c r="S664" s="171" t="s">
        <v>858</v>
      </c>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c r="CH664" s="10"/>
      <c r="CI664" s="10"/>
      <c r="CJ664" s="10"/>
      <c r="CK664" s="10"/>
      <c r="CL664" s="10"/>
      <c r="CM664" s="10"/>
      <c r="CN664" s="10"/>
      <c r="CO664" s="10"/>
      <c r="CP664" s="10"/>
      <c r="CQ664" s="10"/>
      <c r="CR664" s="10"/>
      <c r="CS664" s="10"/>
      <c r="CT664" s="10"/>
      <c r="CU664" s="10"/>
      <c r="CV664" s="10"/>
      <c r="CW664" s="10"/>
      <c r="CX664" s="10"/>
      <c r="CY664" s="10"/>
      <c r="CZ664" s="10"/>
      <c r="DA664" s="10"/>
      <c r="DB664" s="10"/>
      <c r="DC664" s="10"/>
      <c r="DD664" s="10"/>
      <c r="DE664" s="10"/>
      <c r="DF664" s="10"/>
      <c r="DG664" s="10"/>
      <c r="DH664" s="10"/>
      <c r="DI664" s="10"/>
      <c r="DJ664" s="10"/>
      <c r="DK664" s="10"/>
      <c r="DL664" s="10"/>
      <c r="DM664" s="10"/>
      <c r="DN664" s="10"/>
      <c r="DO664" s="10"/>
      <c r="DP664" s="10"/>
      <c r="DQ664" s="10"/>
      <c r="DR664" s="10"/>
      <c r="DS664" s="10"/>
      <c r="DT664" s="10"/>
      <c r="DU664" s="10"/>
      <c r="DV664" s="10"/>
      <c r="DW664" s="10"/>
      <c r="DX664" s="10"/>
      <c r="DY664" s="10"/>
      <c r="DZ664" s="10"/>
      <c r="EA664" s="10"/>
      <c r="EB664" s="10"/>
      <c r="EC664" s="10"/>
      <c r="ED664" s="10"/>
      <c r="EE664" s="10"/>
      <c r="EF664" s="10"/>
      <c r="EG664" s="10"/>
      <c r="EH664" s="10"/>
      <c r="EI664" s="10"/>
      <c r="EJ664" s="10"/>
      <c r="EK664" s="10"/>
      <c r="EL664" s="10"/>
      <c r="EM664" s="10"/>
      <c r="EN664" s="10"/>
      <c r="EO664" s="10"/>
      <c r="EP664" s="10"/>
      <c r="EQ664" s="10"/>
      <c r="ER664" s="10"/>
      <c r="ES664" s="10"/>
      <c r="ET664" s="10"/>
      <c r="EU664" s="10"/>
      <c r="EV664" s="10"/>
      <c r="EW664" s="10"/>
      <c r="EX664" s="10"/>
      <c r="EY664" s="10"/>
      <c r="EZ664" s="10"/>
      <c r="FA664" s="10"/>
      <c r="FB664" s="10"/>
      <c r="FC664" s="10"/>
      <c r="FD664" s="10"/>
      <c r="FE664" s="10"/>
      <c r="FF664" s="10"/>
      <c r="FG664" s="10"/>
      <c r="FH664" s="10"/>
      <c r="FI664" s="10"/>
      <c r="FJ664" s="10"/>
      <c r="FK664" s="10"/>
      <c r="FL664" s="10"/>
      <c r="FM664" s="10"/>
      <c r="FN664" s="10"/>
      <c r="FO664" s="10"/>
      <c r="FP664" s="10"/>
      <c r="FQ664" s="10"/>
      <c r="FR664" s="10"/>
      <c r="FS664" s="10"/>
      <c r="FT664" s="10"/>
      <c r="FU664" s="10"/>
      <c r="FV664" s="10"/>
      <c r="FW664" s="10"/>
      <c r="FX664" s="10"/>
      <c r="FY664" s="10"/>
      <c r="FZ664" s="10"/>
      <c r="GA664" s="10"/>
      <c r="GB664" s="10"/>
      <c r="GC664" s="10"/>
      <c r="GD664" s="10"/>
      <c r="GE664" s="10"/>
      <c r="GF664" s="10"/>
      <c r="GG664" s="10"/>
      <c r="GH664" s="10"/>
      <c r="GI664" s="10"/>
      <c r="GJ664" s="10"/>
      <c r="GK664" s="10"/>
      <c r="GL664" s="10"/>
      <c r="GM664" s="10"/>
      <c r="GN664" s="10"/>
      <c r="GO664" s="10"/>
      <c r="GP664" s="10"/>
      <c r="GQ664" s="10"/>
      <c r="GR664" s="10"/>
      <c r="GS664" s="10"/>
      <c r="GT664" s="10"/>
      <c r="GU664" s="10"/>
      <c r="GV664" s="10"/>
      <c r="GW664" s="10"/>
      <c r="GX664" s="10"/>
    </row>
    <row r="665" spans="1:206" ht="150" x14ac:dyDescent="0.25">
      <c r="A665" s="153">
        <v>650</v>
      </c>
      <c r="B665" s="154" t="s">
        <v>855</v>
      </c>
      <c r="C665" s="155">
        <v>80111701</v>
      </c>
      <c r="D665" s="305" t="s">
        <v>861</v>
      </c>
      <c r="E665" s="156">
        <v>1</v>
      </c>
      <c r="F665" s="156">
        <v>1</v>
      </c>
      <c r="G665" s="156">
        <v>8</v>
      </c>
      <c r="H665" s="156">
        <v>1</v>
      </c>
      <c r="I665" s="156" t="s">
        <v>50</v>
      </c>
      <c r="J665" s="156">
        <v>0</v>
      </c>
      <c r="K665" s="157">
        <v>14536000</v>
      </c>
      <c r="L665" s="157">
        <v>14536000</v>
      </c>
      <c r="M665" s="158">
        <v>0</v>
      </c>
      <c r="N665" s="158">
        <v>0</v>
      </c>
      <c r="O665" s="154" t="s">
        <v>51</v>
      </c>
      <c r="P665" s="154" t="s">
        <v>52</v>
      </c>
      <c r="Q665" s="154" t="s">
        <v>857</v>
      </c>
      <c r="R665" s="156">
        <v>8209800</v>
      </c>
      <c r="S665" s="171" t="s">
        <v>858</v>
      </c>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c r="CH665" s="10"/>
      <c r="CI665" s="10"/>
      <c r="CJ665" s="10"/>
      <c r="CK665" s="10"/>
      <c r="CL665" s="10"/>
      <c r="CM665" s="10"/>
      <c r="CN665" s="10"/>
      <c r="CO665" s="10"/>
      <c r="CP665" s="10"/>
      <c r="CQ665" s="10"/>
      <c r="CR665" s="10"/>
      <c r="CS665" s="10"/>
      <c r="CT665" s="10"/>
      <c r="CU665" s="10"/>
      <c r="CV665" s="10"/>
      <c r="CW665" s="10"/>
      <c r="CX665" s="10"/>
      <c r="CY665" s="10"/>
      <c r="CZ665" s="10"/>
      <c r="DA665" s="10"/>
      <c r="DB665" s="10"/>
      <c r="DC665" s="10"/>
      <c r="DD665" s="10"/>
      <c r="DE665" s="10"/>
      <c r="DF665" s="10"/>
      <c r="DG665" s="10"/>
      <c r="DH665" s="10"/>
      <c r="DI665" s="10"/>
      <c r="DJ665" s="10"/>
      <c r="DK665" s="10"/>
      <c r="DL665" s="10"/>
      <c r="DM665" s="10"/>
      <c r="DN665" s="10"/>
      <c r="DO665" s="10"/>
      <c r="DP665" s="10"/>
      <c r="DQ665" s="10"/>
      <c r="DR665" s="10"/>
      <c r="DS665" s="10"/>
      <c r="DT665" s="10"/>
      <c r="DU665" s="10"/>
      <c r="DV665" s="10"/>
      <c r="DW665" s="10"/>
      <c r="DX665" s="10"/>
      <c r="DY665" s="10"/>
      <c r="DZ665" s="10"/>
      <c r="EA665" s="10"/>
      <c r="EB665" s="10"/>
      <c r="EC665" s="10"/>
      <c r="ED665" s="10"/>
      <c r="EE665" s="10"/>
      <c r="EF665" s="10"/>
      <c r="EG665" s="10"/>
      <c r="EH665" s="10"/>
      <c r="EI665" s="10"/>
      <c r="EJ665" s="10"/>
      <c r="EK665" s="10"/>
      <c r="EL665" s="10"/>
      <c r="EM665" s="10"/>
      <c r="EN665" s="10"/>
      <c r="EO665" s="10"/>
      <c r="EP665" s="10"/>
      <c r="EQ665" s="10"/>
      <c r="ER665" s="10"/>
      <c r="ES665" s="10"/>
      <c r="ET665" s="10"/>
      <c r="EU665" s="10"/>
      <c r="EV665" s="10"/>
      <c r="EW665" s="10"/>
      <c r="EX665" s="10"/>
      <c r="EY665" s="10"/>
      <c r="EZ665" s="10"/>
      <c r="FA665" s="10"/>
      <c r="FB665" s="10"/>
      <c r="FC665" s="10"/>
      <c r="FD665" s="10"/>
      <c r="FE665" s="10"/>
      <c r="FF665" s="10"/>
      <c r="FG665" s="10"/>
      <c r="FH665" s="10"/>
      <c r="FI665" s="10"/>
      <c r="FJ665" s="10"/>
      <c r="FK665" s="10"/>
      <c r="FL665" s="10"/>
      <c r="FM665" s="10"/>
      <c r="FN665" s="10"/>
      <c r="FO665" s="10"/>
      <c r="FP665" s="10"/>
      <c r="FQ665" s="10"/>
      <c r="FR665" s="10"/>
      <c r="FS665" s="10"/>
      <c r="FT665" s="10"/>
      <c r="FU665" s="10"/>
      <c r="FV665" s="10"/>
      <c r="FW665" s="10"/>
      <c r="FX665" s="10"/>
      <c r="FY665" s="10"/>
      <c r="FZ665" s="10"/>
      <c r="GA665" s="10"/>
      <c r="GB665" s="10"/>
      <c r="GC665" s="10"/>
      <c r="GD665" s="10"/>
      <c r="GE665" s="10"/>
      <c r="GF665" s="10"/>
      <c r="GG665" s="10"/>
      <c r="GH665" s="10"/>
      <c r="GI665" s="10"/>
      <c r="GJ665" s="10"/>
      <c r="GK665" s="10"/>
      <c r="GL665" s="10"/>
      <c r="GM665" s="10"/>
      <c r="GN665" s="10"/>
      <c r="GO665" s="10"/>
      <c r="GP665" s="10"/>
      <c r="GQ665" s="10"/>
      <c r="GR665" s="10"/>
      <c r="GS665" s="10"/>
      <c r="GT665" s="10"/>
      <c r="GU665" s="10"/>
      <c r="GV665" s="10"/>
      <c r="GW665" s="10"/>
      <c r="GX665" s="10"/>
    </row>
    <row r="666" spans="1:206" ht="75" x14ac:dyDescent="0.25">
      <c r="A666" s="153">
        <v>651</v>
      </c>
      <c r="B666" s="154" t="s">
        <v>855</v>
      </c>
      <c r="C666" s="155">
        <v>80111701</v>
      </c>
      <c r="D666" s="305" t="s">
        <v>862</v>
      </c>
      <c r="E666" s="156">
        <v>1</v>
      </c>
      <c r="F666" s="156">
        <v>1</v>
      </c>
      <c r="G666" s="156">
        <v>8</v>
      </c>
      <c r="H666" s="156">
        <v>1</v>
      </c>
      <c r="I666" s="156" t="s">
        <v>50</v>
      </c>
      <c r="J666" s="156">
        <v>0</v>
      </c>
      <c r="K666" s="157">
        <v>14536000</v>
      </c>
      <c r="L666" s="157">
        <v>14536000</v>
      </c>
      <c r="M666" s="158">
        <v>0</v>
      </c>
      <c r="N666" s="158">
        <v>0</v>
      </c>
      <c r="O666" s="154" t="s">
        <v>51</v>
      </c>
      <c r="P666" s="154" t="s">
        <v>52</v>
      </c>
      <c r="Q666" s="154" t="s">
        <v>857</v>
      </c>
      <c r="R666" s="156">
        <v>8209800</v>
      </c>
      <c r="S666" s="171" t="s">
        <v>858</v>
      </c>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c r="CH666" s="10"/>
      <c r="CI666" s="10"/>
      <c r="CJ666" s="10"/>
      <c r="CK666" s="10"/>
      <c r="CL666" s="10"/>
      <c r="CM666" s="10"/>
      <c r="CN666" s="10"/>
      <c r="CO666" s="10"/>
      <c r="CP666" s="10"/>
      <c r="CQ666" s="10"/>
      <c r="CR666" s="10"/>
      <c r="CS666" s="10"/>
      <c r="CT666" s="10"/>
      <c r="CU666" s="10"/>
      <c r="CV666" s="10"/>
      <c r="CW666" s="10"/>
      <c r="CX666" s="10"/>
      <c r="CY666" s="10"/>
      <c r="CZ666" s="10"/>
      <c r="DA666" s="10"/>
      <c r="DB666" s="10"/>
      <c r="DC666" s="10"/>
      <c r="DD666" s="10"/>
      <c r="DE666" s="10"/>
      <c r="DF666" s="10"/>
      <c r="DG666" s="10"/>
      <c r="DH666" s="10"/>
      <c r="DI666" s="10"/>
      <c r="DJ666" s="10"/>
      <c r="DK666" s="10"/>
      <c r="DL666" s="10"/>
      <c r="DM666" s="10"/>
      <c r="DN666" s="10"/>
      <c r="DO666" s="10"/>
      <c r="DP666" s="10"/>
      <c r="DQ666" s="10"/>
      <c r="DR666" s="10"/>
      <c r="DS666" s="10"/>
      <c r="DT666" s="10"/>
      <c r="DU666" s="10"/>
      <c r="DV666" s="10"/>
      <c r="DW666" s="10"/>
      <c r="DX666" s="10"/>
      <c r="DY666" s="10"/>
      <c r="DZ666" s="10"/>
      <c r="EA666" s="10"/>
      <c r="EB666" s="10"/>
      <c r="EC666" s="10"/>
      <c r="ED666" s="10"/>
      <c r="EE666" s="10"/>
      <c r="EF666" s="10"/>
      <c r="EG666" s="10"/>
      <c r="EH666" s="10"/>
      <c r="EI666" s="10"/>
      <c r="EJ666" s="10"/>
      <c r="EK666" s="10"/>
      <c r="EL666" s="10"/>
      <c r="EM666" s="10"/>
      <c r="EN666" s="10"/>
      <c r="EO666" s="10"/>
      <c r="EP666" s="10"/>
      <c r="EQ666" s="10"/>
      <c r="ER666" s="10"/>
      <c r="ES666" s="10"/>
      <c r="ET666" s="10"/>
      <c r="EU666" s="10"/>
      <c r="EV666" s="10"/>
      <c r="EW666" s="10"/>
      <c r="EX666" s="10"/>
      <c r="EY666" s="10"/>
      <c r="EZ666" s="10"/>
      <c r="FA666" s="10"/>
      <c r="FB666" s="10"/>
      <c r="FC666" s="10"/>
      <c r="FD666" s="10"/>
      <c r="FE666" s="10"/>
      <c r="FF666" s="10"/>
      <c r="FG666" s="10"/>
      <c r="FH666" s="10"/>
      <c r="FI666" s="10"/>
      <c r="FJ666" s="10"/>
      <c r="FK666" s="10"/>
      <c r="FL666" s="10"/>
      <c r="FM666" s="10"/>
      <c r="FN666" s="10"/>
      <c r="FO666" s="10"/>
      <c r="FP666" s="10"/>
      <c r="FQ666" s="10"/>
      <c r="FR666" s="10"/>
      <c r="FS666" s="10"/>
      <c r="FT666" s="10"/>
      <c r="FU666" s="10"/>
      <c r="FV666" s="10"/>
      <c r="FW666" s="10"/>
      <c r="FX666" s="10"/>
      <c r="FY666" s="10"/>
      <c r="FZ666" s="10"/>
      <c r="GA666" s="10"/>
      <c r="GB666" s="10"/>
      <c r="GC666" s="10"/>
      <c r="GD666" s="10"/>
      <c r="GE666" s="10"/>
      <c r="GF666" s="10"/>
      <c r="GG666" s="10"/>
      <c r="GH666" s="10"/>
      <c r="GI666" s="10"/>
      <c r="GJ666" s="10"/>
      <c r="GK666" s="10"/>
      <c r="GL666" s="10"/>
      <c r="GM666" s="10"/>
      <c r="GN666" s="10"/>
      <c r="GO666" s="10"/>
      <c r="GP666" s="10"/>
      <c r="GQ666" s="10"/>
      <c r="GR666" s="10"/>
      <c r="GS666" s="10"/>
      <c r="GT666" s="10"/>
      <c r="GU666" s="10"/>
      <c r="GV666" s="10"/>
      <c r="GW666" s="10"/>
      <c r="GX666" s="10"/>
    </row>
    <row r="667" spans="1:206" ht="90" x14ac:dyDescent="0.25">
      <c r="A667" s="153">
        <v>652</v>
      </c>
      <c r="B667" s="154" t="s">
        <v>855</v>
      </c>
      <c r="C667" s="155">
        <v>80111701</v>
      </c>
      <c r="D667" s="305" t="s">
        <v>863</v>
      </c>
      <c r="E667" s="156">
        <v>1</v>
      </c>
      <c r="F667" s="156">
        <v>1</v>
      </c>
      <c r="G667" s="156">
        <v>8</v>
      </c>
      <c r="H667" s="156">
        <v>1</v>
      </c>
      <c r="I667" s="156" t="s">
        <v>50</v>
      </c>
      <c r="J667" s="156">
        <v>0</v>
      </c>
      <c r="K667" s="157">
        <v>21808000</v>
      </c>
      <c r="L667" s="157">
        <v>21808000</v>
      </c>
      <c r="M667" s="158">
        <v>0</v>
      </c>
      <c r="N667" s="158">
        <v>0</v>
      </c>
      <c r="O667" s="154" t="s">
        <v>51</v>
      </c>
      <c r="P667" s="154" t="s">
        <v>52</v>
      </c>
      <c r="Q667" s="154" t="s">
        <v>857</v>
      </c>
      <c r="R667" s="156">
        <v>8209800</v>
      </c>
      <c r="S667" s="171" t="s">
        <v>858</v>
      </c>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c r="CH667" s="10"/>
      <c r="CI667" s="10"/>
      <c r="CJ667" s="10"/>
      <c r="CK667" s="10"/>
      <c r="CL667" s="10"/>
      <c r="CM667" s="10"/>
      <c r="CN667" s="10"/>
      <c r="CO667" s="10"/>
      <c r="CP667" s="10"/>
      <c r="CQ667" s="10"/>
      <c r="CR667" s="10"/>
      <c r="CS667" s="10"/>
      <c r="CT667" s="10"/>
      <c r="CU667" s="10"/>
      <c r="CV667" s="10"/>
      <c r="CW667" s="10"/>
      <c r="CX667" s="10"/>
      <c r="CY667" s="10"/>
      <c r="CZ667" s="10"/>
      <c r="DA667" s="10"/>
      <c r="DB667" s="10"/>
      <c r="DC667" s="10"/>
      <c r="DD667" s="10"/>
      <c r="DE667" s="10"/>
      <c r="DF667" s="10"/>
      <c r="DG667" s="10"/>
      <c r="DH667" s="10"/>
      <c r="DI667" s="10"/>
      <c r="DJ667" s="10"/>
      <c r="DK667" s="10"/>
      <c r="DL667" s="10"/>
      <c r="DM667" s="10"/>
      <c r="DN667" s="10"/>
      <c r="DO667" s="10"/>
      <c r="DP667" s="10"/>
      <c r="DQ667" s="10"/>
      <c r="DR667" s="10"/>
      <c r="DS667" s="10"/>
      <c r="DT667" s="10"/>
      <c r="DU667" s="10"/>
      <c r="DV667" s="10"/>
      <c r="DW667" s="10"/>
      <c r="DX667" s="10"/>
      <c r="DY667" s="10"/>
      <c r="DZ667" s="10"/>
      <c r="EA667" s="10"/>
      <c r="EB667" s="10"/>
      <c r="EC667" s="10"/>
      <c r="ED667" s="10"/>
      <c r="EE667" s="10"/>
      <c r="EF667" s="10"/>
      <c r="EG667" s="10"/>
      <c r="EH667" s="10"/>
      <c r="EI667" s="10"/>
      <c r="EJ667" s="10"/>
      <c r="EK667" s="10"/>
      <c r="EL667" s="10"/>
      <c r="EM667" s="10"/>
      <c r="EN667" s="10"/>
      <c r="EO667" s="10"/>
      <c r="EP667" s="10"/>
      <c r="EQ667" s="10"/>
      <c r="ER667" s="10"/>
      <c r="ES667" s="10"/>
      <c r="ET667" s="10"/>
      <c r="EU667" s="10"/>
      <c r="EV667" s="10"/>
      <c r="EW667" s="10"/>
      <c r="EX667" s="10"/>
      <c r="EY667" s="10"/>
      <c r="EZ667" s="10"/>
      <c r="FA667" s="10"/>
      <c r="FB667" s="10"/>
      <c r="FC667" s="10"/>
      <c r="FD667" s="10"/>
      <c r="FE667" s="10"/>
      <c r="FF667" s="10"/>
      <c r="FG667" s="10"/>
      <c r="FH667" s="10"/>
      <c r="FI667" s="10"/>
      <c r="FJ667" s="10"/>
      <c r="FK667" s="10"/>
      <c r="FL667" s="10"/>
      <c r="FM667" s="10"/>
      <c r="FN667" s="10"/>
      <c r="FO667" s="10"/>
      <c r="FP667" s="10"/>
      <c r="FQ667" s="10"/>
      <c r="FR667" s="10"/>
      <c r="FS667" s="10"/>
      <c r="FT667" s="10"/>
      <c r="FU667" s="10"/>
      <c r="FV667" s="10"/>
      <c r="FW667" s="10"/>
      <c r="FX667" s="10"/>
      <c r="FY667" s="10"/>
      <c r="FZ667" s="10"/>
      <c r="GA667" s="10"/>
      <c r="GB667" s="10"/>
      <c r="GC667" s="10"/>
      <c r="GD667" s="10"/>
      <c r="GE667" s="10"/>
      <c r="GF667" s="10"/>
      <c r="GG667" s="10"/>
      <c r="GH667" s="10"/>
      <c r="GI667" s="10"/>
      <c r="GJ667" s="10"/>
      <c r="GK667" s="10"/>
      <c r="GL667" s="10"/>
      <c r="GM667" s="10"/>
      <c r="GN667" s="10"/>
      <c r="GO667" s="10"/>
      <c r="GP667" s="10"/>
      <c r="GQ667" s="10"/>
      <c r="GR667" s="10"/>
      <c r="GS667" s="10"/>
      <c r="GT667" s="10"/>
      <c r="GU667" s="10"/>
      <c r="GV667" s="10"/>
      <c r="GW667" s="10"/>
      <c r="GX667" s="10"/>
    </row>
    <row r="668" spans="1:206" ht="75" x14ac:dyDescent="0.25">
      <c r="A668" s="153">
        <v>653</v>
      </c>
      <c r="B668" s="154" t="s">
        <v>855</v>
      </c>
      <c r="C668" s="155">
        <v>80111701</v>
      </c>
      <c r="D668" s="305" t="s">
        <v>864</v>
      </c>
      <c r="E668" s="156">
        <v>1</v>
      </c>
      <c r="F668" s="156">
        <v>1</v>
      </c>
      <c r="G668" s="156">
        <v>8</v>
      </c>
      <c r="H668" s="156">
        <v>1</v>
      </c>
      <c r="I668" s="156" t="s">
        <v>50</v>
      </c>
      <c r="J668" s="156">
        <v>0</v>
      </c>
      <c r="K668" s="157">
        <v>18168000</v>
      </c>
      <c r="L668" s="157">
        <v>18168000</v>
      </c>
      <c r="M668" s="158">
        <v>0</v>
      </c>
      <c r="N668" s="158">
        <v>0</v>
      </c>
      <c r="O668" s="154" t="s">
        <v>51</v>
      </c>
      <c r="P668" s="154" t="s">
        <v>52</v>
      </c>
      <c r="Q668" s="154" t="s">
        <v>857</v>
      </c>
      <c r="R668" s="156">
        <v>8209800</v>
      </c>
      <c r="S668" s="171" t="s">
        <v>858</v>
      </c>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c r="CH668" s="10"/>
      <c r="CI668" s="10"/>
      <c r="CJ668" s="10"/>
      <c r="CK668" s="10"/>
      <c r="CL668" s="10"/>
      <c r="CM668" s="10"/>
      <c r="CN668" s="10"/>
      <c r="CO668" s="10"/>
      <c r="CP668" s="10"/>
      <c r="CQ668" s="10"/>
      <c r="CR668" s="10"/>
      <c r="CS668" s="10"/>
      <c r="CT668" s="10"/>
      <c r="CU668" s="10"/>
      <c r="CV668" s="10"/>
      <c r="CW668" s="10"/>
      <c r="CX668" s="10"/>
      <c r="CY668" s="10"/>
      <c r="CZ668" s="10"/>
      <c r="DA668" s="10"/>
      <c r="DB668" s="10"/>
      <c r="DC668" s="10"/>
      <c r="DD668" s="10"/>
      <c r="DE668" s="10"/>
      <c r="DF668" s="10"/>
      <c r="DG668" s="10"/>
      <c r="DH668" s="10"/>
      <c r="DI668" s="10"/>
      <c r="DJ668" s="10"/>
      <c r="DK668" s="10"/>
      <c r="DL668" s="10"/>
      <c r="DM668" s="10"/>
      <c r="DN668" s="10"/>
      <c r="DO668" s="10"/>
      <c r="DP668" s="10"/>
      <c r="DQ668" s="10"/>
      <c r="DR668" s="10"/>
      <c r="DS668" s="10"/>
      <c r="DT668" s="10"/>
      <c r="DU668" s="10"/>
      <c r="DV668" s="10"/>
      <c r="DW668" s="10"/>
      <c r="DX668" s="10"/>
      <c r="DY668" s="10"/>
      <c r="DZ668" s="10"/>
      <c r="EA668" s="10"/>
      <c r="EB668" s="10"/>
      <c r="EC668" s="10"/>
      <c r="ED668" s="10"/>
      <c r="EE668" s="10"/>
      <c r="EF668" s="10"/>
      <c r="EG668" s="10"/>
      <c r="EH668" s="10"/>
      <c r="EI668" s="10"/>
      <c r="EJ668" s="10"/>
      <c r="EK668" s="10"/>
      <c r="EL668" s="10"/>
      <c r="EM668" s="10"/>
      <c r="EN668" s="10"/>
      <c r="EO668" s="10"/>
      <c r="EP668" s="10"/>
      <c r="EQ668" s="10"/>
      <c r="ER668" s="10"/>
      <c r="ES668" s="10"/>
      <c r="ET668" s="10"/>
      <c r="EU668" s="10"/>
      <c r="EV668" s="10"/>
      <c r="EW668" s="10"/>
      <c r="EX668" s="10"/>
      <c r="EY668" s="10"/>
      <c r="EZ668" s="10"/>
      <c r="FA668" s="10"/>
      <c r="FB668" s="10"/>
      <c r="FC668" s="10"/>
      <c r="FD668" s="10"/>
      <c r="FE668" s="10"/>
      <c r="FF668" s="10"/>
      <c r="FG668" s="10"/>
      <c r="FH668" s="10"/>
      <c r="FI668" s="10"/>
      <c r="FJ668" s="10"/>
      <c r="FK668" s="10"/>
      <c r="FL668" s="10"/>
      <c r="FM668" s="10"/>
      <c r="FN668" s="10"/>
      <c r="FO668" s="10"/>
      <c r="FP668" s="10"/>
      <c r="FQ668" s="10"/>
      <c r="FR668" s="10"/>
      <c r="FS668" s="10"/>
      <c r="FT668" s="10"/>
      <c r="FU668" s="10"/>
      <c r="FV668" s="10"/>
      <c r="FW668" s="10"/>
      <c r="FX668" s="10"/>
      <c r="FY668" s="10"/>
      <c r="FZ668" s="10"/>
      <c r="GA668" s="10"/>
      <c r="GB668" s="10"/>
      <c r="GC668" s="10"/>
      <c r="GD668" s="10"/>
      <c r="GE668" s="10"/>
      <c r="GF668" s="10"/>
      <c r="GG668" s="10"/>
      <c r="GH668" s="10"/>
      <c r="GI668" s="10"/>
      <c r="GJ668" s="10"/>
      <c r="GK668" s="10"/>
      <c r="GL668" s="10"/>
      <c r="GM668" s="10"/>
      <c r="GN668" s="10"/>
      <c r="GO668" s="10"/>
      <c r="GP668" s="10"/>
      <c r="GQ668" s="10"/>
      <c r="GR668" s="10"/>
      <c r="GS668" s="10"/>
      <c r="GT668" s="10"/>
      <c r="GU668" s="10"/>
      <c r="GV668" s="10"/>
      <c r="GW668" s="10"/>
      <c r="GX668" s="10"/>
    </row>
    <row r="669" spans="1:206" ht="120" x14ac:dyDescent="0.25">
      <c r="A669" s="153">
        <v>654</v>
      </c>
      <c r="B669" s="154" t="s">
        <v>855</v>
      </c>
      <c r="C669" s="155">
        <v>80111701</v>
      </c>
      <c r="D669" s="305" t="s">
        <v>865</v>
      </c>
      <c r="E669" s="156">
        <v>1</v>
      </c>
      <c r="F669" s="156">
        <v>1</v>
      </c>
      <c r="G669" s="156">
        <v>8</v>
      </c>
      <c r="H669" s="156">
        <v>1</v>
      </c>
      <c r="I669" s="156" t="s">
        <v>50</v>
      </c>
      <c r="J669" s="156">
        <v>0</v>
      </c>
      <c r="K669" s="157">
        <v>14536000</v>
      </c>
      <c r="L669" s="157">
        <v>14536000</v>
      </c>
      <c r="M669" s="158">
        <v>0</v>
      </c>
      <c r="N669" s="158">
        <v>0</v>
      </c>
      <c r="O669" s="154" t="s">
        <v>51</v>
      </c>
      <c r="P669" s="154" t="s">
        <v>52</v>
      </c>
      <c r="Q669" s="154" t="s">
        <v>857</v>
      </c>
      <c r="R669" s="156">
        <v>8209800</v>
      </c>
      <c r="S669" s="171" t="s">
        <v>858</v>
      </c>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c r="CH669" s="10"/>
      <c r="CI669" s="10"/>
      <c r="CJ669" s="10"/>
      <c r="CK669" s="10"/>
      <c r="CL669" s="10"/>
      <c r="CM669" s="10"/>
      <c r="CN669" s="10"/>
      <c r="CO669" s="10"/>
      <c r="CP669" s="10"/>
      <c r="CQ669" s="10"/>
      <c r="CR669" s="10"/>
      <c r="CS669" s="10"/>
      <c r="CT669" s="10"/>
      <c r="CU669" s="10"/>
      <c r="CV669" s="10"/>
      <c r="CW669" s="10"/>
      <c r="CX669" s="10"/>
      <c r="CY669" s="10"/>
      <c r="CZ669" s="10"/>
      <c r="DA669" s="10"/>
      <c r="DB669" s="10"/>
      <c r="DC669" s="10"/>
      <c r="DD669" s="10"/>
      <c r="DE669" s="10"/>
      <c r="DF669" s="10"/>
      <c r="DG669" s="10"/>
      <c r="DH669" s="10"/>
      <c r="DI669" s="10"/>
      <c r="DJ669" s="10"/>
      <c r="DK669" s="10"/>
      <c r="DL669" s="10"/>
      <c r="DM669" s="10"/>
      <c r="DN669" s="10"/>
      <c r="DO669" s="10"/>
      <c r="DP669" s="10"/>
      <c r="DQ669" s="10"/>
      <c r="DR669" s="10"/>
      <c r="DS669" s="10"/>
      <c r="DT669" s="10"/>
      <c r="DU669" s="10"/>
      <c r="DV669" s="10"/>
      <c r="DW669" s="10"/>
      <c r="DX669" s="10"/>
      <c r="DY669" s="10"/>
      <c r="DZ669" s="10"/>
      <c r="EA669" s="10"/>
      <c r="EB669" s="10"/>
      <c r="EC669" s="10"/>
      <c r="ED669" s="10"/>
      <c r="EE669" s="10"/>
      <c r="EF669" s="10"/>
      <c r="EG669" s="10"/>
      <c r="EH669" s="10"/>
      <c r="EI669" s="10"/>
      <c r="EJ669" s="10"/>
      <c r="EK669" s="10"/>
      <c r="EL669" s="10"/>
      <c r="EM669" s="10"/>
      <c r="EN669" s="10"/>
      <c r="EO669" s="10"/>
      <c r="EP669" s="10"/>
      <c r="EQ669" s="10"/>
      <c r="ER669" s="10"/>
      <c r="ES669" s="10"/>
      <c r="ET669" s="10"/>
      <c r="EU669" s="10"/>
      <c r="EV669" s="10"/>
      <c r="EW669" s="10"/>
      <c r="EX669" s="10"/>
      <c r="EY669" s="10"/>
      <c r="EZ669" s="10"/>
      <c r="FA669" s="10"/>
      <c r="FB669" s="10"/>
      <c r="FC669" s="10"/>
      <c r="FD669" s="10"/>
      <c r="FE669" s="10"/>
      <c r="FF669" s="10"/>
      <c r="FG669" s="10"/>
      <c r="FH669" s="10"/>
      <c r="FI669" s="10"/>
      <c r="FJ669" s="10"/>
      <c r="FK669" s="10"/>
      <c r="FL669" s="10"/>
      <c r="FM669" s="10"/>
      <c r="FN669" s="10"/>
      <c r="FO669" s="10"/>
      <c r="FP669" s="10"/>
      <c r="FQ669" s="10"/>
      <c r="FR669" s="10"/>
      <c r="FS669" s="10"/>
      <c r="FT669" s="10"/>
      <c r="FU669" s="10"/>
      <c r="FV669" s="10"/>
      <c r="FW669" s="10"/>
      <c r="FX669" s="10"/>
      <c r="FY669" s="10"/>
      <c r="FZ669" s="10"/>
      <c r="GA669" s="10"/>
      <c r="GB669" s="10"/>
      <c r="GC669" s="10"/>
      <c r="GD669" s="10"/>
      <c r="GE669" s="10"/>
      <c r="GF669" s="10"/>
      <c r="GG669" s="10"/>
      <c r="GH669" s="10"/>
      <c r="GI669" s="10"/>
      <c r="GJ669" s="10"/>
      <c r="GK669" s="10"/>
      <c r="GL669" s="10"/>
      <c r="GM669" s="10"/>
      <c r="GN669" s="10"/>
      <c r="GO669" s="10"/>
      <c r="GP669" s="10"/>
      <c r="GQ669" s="10"/>
      <c r="GR669" s="10"/>
      <c r="GS669" s="10"/>
      <c r="GT669" s="10"/>
      <c r="GU669" s="10"/>
      <c r="GV669" s="10"/>
      <c r="GW669" s="10"/>
      <c r="GX669" s="10"/>
    </row>
    <row r="670" spans="1:206" ht="75" x14ac:dyDescent="0.25">
      <c r="A670" s="153">
        <v>655</v>
      </c>
      <c r="B670" s="154" t="s">
        <v>855</v>
      </c>
      <c r="C670" s="155">
        <v>80111701</v>
      </c>
      <c r="D670" s="305" t="s">
        <v>866</v>
      </c>
      <c r="E670" s="156">
        <v>1</v>
      </c>
      <c r="F670" s="156">
        <v>1</v>
      </c>
      <c r="G670" s="156">
        <v>8</v>
      </c>
      <c r="H670" s="156">
        <v>1</v>
      </c>
      <c r="I670" s="156" t="s">
        <v>50</v>
      </c>
      <c r="J670" s="156">
        <v>0</v>
      </c>
      <c r="K670" s="157">
        <v>21808000</v>
      </c>
      <c r="L670" s="157">
        <v>21808000</v>
      </c>
      <c r="M670" s="158">
        <v>0</v>
      </c>
      <c r="N670" s="158">
        <v>0</v>
      </c>
      <c r="O670" s="154" t="s">
        <v>51</v>
      </c>
      <c r="P670" s="154" t="s">
        <v>52</v>
      </c>
      <c r="Q670" s="154" t="s">
        <v>857</v>
      </c>
      <c r="R670" s="156">
        <v>8209800</v>
      </c>
      <c r="S670" s="171" t="s">
        <v>858</v>
      </c>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c r="DF670" s="10"/>
      <c r="DG670" s="10"/>
      <c r="DH670" s="10"/>
      <c r="DI670" s="10"/>
      <c r="DJ670" s="10"/>
      <c r="DK670" s="10"/>
      <c r="DL670" s="10"/>
      <c r="DM670" s="10"/>
      <c r="DN670" s="10"/>
      <c r="DO670" s="10"/>
      <c r="DP670" s="10"/>
      <c r="DQ670" s="10"/>
      <c r="DR670" s="10"/>
      <c r="DS670" s="10"/>
      <c r="DT670" s="10"/>
      <c r="DU670" s="10"/>
      <c r="DV670" s="10"/>
      <c r="DW670" s="10"/>
      <c r="DX670" s="10"/>
      <c r="DY670" s="10"/>
      <c r="DZ670" s="10"/>
      <c r="EA670" s="10"/>
      <c r="EB670" s="10"/>
      <c r="EC670" s="10"/>
      <c r="ED670" s="10"/>
      <c r="EE670" s="10"/>
      <c r="EF670" s="10"/>
      <c r="EG670" s="10"/>
      <c r="EH670" s="10"/>
      <c r="EI670" s="10"/>
      <c r="EJ670" s="10"/>
      <c r="EK670" s="10"/>
      <c r="EL670" s="10"/>
      <c r="EM670" s="10"/>
      <c r="EN670" s="10"/>
      <c r="EO670" s="10"/>
      <c r="EP670" s="10"/>
      <c r="EQ670" s="10"/>
      <c r="ER670" s="10"/>
      <c r="ES670" s="10"/>
      <c r="ET670" s="10"/>
      <c r="EU670" s="10"/>
      <c r="EV670" s="10"/>
      <c r="EW670" s="10"/>
      <c r="EX670" s="10"/>
      <c r="EY670" s="10"/>
      <c r="EZ670" s="10"/>
      <c r="FA670" s="10"/>
      <c r="FB670" s="10"/>
      <c r="FC670" s="10"/>
      <c r="FD670" s="10"/>
      <c r="FE670" s="10"/>
      <c r="FF670" s="10"/>
      <c r="FG670" s="10"/>
      <c r="FH670" s="10"/>
      <c r="FI670" s="10"/>
      <c r="FJ670" s="10"/>
      <c r="FK670" s="10"/>
      <c r="FL670" s="10"/>
      <c r="FM670" s="10"/>
      <c r="FN670" s="10"/>
      <c r="FO670" s="10"/>
      <c r="FP670" s="10"/>
      <c r="FQ670" s="10"/>
      <c r="FR670" s="10"/>
      <c r="FS670" s="10"/>
      <c r="FT670" s="10"/>
      <c r="FU670" s="10"/>
      <c r="FV670" s="10"/>
      <c r="FW670" s="10"/>
      <c r="FX670" s="10"/>
      <c r="FY670" s="10"/>
      <c r="FZ670" s="10"/>
      <c r="GA670" s="10"/>
      <c r="GB670" s="10"/>
      <c r="GC670" s="10"/>
      <c r="GD670" s="10"/>
      <c r="GE670" s="10"/>
      <c r="GF670" s="10"/>
      <c r="GG670" s="10"/>
      <c r="GH670" s="10"/>
      <c r="GI670" s="10"/>
      <c r="GJ670" s="10"/>
      <c r="GK670" s="10"/>
      <c r="GL670" s="10"/>
      <c r="GM670" s="10"/>
      <c r="GN670" s="10"/>
      <c r="GO670" s="10"/>
      <c r="GP670" s="10"/>
      <c r="GQ670" s="10"/>
      <c r="GR670" s="10"/>
      <c r="GS670" s="10"/>
      <c r="GT670" s="10"/>
      <c r="GU670" s="10"/>
      <c r="GV670" s="10"/>
      <c r="GW670" s="10"/>
      <c r="GX670" s="10"/>
    </row>
    <row r="671" spans="1:206" ht="75" x14ac:dyDescent="0.25">
      <c r="A671" s="153">
        <v>656</v>
      </c>
      <c r="B671" s="154" t="s">
        <v>855</v>
      </c>
      <c r="C671" s="155">
        <v>80111701</v>
      </c>
      <c r="D671" s="305" t="s">
        <v>866</v>
      </c>
      <c r="E671" s="156">
        <v>1</v>
      </c>
      <c r="F671" s="156">
        <v>1</v>
      </c>
      <c r="G671" s="156">
        <v>8</v>
      </c>
      <c r="H671" s="156">
        <v>1</v>
      </c>
      <c r="I671" s="156" t="s">
        <v>50</v>
      </c>
      <c r="J671" s="156">
        <v>0</v>
      </c>
      <c r="K671" s="157">
        <v>21808000</v>
      </c>
      <c r="L671" s="157">
        <v>21808000</v>
      </c>
      <c r="M671" s="158">
        <v>0</v>
      </c>
      <c r="N671" s="158">
        <v>0</v>
      </c>
      <c r="O671" s="154" t="s">
        <v>51</v>
      </c>
      <c r="P671" s="154" t="s">
        <v>52</v>
      </c>
      <c r="Q671" s="154" t="s">
        <v>857</v>
      </c>
      <c r="R671" s="156">
        <v>8209800</v>
      </c>
      <c r="S671" s="171" t="s">
        <v>858</v>
      </c>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c r="CH671" s="10"/>
      <c r="CI671" s="10"/>
      <c r="CJ671" s="10"/>
      <c r="CK671" s="10"/>
      <c r="CL671" s="10"/>
      <c r="CM671" s="10"/>
      <c r="CN671" s="10"/>
      <c r="CO671" s="10"/>
      <c r="CP671" s="10"/>
      <c r="CQ671" s="10"/>
      <c r="CR671" s="10"/>
      <c r="CS671" s="10"/>
      <c r="CT671" s="10"/>
      <c r="CU671" s="10"/>
      <c r="CV671" s="10"/>
      <c r="CW671" s="10"/>
      <c r="CX671" s="10"/>
      <c r="CY671" s="10"/>
      <c r="CZ671" s="10"/>
      <c r="DA671" s="10"/>
      <c r="DB671" s="10"/>
      <c r="DC671" s="10"/>
      <c r="DD671" s="10"/>
      <c r="DE671" s="10"/>
      <c r="DF671" s="10"/>
      <c r="DG671" s="10"/>
      <c r="DH671" s="10"/>
      <c r="DI671" s="10"/>
      <c r="DJ671" s="10"/>
      <c r="DK671" s="10"/>
      <c r="DL671" s="10"/>
      <c r="DM671" s="10"/>
      <c r="DN671" s="10"/>
      <c r="DO671" s="10"/>
      <c r="DP671" s="10"/>
      <c r="DQ671" s="10"/>
      <c r="DR671" s="10"/>
      <c r="DS671" s="10"/>
      <c r="DT671" s="10"/>
      <c r="DU671" s="10"/>
      <c r="DV671" s="10"/>
      <c r="DW671" s="10"/>
      <c r="DX671" s="10"/>
      <c r="DY671" s="10"/>
      <c r="DZ671" s="10"/>
      <c r="EA671" s="10"/>
      <c r="EB671" s="10"/>
      <c r="EC671" s="10"/>
      <c r="ED671" s="10"/>
      <c r="EE671" s="10"/>
      <c r="EF671" s="10"/>
      <c r="EG671" s="10"/>
      <c r="EH671" s="10"/>
      <c r="EI671" s="10"/>
      <c r="EJ671" s="10"/>
      <c r="EK671" s="10"/>
      <c r="EL671" s="10"/>
      <c r="EM671" s="10"/>
      <c r="EN671" s="10"/>
      <c r="EO671" s="10"/>
      <c r="EP671" s="10"/>
      <c r="EQ671" s="10"/>
      <c r="ER671" s="10"/>
      <c r="ES671" s="10"/>
      <c r="ET671" s="10"/>
      <c r="EU671" s="10"/>
      <c r="EV671" s="10"/>
      <c r="EW671" s="10"/>
      <c r="EX671" s="10"/>
      <c r="EY671" s="10"/>
      <c r="EZ671" s="10"/>
      <c r="FA671" s="10"/>
      <c r="FB671" s="10"/>
      <c r="FC671" s="10"/>
      <c r="FD671" s="10"/>
      <c r="FE671" s="10"/>
      <c r="FF671" s="10"/>
      <c r="FG671" s="10"/>
      <c r="FH671" s="10"/>
      <c r="FI671" s="10"/>
      <c r="FJ671" s="10"/>
      <c r="FK671" s="10"/>
      <c r="FL671" s="10"/>
      <c r="FM671" s="10"/>
      <c r="FN671" s="10"/>
      <c r="FO671" s="10"/>
      <c r="FP671" s="10"/>
      <c r="FQ671" s="10"/>
      <c r="FR671" s="10"/>
      <c r="FS671" s="10"/>
      <c r="FT671" s="10"/>
      <c r="FU671" s="10"/>
      <c r="FV671" s="10"/>
      <c r="FW671" s="10"/>
      <c r="FX671" s="10"/>
      <c r="FY671" s="10"/>
      <c r="FZ671" s="10"/>
      <c r="GA671" s="10"/>
      <c r="GB671" s="10"/>
      <c r="GC671" s="10"/>
      <c r="GD671" s="10"/>
      <c r="GE671" s="10"/>
      <c r="GF671" s="10"/>
      <c r="GG671" s="10"/>
      <c r="GH671" s="10"/>
      <c r="GI671" s="10"/>
      <c r="GJ671" s="10"/>
      <c r="GK671" s="10"/>
      <c r="GL671" s="10"/>
      <c r="GM671" s="10"/>
      <c r="GN671" s="10"/>
      <c r="GO671" s="10"/>
      <c r="GP671" s="10"/>
      <c r="GQ671" s="10"/>
      <c r="GR671" s="10"/>
      <c r="GS671" s="10"/>
      <c r="GT671" s="10"/>
      <c r="GU671" s="10"/>
      <c r="GV671" s="10"/>
      <c r="GW671" s="10"/>
      <c r="GX671" s="10"/>
    </row>
    <row r="672" spans="1:206" ht="75" x14ac:dyDescent="0.25">
      <c r="A672" s="153">
        <v>657</v>
      </c>
      <c r="B672" s="154" t="s">
        <v>867</v>
      </c>
      <c r="C672" s="155" t="s">
        <v>868</v>
      </c>
      <c r="D672" s="305" t="s">
        <v>869</v>
      </c>
      <c r="E672" s="156">
        <v>1</v>
      </c>
      <c r="F672" s="156">
        <v>1</v>
      </c>
      <c r="G672" s="156">
        <v>1</v>
      </c>
      <c r="H672" s="156">
        <v>1</v>
      </c>
      <c r="I672" s="156" t="s">
        <v>50</v>
      </c>
      <c r="J672" s="156">
        <v>0</v>
      </c>
      <c r="K672" s="157">
        <v>70000000</v>
      </c>
      <c r="L672" s="157">
        <v>70000000</v>
      </c>
      <c r="M672" s="158">
        <v>0</v>
      </c>
      <c r="N672" s="158">
        <v>0</v>
      </c>
      <c r="O672" s="154" t="s">
        <v>51</v>
      </c>
      <c r="P672" s="154" t="s">
        <v>52</v>
      </c>
      <c r="Q672" s="154" t="s">
        <v>870</v>
      </c>
      <c r="R672" s="156">
        <v>8209800</v>
      </c>
      <c r="S672" s="171" t="s">
        <v>871</v>
      </c>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c r="CH672" s="10"/>
      <c r="CI672" s="10"/>
      <c r="CJ672" s="10"/>
      <c r="CK672" s="10"/>
      <c r="CL672" s="10"/>
      <c r="CM672" s="10"/>
      <c r="CN672" s="10"/>
      <c r="CO672" s="10"/>
      <c r="CP672" s="10"/>
      <c r="CQ672" s="10"/>
      <c r="CR672" s="10"/>
      <c r="CS672" s="10"/>
      <c r="CT672" s="10"/>
      <c r="CU672" s="10"/>
      <c r="CV672" s="10"/>
      <c r="CW672" s="10"/>
      <c r="CX672" s="10"/>
      <c r="CY672" s="10"/>
      <c r="CZ672" s="10"/>
      <c r="DA672" s="10"/>
      <c r="DB672" s="10"/>
      <c r="DC672" s="10"/>
      <c r="DD672" s="10"/>
      <c r="DE672" s="10"/>
      <c r="DF672" s="10"/>
      <c r="DG672" s="10"/>
      <c r="DH672" s="10"/>
      <c r="DI672" s="10"/>
      <c r="DJ672" s="10"/>
      <c r="DK672" s="10"/>
      <c r="DL672" s="10"/>
      <c r="DM672" s="10"/>
      <c r="DN672" s="10"/>
      <c r="DO672" s="10"/>
      <c r="DP672" s="10"/>
      <c r="DQ672" s="10"/>
      <c r="DR672" s="10"/>
      <c r="DS672" s="10"/>
      <c r="DT672" s="10"/>
      <c r="DU672" s="10"/>
      <c r="DV672" s="10"/>
      <c r="DW672" s="10"/>
      <c r="DX672" s="10"/>
      <c r="DY672" s="10"/>
      <c r="DZ672" s="10"/>
      <c r="EA672" s="10"/>
      <c r="EB672" s="10"/>
      <c r="EC672" s="10"/>
      <c r="ED672" s="10"/>
      <c r="EE672" s="10"/>
      <c r="EF672" s="10"/>
      <c r="EG672" s="10"/>
      <c r="EH672" s="10"/>
      <c r="EI672" s="10"/>
      <c r="EJ672" s="10"/>
      <c r="EK672" s="10"/>
      <c r="EL672" s="10"/>
      <c r="EM672" s="10"/>
      <c r="EN672" s="10"/>
      <c r="EO672" s="10"/>
      <c r="EP672" s="10"/>
      <c r="EQ672" s="10"/>
      <c r="ER672" s="10"/>
      <c r="ES672" s="10"/>
      <c r="ET672" s="10"/>
      <c r="EU672" s="10"/>
      <c r="EV672" s="10"/>
      <c r="EW672" s="10"/>
      <c r="EX672" s="10"/>
      <c r="EY672" s="10"/>
      <c r="EZ672" s="10"/>
      <c r="FA672" s="10"/>
      <c r="FB672" s="10"/>
      <c r="FC672" s="10"/>
      <c r="FD672" s="10"/>
      <c r="FE672" s="10"/>
      <c r="FF672" s="10"/>
      <c r="FG672" s="10"/>
      <c r="FH672" s="10"/>
      <c r="FI672" s="10"/>
      <c r="FJ672" s="10"/>
      <c r="FK672" s="10"/>
      <c r="FL672" s="10"/>
      <c r="FM672" s="10"/>
      <c r="FN672" s="10"/>
      <c r="FO672" s="10"/>
      <c r="FP672" s="10"/>
      <c r="FQ672" s="10"/>
      <c r="FR672" s="10"/>
      <c r="FS672" s="10"/>
      <c r="FT672" s="10"/>
      <c r="FU672" s="10"/>
      <c r="FV672" s="10"/>
      <c r="FW672" s="10"/>
      <c r="FX672" s="10"/>
      <c r="FY672" s="10"/>
      <c r="FZ672" s="10"/>
      <c r="GA672" s="10"/>
      <c r="GB672" s="10"/>
      <c r="GC672" s="10"/>
      <c r="GD672" s="10"/>
      <c r="GE672" s="10"/>
      <c r="GF672" s="10"/>
      <c r="GG672" s="10"/>
      <c r="GH672" s="10"/>
      <c r="GI672" s="10"/>
      <c r="GJ672" s="10"/>
      <c r="GK672" s="10"/>
      <c r="GL672" s="10"/>
      <c r="GM672" s="10"/>
      <c r="GN672" s="10"/>
      <c r="GO672" s="10"/>
      <c r="GP672" s="10"/>
      <c r="GQ672" s="10"/>
      <c r="GR672" s="10"/>
      <c r="GS672" s="10"/>
      <c r="GT672" s="10"/>
      <c r="GU672" s="10"/>
      <c r="GV672" s="10"/>
      <c r="GW672" s="10"/>
      <c r="GX672" s="10"/>
    </row>
    <row r="673" spans="1:206" ht="60" x14ac:dyDescent="0.25">
      <c r="A673" s="165">
        <v>658</v>
      </c>
      <c r="B673" s="154" t="s">
        <v>867</v>
      </c>
      <c r="C673" s="155" t="s">
        <v>868</v>
      </c>
      <c r="D673" s="305" t="s">
        <v>872</v>
      </c>
      <c r="E673" s="156">
        <v>1</v>
      </c>
      <c r="F673" s="156">
        <v>1</v>
      </c>
      <c r="G673" s="156">
        <v>1</v>
      </c>
      <c r="H673" s="156">
        <v>1</v>
      </c>
      <c r="I673" s="156" t="s">
        <v>50</v>
      </c>
      <c r="J673" s="156">
        <v>0</v>
      </c>
      <c r="K673" s="157">
        <v>70000000</v>
      </c>
      <c r="L673" s="157">
        <v>70000000</v>
      </c>
      <c r="M673" s="158">
        <v>0</v>
      </c>
      <c r="N673" s="158">
        <v>0</v>
      </c>
      <c r="O673" s="154" t="s">
        <v>51</v>
      </c>
      <c r="P673" s="154" t="s">
        <v>52</v>
      </c>
      <c r="Q673" s="154" t="s">
        <v>870</v>
      </c>
      <c r="R673" s="156">
        <v>8209800</v>
      </c>
      <c r="S673" s="171" t="s">
        <v>871</v>
      </c>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c r="DF673" s="10"/>
      <c r="DG673" s="10"/>
      <c r="DH673" s="10"/>
      <c r="DI673" s="10"/>
      <c r="DJ673" s="10"/>
      <c r="DK673" s="10"/>
      <c r="DL673" s="10"/>
      <c r="DM673" s="10"/>
      <c r="DN673" s="10"/>
      <c r="DO673" s="10"/>
      <c r="DP673" s="10"/>
      <c r="DQ673" s="10"/>
      <c r="DR673" s="10"/>
      <c r="DS673" s="10"/>
      <c r="DT673" s="10"/>
      <c r="DU673" s="10"/>
      <c r="DV673" s="10"/>
      <c r="DW673" s="10"/>
      <c r="DX673" s="10"/>
      <c r="DY673" s="10"/>
      <c r="DZ673" s="10"/>
      <c r="EA673" s="10"/>
      <c r="EB673" s="10"/>
      <c r="EC673" s="10"/>
      <c r="ED673" s="10"/>
      <c r="EE673" s="10"/>
      <c r="EF673" s="10"/>
      <c r="EG673" s="10"/>
      <c r="EH673" s="10"/>
      <c r="EI673" s="10"/>
      <c r="EJ673" s="10"/>
      <c r="EK673" s="10"/>
      <c r="EL673" s="10"/>
      <c r="EM673" s="10"/>
      <c r="EN673" s="10"/>
      <c r="EO673" s="10"/>
      <c r="EP673" s="10"/>
      <c r="EQ673" s="10"/>
      <c r="ER673" s="10"/>
      <c r="ES673" s="10"/>
      <c r="ET673" s="10"/>
      <c r="EU673" s="10"/>
      <c r="EV673" s="10"/>
      <c r="EW673" s="10"/>
      <c r="EX673" s="10"/>
      <c r="EY673" s="10"/>
      <c r="EZ673" s="10"/>
      <c r="FA673" s="10"/>
      <c r="FB673" s="10"/>
      <c r="FC673" s="10"/>
      <c r="FD673" s="10"/>
      <c r="FE673" s="10"/>
      <c r="FF673" s="10"/>
      <c r="FG673" s="10"/>
      <c r="FH673" s="10"/>
      <c r="FI673" s="10"/>
      <c r="FJ673" s="10"/>
      <c r="FK673" s="10"/>
      <c r="FL673" s="10"/>
      <c r="FM673" s="10"/>
      <c r="FN673" s="10"/>
      <c r="FO673" s="10"/>
      <c r="FP673" s="10"/>
      <c r="FQ673" s="10"/>
      <c r="FR673" s="10"/>
      <c r="FS673" s="10"/>
      <c r="FT673" s="10"/>
      <c r="FU673" s="10"/>
      <c r="FV673" s="10"/>
      <c r="FW673" s="10"/>
      <c r="FX673" s="10"/>
      <c r="FY673" s="10"/>
      <c r="FZ673" s="10"/>
      <c r="GA673" s="10"/>
      <c r="GB673" s="10"/>
      <c r="GC673" s="10"/>
      <c r="GD673" s="10"/>
      <c r="GE673" s="10"/>
      <c r="GF673" s="10"/>
      <c r="GG673" s="10"/>
      <c r="GH673" s="10"/>
      <c r="GI673" s="10"/>
      <c r="GJ673" s="10"/>
      <c r="GK673" s="10"/>
      <c r="GL673" s="10"/>
      <c r="GM673" s="10"/>
      <c r="GN673" s="10"/>
      <c r="GO673" s="10"/>
      <c r="GP673" s="10"/>
      <c r="GQ673" s="10"/>
      <c r="GR673" s="10"/>
      <c r="GS673" s="10"/>
      <c r="GT673" s="10"/>
      <c r="GU673" s="10"/>
      <c r="GV673" s="10"/>
      <c r="GW673" s="10"/>
      <c r="GX673" s="10"/>
    </row>
    <row r="674" spans="1:206" ht="75" x14ac:dyDescent="0.25">
      <c r="A674" s="153">
        <v>659</v>
      </c>
      <c r="B674" s="154" t="s">
        <v>867</v>
      </c>
      <c r="C674" s="155" t="s">
        <v>873</v>
      </c>
      <c r="D674" s="305" t="s">
        <v>874</v>
      </c>
      <c r="E674" s="156">
        <v>5</v>
      </c>
      <c r="F674" s="156">
        <v>5</v>
      </c>
      <c r="G674" s="156">
        <v>1</v>
      </c>
      <c r="H674" s="156">
        <v>1</v>
      </c>
      <c r="I674" s="156" t="s">
        <v>50</v>
      </c>
      <c r="J674" s="156">
        <v>0</v>
      </c>
      <c r="K674" s="157">
        <v>25000000</v>
      </c>
      <c r="L674" s="157">
        <v>25000000</v>
      </c>
      <c r="M674" s="158">
        <v>0</v>
      </c>
      <c r="N674" s="158">
        <v>0</v>
      </c>
      <c r="O674" s="154" t="s">
        <v>51</v>
      </c>
      <c r="P674" s="154" t="s">
        <v>52</v>
      </c>
      <c r="Q674" s="154" t="s">
        <v>870</v>
      </c>
      <c r="R674" s="156">
        <v>8209800</v>
      </c>
      <c r="S674" s="171" t="s">
        <v>871</v>
      </c>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c r="CH674" s="10"/>
      <c r="CI674" s="10"/>
      <c r="CJ674" s="10"/>
      <c r="CK674" s="10"/>
      <c r="CL674" s="10"/>
      <c r="CM674" s="10"/>
      <c r="CN674" s="10"/>
      <c r="CO674" s="10"/>
      <c r="CP674" s="10"/>
      <c r="CQ674" s="10"/>
      <c r="CR674" s="10"/>
      <c r="CS674" s="10"/>
      <c r="CT674" s="10"/>
      <c r="CU674" s="10"/>
      <c r="CV674" s="10"/>
      <c r="CW674" s="10"/>
      <c r="CX674" s="10"/>
      <c r="CY674" s="10"/>
      <c r="CZ674" s="10"/>
      <c r="DA674" s="10"/>
      <c r="DB674" s="10"/>
      <c r="DC674" s="10"/>
      <c r="DD674" s="10"/>
      <c r="DE674" s="10"/>
      <c r="DF674" s="10"/>
      <c r="DG674" s="10"/>
      <c r="DH674" s="10"/>
      <c r="DI674" s="10"/>
      <c r="DJ674" s="10"/>
      <c r="DK674" s="10"/>
      <c r="DL674" s="10"/>
      <c r="DM674" s="10"/>
      <c r="DN674" s="10"/>
      <c r="DO674" s="10"/>
      <c r="DP674" s="10"/>
      <c r="DQ674" s="10"/>
      <c r="DR674" s="10"/>
      <c r="DS674" s="10"/>
      <c r="DT674" s="10"/>
      <c r="DU674" s="10"/>
      <c r="DV674" s="10"/>
      <c r="DW674" s="10"/>
      <c r="DX674" s="10"/>
      <c r="DY674" s="10"/>
      <c r="DZ674" s="10"/>
      <c r="EA674" s="10"/>
      <c r="EB674" s="10"/>
      <c r="EC674" s="10"/>
      <c r="ED674" s="10"/>
      <c r="EE674" s="10"/>
      <c r="EF674" s="10"/>
      <c r="EG674" s="10"/>
      <c r="EH674" s="10"/>
      <c r="EI674" s="10"/>
      <c r="EJ674" s="10"/>
      <c r="EK674" s="10"/>
      <c r="EL674" s="10"/>
      <c r="EM674" s="10"/>
      <c r="EN674" s="10"/>
      <c r="EO674" s="10"/>
      <c r="EP674" s="10"/>
      <c r="EQ674" s="10"/>
      <c r="ER674" s="10"/>
      <c r="ES674" s="10"/>
      <c r="ET674" s="10"/>
      <c r="EU674" s="10"/>
      <c r="EV674" s="10"/>
      <c r="EW674" s="10"/>
      <c r="EX674" s="10"/>
      <c r="EY674" s="10"/>
      <c r="EZ674" s="10"/>
      <c r="FA674" s="10"/>
      <c r="FB674" s="10"/>
      <c r="FC674" s="10"/>
      <c r="FD674" s="10"/>
      <c r="FE674" s="10"/>
      <c r="FF674" s="10"/>
      <c r="FG674" s="10"/>
      <c r="FH674" s="10"/>
      <c r="FI674" s="10"/>
      <c r="FJ674" s="10"/>
      <c r="FK674" s="10"/>
      <c r="FL674" s="10"/>
      <c r="FM674" s="10"/>
      <c r="FN674" s="10"/>
      <c r="FO674" s="10"/>
      <c r="FP674" s="10"/>
      <c r="FQ674" s="10"/>
      <c r="FR674" s="10"/>
      <c r="FS674" s="10"/>
      <c r="FT674" s="10"/>
      <c r="FU674" s="10"/>
      <c r="FV674" s="10"/>
      <c r="FW674" s="10"/>
      <c r="FX674" s="10"/>
      <c r="FY674" s="10"/>
      <c r="FZ674" s="10"/>
      <c r="GA674" s="10"/>
      <c r="GB674" s="10"/>
      <c r="GC674" s="10"/>
      <c r="GD674" s="10"/>
      <c r="GE674" s="10"/>
      <c r="GF674" s="10"/>
      <c r="GG674" s="10"/>
      <c r="GH674" s="10"/>
      <c r="GI674" s="10"/>
      <c r="GJ674" s="10"/>
      <c r="GK674" s="10"/>
      <c r="GL674" s="10"/>
      <c r="GM674" s="10"/>
      <c r="GN674" s="10"/>
      <c r="GO674" s="10"/>
      <c r="GP674" s="10"/>
      <c r="GQ674" s="10"/>
      <c r="GR674" s="10"/>
      <c r="GS674" s="10"/>
      <c r="GT674" s="10"/>
      <c r="GU674" s="10"/>
      <c r="GV674" s="10"/>
      <c r="GW674" s="10"/>
      <c r="GX674" s="10"/>
    </row>
    <row r="675" spans="1:206" ht="75" x14ac:dyDescent="0.25">
      <c r="A675" s="153">
        <v>661</v>
      </c>
      <c r="B675" s="154" t="s">
        <v>867</v>
      </c>
      <c r="C675" s="155" t="s">
        <v>875</v>
      </c>
      <c r="D675" s="305" t="s">
        <v>876</v>
      </c>
      <c r="E675" s="156">
        <v>5</v>
      </c>
      <c r="F675" s="156">
        <v>5</v>
      </c>
      <c r="G675" s="156">
        <v>1</v>
      </c>
      <c r="H675" s="156">
        <v>1</v>
      </c>
      <c r="I675" s="156" t="s">
        <v>50</v>
      </c>
      <c r="J675" s="156">
        <v>0</v>
      </c>
      <c r="K675" s="157">
        <v>11000000</v>
      </c>
      <c r="L675" s="157">
        <v>11000000</v>
      </c>
      <c r="M675" s="158">
        <v>0</v>
      </c>
      <c r="N675" s="158">
        <v>0</v>
      </c>
      <c r="O675" s="154" t="s">
        <v>51</v>
      </c>
      <c r="P675" s="154" t="s">
        <v>52</v>
      </c>
      <c r="Q675" s="154" t="s">
        <v>870</v>
      </c>
      <c r="R675" s="156">
        <v>8209800</v>
      </c>
      <c r="S675" s="171" t="s">
        <v>871</v>
      </c>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c r="CH675" s="10"/>
      <c r="CI675" s="10"/>
      <c r="CJ675" s="10"/>
      <c r="CK675" s="10"/>
      <c r="CL675" s="10"/>
      <c r="CM675" s="10"/>
      <c r="CN675" s="10"/>
      <c r="CO675" s="10"/>
      <c r="CP675" s="10"/>
      <c r="CQ675" s="10"/>
      <c r="CR675" s="10"/>
      <c r="CS675" s="10"/>
      <c r="CT675" s="10"/>
      <c r="CU675" s="10"/>
      <c r="CV675" s="10"/>
      <c r="CW675" s="10"/>
      <c r="CX675" s="10"/>
      <c r="CY675" s="10"/>
      <c r="CZ675" s="10"/>
      <c r="DA675" s="10"/>
      <c r="DB675" s="10"/>
      <c r="DC675" s="10"/>
      <c r="DD675" s="10"/>
      <c r="DE675" s="10"/>
      <c r="DF675" s="10"/>
      <c r="DG675" s="10"/>
      <c r="DH675" s="10"/>
      <c r="DI675" s="10"/>
      <c r="DJ675" s="10"/>
      <c r="DK675" s="10"/>
      <c r="DL675" s="10"/>
      <c r="DM675" s="10"/>
      <c r="DN675" s="10"/>
      <c r="DO675" s="10"/>
      <c r="DP675" s="10"/>
      <c r="DQ675" s="10"/>
      <c r="DR675" s="10"/>
      <c r="DS675" s="10"/>
      <c r="DT675" s="10"/>
      <c r="DU675" s="10"/>
      <c r="DV675" s="10"/>
      <c r="DW675" s="10"/>
      <c r="DX675" s="10"/>
      <c r="DY675" s="10"/>
      <c r="DZ675" s="10"/>
      <c r="EA675" s="10"/>
      <c r="EB675" s="10"/>
      <c r="EC675" s="10"/>
      <c r="ED675" s="10"/>
      <c r="EE675" s="10"/>
      <c r="EF675" s="10"/>
      <c r="EG675" s="10"/>
      <c r="EH675" s="10"/>
      <c r="EI675" s="10"/>
      <c r="EJ675" s="10"/>
      <c r="EK675" s="10"/>
      <c r="EL675" s="10"/>
      <c r="EM675" s="10"/>
      <c r="EN675" s="10"/>
      <c r="EO675" s="10"/>
      <c r="EP675" s="10"/>
      <c r="EQ675" s="10"/>
      <c r="ER675" s="10"/>
      <c r="ES675" s="10"/>
      <c r="ET675" s="10"/>
      <c r="EU675" s="10"/>
      <c r="EV675" s="10"/>
      <c r="EW675" s="10"/>
      <c r="EX675" s="10"/>
      <c r="EY675" s="10"/>
      <c r="EZ675" s="10"/>
      <c r="FA675" s="10"/>
      <c r="FB675" s="10"/>
      <c r="FC675" s="10"/>
      <c r="FD675" s="10"/>
      <c r="FE675" s="10"/>
      <c r="FF675" s="10"/>
      <c r="FG675" s="10"/>
      <c r="FH675" s="10"/>
      <c r="FI675" s="10"/>
      <c r="FJ675" s="10"/>
      <c r="FK675" s="10"/>
      <c r="FL675" s="10"/>
      <c r="FM675" s="10"/>
      <c r="FN675" s="10"/>
      <c r="FO675" s="10"/>
      <c r="FP675" s="10"/>
      <c r="FQ675" s="10"/>
      <c r="FR675" s="10"/>
      <c r="FS675" s="10"/>
      <c r="FT675" s="10"/>
      <c r="FU675" s="10"/>
      <c r="FV675" s="10"/>
      <c r="FW675" s="10"/>
      <c r="FX675" s="10"/>
      <c r="FY675" s="10"/>
      <c r="FZ675" s="10"/>
      <c r="GA675" s="10"/>
      <c r="GB675" s="10"/>
      <c r="GC675" s="10"/>
      <c r="GD675" s="10"/>
      <c r="GE675" s="10"/>
      <c r="GF675" s="10"/>
      <c r="GG675" s="10"/>
      <c r="GH675" s="10"/>
      <c r="GI675" s="10"/>
      <c r="GJ675" s="10"/>
      <c r="GK675" s="10"/>
      <c r="GL675" s="10"/>
      <c r="GM675" s="10"/>
      <c r="GN675" s="10"/>
      <c r="GO675" s="10"/>
      <c r="GP675" s="10"/>
      <c r="GQ675" s="10"/>
      <c r="GR675" s="10"/>
      <c r="GS675" s="10"/>
      <c r="GT675" s="10"/>
      <c r="GU675" s="10"/>
      <c r="GV675" s="10"/>
      <c r="GW675" s="10"/>
      <c r="GX675" s="10"/>
    </row>
    <row r="676" spans="1:206" ht="409.5" x14ac:dyDescent="0.25">
      <c r="A676" s="153">
        <v>662</v>
      </c>
      <c r="B676" s="154" t="s">
        <v>867</v>
      </c>
      <c r="C676" s="155" t="s">
        <v>521</v>
      </c>
      <c r="D676" s="305" t="s">
        <v>2300</v>
      </c>
      <c r="E676" s="156">
        <v>3</v>
      </c>
      <c r="F676" s="156">
        <v>3</v>
      </c>
      <c r="G676" s="156">
        <v>1</v>
      </c>
      <c r="H676" s="156">
        <v>1</v>
      </c>
      <c r="I676" s="156" t="s">
        <v>50</v>
      </c>
      <c r="J676" s="156">
        <v>0</v>
      </c>
      <c r="K676" s="157">
        <v>50000000</v>
      </c>
      <c r="L676" s="157">
        <v>50000000</v>
      </c>
      <c r="M676" s="158">
        <v>0</v>
      </c>
      <c r="N676" s="158">
        <v>0</v>
      </c>
      <c r="O676" s="154" t="s">
        <v>51</v>
      </c>
      <c r="P676" s="154" t="s">
        <v>52</v>
      </c>
      <c r="Q676" s="154" t="s">
        <v>870</v>
      </c>
      <c r="R676" s="156">
        <v>8209800</v>
      </c>
      <c r="S676" s="171" t="s">
        <v>871</v>
      </c>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c r="CH676" s="10"/>
      <c r="CI676" s="10"/>
      <c r="CJ676" s="10"/>
      <c r="CK676" s="10"/>
      <c r="CL676" s="10"/>
      <c r="CM676" s="10"/>
      <c r="CN676" s="10"/>
      <c r="CO676" s="10"/>
      <c r="CP676" s="10"/>
      <c r="CQ676" s="10"/>
      <c r="CR676" s="10"/>
      <c r="CS676" s="10"/>
      <c r="CT676" s="10"/>
      <c r="CU676" s="10"/>
      <c r="CV676" s="10"/>
      <c r="CW676" s="10"/>
      <c r="CX676" s="10"/>
      <c r="CY676" s="10"/>
      <c r="CZ676" s="10"/>
      <c r="DA676" s="10"/>
      <c r="DB676" s="10"/>
      <c r="DC676" s="10"/>
      <c r="DD676" s="10"/>
      <c r="DE676" s="10"/>
      <c r="DF676" s="10"/>
      <c r="DG676" s="10"/>
      <c r="DH676" s="10"/>
      <c r="DI676" s="10"/>
      <c r="DJ676" s="10"/>
      <c r="DK676" s="10"/>
      <c r="DL676" s="10"/>
      <c r="DM676" s="10"/>
      <c r="DN676" s="10"/>
      <c r="DO676" s="10"/>
      <c r="DP676" s="10"/>
      <c r="DQ676" s="10"/>
      <c r="DR676" s="10"/>
      <c r="DS676" s="10"/>
      <c r="DT676" s="10"/>
      <c r="DU676" s="10"/>
      <c r="DV676" s="10"/>
      <c r="DW676" s="10"/>
      <c r="DX676" s="10"/>
      <c r="DY676" s="10"/>
      <c r="DZ676" s="10"/>
      <c r="EA676" s="10"/>
      <c r="EB676" s="10"/>
      <c r="EC676" s="10"/>
      <c r="ED676" s="10"/>
      <c r="EE676" s="10"/>
      <c r="EF676" s="10"/>
      <c r="EG676" s="10"/>
      <c r="EH676" s="10"/>
      <c r="EI676" s="10"/>
      <c r="EJ676" s="10"/>
      <c r="EK676" s="10"/>
      <c r="EL676" s="10"/>
      <c r="EM676" s="10"/>
      <c r="EN676" s="10"/>
      <c r="EO676" s="10"/>
      <c r="EP676" s="10"/>
      <c r="EQ676" s="10"/>
      <c r="ER676" s="10"/>
      <c r="ES676" s="10"/>
      <c r="ET676" s="10"/>
      <c r="EU676" s="10"/>
      <c r="EV676" s="10"/>
      <c r="EW676" s="10"/>
      <c r="EX676" s="10"/>
      <c r="EY676" s="10"/>
      <c r="EZ676" s="10"/>
      <c r="FA676" s="10"/>
      <c r="FB676" s="10"/>
      <c r="FC676" s="10"/>
      <c r="FD676" s="10"/>
      <c r="FE676" s="10"/>
      <c r="FF676" s="10"/>
      <c r="FG676" s="10"/>
      <c r="FH676" s="10"/>
      <c r="FI676" s="10"/>
      <c r="FJ676" s="10"/>
      <c r="FK676" s="10"/>
      <c r="FL676" s="10"/>
      <c r="FM676" s="10"/>
      <c r="FN676" s="10"/>
      <c r="FO676" s="10"/>
      <c r="FP676" s="10"/>
      <c r="FQ676" s="10"/>
      <c r="FR676" s="10"/>
      <c r="FS676" s="10"/>
      <c r="FT676" s="10"/>
      <c r="FU676" s="10"/>
      <c r="FV676" s="10"/>
      <c r="FW676" s="10"/>
      <c r="FX676" s="10"/>
      <c r="FY676" s="10"/>
      <c r="FZ676" s="10"/>
      <c r="GA676" s="10"/>
      <c r="GB676" s="10"/>
      <c r="GC676" s="10"/>
      <c r="GD676" s="10"/>
      <c r="GE676" s="10"/>
      <c r="GF676" s="10"/>
      <c r="GG676" s="10"/>
      <c r="GH676" s="10"/>
      <c r="GI676" s="10"/>
      <c r="GJ676" s="10"/>
      <c r="GK676" s="10"/>
      <c r="GL676" s="10"/>
      <c r="GM676" s="10"/>
      <c r="GN676" s="10"/>
      <c r="GO676" s="10"/>
      <c r="GP676" s="10"/>
      <c r="GQ676" s="10"/>
      <c r="GR676" s="10"/>
      <c r="GS676" s="10"/>
      <c r="GT676" s="10"/>
      <c r="GU676" s="10"/>
      <c r="GV676" s="10"/>
      <c r="GW676" s="10"/>
      <c r="GX676" s="10"/>
    </row>
    <row r="677" spans="1:206" ht="60" x14ac:dyDescent="0.25">
      <c r="A677" s="153">
        <v>663</v>
      </c>
      <c r="B677" s="154" t="s">
        <v>867</v>
      </c>
      <c r="C677" s="155" t="s">
        <v>877</v>
      </c>
      <c r="D677" s="305" t="s">
        <v>878</v>
      </c>
      <c r="E677" s="156">
        <v>1</v>
      </c>
      <c r="F677" s="156">
        <v>1</v>
      </c>
      <c r="G677" s="156">
        <v>1</v>
      </c>
      <c r="H677" s="156">
        <v>1</v>
      </c>
      <c r="I677" s="156" t="s">
        <v>50</v>
      </c>
      <c r="J677" s="156">
        <v>0</v>
      </c>
      <c r="K677" s="157">
        <v>8000000</v>
      </c>
      <c r="L677" s="157">
        <v>8000000</v>
      </c>
      <c r="M677" s="158">
        <v>0</v>
      </c>
      <c r="N677" s="158">
        <v>0</v>
      </c>
      <c r="O677" s="154" t="s">
        <v>51</v>
      </c>
      <c r="P677" s="154" t="s">
        <v>52</v>
      </c>
      <c r="Q677" s="154" t="s">
        <v>870</v>
      </c>
      <c r="R677" s="156">
        <v>8209800</v>
      </c>
      <c r="S677" s="171" t="s">
        <v>871</v>
      </c>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c r="CH677" s="10"/>
      <c r="CI677" s="10"/>
      <c r="CJ677" s="10"/>
      <c r="CK677" s="10"/>
      <c r="CL677" s="10"/>
      <c r="CM677" s="10"/>
      <c r="CN677" s="10"/>
      <c r="CO677" s="10"/>
      <c r="CP677" s="10"/>
      <c r="CQ677" s="10"/>
      <c r="CR677" s="10"/>
      <c r="CS677" s="10"/>
      <c r="CT677" s="10"/>
      <c r="CU677" s="10"/>
      <c r="CV677" s="10"/>
      <c r="CW677" s="10"/>
      <c r="CX677" s="10"/>
      <c r="CY677" s="10"/>
      <c r="CZ677" s="10"/>
      <c r="DA677" s="10"/>
      <c r="DB677" s="10"/>
      <c r="DC677" s="10"/>
      <c r="DD677" s="10"/>
      <c r="DE677" s="10"/>
      <c r="DF677" s="10"/>
      <c r="DG677" s="10"/>
      <c r="DH677" s="10"/>
      <c r="DI677" s="10"/>
      <c r="DJ677" s="10"/>
      <c r="DK677" s="10"/>
      <c r="DL677" s="10"/>
      <c r="DM677" s="10"/>
      <c r="DN677" s="10"/>
      <c r="DO677" s="10"/>
      <c r="DP677" s="10"/>
      <c r="DQ677" s="10"/>
      <c r="DR677" s="10"/>
      <c r="DS677" s="10"/>
      <c r="DT677" s="10"/>
      <c r="DU677" s="10"/>
      <c r="DV677" s="10"/>
      <c r="DW677" s="10"/>
      <c r="DX677" s="10"/>
      <c r="DY677" s="10"/>
      <c r="DZ677" s="10"/>
      <c r="EA677" s="10"/>
      <c r="EB677" s="10"/>
      <c r="EC677" s="10"/>
      <c r="ED677" s="10"/>
      <c r="EE677" s="10"/>
      <c r="EF677" s="10"/>
      <c r="EG677" s="10"/>
      <c r="EH677" s="10"/>
      <c r="EI677" s="10"/>
      <c r="EJ677" s="10"/>
      <c r="EK677" s="10"/>
      <c r="EL677" s="10"/>
      <c r="EM677" s="10"/>
      <c r="EN677" s="10"/>
      <c r="EO677" s="10"/>
      <c r="EP677" s="10"/>
      <c r="EQ677" s="10"/>
      <c r="ER677" s="10"/>
      <c r="ES677" s="10"/>
      <c r="ET677" s="10"/>
      <c r="EU677" s="10"/>
      <c r="EV677" s="10"/>
      <c r="EW677" s="10"/>
      <c r="EX677" s="10"/>
      <c r="EY677" s="10"/>
      <c r="EZ677" s="10"/>
      <c r="FA677" s="10"/>
      <c r="FB677" s="10"/>
      <c r="FC677" s="10"/>
      <c r="FD677" s="10"/>
      <c r="FE677" s="10"/>
      <c r="FF677" s="10"/>
      <c r="FG677" s="10"/>
      <c r="FH677" s="10"/>
      <c r="FI677" s="10"/>
      <c r="FJ677" s="10"/>
      <c r="FK677" s="10"/>
      <c r="FL677" s="10"/>
      <c r="FM677" s="10"/>
      <c r="FN677" s="10"/>
      <c r="FO677" s="10"/>
      <c r="FP677" s="10"/>
      <c r="FQ677" s="10"/>
      <c r="FR677" s="10"/>
      <c r="FS677" s="10"/>
      <c r="FT677" s="10"/>
      <c r="FU677" s="10"/>
      <c r="FV677" s="10"/>
      <c r="FW677" s="10"/>
      <c r="FX677" s="10"/>
      <c r="FY677" s="10"/>
      <c r="FZ677" s="10"/>
      <c r="GA677" s="10"/>
      <c r="GB677" s="10"/>
      <c r="GC677" s="10"/>
      <c r="GD677" s="10"/>
      <c r="GE677" s="10"/>
      <c r="GF677" s="10"/>
      <c r="GG677" s="10"/>
      <c r="GH677" s="10"/>
      <c r="GI677" s="10"/>
      <c r="GJ677" s="10"/>
      <c r="GK677" s="10"/>
      <c r="GL677" s="10"/>
      <c r="GM677" s="10"/>
      <c r="GN677" s="10"/>
      <c r="GO677" s="10"/>
      <c r="GP677" s="10"/>
      <c r="GQ677" s="10"/>
      <c r="GR677" s="10"/>
      <c r="GS677" s="10"/>
      <c r="GT677" s="10"/>
      <c r="GU677" s="10"/>
      <c r="GV677" s="10"/>
      <c r="GW677" s="10"/>
      <c r="GX677" s="10"/>
    </row>
    <row r="678" spans="1:206" ht="60" x14ac:dyDescent="0.25">
      <c r="A678" s="153">
        <v>664</v>
      </c>
      <c r="B678" s="154" t="s">
        <v>867</v>
      </c>
      <c r="C678" s="155">
        <v>80111701</v>
      </c>
      <c r="D678" s="305" t="s">
        <v>879</v>
      </c>
      <c r="E678" s="156">
        <v>1</v>
      </c>
      <c r="F678" s="156">
        <v>1</v>
      </c>
      <c r="G678" s="156">
        <v>8</v>
      </c>
      <c r="H678" s="156">
        <v>1</v>
      </c>
      <c r="I678" s="156" t="s">
        <v>50</v>
      </c>
      <c r="J678" s="156">
        <v>0</v>
      </c>
      <c r="K678" s="157">
        <v>18168000</v>
      </c>
      <c r="L678" s="157">
        <v>18168000</v>
      </c>
      <c r="M678" s="158">
        <v>0</v>
      </c>
      <c r="N678" s="158">
        <v>0</v>
      </c>
      <c r="O678" s="154" t="s">
        <v>51</v>
      </c>
      <c r="P678" s="154" t="s">
        <v>52</v>
      </c>
      <c r="Q678" s="154" t="s">
        <v>870</v>
      </c>
      <c r="R678" s="156">
        <v>8209800</v>
      </c>
      <c r="S678" s="171" t="s">
        <v>871</v>
      </c>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c r="CH678" s="10"/>
      <c r="CI678" s="10"/>
      <c r="CJ678" s="10"/>
      <c r="CK678" s="10"/>
      <c r="CL678" s="10"/>
      <c r="CM678" s="10"/>
      <c r="CN678" s="10"/>
      <c r="CO678" s="10"/>
      <c r="CP678" s="10"/>
      <c r="CQ678" s="10"/>
      <c r="CR678" s="10"/>
      <c r="CS678" s="10"/>
      <c r="CT678" s="10"/>
      <c r="CU678" s="10"/>
      <c r="CV678" s="10"/>
      <c r="CW678" s="10"/>
      <c r="CX678" s="10"/>
      <c r="CY678" s="10"/>
      <c r="CZ678" s="10"/>
      <c r="DA678" s="10"/>
      <c r="DB678" s="10"/>
      <c r="DC678" s="10"/>
      <c r="DD678" s="10"/>
      <c r="DE678" s="10"/>
      <c r="DF678" s="10"/>
      <c r="DG678" s="10"/>
      <c r="DH678" s="10"/>
      <c r="DI678" s="10"/>
      <c r="DJ678" s="10"/>
      <c r="DK678" s="10"/>
      <c r="DL678" s="10"/>
      <c r="DM678" s="10"/>
      <c r="DN678" s="10"/>
      <c r="DO678" s="10"/>
      <c r="DP678" s="10"/>
      <c r="DQ678" s="10"/>
      <c r="DR678" s="10"/>
      <c r="DS678" s="10"/>
      <c r="DT678" s="10"/>
      <c r="DU678" s="10"/>
      <c r="DV678" s="10"/>
      <c r="DW678" s="10"/>
      <c r="DX678" s="10"/>
      <c r="DY678" s="10"/>
      <c r="DZ678" s="10"/>
      <c r="EA678" s="10"/>
      <c r="EB678" s="10"/>
      <c r="EC678" s="10"/>
      <c r="ED678" s="10"/>
      <c r="EE678" s="10"/>
      <c r="EF678" s="10"/>
      <c r="EG678" s="10"/>
      <c r="EH678" s="10"/>
      <c r="EI678" s="10"/>
      <c r="EJ678" s="10"/>
      <c r="EK678" s="10"/>
      <c r="EL678" s="10"/>
      <c r="EM678" s="10"/>
      <c r="EN678" s="10"/>
      <c r="EO678" s="10"/>
      <c r="EP678" s="10"/>
      <c r="EQ678" s="10"/>
      <c r="ER678" s="10"/>
      <c r="ES678" s="10"/>
      <c r="ET678" s="10"/>
      <c r="EU678" s="10"/>
      <c r="EV678" s="10"/>
      <c r="EW678" s="10"/>
      <c r="EX678" s="10"/>
      <c r="EY678" s="10"/>
      <c r="EZ678" s="10"/>
      <c r="FA678" s="10"/>
      <c r="FB678" s="10"/>
      <c r="FC678" s="10"/>
      <c r="FD678" s="10"/>
      <c r="FE678" s="10"/>
      <c r="FF678" s="10"/>
      <c r="FG678" s="10"/>
      <c r="FH678" s="10"/>
      <c r="FI678" s="10"/>
      <c r="FJ678" s="10"/>
      <c r="FK678" s="10"/>
      <c r="FL678" s="10"/>
      <c r="FM678" s="10"/>
      <c r="FN678" s="10"/>
      <c r="FO678" s="10"/>
      <c r="FP678" s="10"/>
      <c r="FQ678" s="10"/>
      <c r="FR678" s="10"/>
      <c r="FS678" s="10"/>
      <c r="FT678" s="10"/>
      <c r="FU678" s="10"/>
      <c r="FV678" s="10"/>
      <c r="FW678" s="10"/>
      <c r="FX678" s="10"/>
      <c r="FY678" s="10"/>
      <c r="FZ678" s="10"/>
      <c r="GA678" s="10"/>
      <c r="GB678" s="10"/>
      <c r="GC678" s="10"/>
      <c r="GD678" s="10"/>
      <c r="GE678" s="10"/>
      <c r="GF678" s="10"/>
      <c r="GG678" s="10"/>
      <c r="GH678" s="10"/>
      <c r="GI678" s="10"/>
      <c r="GJ678" s="10"/>
      <c r="GK678" s="10"/>
      <c r="GL678" s="10"/>
      <c r="GM678" s="10"/>
      <c r="GN678" s="10"/>
      <c r="GO678" s="10"/>
      <c r="GP678" s="10"/>
      <c r="GQ678" s="10"/>
      <c r="GR678" s="10"/>
      <c r="GS678" s="10"/>
      <c r="GT678" s="10"/>
      <c r="GU678" s="10"/>
      <c r="GV678" s="10"/>
      <c r="GW678" s="10"/>
      <c r="GX678" s="10"/>
    </row>
    <row r="679" spans="1:206" ht="60" x14ac:dyDescent="0.25">
      <c r="A679" s="153">
        <v>665</v>
      </c>
      <c r="B679" s="154" t="s">
        <v>867</v>
      </c>
      <c r="C679" s="155">
        <v>80111701</v>
      </c>
      <c r="D679" s="305" t="s">
        <v>880</v>
      </c>
      <c r="E679" s="156">
        <v>1</v>
      </c>
      <c r="F679" s="156">
        <v>1</v>
      </c>
      <c r="G679" s="156">
        <v>8</v>
      </c>
      <c r="H679" s="156">
        <v>1</v>
      </c>
      <c r="I679" s="156" t="s">
        <v>50</v>
      </c>
      <c r="J679" s="156">
        <v>0</v>
      </c>
      <c r="K679" s="157">
        <v>21808000</v>
      </c>
      <c r="L679" s="157">
        <v>21808000</v>
      </c>
      <c r="M679" s="158">
        <v>0</v>
      </c>
      <c r="N679" s="158">
        <v>0</v>
      </c>
      <c r="O679" s="154" t="s">
        <v>51</v>
      </c>
      <c r="P679" s="154" t="s">
        <v>52</v>
      </c>
      <c r="Q679" s="154" t="s">
        <v>870</v>
      </c>
      <c r="R679" s="156">
        <v>8209800</v>
      </c>
      <c r="S679" s="171" t="s">
        <v>871</v>
      </c>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c r="CH679" s="10"/>
      <c r="CI679" s="10"/>
      <c r="CJ679" s="10"/>
      <c r="CK679" s="10"/>
      <c r="CL679" s="10"/>
      <c r="CM679" s="10"/>
      <c r="CN679" s="10"/>
      <c r="CO679" s="10"/>
      <c r="CP679" s="10"/>
      <c r="CQ679" s="10"/>
      <c r="CR679" s="10"/>
      <c r="CS679" s="10"/>
      <c r="CT679" s="10"/>
      <c r="CU679" s="10"/>
      <c r="CV679" s="10"/>
      <c r="CW679" s="10"/>
      <c r="CX679" s="10"/>
      <c r="CY679" s="10"/>
      <c r="CZ679" s="10"/>
      <c r="DA679" s="10"/>
      <c r="DB679" s="10"/>
      <c r="DC679" s="10"/>
      <c r="DD679" s="10"/>
      <c r="DE679" s="10"/>
      <c r="DF679" s="10"/>
      <c r="DG679" s="10"/>
      <c r="DH679" s="10"/>
      <c r="DI679" s="10"/>
      <c r="DJ679" s="10"/>
      <c r="DK679" s="10"/>
      <c r="DL679" s="10"/>
      <c r="DM679" s="10"/>
      <c r="DN679" s="10"/>
      <c r="DO679" s="10"/>
      <c r="DP679" s="10"/>
      <c r="DQ679" s="10"/>
      <c r="DR679" s="10"/>
      <c r="DS679" s="10"/>
      <c r="DT679" s="10"/>
      <c r="DU679" s="10"/>
      <c r="DV679" s="10"/>
      <c r="DW679" s="10"/>
      <c r="DX679" s="10"/>
      <c r="DY679" s="10"/>
      <c r="DZ679" s="10"/>
      <c r="EA679" s="10"/>
      <c r="EB679" s="10"/>
      <c r="EC679" s="10"/>
      <c r="ED679" s="10"/>
      <c r="EE679" s="10"/>
      <c r="EF679" s="10"/>
      <c r="EG679" s="10"/>
      <c r="EH679" s="10"/>
      <c r="EI679" s="10"/>
      <c r="EJ679" s="10"/>
      <c r="EK679" s="10"/>
      <c r="EL679" s="10"/>
      <c r="EM679" s="10"/>
      <c r="EN679" s="10"/>
      <c r="EO679" s="10"/>
      <c r="EP679" s="10"/>
      <c r="EQ679" s="10"/>
      <c r="ER679" s="10"/>
      <c r="ES679" s="10"/>
      <c r="ET679" s="10"/>
      <c r="EU679" s="10"/>
      <c r="EV679" s="10"/>
      <c r="EW679" s="10"/>
      <c r="EX679" s="10"/>
      <c r="EY679" s="10"/>
      <c r="EZ679" s="10"/>
      <c r="FA679" s="10"/>
      <c r="FB679" s="10"/>
      <c r="FC679" s="10"/>
      <c r="FD679" s="10"/>
      <c r="FE679" s="10"/>
      <c r="FF679" s="10"/>
      <c r="FG679" s="10"/>
      <c r="FH679" s="10"/>
      <c r="FI679" s="10"/>
      <c r="FJ679" s="10"/>
      <c r="FK679" s="10"/>
      <c r="FL679" s="10"/>
      <c r="FM679" s="10"/>
      <c r="FN679" s="10"/>
      <c r="FO679" s="10"/>
      <c r="FP679" s="10"/>
      <c r="FQ679" s="10"/>
      <c r="FR679" s="10"/>
      <c r="FS679" s="10"/>
      <c r="FT679" s="10"/>
      <c r="FU679" s="10"/>
      <c r="FV679" s="10"/>
      <c r="FW679" s="10"/>
      <c r="FX679" s="10"/>
      <c r="FY679" s="10"/>
      <c r="FZ679" s="10"/>
      <c r="GA679" s="10"/>
      <c r="GB679" s="10"/>
      <c r="GC679" s="10"/>
      <c r="GD679" s="10"/>
      <c r="GE679" s="10"/>
      <c r="GF679" s="10"/>
      <c r="GG679" s="10"/>
      <c r="GH679" s="10"/>
      <c r="GI679" s="10"/>
      <c r="GJ679" s="10"/>
      <c r="GK679" s="10"/>
      <c r="GL679" s="10"/>
      <c r="GM679" s="10"/>
      <c r="GN679" s="10"/>
      <c r="GO679" s="10"/>
      <c r="GP679" s="10"/>
      <c r="GQ679" s="10"/>
      <c r="GR679" s="10"/>
      <c r="GS679" s="10"/>
      <c r="GT679" s="10"/>
      <c r="GU679" s="10"/>
      <c r="GV679" s="10"/>
      <c r="GW679" s="10"/>
      <c r="GX679" s="10"/>
    </row>
    <row r="680" spans="1:206" ht="120" x14ac:dyDescent="0.25">
      <c r="A680" s="153">
        <v>666</v>
      </c>
      <c r="B680" s="154" t="s">
        <v>867</v>
      </c>
      <c r="C680" s="155">
        <v>80111701</v>
      </c>
      <c r="D680" s="305" t="s">
        <v>881</v>
      </c>
      <c r="E680" s="156">
        <v>1</v>
      </c>
      <c r="F680" s="156">
        <v>1</v>
      </c>
      <c r="G680" s="156">
        <v>8</v>
      </c>
      <c r="H680" s="156">
        <v>1</v>
      </c>
      <c r="I680" s="156" t="s">
        <v>50</v>
      </c>
      <c r="J680" s="156">
        <v>0</v>
      </c>
      <c r="K680" s="157">
        <v>14536000</v>
      </c>
      <c r="L680" s="157">
        <v>14536000</v>
      </c>
      <c r="M680" s="158">
        <v>0</v>
      </c>
      <c r="N680" s="158">
        <v>0</v>
      </c>
      <c r="O680" s="154" t="s">
        <v>51</v>
      </c>
      <c r="P680" s="154" t="s">
        <v>52</v>
      </c>
      <c r="Q680" s="154" t="s">
        <v>870</v>
      </c>
      <c r="R680" s="156">
        <v>8209800</v>
      </c>
      <c r="S680" s="171" t="s">
        <v>871</v>
      </c>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c r="DF680" s="10"/>
      <c r="DG680" s="10"/>
      <c r="DH680" s="10"/>
      <c r="DI680" s="10"/>
      <c r="DJ680" s="10"/>
      <c r="DK680" s="10"/>
      <c r="DL680" s="10"/>
      <c r="DM680" s="10"/>
      <c r="DN680" s="10"/>
      <c r="DO680" s="10"/>
      <c r="DP680" s="10"/>
      <c r="DQ680" s="10"/>
      <c r="DR680" s="10"/>
      <c r="DS680" s="10"/>
      <c r="DT680" s="10"/>
      <c r="DU680" s="10"/>
      <c r="DV680" s="10"/>
      <c r="DW680" s="10"/>
      <c r="DX680" s="10"/>
      <c r="DY680" s="10"/>
      <c r="DZ680" s="10"/>
      <c r="EA680" s="10"/>
      <c r="EB680" s="10"/>
      <c r="EC680" s="10"/>
      <c r="ED680" s="10"/>
      <c r="EE680" s="10"/>
      <c r="EF680" s="10"/>
      <c r="EG680" s="10"/>
      <c r="EH680" s="10"/>
      <c r="EI680" s="10"/>
      <c r="EJ680" s="10"/>
      <c r="EK680" s="10"/>
      <c r="EL680" s="10"/>
      <c r="EM680" s="10"/>
      <c r="EN680" s="10"/>
      <c r="EO680" s="10"/>
      <c r="EP680" s="10"/>
      <c r="EQ680" s="10"/>
      <c r="ER680" s="10"/>
      <c r="ES680" s="10"/>
      <c r="ET680" s="10"/>
      <c r="EU680" s="10"/>
      <c r="EV680" s="10"/>
      <c r="EW680" s="10"/>
      <c r="EX680" s="10"/>
      <c r="EY680" s="10"/>
      <c r="EZ680" s="10"/>
      <c r="FA680" s="10"/>
      <c r="FB680" s="10"/>
      <c r="FC680" s="10"/>
      <c r="FD680" s="10"/>
      <c r="FE680" s="10"/>
      <c r="FF680" s="10"/>
      <c r="FG680" s="10"/>
      <c r="FH680" s="10"/>
      <c r="FI680" s="10"/>
      <c r="FJ680" s="10"/>
      <c r="FK680" s="10"/>
      <c r="FL680" s="10"/>
      <c r="FM680" s="10"/>
      <c r="FN680" s="10"/>
      <c r="FO680" s="10"/>
      <c r="FP680" s="10"/>
      <c r="FQ680" s="10"/>
      <c r="FR680" s="10"/>
      <c r="FS680" s="10"/>
      <c r="FT680" s="10"/>
      <c r="FU680" s="10"/>
      <c r="FV680" s="10"/>
      <c r="FW680" s="10"/>
      <c r="FX680" s="10"/>
      <c r="FY680" s="10"/>
      <c r="FZ680" s="10"/>
      <c r="GA680" s="10"/>
      <c r="GB680" s="10"/>
      <c r="GC680" s="10"/>
      <c r="GD680" s="10"/>
      <c r="GE680" s="10"/>
      <c r="GF680" s="10"/>
      <c r="GG680" s="10"/>
      <c r="GH680" s="10"/>
      <c r="GI680" s="10"/>
      <c r="GJ680" s="10"/>
      <c r="GK680" s="10"/>
      <c r="GL680" s="10"/>
      <c r="GM680" s="10"/>
      <c r="GN680" s="10"/>
      <c r="GO680" s="10"/>
      <c r="GP680" s="10"/>
      <c r="GQ680" s="10"/>
      <c r="GR680" s="10"/>
      <c r="GS680" s="10"/>
      <c r="GT680" s="10"/>
      <c r="GU680" s="10"/>
      <c r="GV680" s="10"/>
      <c r="GW680" s="10"/>
      <c r="GX680" s="10"/>
    </row>
    <row r="681" spans="1:206" ht="60" x14ac:dyDescent="0.25">
      <c r="A681" s="153">
        <v>667</v>
      </c>
      <c r="B681" s="154" t="s">
        <v>855</v>
      </c>
      <c r="C681" s="155" t="s">
        <v>882</v>
      </c>
      <c r="D681" s="305" t="s">
        <v>883</v>
      </c>
      <c r="E681" s="156">
        <v>1</v>
      </c>
      <c r="F681" s="156">
        <v>1</v>
      </c>
      <c r="G681" s="156">
        <v>1</v>
      </c>
      <c r="H681" s="156">
        <v>1</v>
      </c>
      <c r="I681" s="156" t="s">
        <v>50</v>
      </c>
      <c r="J681" s="156">
        <v>0</v>
      </c>
      <c r="K681" s="157">
        <v>19620000</v>
      </c>
      <c r="L681" s="157">
        <v>19620000</v>
      </c>
      <c r="M681" s="158">
        <v>0</v>
      </c>
      <c r="N681" s="158">
        <v>0</v>
      </c>
      <c r="O681" s="154" t="s">
        <v>51</v>
      </c>
      <c r="P681" s="154" t="s">
        <v>52</v>
      </c>
      <c r="Q681" s="154" t="s">
        <v>857</v>
      </c>
      <c r="R681" s="156">
        <v>8209800</v>
      </c>
      <c r="S681" s="171" t="s">
        <v>884</v>
      </c>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c r="DF681" s="10"/>
      <c r="DG681" s="10"/>
      <c r="DH681" s="10"/>
      <c r="DI681" s="10"/>
      <c r="DJ681" s="10"/>
      <c r="DK681" s="10"/>
      <c r="DL681" s="10"/>
      <c r="DM681" s="10"/>
      <c r="DN681" s="10"/>
      <c r="DO681" s="10"/>
      <c r="DP681" s="10"/>
      <c r="DQ681" s="10"/>
      <c r="DR681" s="10"/>
      <c r="DS681" s="10"/>
      <c r="DT681" s="10"/>
      <c r="DU681" s="10"/>
      <c r="DV681" s="10"/>
      <c r="DW681" s="10"/>
      <c r="DX681" s="10"/>
      <c r="DY681" s="10"/>
      <c r="DZ681" s="10"/>
      <c r="EA681" s="10"/>
      <c r="EB681" s="10"/>
      <c r="EC681" s="10"/>
      <c r="ED681" s="10"/>
      <c r="EE681" s="10"/>
      <c r="EF681" s="10"/>
      <c r="EG681" s="10"/>
      <c r="EH681" s="10"/>
      <c r="EI681" s="10"/>
      <c r="EJ681" s="10"/>
      <c r="EK681" s="10"/>
      <c r="EL681" s="10"/>
      <c r="EM681" s="10"/>
      <c r="EN681" s="10"/>
      <c r="EO681" s="10"/>
      <c r="EP681" s="10"/>
      <c r="EQ681" s="10"/>
      <c r="ER681" s="10"/>
      <c r="ES681" s="10"/>
      <c r="ET681" s="10"/>
      <c r="EU681" s="10"/>
      <c r="EV681" s="10"/>
      <c r="EW681" s="10"/>
      <c r="EX681" s="10"/>
      <c r="EY681" s="10"/>
      <c r="EZ681" s="10"/>
      <c r="FA681" s="10"/>
      <c r="FB681" s="10"/>
      <c r="FC681" s="10"/>
      <c r="FD681" s="10"/>
      <c r="FE681" s="10"/>
      <c r="FF681" s="10"/>
      <c r="FG681" s="10"/>
      <c r="FH681" s="10"/>
      <c r="FI681" s="10"/>
      <c r="FJ681" s="10"/>
      <c r="FK681" s="10"/>
      <c r="FL681" s="10"/>
      <c r="FM681" s="10"/>
      <c r="FN681" s="10"/>
      <c r="FO681" s="10"/>
      <c r="FP681" s="10"/>
      <c r="FQ681" s="10"/>
      <c r="FR681" s="10"/>
      <c r="FS681" s="10"/>
      <c r="FT681" s="10"/>
      <c r="FU681" s="10"/>
      <c r="FV681" s="10"/>
      <c r="FW681" s="10"/>
      <c r="FX681" s="10"/>
      <c r="FY681" s="10"/>
      <c r="FZ681" s="10"/>
      <c r="GA681" s="10"/>
      <c r="GB681" s="10"/>
      <c r="GC681" s="10"/>
      <c r="GD681" s="10"/>
      <c r="GE681" s="10"/>
      <c r="GF681" s="10"/>
      <c r="GG681" s="10"/>
      <c r="GH681" s="10"/>
      <c r="GI681" s="10"/>
      <c r="GJ681" s="10"/>
      <c r="GK681" s="10"/>
      <c r="GL681" s="10"/>
      <c r="GM681" s="10"/>
      <c r="GN681" s="10"/>
      <c r="GO681" s="10"/>
      <c r="GP681" s="10"/>
      <c r="GQ681" s="10"/>
      <c r="GR681" s="10"/>
      <c r="GS681" s="10"/>
      <c r="GT681" s="10"/>
      <c r="GU681" s="10"/>
      <c r="GV681" s="10"/>
      <c r="GW681" s="10"/>
      <c r="GX681" s="10"/>
    </row>
    <row r="682" spans="1:206" ht="405" x14ac:dyDescent="0.25">
      <c r="A682" s="153">
        <v>668</v>
      </c>
      <c r="B682" s="154" t="s">
        <v>855</v>
      </c>
      <c r="C682" s="155">
        <v>43211500</v>
      </c>
      <c r="D682" s="305" t="s">
        <v>885</v>
      </c>
      <c r="E682" s="156">
        <v>1</v>
      </c>
      <c r="F682" s="156">
        <v>1</v>
      </c>
      <c r="G682" s="156">
        <v>1</v>
      </c>
      <c r="H682" s="156">
        <v>1</v>
      </c>
      <c r="I682" s="156" t="s">
        <v>50</v>
      </c>
      <c r="J682" s="156">
        <v>0</v>
      </c>
      <c r="K682" s="157">
        <v>33052102</v>
      </c>
      <c r="L682" s="157">
        <v>33052102</v>
      </c>
      <c r="M682" s="158">
        <v>0</v>
      </c>
      <c r="N682" s="158">
        <v>0</v>
      </c>
      <c r="O682" s="154" t="s">
        <v>51</v>
      </c>
      <c r="P682" s="154" t="s">
        <v>52</v>
      </c>
      <c r="Q682" s="154" t="s">
        <v>857</v>
      </c>
      <c r="R682" s="156">
        <v>8209800</v>
      </c>
      <c r="S682" s="171" t="s">
        <v>884</v>
      </c>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c r="CH682" s="10"/>
      <c r="CI682" s="10"/>
      <c r="CJ682" s="10"/>
      <c r="CK682" s="10"/>
      <c r="CL682" s="10"/>
      <c r="CM682" s="10"/>
      <c r="CN682" s="10"/>
      <c r="CO682" s="10"/>
      <c r="CP682" s="10"/>
      <c r="CQ682" s="10"/>
      <c r="CR682" s="10"/>
      <c r="CS682" s="10"/>
      <c r="CT682" s="10"/>
      <c r="CU682" s="10"/>
      <c r="CV682" s="10"/>
      <c r="CW682" s="10"/>
      <c r="CX682" s="10"/>
      <c r="CY682" s="10"/>
      <c r="CZ682" s="10"/>
      <c r="DA682" s="10"/>
      <c r="DB682" s="10"/>
      <c r="DC682" s="10"/>
      <c r="DD682" s="10"/>
      <c r="DE682" s="10"/>
      <c r="DF682" s="10"/>
      <c r="DG682" s="10"/>
      <c r="DH682" s="10"/>
      <c r="DI682" s="10"/>
      <c r="DJ682" s="10"/>
      <c r="DK682" s="10"/>
      <c r="DL682" s="10"/>
      <c r="DM682" s="10"/>
      <c r="DN682" s="10"/>
      <c r="DO682" s="10"/>
      <c r="DP682" s="10"/>
      <c r="DQ682" s="10"/>
      <c r="DR682" s="10"/>
      <c r="DS682" s="10"/>
      <c r="DT682" s="10"/>
      <c r="DU682" s="10"/>
      <c r="DV682" s="10"/>
      <c r="DW682" s="10"/>
      <c r="DX682" s="10"/>
      <c r="DY682" s="10"/>
      <c r="DZ682" s="10"/>
      <c r="EA682" s="10"/>
      <c r="EB682" s="10"/>
      <c r="EC682" s="10"/>
      <c r="ED682" s="10"/>
      <c r="EE682" s="10"/>
      <c r="EF682" s="10"/>
      <c r="EG682" s="10"/>
      <c r="EH682" s="10"/>
      <c r="EI682" s="10"/>
      <c r="EJ682" s="10"/>
      <c r="EK682" s="10"/>
      <c r="EL682" s="10"/>
      <c r="EM682" s="10"/>
      <c r="EN682" s="10"/>
      <c r="EO682" s="10"/>
      <c r="EP682" s="10"/>
      <c r="EQ682" s="10"/>
      <c r="ER682" s="10"/>
      <c r="ES682" s="10"/>
      <c r="ET682" s="10"/>
      <c r="EU682" s="10"/>
      <c r="EV682" s="10"/>
      <c r="EW682" s="10"/>
      <c r="EX682" s="10"/>
      <c r="EY682" s="10"/>
      <c r="EZ682" s="10"/>
      <c r="FA682" s="10"/>
      <c r="FB682" s="10"/>
      <c r="FC682" s="10"/>
      <c r="FD682" s="10"/>
      <c r="FE682" s="10"/>
      <c r="FF682" s="10"/>
      <c r="FG682" s="10"/>
      <c r="FH682" s="10"/>
      <c r="FI682" s="10"/>
      <c r="FJ682" s="10"/>
      <c r="FK682" s="10"/>
      <c r="FL682" s="10"/>
      <c r="FM682" s="10"/>
      <c r="FN682" s="10"/>
      <c r="FO682" s="10"/>
      <c r="FP682" s="10"/>
      <c r="FQ682" s="10"/>
      <c r="FR682" s="10"/>
      <c r="FS682" s="10"/>
      <c r="FT682" s="10"/>
      <c r="FU682" s="10"/>
      <c r="FV682" s="10"/>
      <c r="FW682" s="10"/>
      <c r="FX682" s="10"/>
      <c r="FY682" s="10"/>
      <c r="FZ682" s="10"/>
      <c r="GA682" s="10"/>
      <c r="GB682" s="10"/>
      <c r="GC682" s="10"/>
      <c r="GD682" s="10"/>
      <c r="GE682" s="10"/>
      <c r="GF682" s="10"/>
      <c r="GG682" s="10"/>
      <c r="GH682" s="10"/>
      <c r="GI682" s="10"/>
      <c r="GJ682" s="10"/>
      <c r="GK682" s="10"/>
      <c r="GL682" s="10"/>
      <c r="GM682" s="10"/>
      <c r="GN682" s="10"/>
      <c r="GO682" s="10"/>
      <c r="GP682" s="10"/>
      <c r="GQ682" s="10"/>
      <c r="GR682" s="10"/>
      <c r="GS682" s="10"/>
      <c r="GT682" s="10"/>
      <c r="GU682" s="10"/>
      <c r="GV682" s="10"/>
      <c r="GW682" s="10"/>
      <c r="GX682" s="10"/>
    </row>
    <row r="683" spans="1:206" ht="30" x14ac:dyDescent="0.25">
      <c r="A683" s="153">
        <v>669</v>
      </c>
      <c r="B683" s="154" t="s">
        <v>855</v>
      </c>
      <c r="C683" s="155">
        <v>39121011</v>
      </c>
      <c r="D683" s="305" t="s">
        <v>886</v>
      </c>
      <c r="E683" s="156">
        <v>1</v>
      </c>
      <c r="F683" s="156">
        <v>1</v>
      </c>
      <c r="G683" s="156">
        <v>1</v>
      </c>
      <c r="H683" s="156">
        <v>1</v>
      </c>
      <c r="I683" s="156" t="s">
        <v>50</v>
      </c>
      <c r="J683" s="156">
        <v>0</v>
      </c>
      <c r="K683" s="157">
        <v>1400000</v>
      </c>
      <c r="L683" s="157">
        <v>1400000</v>
      </c>
      <c r="M683" s="158">
        <v>0</v>
      </c>
      <c r="N683" s="158">
        <v>0</v>
      </c>
      <c r="O683" s="154" t="s">
        <v>51</v>
      </c>
      <c r="P683" s="154" t="s">
        <v>52</v>
      </c>
      <c r="Q683" s="154" t="s">
        <v>857</v>
      </c>
      <c r="R683" s="156">
        <v>8209800</v>
      </c>
      <c r="S683" s="171" t="s">
        <v>884</v>
      </c>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c r="DF683" s="10"/>
      <c r="DG683" s="10"/>
      <c r="DH683" s="10"/>
      <c r="DI683" s="10"/>
      <c r="DJ683" s="10"/>
      <c r="DK683" s="10"/>
      <c r="DL683" s="10"/>
      <c r="DM683" s="10"/>
      <c r="DN683" s="10"/>
      <c r="DO683" s="10"/>
      <c r="DP683" s="10"/>
      <c r="DQ683" s="10"/>
      <c r="DR683" s="10"/>
      <c r="DS683" s="10"/>
      <c r="DT683" s="10"/>
      <c r="DU683" s="10"/>
      <c r="DV683" s="10"/>
      <c r="DW683" s="10"/>
      <c r="DX683" s="10"/>
      <c r="DY683" s="10"/>
      <c r="DZ683" s="10"/>
      <c r="EA683" s="10"/>
      <c r="EB683" s="10"/>
      <c r="EC683" s="10"/>
      <c r="ED683" s="10"/>
      <c r="EE683" s="10"/>
      <c r="EF683" s="10"/>
      <c r="EG683" s="10"/>
      <c r="EH683" s="10"/>
      <c r="EI683" s="10"/>
      <c r="EJ683" s="10"/>
      <c r="EK683" s="10"/>
      <c r="EL683" s="10"/>
      <c r="EM683" s="10"/>
      <c r="EN683" s="10"/>
      <c r="EO683" s="10"/>
      <c r="EP683" s="10"/>
      <c r="EQ683" s="10"/>
      <c r="ER683" s="10"/>
      <c r="ES683" s="10"/>
      <c r="ET683" s="10"/>
      <c r="EU683" s="10"/>
      <c r="EV683" s="10"/>
      <c r="EW683" s="10"/>
      <c r="EX683" s="10"/>
      <c r="EY683" s="10"/>
      <c r="EZ683" s="10"/>
      <c r="FA683" s="10"/>
      <c r="FB683" s="10"/>
      <c r="FC683" s="10"/>
      <c r="FD683" s="10"/>
      <c r="FE683" s="10"/>
      <c r="FF683" s="10"/>
      <c r="FG683" s="10"/>
      <c r="FH683" s="10"/>
      <c r="FI683" s="10"/>
      <c r="FJ683" s="10"/>
      <c r="FK683" s="10"/>
      <c r="FL683" s="10"/>
      <c r="FM683" s="10"/>
      <c r="FN683" s="10"/>
      <c r="FO683" s="10"/>
      <c r="FP683" s="10"/>
      <c r="FQ683" s="10"/>
      <c r="FR683" s="10"/>
      <c r="FS683" s="10"/>
      <c r="FT683" s="10"/>
      <c r="FU683" s="10"/>
      <c r="FV683" s="10"/>
      <c r="FW683" s="10"/>
      <c r="FX683" s="10"/>
      <c r="FY683" s="10"/>
      <c r="FZ683" s="10"/>
      <c r="GA683" s="10"/>
      <c r="GB683" s="10"/>
      <c r="GC683" s="10"/>
      <c r="GD683" s="10"/>
      <c r="GE683" s="10"/>
      <c r="GF683" s="10"/>
      <c r="GG683" s="10"/>
      <c r="GH683" s="10"/>
      <c r="GI683" s="10"/>
      <c r="GJ683" s="10"/>
      <c r="GK683" s="10"/>
      <c r="GL683" s="10"/>
      <c r="GM683" s="10"/>
      <c r="GN683" s="10"/>
      <c r="GO683" s="10"/>
      <c r="GP683" s="10"/>
      <c r="GQ683" s="10"/>
      <c r="GR683" s="10"/>
      <c r="GS683" s="10"/>
      <c r="GT683" s="10"/>
      <c r="GU683" s="10"/>
      <c r="GV683" s="10"/>
      <c r="GW683" s="10"/>
      <c r="GX683" s="10"/>
    </row>
    <row r="684" spans="1:206" ht="45" x14ac:dyDescent="0.25">
      <c r="A684" s="153">
        <v>670</v>
      </c>
      <c r="B684" s="154" t="s">
        <v>855</v>
      </c>
      <c r="C684" s="155">
        <v>45121506</v>
      </c>
      <c r="D684" s="305" t="s">
        <v>887</v>
      </c>
      <c r="E684" s="156">
        <v>1</v>
      </c>
      <c r="F684" s="156">
        <v>1</v>
      </c>
      <c r="G684" s="156">
        <v>1</v>
      </c>
      <c r="H684" s="156">
        <v>1</v>
      </c>
      <c r="I684" s="156" t="s">
        <v>50</v>
      </c>
      <c r="J684" s="156">
        <v>0</v>
      </c>
      <c r="K684" s="157">
        <v>13724000</v>
      </c>
      <c r="L684" s="157">
        <v>13724000</v>
      </c>
      <c r="M684" s="158">
        <v>0</v>
      </c>
      <c r="N684" s="158">
        <v>0</v>
      </c>
      <c r="O684" s="154" t="s">
        <v>51</v>
      </c>
      <c r="P684" s="154" t="s">
        <v>52</v>
      </c>
      <c r="Q684" s="154" t="s">
        <v>857</v>
      </c>
      <c r="R684" s="156">
        <v>8209800</v>
      </c>
      <c r="S684" s="171" t="s">
        <v>884</v>
      </c>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Q684" s="13"/>
      <c r="BR684" s="13"/>
      <c r="BS684" s="13"/>
      <c r="BT684" s="13"/>
      <c r="BU684" s="13"/>
      <c r="BV684" s="13"/>
      <c r="BW684" s="13"/>
      <c r="BX684" s="13"/>
      <c r="BY684" s="13"/>
      <c r="BZ684" s="13"/>
      <c r="CA684" s="13"/>
      <c r="CB684" s="13"/>
      <c r="CC684" s="13"/>
      <c r="CD684" s="13"/>
      <c r="CE684" s="13"/>
      <c r="CF684" s="13"/>
      <c r="CG684" s="13"/>
      <c r="CH684" s="13"/>
      <c r="CI684" s="13"/>
      <c r="CJ684" s="13"/>
      <c r="CK684" s="13"/>
      <c r="CL684" s="13"/>
      <c r="CM684" s="13"/>
      <c r="CN684" s="13"/>
      <c r="CO684" s="13"/>
      <c r="CP684" s="13"/>
      <c r="CQ684" s="13"/>
      <c r="CR684" s="13"/>
      <c r="CS684" s="13"/>
      <c r="CT684" s="13"/>
      <c r="CU684" s="13"/>
      <c r="CV684" s="13"/>
      <c r="CW684" s="13"/>
      <c r="CX684" s="13"/>
      <c r="CY684" s="13"/>
      <c r="CZ684" s="13"/>
      <c r="DA684" s="13"/>
      <c r="DB684" s="13"/>
      <c r="DC684" s="13"/>
      <c r="DD684" s="13"/>
      <c r="DE684" s="13"/>
      <c r="DF684" s="13"/>
      <c r="DG684" s="13"/>
      <c r="DH684" s="13"/>
      <c r="DI684" s="13"/>
      <c r="DJ684" s="13"/>
      <c r="DK684" s="13"/>
      <c r="DL684" s="13"/>
      <c r="DM684" s="13"/>
      <c r="DN684" s="13"/>
      <c r="DO684" s="13"/>
      <c r="DP684" s="13"/>
      <c r="DQ684" s="13"/>
      <c r="DR684" s="13"/>
      <c r="DS684" s="13"/>
      <c r="DT684" s="13"/>
      <c r="DU684" s="13"/>
      <c r="DV684" s="13"/>
      <c r="DW684" s="13"/>
      <c r="DX684" s="13"/>
      <c r="DY684" s="13"/>
      <c r="DZ684" s="13"/>
      <c r="EA684" s="13"/>
      <c r="EB684" s="13"/>
      <c r="EC684" s="13"/>
      <c r="ED684" s="13"/>
      <c r="EE684" s="13"/>
      <c r="EF684" s="13"/>
      <c r="EG684" s="13"/>
      <c r="EH684" s="13"/>
      <c r="EI684" s="13"/>
      <c r="EJ684" s="13"/>
      <c r="EK684" s="13"/>
      <c r="EL684" s="13"/>
      <c r="EM684" s="13"/>
      <c r="EN684" s="13"/>
      <c r="EO684" s="13"/>
      <c r="EP684" s="13"/>
      <c r="EQ684" s="13"/>
      <c r="ER684" s="13"/>
      <c r="ES684" s="13"/>
      <c r="ET684" s="13"/>
      <c r="EU684" s="13"/>
      <c r="EV684" s="13"/>
      <c r="EW684" s="13"/>
      <c r="EX684" s="13"/>
      <c r="EY684" s="13"/>
      <c r="EZ684" s="13"/>
      <c r="FA684" s="13"/>
      <c r="FB684" s="13"/>
      <c r="FC684" s="13"/>
      <c r="FD684" s="13"/>
      <c r="FE684" s="13"/>
      <c r="FF684" s="13"/>
      <c r="FG684" s="13"/>
      <c r="FH684" s="13"/>
      <c r="FI684" s="13"/>
      <c r="FJ684" s="13"/>
      <c r="FK684" s="13"/>
      <c r="FL684" s="13"/>
      <c r="FM684" s="13"/>
      <c r="FN684" s="13"/>
      <c r="FO684" s="13"/>
      <c r="FP684" s="13"/>
      <c r="FQ684" s="13"/>
      <c r="FR684" s="13"/>
      <c r="FS684" s="13"/>
      <c r="FT684" s="13"/>
      <c r="FU684" s="13"/>
      <c r="FV684" s="13"/>
      <c r="FW684" s="13"/>
      <c r="FX684" s="13"/>
      <c r="FY684" s="13"/>
      <c r="FZ684" s="13"/>
      <c r="GA684" s="13"/>
      <c r="GB684" s="13"/>
      <c r="GC684" s="13"/>
      <c r="GD684" s="13"/>
      <c r="GE684" s="13"/>
      <c r="GF684" s="13"/>
      <c r="GG684" s="13"/>
      <c r="GH684" s="13"/>
      <c r="GI684" s="13"/>
      <c r="GJ684" s="13"/>
      <c r="GK684" s="13"/>
      <c r="GL684" s="13"/>
      <c r="GM684" s="13"/>
      <c r="GN684" s="13"/>
      <c r="GO684" s="13"/>
      <c r="GP684" s="13"/>
      <c r="GQ684" s="13"/>
      <c r="GR684" s="13"/>
      <c r="GS684" s="13"/>
      <c r="GT684" s="13"/>
      <c r="GU684" s="13"/>
      <c r="GV684" s="13"/>
      <c r="GW684" s="13"/>
      <c r="GX684" s="13"/>
    </row>
    <row r="685" spans="1:206" ht="45" x14ac:dyDescent="0.25">
      <c r="A685" s="153">
        <v>671</v>
      </c>
      <c r="B685" s="154" t="s">
        <v>855</v>
      </c>
      <c r="C685" s="155">
        <v>52161551</v>
      </c>
      <c r="D685" s="305" t="s">
        <v>888</v>
      </c>
      <c r="E685" s="156">
        <v>1</v>
      </c>
      <c r="F685" s="156">
        <v>1</v>
      </c>
      <c r="G685" s="156">
        <v>1</v>
      </c>
      <c r="H685" s="156">
        <v>1</v>
      </c>
      <c r="I685" s="156" t="s">
        <v>50</v>
      </c>
      <c r="J685" s="156">
        <v>0</v>
      </c>
      <c r="K685" s="157">
        <v>2399000</v>
      </c>
      <c r="L685" s="157">
        <v>2399000</v>
      </c>
      <c r="M685" s="158">
        <v>0</v>
      </c>
      <c r="N685" s="158">
        <v>0</v>
      </c>
      <c r="O685" s="154" t="s">
        <v>51</v>
      </c>
      <c r="P685" s="154" t="s">
        <v>52</v>
      </c>
      <c r="Q685" s="154" t="s">
        <v>857</v>
      </c>
      <c r="R685" s="156">
        <v>8209800</v>
      </c>
      <c r="S685" s="171" t="s">
        <v>884</v>
      </c>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c r="DF685" s="10"/>
      <c r="DG685" s="10"/>
      <c r="DH685" s="10"/>
      <c r="DI685" s="10"/>
      <c r="DJ685" s="10"/>
      <c r="DK685" s="10"/>
      <c r="DL685" s="10"/>
      <c r="DM685" s="10"/>
      <c r="DN685" s="10"/>
      <c r="DO685" s="10"/>
      <c r="DP685" s="10"/>
      <c r="DQ685" s="10"/>
      <c r="DR685" s="10"/>
      <c r="DS685" s="10"/>
      <c r="DT685" s="10"/>
      <c r="DU685" s="10"/>
      <c r="DV685" s="10"/>
      <c r="DW685" s="10"/>
      <c r="DX685" s="10"/>
      <c r="DY685" s="10"/>
      <c r="DZ685" s="10"/>
      <c r="EA685" s="10"/>
      <c r="EB685" s="10"/>
      <c r="EC685" s="10"/>
      <c r="ED685" s="10"/>
      <c r="EE685" s="10"/>
      <c r="EF685" s="10"/>
      <c r="EG685" s="10"/>
      <c r="EH685" s="10"/>
      <c r="EI685" s="10"/>
      <c r="EJ685" s="10"/>
      <c r="EK685" s="10"/>
      <c r="EL685" s="10"/>
      <c r="EM685" s="10"/>
      <c r="EN685" s="10"/>
      <c r="EO685" s="10"/>
      <c r="EP685" s="10"/>
      <c r="EQ685" s="10"/>
      <c r="ER685" s="10"/>
      <c r="ES685" s="10"/>
      <c r="ET685" s="10"/>
      <c r="EU685" s="10"/>
      <c r="EV685" s="10"/>
      <c r="EW685" s="10"/>
      <c r="EX685" s="10"/>
      <c r="EY685" s="10"/>
      <c r="EZ685" s="10"/>
      <c r="FA685" s="10"/>
      <c r="FB685" s="10"/>
      <c r="FC685" s="10"/>
      <c r="FD685" s="10"/>
      <c r="FE685" s="10"/>
      <c r="FF685" s="10"/>
      <c r="FG685" s="10"/>
      <c r="FH685" s="10"/>
      <c r="FI685" s="10"/>
      <c r="FJ685" s="10"/>
      <c r="FK685" s="10"/>
      <c r="FL685" s="10"/>
      <c r="FM685" s="10"/>
      <c r="FN685" s="10"/>
      <c r="FO685" s="10"/>
      <c r="FP685" s="10"/>
      <c r="FQ685" s="10"/>
      <c r="FR685" s="10"/>
      <c r="FS685" s="10"/>
      <c r="FT685" s="10"/>
      <c r="FU685" s="10"/>
      <c r="FV685" s="10"/>
      <c r="FW685" s="10"/>
      <c r="FX685" s="10"/>
      <c r="FY685" s="10"/>
      <c r="FZ685" s="10"/>
      <c r="GA685" s="10"/>
      <c r="GB685" s="10"/>
      <c r="GC685" s="10"/>
      <c r="GD685" s="10"/>
      <c r="GE685" s="10"/>
      <c r="GF685" s="10"/>
      <c r="GG685" s="10"/>
      <c r="GH685" s="10"/>
      <c r="GI685" s="10"/>
      <c r="GJ685" s="10"/>
      <c r="GK685" s="10"/>
      <c r="GL685" s="10"/>
      <c r="GM685" s="10"/>
      <c r="GN685" s="10"/>
      <c r="GO685" s="10"/>
      <c r="GP685" s="10"/>
      <c r="GQ685" s="10"/>
      <c r="GR685" s="10"/>
      <c r="GS685" s="10"/>
      <c r="GT685" s="10"/>
      <c r="GU685" s="10"/>
      <c r="GV685" s="10"/>
      <c r="GW685" s="10"/>
      <c r="GX685" s="10"/>
    </row>
    <row r="686" spans="1:206" ht="45" x14ac:dyDescent="0.25">
      <c r="A686" s="153">
        <v>672</v>
      </c>
      <c r="B686" s="154" t="s">
        <v>855</v>
      </c>
      <c r="C686" s="155">
        <v>52161505</v>
      </c>
      <c r="D686" s="305" t="s">
        <v>889</v>
      </c>
      <c r="E686" s="156">
        <v>1</v>
      </c>
      <c r="F686" s="156">
        <v>1</v>
      </c>
      <c r="G686" s="156">
        <v>1</v>
      </c>
      <c r="H686" s="156">
        <v>1</v>
      </c>
      <c r="I686" s="156" t="s">
        <v>50</v>
      </c>
      <c r="J686" s="156">
        <v>0</v>
      </c>
      <c r="K686" s="157">
        <v>16000000</v>
      </c>
      <c r="L686" s="157">
        <v>16000000</v>
      </c>
      <c r="M686" s="158">
        <v>0</v>
      </c>
      <c r="N686" s="158">
        <v>0</v>
      </c>
      <c r="O686" s="154" t="s">
        <v>51</v>
      </c>
      <c r="P686" s="154" t="s">
        <v>52</v>
      </c>
      <c r="Q686" s="154" t="s">
        <v>857</v>
      </c>
      <c r="R686" s="156">
        <v>8209800</v>
      </c>
      <c r="S686" s="171" t="s">
        <v>884</v>
      </c>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c r="DF686" s="10"/>
      <c r="DG686" s="10"/>
      <c r="DH686" s="10"/>
      <c r="DI686" s="10"/>
      <c r="DJ686" s="10"/>
      <c r="DK686" s="10"/>
      <c r="DL686" s="10"/>
      <c r="DM686" s="10"/>
      <c r="DN686" s="10"/>
      <c r="DO686" s="10"/>
      <c r="DP686" s="10"/>
      <c r="DQ686" s="10"/>
      <c r="DR686" s="10"/>
      <c r="DS686" s="10"/>
      <c r="DT686" s="10"/>
      <c r="DU686" s="10"/>
      <c r="DV686" s="10"/>
      <c r="DW686" s="10"/>
      <c r="DX686" s="10"/>
      <c r="DY686" s="10"/>
      <c r="DZ686" s="10"/>
      <c r="EA686" s="10"/>
      <c r="EB686" s="10"/>
      <c r="EC686" s="10"/>
      <c r="ED686" s="10"/>
      <c r="EE686" s="10"/>
      <c r="EF686" s="10"/>
      <c r="EG686" s="10"/>
      <c r="EH686" s="10"/>
      <c r="EI686" s="10"/>
      <c r="EJ686" s="10"/>
      <c r="EK686" s="10"/>
      <c r="EL686" s="10"/>
      <c r="EM686" s="10"/>
      <c r="EN686" s="10"/>
      <c r="EO686" s="10"/>
      <c r="EP686" s="10"/>
      <c r="EQ686" s="10"/>
      <c r="ER686" s="10"/>
      <c r="ES686" s="10"/>
      <c r="ET686" s="10"/>
      <c r="EU686" s="10"/>
      <c r="EV686" s="10"/>
      <c r="EW686" s="10"/>
      <c r="EX686" s="10"/>
      <c r="EY686" s="10"/>
      <c r="EZ686" s="10"/>
      <c r="FA686" s="10"/>
      <c r="FB686" s="10"/>
      <c r="FC686" s="10"/>
      <c r="FD686" s="10"/>
      <c r="FE686" s="10"/>
      <c r="FF686" s="10"/>
      <c r="FG686" s="10"/>
      <c r="FH686" s="10"/>
      <c r="FI686" s="10"/>
      <c r="FJ686" s="10"/>
      <c r="FK686" s="10"/>
      <c r="FL686" s="10"/>
      <c r="FM686" s="10"/>
      <c r="FN686" s="10"/>
      <c r="FO686" s="10"/>
      <c r="FP686" s="10"/>
      <c r="FQ686" s="10"/>
      <c r="FR686" s="10"/>
      <c r="FS686" s="10"/>
      <c r="FT686" s="10"/>
      <c r="FU686" s="10"/>
      <c r="FV686" s="10"/>
      <c r="FW686" s="10"/>
      <c r="FX686" s="10"/>
      <c r="FY686" s="10"/>
      <c r="FZ686" s="10"/>
      <c r="GA686" s="10"/>
      <c r="GB686" s="10"/>
      <c r="GC686" s="10"/>
      <c r="GD686" s="10"/>
      <c r="GE686" s="10"/>
      <c r="GF686" s="10"/>
      <c r="GG686" s="10"/>
      <c r="GH686" s="10"/>
      <c r="GI686" s="10"/>
      <c r="GJ686" s="10"/>
      <c r="GK686" s="10"/>
      <c r="GL686" s="10"/>
      <c r="GM686" s="10"/>
      <c r="GN686" s="10"/>
      <c r="GO686" s="10"/>
      <c r="GP686" s="10"/>
      <c r="GQ686" s="10"/>
      <c r="GR686" s="10"/>
      <c r="GS686" s="10"/>
      <c r="GT686" s="10"/>
      <c r="GU686" s="10"/>
      <c r="GV686" s="10"/>
      <c r="GW686" s="10"/>
      <c r="GX686" s="10"/>
    </row>
    <row r="687" spans="1:206" ht="60" x14ac:dyDescent="0.25">
      <c r="A687" s="153">
        <v>673</v>
      </c>
      <c r="B687" s="154" t="s">
        <v>890</v>
      </c>
      <c r="C687" s="155">
        <v>44111515</v>
      </c>
      <c r="D687" s="305" t="s">
        <v>891</v>
      </c>
      <c r="E687" s="156">
        <v>1</v>
      </c>
      <c r="F687" s="156">
        <v>1</v>
      </c>
      <c r="G687" s="156">
        <v>1</v>
      </c>
      <c r="H687" s="156">
        <v>1</v>
      </c>
      <c r="I687" s="156" t="s">
        <v>50</v>
      </c>
      <c r="J687" s="156">
        <v>0</v>
      </c>
      <c r="K687" s="157">
        <v>2100000</v>
      </c>
      <c r="L687" s="157">
        <v>2100000</v>
      </c>
      <c r="M687" s="158">
        <v>0</v>
      </c>
      <c r="N687" s="158">
        <v>0</v>
      </c>
      <c r="O687" s="154" t="s">
        <v>51</v>
      </c>
      <c r="P687" s="154" t="s">
        <v>52</v>
      </c>
      <c r="Q687" s="154" t="s">
        <v>892</v>
      </c>
      <c r="R687" s="156">
        <v>3006131245</v>
      </c>
      <c r="S687" s="171" t="s">
        <v>893</v>
      </c>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c r="CH687" s="10"/>
      <c r="CI687" s="10"/>
      <c r="CJ687" s="10"/>
      <c r="CK687" s="10"/>
      <c r="CL687" s="10"/>
      <c r="CM687" s="10"/>
      <c r="CN687" s="10"/>
      <c r="CO687" s="10"/>
      <c r="CP687" s="10"/>
      <c r="CQ687" s="10"/>
      <c r="CR687" s="10"/>
      <c r="CS687" s="10"/>
      <c r="CT687" s="10"/>
      <c r="CU687" s="10"/>
      <c r="CV687" s="10"/>
      <c r="CW687" s="10"/>
      <c r="CX687" s="10"/>
      <c r="CY687" s="10"/>
      <c r="CZ687" s="10"/>
      <c r="DA687" s="10"/>
      <c r="DB687" s="10"/>
      <c r="DC687" s="10"/>
      <c r="DD687" s="10"/>
      <c r="DE687" s="10"/>
      <c r="DF687" s="10"/>
      <c r="DG687" s="10"/>
      <c r="DH687" s="10"/>
      <c r="DI687" s="10"/>
      <c r="DJ687" s="10"/>
      <c r="DK687" s="10"/>
      <c r="DL687" s="10"/>
      <c r="DM687" s="10"/>
      <c r="DN687" s="10"/>
      <c r="DO687" s="10"/>
      <c r="DP687" s="10"/>
      <c r="DQ687" s="10"/>
      <c r="DR687" s="10"/>
      <c r="DS687" s="10"/>
      <c r="DT687" s="10"/>
      <c r="DU687" s="10"/>
      <c r="DV687" s="10"/>
      <c r="DW687" s="10"/>
      <c r="DX687" s="10"/>
      <c r="DY687" s="10"/>
      <c r="DZ687" s="10"/>
      <c r="EA687" s="10"/>
      <c r="EB687" s="10"/>
      <c r="EC687" s="10"/>
      <c r="ED687" s="10"/>
      <c r="EE687" s="10"/>
      <c r="EF687" s="10"/>
      <c r="EG687" s="10"/>
      <c r="EH687" s="10"/>
      <c r="EI687" s="10"/>
      <c r="EJ687" s="10"/>
      <c r="EK687" s="10"/>
      <c r="EL687" s="10"/>
      <c r="EM687" s="10"/>
      <c r="EN687" s="10"/>
      <c r="EO687" s="10"/>
      <c r="EP687" s="10"/>
      <c r="EQ687" s="10"/>
      <c r="ER687" s="10"/>
      <c r="ES687" s="10"/>
      <c r="ET687" s="10"/>
      <c r="EU687" s="10"/>
      <c r="EV687" s="10"/>
      <c r="EW687" s="10"/>
      <c r="EX687" s="10"/>
      <c r="EY687" s="10"/>
      <c r="EZ687" s="10"/>
      <c r="FA687" s="10"/>
      <c r="FB687" s="10"/>
      <c r="FC687" s="10"/>
      <c r="FD687" s="10"/>
      <c r="FE687" s="10"/>
      <c r="FF687" s="10"/>
      <c r="FG687" s="10"/>
      <c r="FH687" s="10"/>
      <c r="FI687" s="10"/>
      <c r="FJ687" s="10"/>
      <c r="FK687" s="10"/>
      <c r="FL687" s="10"/>
      <c r="FM687" s="10"/>
      <c r="FN687" s="10"/>
      <c r="FO687" s="10"/>
      <c r="FP687" s="10"/>
      <c r="FQ687" s="10"/>
      <c r="FR687" s="10"/>
      <c r="FS687" s="10"/>
      <c r="FT687" s="10"/>
      <c r="FU687" s="10"/>
      <c r="FV687" s="10"/>
      <c r="FW687" s="10"/>
      <c r="FX687" s="10"/>
      <c r="FY687" s="10"/>
      <c r="FZ687" s="10"/>
      <c r="GA687" s="10"/>
      <c r="GB687" s="10"/>
      <c r="GC687" s="10"/>
      <c r="GD687" s="10"/>
      <c r="GE687" s="10"/>
      <c r="GF687" s="10"/>
      <c r="GG687" s="10"/>
      <c r="GH687" s="10"/>
      <c r="GI687" s="10"/>
      <c r="GJ687" s="10"/>
      <c r="GK687" s="10"/>
      <c r="GL687" s="10"/>
      <c r="GM687" s="10"/>
      <c r="GN687" s="10"/>
      <c r="GO687" s="10"/>
      <c r="GP687" s="10"/>
      <c r="GQ687" s="10"/>
      <c r="GR687" s="10"/>
      <c r="GS687" s="10"/>
      <c r="GT687" s="10"/>
      <c r="GU687" s="10"/>
      <c r="GV687" s="10"/>
      <c r="GW687" s="10"/>
      <c r="GX687" s="10"/>
    </row>
    <row r="688" spans="1:206" ht="30" x14ac:dyDescent="0.25">
      <c r="A688" s="153">
        <v>674</v>
      </c>
      <c r="B688" s="154" t="s">
        <v>890</v>
      </c>
      <c r="C688" s="155">
        <v>44122000</v>
      </c>
      <c r="D688" s="305" t="s">
        <v>894</v>
      </c>
      <c r="E688" s="156">
        <v>1</v>
      </c>
      <c r="F688" s="156">
        <v>1</v>
      </c>
      <c r="G688" s="156">
        <v>1</v>
      </c>
      <c r="H688" s="156">
        <v>1</v>
      </c>
      <c r="I688" s="156" t="s">
        <v>50</v>
      </c>
      <c r="J688" s="156">
        <v>0</v>
      </c>
      <c r="K688" s="157">
        <v>950000</v>
      </c>
      <c r="L688" s="157">
        <v>950000</v>
      </c>
      <c r="M688" s="158">
        <v>0</v>
      </c>
      <c r="N688" s="158">
        <v>0</v>
      </c>
      <c r="O688" s="154" t="s">
        <v>51</v>
      </c>
      <c r="P688" s="154" t="s">
        <v>52</v>
      </c>
      <c r="Q688" s="154" t="s">
        <v>892</v>
      </c>
      <c r="R688" s="156">
        <v>3006131245</v>
      </c>
      <c r="S688" s="171" t="s">
        <v>893</v>
      </c>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c r="CH688" s="10"/>
      <c r="CI688" s="10"/>
      <c r="CJ688" s="10"/>
      <c r="CK688" s="10"/>
      <c r="CL688" s="10"/>
      <c r="CM688" s="10"/>
      <c r="CN688" s="10"/>
      <c r="CO688" s="10"/>
      <c r="CP688" s="10"/>
      <c r="CQ688" s="10"/>
      <c r="CR688" s="10"/>
      <c r="CS688" s="10"/>
      <c r="CT688" s="10"/>
      <c r="CU688" s="10"/>
      <c r="CV688" s="10"/>
      <c r="CW688" s="10"/>
      <c r="CX688" s="10"/>
      <c r="CY688" s="10"/>
      <c r="CZ688" s="10"/>
      <c r="DA688" s="10"/>
      <c r="DB688" s="10"/>
      <c r="DC688" s="10"/>
      <c r="DD688" s="10"/>
      <c r="DE688" s="10"/>
      <c r="DF688" s="10"/>
      <c r="DG688" s="10"/>
      <c r="DH688" s="10"/>
      <c r="DI688" s="10"/>
      <c r="DJ688" s="10"/>
      <c r="DK688" s="10"/>
      <c r="DL688" s="10"/>
      <c r="DM688" s="10"/>
      <c r="DN688" s="10"/>
      <c r="DO688" s="10"/>
      <c r="DP688" s="10"/>
      <c r="DQ688" s="10"/>
      <c r="DR688" s="10"/>
      <c r="DS688" s="10"/>
      <c r="DT688" s="10"/>
      <c r="DU688" s="10"/>
      <c r="DV688" s="10"/>
      <c r="DW688" s="10"/>
      <c r="DX688" s="10"/>
      <c r="DY688" s="10"/>
      <c r="DZ688" s="10"/>
      <c r="EA688" s="10"/>
      <c r="EB688" s="10"/>
      <c r="EC688" s="10"/>
      <c r="ED688" s="10"/>
      <c r="EE688" s="10"/>
      <c r="EF688" s="10"/>
      <c r="EG688" s="10"/>
      <c r="EH688" s="10"/>
      <c r="EI688" s="10"/>
      <c r="EJ688" s="10"/>
      <c r="EK688" s="10"/>
      <c r="EL688" s="10"/>
      <c r="EM688" s="10"/>
      <c r="EN688" s="10"/>
      <c r="EO688" s="10"/>
      <c r="EP688" s="10"/>
      <c r="EQ688" s="10"/>
      <c r="ER688" s="10"/>
      <c r="ES688" s="10"/>
      <c r="ET688" s="10"/>
      <c r="EU688" s="10"/>
      <c r="EV688" s="10"/>
      <c r="EW688" s="10"/>
      <c r="EX688" s="10"/>
      <c r="EY688" s="10"/>
      <c r="EZ688" s="10"/>
      <c r="FA688" s="10"/>
      <c r="FB688" s="10"/>
      <c r="FC688" s="10"/>
      <c r="FD688" s="10"/>
      <c r="FE688" s="10"/>
      <c r="FF688" s="10"/>
      <c r="FG688" s="10"/>
      <c r="FH688" s="10"/>
      <c r="FI688" s="10"/>
      <c r="FJ688" s="10"/>
      <c r="FK688" s="10"/>
      <c r="FL688" s="10"/>
      <c r="FM688" s="10"/>
      <c r="FN688" s="10"/>
      <c r="FO688" s="10"/>
      <c r="FP688" s="10"/>
      <c r="FQ688" s="10"/>
      <c r="FR688" s="10"/>
      <c r="FS688" s="10"/>
      <c r="FT688" s="10"/>
      <c r="FU688" s="10"/>
      <c r="FV688" s="10"/>
      <c r="FW688" s="10"/>
      <c r="FX688" s="10"/>
      <c r="FY688" s="10"/>
      <c r="FZ688" s="10"/>
      <c r="GA688" s="10"/>
      <c r="GB688" s="10"/>
      <c r="GC688" s="10"/>
      <c r="GD688" s="10"/>
      <c r="GE688" s="10"/>
      <c r="GF688" s="10"/>
      <c r="GG688" s="10"/>
      <c r="GH688" s="10"/>
      <c r="GI688" s="10"/>
      <c r="GJ688" s="10"/>
      <c r="GK688" s="10"/>
      <c r="GL688" s="10"/>
      <c r="GM688" s="10"/>
      <c r="GN688" s="10"/>
      <c r="GO688" s="10"/>
      <c r="GP688" s="10"/>
      <c r="GQ688" s="10"/>
      <c r="GR688" s="10"/>
      <c r="GS688" s="10"/>
      <c r="GT688" s="10"/>
      <c r="GU688" s="10"/>
      <c r="GV688" s="10"/>
      <c r="GW688" s="10"/>
      <c r="GX688" s="10"/>
    </row>
    <row r="689" spans="1:206" ht="45" x14ac:dyDescent="0.25">
      <c r="A689" s="153">
        <v>675</v>
      </c>
      <c r="B689" s="154" t="s">
        <v>890</v>
      </c>
      <c r="C689" s="155">
        <v>44122000</v>
      </c>
      <c r="D689" s="305" t="s">
        <v>895</v>
      </c>
      <c r="E689" s="156">
        <v>1</v>
      </c>
      <c r="F689" s="156">
        <v>1</v>
      </c>
      <c r="G689" s="156">
        <v>1</v>
      </c>
      <c r="H689" s="156">
        <v>1</v>
      </c>
      <c r="I689" s="156" t="s">
        <v>50</v>
      </c>
      <c r="J689" s="156">
        <v>0</v>
      </c>
      <c r="K689" s="157">
        <v>15997527</v>
      </c>
      <c r="L689" s="157">
        <v>15997527</v>
      </c>
      <c r="M689" s="158">
        <v>0</v>
      </c>
      <c r="N689" s="158">
        <v>0</v>
      </c>
      <c r="O689" s="154" t="s">
        <v>51</v>
      </c>
      <c r="P689" s="154" t="s">
        <v>52</v>
      </c>
      <c r="Q689" s="154" t="s">
        <v>892</v>
      </c>
      <c r="R689" s="156">
        <v>3006131246</v>
      </c>
      <c r="S689" s="171" t="s">
        <v>893</v>
      </c>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c r="CH689" s="10"/>
      <c r="CI689" s="10"/>
      <c r="CJ689" s="10"/>
      <c r="CK689" s="10"/>
      <c r="CL689" s="10"/>
      <c r="CM689" s="10"/>
      <c r="CN689" s="10"/>
      <c r="CO689" s="10"/>
      <c r="CP689" s="10"/>
      <c r="CQ689" s="10"/>
      <c r="CR689" s="10"/>
      <c r="CS689" s="10"/>
      <c r="CT689" s="10"/>
      <c r="CU689" s="10"/>
      <c r="CV689" s="10"/>
      <c r="CW689" s="10"/>
      <c r="CX689" s="10"/>
      <c r="CY689" s="10"/>
      <c r="CZ689" s="10"/>
      <c r="DA689" s="10"/>
      <c r="DB689" s="10"/>
      <c r="DC689" s="10"/>
      <c r="DD689" s="10"/>
      <c r="DE689" s="10"/>
      <c r="DF689" s="10"/>
      <c r="DG689" s="10"/>
      <c r="DH689" s="10"/>
      <c r="DI689" s="10"/>
      <c r="DJ689" s="10"/>
      <c r="DK689" s="10"/>
      <c r="DL689" s="10"/>
      <c r="DM689" s="10"/>
      <c r="DN689" s="10"/>
      <c r="DO689" s="10"/>
      <c r="DP689" s="10"/>
      <c r="DQ689" s="10"/>
      <c r="DR689" s="10"/>
      <c r="DS689" s="10"/>
      <c r="DT689" s="10"/>
      <c r="DU689" s="10"/>
      <c r="DV689" s="10"/>
      <c r="DW689" s="10"/>
      <c r="DX689" s="10"/>
      <c r="DY689" s="10"/>
      <c r="DZ689" s="10"/>
      <c r="EA689" s="10"/>
      <c r="EB689" s="10"/>
      <c r="EC689" s="10"/>
      <c r="ED689" s="10"/>
      <c r="EE689" s="10"/>
      <c r="EF689" s="10"/>
      <c r="EG689" s="10"/>
      <c r="EH689" s="10"/>
      <c r="EI689" s="10"/>
      <c r="EJ689" s="10"/>
      <c r="EK689" s="10"/>
      <c r="EL689" s="10"/>
      <c r="EM689" s="10"/>
      <c r="EN689" s="10"/>
      <c r="EO689" s="10"/>
      <c r="EP689" s="10"/>
      <c r="EQ689" s="10"/>
      <c r="ER689" s="10"/>
      <c r="ES689" s="10"/>
      <c r="ET689" s="10"/>
      <c r="EU689" s="10"/>
      <c r="EV689" s="10"/>
      <c r="EW689" s="10"/>
      <c r="EX689" s="10"/>
      <c r="EY689" s="10"/>
      <c r="EZ689" s="10"/>
      <c r="FA689" s="10"/>
      <c r="FB689" s="10"/>
      <c r="FC689" s="10"/>
      <c r="FD689" s="10"/>
      <c r="FE689" s="10"/>
      <c r="FF689" s="10"/>
      <c r="FG689" s="10"/>
      <c r="FH689" s="10"/>
      <c r="FI689" s="10"/>
      <c r="FJ689" s="10"/>
      <c r="FK689" s="10"/>
      <c r="FL689" s="10"/>
      <c r="FM689" s="10"/>
      <c r="FN689" s="10"/>
      <c r="FO689" s="10"/>
      <c r="FP689" s="10"/>
      <c r="FQ689" s="10"/>
      <c r="FR689" s="10"/>
      <c r="FS689" s="10"/>
      <c r="FT689" s="10"/>
      <c r="FU689" s="10"/>
      <c r="FV689" s="10"/>
      <c r="FW689" s="10"/>
      <c r="FX689" s="10"/>
      <c r="FY689" s="10"/>
      <c r="FZ689" s="10"/>
      <c r="GA689" s="10"/>
      <c r="GB689" s="10"/>
      <c r="GC689" s="10"/>
      <c r="GD689" s="10"/>
      <c r="GE689" s="10"/>
      <c r="GF689" s="10"/>
      <c r="GG689" s="10"/>
      <c r="GH689" s="10"/>
      <c r="GI689" s="10"/>
      <c r="GJ689" s="10"/>
      <c r="GK689" s="10"/>
      <c r="GL689" s="10"/>
      <c r="GM689" s="10"/>
      <c r="GN689" s="10"/>
      <c r="GO689" s="10"/>
      <c r="GP689" s="10"/>
      <c r="GQ689" s="10"/>
      <c r="GR689" s="10"/>
      <c r="GS689" s="10"/>
      <c r="GT689" s="10"/>
      <c r="GU689" s="10"/>
      <c r="GV689" s="10"/>
      <c r="GW689" s="10"/>
      <c r="GX689" s="10"/>
    </row>
    <row r="690" spans="1:206" ht="30" x14ac:dyDescent="0.25">
      <c r="A690" s="153">
        <v>676</v>
      </c>
      <c r="B690" s="154" t="s">
        <v>890</v>
      </c>
      <c r="C690" s="155">
        <v>43201800</v>
      </c>
      <c r="D690" s="305" t="s">
        <v>896</v>
      </c>
      <c r="E690" s="156">
        <v>1</v>
      </c>
      <c r="F690" s="156">
        <v>1</v>
      </c>
      <c r="G690" s="156">
        <v>1</v>
      </c>
      <c r="H690" s="156">
        <v>1</v>
      </c>
      <c r="I690" s="156" t="s">
        <v>50</v>
      </c>
      <c r="J690" s="156">
        <v>0</v>
      </c>
      <c r="K690" s="157">
        <v>43800</v>
      </c>
      <c r="L690" s="157">
        <v>43800</v>
      </c>
      <c r="M690" s="158">
        <v>0</v>
      </c>
      <c r="N690" s="158">
        <v>0</v>
      </c>
      <c r="O690" s="154" t="s">
        <v>51</v>
      </c>
      <c r="P690" s="154" t="s">
        <v>52</v>
      </c>
      <c r="Q690" s="154" t="s">
        <v>892</v>
      </c>
      <c r="R690" s="156">
        <v>3006131245</v>
      </c>
      <c r="S690" s="171" t="s">
        <v>893</v>
      </c>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c r="CH690" s="10"/>
      <c r="CI690" s="10"/>
      <c r="CJ690" s="10"/>
      <c r="CK690" s="10"/>
      <c r="CL690" s="10"/>
      <c r="CM690" s="10"/>
      <c r="CN690" s="10"/>
      <c r="CO690" s="10"/>
      <c r="CP690" s="10"/>
      <c r="CQ690" s="10"/>
      <c r="CR690" s="10"/>
      <c r="CS690" s="10"/>
      <c r="CT690" s="10"/>
      <c r="CU690" s="10"/>
      <c r="CV690" s="10"/>
      <c r="CW690" s="10"/>
      <c r="CX690" s="10"/>
      <c r="CY690" s="10"/>
      <c r="CZ690" s="10"/>
      <c r="DA690" s="10"/>
      <c r="DB690" s="10"/>
      <c r="DC690" s="10"/>
      <c r="DD690" s="10"/>
      <c r="DE690" s="10"/>
      <c r="DF690" s="10"/>
      <c r="DG690" s="10"/>
      <c r="DH690" s="10"/>
      <c r="DI690" s="10"/>
      <c r="DJ690" s="10"/>
      <c r="DK690" s="10"/>
      <c r="DL690" s="10"/>
      <c r="DM690" s="10"/>
      <c r="DN690" s="10"/>
      <c r="DO690" s="10"/>
      <c r="DP690" s="10"/>
      <c r="DQ690" s="10"/>
      <c r="DR690" s="10"/>
      <c r="DS690" s="10"/>
      <c r="DT690" s="10"/>
      <c r="DU690" s="10"/>
      <c r="DV690" s="10"/>
      <c r="DW690" s="10"/>
      <c r="DX690" s="10"/>
      <c r="DY690" s="10"/>
      <c r="DZ690" s="10"/>
      <c r="EA690" s="10"/>
      <c r="EB690" s="10"/>
      <c r="EC690" s="10"/>
      <c r="ED690" s="10"/>
      <c r="EE690" s="10"/>
      <c r="EF690" s="10"/>
      <c r="EG690" s="10"/>
      <c r="EH690" s="10"/>
      <c r="EI690" s="10"/>
      <c r="EJ690" s="10"/>
      <c r="EK690" s="10"/>
      <c r="EL690" s="10"/>
      <c r="EM690" s="10"/>
      <c r="EN690" s="10"/>
      <c r="EO690" s="10"/>
      <c r="EP690" s="10"/>
      <c r="EQ690" s="10"/>
      <c r="ER690" s="10"/>
      <c r="ES690" s="10"/>
      <c r="ET690" s="10"/>
      <c r="EU690" s="10"/>
      <c r="EV690" s="10"/>
      <c r="EW690" s="10"/>
      <c r="EX690" s="10"/>
      <c r="EY690" s="10"/>
      <c r="EZ690" s="10"/>
      <c r="FA690" s="10"/>
      <c r="FB690" s="10"/>
      <c r="FC690" s="10"/>
      <c r="FD690" s="10"/>
      <c r="FE690" s="10"/>
      <c r="FF690" s="10"/>
      <c r="FG690" s="10"/>
      <c r="FH690" s="10"/>
      <c r="FI690" s="10"/>
      <c r="FJ690" s="10"/>
      <c r="FK690" s="10"/>
      <c r="FL690" s="10"/>
      <c r="FM690" s="10"/>
      <c r="FN690" s="10"/>
      <c r="FO690" s="10"/>
      <c r="FP690" s="10"/>
      <c r="FQ690" s="10"/>
      <c r="FR690" s="10"/>
      <c r="FS690" s="10"/>
      <c r="FT690" s="10"/>
      <c r="FU690" s="10"/>
      <c r="FV690" s="10"/>
      <c r="FW690" s="10"/>
      <c r="FX690" s="10"/>
      <c r="FY690" s="10"/>
      <c r="FZ690" s="10"/>
      <c r="GA690" s="10"/>
      <c r="GB690" s="10"/>
      <c r="GC690" s="10"/>
      <c r="GD690" s="10"/>
      <c r="GE690" s="10"/>
      <c r="GF690" s="10"/>
      <c r="GG690" s="10"/>
      <c r="GH690" s="10"/>
      <c r="GI690" s="10"/>
      <c r="GJ690" s="10"/>
      <c r="GK690" s="10"/>
      <c r="GL690" s="10"/>
      <c r="GM690" s="10"/>
      <c r="GN690" s="10"/>
      <c r="GO690" s="10"/>
      <c r="GP690" s="10"/>
      <c r="GQ690" s="10"/>
      <c r="GR690" s="10"/>
      <c r="GS690" s="10"/>
      <c r="GT690" s="10"/>
      <c r="GU690" s="10"/>
      <c r="GV690" s="10"/>
      <c r="GW690" s="10"/>
      <c r="GX690" s="10"/>
    </row>
    <row r="691" spans="1:206" ht="30" x14ac:dyDescent="0.25">
      <c r="A691" s="153">
        <v>677</v>
      </c>
      <c r="B691" s="154" t="s">
        <v>890</v>
      </c>
      <c r="C691" s="155">
        <v>26111711</v>
      </c>
      <c r="D691" s="305" t="s">
        <v>897</v>
      </c>
      <c r="E691" s="156">
        <v>1</v>
      </c>
      <c r="F691" s="156">
        <v>1</v>
      </c>
      <c r="G691" s="156">
        <v>1</v>
      </c>
      <c r="H691" s="156">
        <v>1</v>
      </c>
      <c r="I691" s="156" t="s">
        <v>50</v>
      </c>
      <c r="J691" s="156">
        <v>0</v>
      </c>
      <c r="K691" s="157">
        <v>3000000</v>
      </c>
      <c r="L691" s="157">
        <v>3000000</v>
      </c>
      <c r="M691" s="158">
        <v>0</v>
      </c>
      <c r="N691" s="158">
        <v>0</v>
      </c>
      <c r="O691" s="154" t="s">
        <v>51</v>
      </c>
      <c r="P691" s="154" t="s">
        <v>52</v>
      </c>
      <c r="Q691" s="154" t="s">
        <v>892</v>
      </c>
      <c r="R691" s="156">
        <v>3006131245</v>
      </c>
      <c r="S691" s="171" t="s">
        <v>893</v>
      </c>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c r="CG691" s="10"/>
      <c r="CH691" s="10"/>
      <c r="CI691" s="10"/>
      <c r="CJ691" s="10"/>
      <c r="CK691" s="10"/>
      <c r="CL691" s="10"/>
      <c r="CM691" s="10"/>
      <c r="CN691" s="10"/>
      <c r="CO691" s="10"/>
      <c r="CP691" s="10"/>
      <c r="CQ691" s="10"/>
      <c r="CR691" s="10"/>
      <c r="CS691" s="10"/>
      <c r="CT691" s="10"/>
      <c r="CU691" s="10"/>
      <c r="CV691" s="10"/>
      <c r="CW691" s="10"/>
      <c r="CX691" s="10"/>
      <c r="CY691" s="10"/>
      <c r="CZ691" s="10"/>
      <c r="DA691" s="10"/>
      <c r="DB691" s="10"/>
      <c r="DC691" s="10"/>
      <c r="DD691" s="10"/>
      <c r="DE691" s="10"/>
      <c r="DF691" s="10"/>
      <c r="DG691" s="10"/>
      <c r="DH691" s="10"/>
      <c r="DI691" s="10"/>
      <c r="DJ691" s="10"/>
      <c r="DK691" s="10"/>
      <c r="DL691" s="10"/>
      <c r="DM691" s="10"/>
      <c r="DN691" s="10"/>
      <c r="DO691" s="10"/>
      <c r="DP691" s="10"/>
      <c r="DQ691" s="10"/>
      <c r="DR691" s="10"/>
      <c r="DS691" s="10"/>
      <c r="DT691" s="10"/>
      <c r="DU691" s="10"/>
      <c r="DV691" s="10"/>
      <c r="DW691" s="10"/>
      <c r="DX691" s="10"/>
      <c r="DY691" s="10"/>
      <c r="DZ691" s="10"/>
      <c r="EA691" s="10"/>
      <c r="EB691" s="10"/>
      <c r="EC691" s="10"/>
      <c r="ED691" s="10"/>
      <c r="EE691" s="10"/>
      <c r="EF691" s="10"/>
      <c r="EG691" s="10"/>
      <c r="EH691" s="10"/>
      <c r="EI691" s="10"/>
      <c r="EJ691" s="10"/>
      <c r="EK691" s="10"/>
      <c r="EL691" s="10"/>
      <c r="EM691" s="10"/>
      <c r="EN691" s="10"/>
      <c r="EO691" s="10"/>
      <c r="EP691" s="10"/>
      <c r="EQ691" s="10"/>
      <c r="ER691" s="10"/>
      <c r="ES691" s="10"/>
      <c r="ET691" s="10"/>
      <c r="EU691" s="10"/>
      <c r="EV691" s="10"/>
      <c r="EW691" s="10"/>
      <c r="EX691" s="10"/>
      <c r="EY691" s="10"/>
      <c r="EZ691" s="10"/>
      <c r="FA691" s="10"/>
      <c r="FB691" s="10"/>
      <c r="FC691" s="10"/>
      <c r="FD691" s="10"/>
      <c r="FE691" s="10"/>
      <c r="FF691" s="10"/>
      <c r="FG691" s="10"/>
      <c r="FH691" s="10"/>
      <c r="FI691" s="10"/>
      <c r="FJ691" s="10"/>
      <c r="FK691" s="10"/>
      <c r="FL691" s="10"/>
      <c r="FM691" s="10"/>
      <c r="FN691" s="10"/>
      <c r="FO691" s="10"/>
      <c r="FP691" s="10"/>
      <c r="FQ691" s="10"/>
      <c r="FR691" s="10"/>
      <c r="FS691" s="10"/>
      <c r="FT691" s="10"/>
      <c r="FU691" s="10"/>
      <c r="FV691" s="10"/>
      <c r="FW691" s="10"/>
      <c r="FX691" s="10"/>
      <c r="FY691" s="10"/>
      <c r="FZ691" s="10"/>
      <c r="GA691" s="10"/>
      <c r="GB691" s="10"/>
      <c r="GC691" s="10"/>
      <c r="GD691" s="10"/>
      <c r="GE691" s="10"/>
      <c r="GF691" s="10"/>
      <c r="GG691" s="10"/>
      <c r="GH691" s="10"/>
      <c r="GI691" s="10"/>
      <c r="GJ691" s="10"/>
      <c r="GK691" s="10"/>
      <c r="GL691" s="10"/>
      <c r="GM691" s="10"/>
      <c r="GN691" s="10"/>
      <c r="GO691" s="10"/>
      <c r="GP691" s="10"/>
      <c r="GQ691" s="10"/>
      <c r="GR691" s="10"/>
      <c r="GS691" s="10"/>
      <c r="GT691" s="10"/>
      <c r="GU691" s="10"/>
      <c r="GV691" s="10"/>
      <c r="GW691" s="10"/>
      <c r="GX691" s="10"/>
    </row>
    <row r="692" spans="1:206" ht="45" x14ac:dyDescent="0.25">
      <c r="A692" s="153">
        <v>678</v>
      </c>
      <c r="B692" s="154" t="s">
        <v>890</v>
      </c>
      <c r="C692" s="155">
        <v>44121505</v>
      </c>
      <c r="D692" s="305" t="s">
        <v>898</v>
      </c>
      <c r="E692" s="156">
        <v>1</v>
      </c>
      <c r="F692" s="156">
        <v>1</v>
      </c>
      <c r="G692" s="156">
        <v>1</v>
      </c>
      <c r="H692" s="156">
        <v>1</v>
      </c>
      <c r="I692" s="156" t="s">
        <v>50</v>
      </c>
      <c r="J692" s="156">
        <v>0</v>
      </c>
      <c r="K692" s="157">
        <v>2000000</v>
      </c>
      <c r="L692" s="157">
        <v>2000000</v>
      </c>
      <c r="M692" s="158">
        <v>0</v>
      </c>
      <c r="N692" s="158">
        <v>0</v>
      </c>
      <c r="O692" s="154" t="s">
        <v>51</v>
      </c>
      <c r="P692" s="154" t="s">
        <v>52</v>
      </c>
      <c r="Q692" s="154" t="s">
        <v>892</v>
      </c>
      <c r="R692" s="156">
        <v>3006131245</v>
      </c>
      <c r="S692" s="171" t="s">
        <v>893</v>
      </c>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c r="CH692" s="10"/>
      <c r="CI692" s="10"/>
      <c r="CJ692" s="10"/>
      <c r="CK692" s="10"/>
      <c r="CL692" s="10"/>
      <c r="CM692" s="10"/>
      <c r="CN692" s="10"/>
      <c r="CO692" s="10"/>
      <c r="CP692" s="10"/>
      <c r="CQ692" s="10"/>
      <c r="CR692" s="10"/>
      <c r="CS692" s="10"/>
      <c r="CT692" s="10"/>
      <c r="CU692" s="10"/>
      <c r="CV692" s="10"/>
      <c r="CW692" s="10"/>
      <c r="CX692" s="10"/>
      <c r="CY692" s="10"/>
      <c r="CZ692" s="10"/>
      <c r="DA692" s="10"/>
      <c r="DB692" s="10"/>
      <c r="DC692" s="10"/>
      <c r="DD692" s="10"/>
      <c r="DE692" s="10"/>
      <c r="DF692" s="10"/>
      <c r="DG692" s="10"/>
      <c r="DH692" s="10"/>
      <c r="DI692" s="10"/>
      <c r="DJ692" s="10"/>
      <c r="DK692" s="10"/>
      <c r="DL692" s="10"/>
      <c r="DM692" s="10"/>
      <c r="DN692" s="10"/>
      <c r="DO692" s="10"/>
      <c r="DP692" s="10"/>
      <c r="DQ692" s="10"/>
      <c r="DR692" s="10"/>
      <c r="DS692" s="10"/>
      <c r="DT692" s="10"/>
      <c r="DU692" s="10"/>
      <c r="DV692" s="10"/>
      <c r="DW692" s="10"/>
      <c r="DX692" s="10"/>
      <c r="DY692" s="10"/>
      <c r="DZ692" s="10"/>
      <c r="EA692" s="10"/>
      <c r="EB692" s="10"/>
      <c r="EC692" s="10"/>
      <c r="ED692" s="10"/>
      <c r="EE692" s="10"/>
      <c r="EF692" s="10"/>
      <c r="EG692" s="10"/>
      <c r="EH692" s="10"/>
      <c r="EI692" s="10"/>
      <c r="EJ692" s="10"/>
      <c r="EK692" s="10"/>
      <c r="EL692" s="10"/>
      <c r="EM692" s="10"/>
      <c r="EN692" s="10"/>
      <c r="EO692" s="10"/>
      <c r="EP692" s="10"/>
      <c r="EQ692" s="10"/>
      <c r="ER692" s="10"/>
      <c r="ES692" s="10"/>
      <c r="ET692" s="10"/>
      <c r="EU692" s="10"/>
      <c r="EV692" s="10"/>
      <c r="EW692" s="10"/>
      <c r="EX692" s="10"/>
      <c r="EY692" s="10"/>
      <c r="EZ692" s="10"/>
      <c r="FA692" s="10"/>
      <c r="FB692" s="10"/>
      <c r="FC692" s="10"/>
      <c r="FD692" s="10"/>
      <c r="FE692" s="10"/>
      <c r="FF692" s="10"/>
      <c r="FG692" s="10"/>
      <c r="FH692" s="10"/>
      <c r="FI692" s="10"/>
      <c r="FJ692" s="10"/>
      <c r="FK692" s="10"/>
      <c r="FL692" s="10"/>
      <c r="FM692" s="10"/>
      <c r="FN692" s="10"/>
      <c r="FO692" s="10"/>
      <c r="FP692" s="10"/>
      <c r="FQ692" s="10"/>
      <c r="FR692" s="10"/>
      <c r="FS692" s="10"/>
      <c r="FT692" s="10"/>
      <c r="FU692" s="10"/>
      <c r="FV692" s="10"/>
      <c r="FW692" s="10"/>
      <c r="FX692" s="10"/>
      <c r="FY692" s="10"/>
      <c r="FZ692" s="10"/>
      <c r="GA692" s="10"/>
      <c r="GB692" s="10"/>
      <c r="GC692" s="10"/>
      <c r="GD692" s="10"/>
      <c r="GE692" s="10"/>
      <c r="GF692" s="10"/>
      <c r="GG692" s="10"/>
      <c r="GH692" s="10"/>
      <c r="GI692" s="10"/>
      <c r="GJ692" s="10"/>
      <c r="GK692" s="10"/>
      <c r="GL692" s="10"/>
      <c r="GM692" s="10"/>
      <c r="GN692" s="10"/>
      <c r="GO692" s="10"/>
      <c r="GP692" s="10"/>
      <c r="GQ692" s="10"/>
      <c r="GR692" s="10"/>
      <c r="GS692" s="10"/>
      <c r="GT692" s="10"/>
      <c r="GU692" s="10"/>
      <c r="GV692" s="10"/>
      <c r="GW692" s="10"/>
      <c r="GX692" s="10"/>
    </row>
    <row r="693" spans="1:206" ht="30" x14ac:dyDescent="0.25">
      <c r="A693" s="153">
        <v>679</v>
      </c>
      <c r="B693" s="154" t="s">
        <v>890</v>
      </c>
      <c r="C693" s="155">
        <v>48102010</v>
      </c>
      <c r="D693" s="305" t="s">
        <v>899</v>
      </c>
      <c r="E693" s="156">
        <v>1</v>
      </c>
      <c r="F693" s="156">
        <v>1</v>
      </c>
      <c r="G693" s="156">
        <v>1</v>
      </c>
      <c r="H693" s="156">
        <v>1</v>
      </c>
      <c r="I693" s="156" t="s">
        <v>50</v>
      </c>
      <c r="J693" s="156">
        <v>0</v>
      </c>
      <c r="K693" s="157">
        <v>900000</v>
      </c>
      <c r="L693" s="157">
        <v>900000</v>
      </c>
      <c r="M693" s="158">
        <v>0</v>
      </c>
      <c r="N693" s="158">
        <v>0</v>
      </c>
      <c r="O693" s="154" t="s">
        <v>51</v>
      </c>
      <c r="P693" s="154" t="s">
        <v>52</v>
      </c>
      <c r="Q693" s="154" t="s">
        <v>892</v>
      </c>
      <c r="R693" s="156">
        <v>3006131245</v>
      </c>
      <c r="S693" s="171" t="s">
        <v>893</v>
      </c>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c r="CH693" s="10"/>
      <c r="CI693" s="10"/>
      <c r="CJ693" s="10"/>
      <c r="CK693" s="10"/>
      <c r="CL693" s="10"/>
      <c r="CM693" s="10"/>
      <c r="CN693" s="10"/>
      <c r="CO693" s="10"/>
      <c r="CP693" s="10"/>
      <c r="CQ693" s="10"/>
      <c r="CR693" s="10"/>
      <c r="CS693" s="10"/>
      <c r="CT693" s="10"/>
      <c r="CU693" s="10"/>
      <c r="CV693" s="10"/>
      <c r="CW693" s="10"/>
      <c r="CX693" s="10"/>
      <c r="CY693" s="10"/>
      <c r="CZ693" s="10"/>
      <c r="DA693" s="10"/>
      <c r="DB693" s="10"/>
      <c r="DC693" s="10"/>
      <c r="DD693" s="10"/>
      <c r="DE693" s="10"/>
      <c r="DF693" s="10"/>
      <c r="DG693" s="10"/>
      <c r="DH693" s="10"/>
      <c r="DI693" s="10"/>
      <c r="DJ693" s="10"/>
      <c r="DK693" s="10"/>
      <c r="DL693" s="10"/>
      <c r="DM693" s="10"/>
      <c r="DN693" s="10"/>
      <c r="DO693" s="10"/>
      <c r="DP693" s="10"/>
      <c r="DQ693" s="10"/>
      <c r="DR693" s="10"/>
      <c r="DS693" s="10"/>
      <c r="DT693" s="10"/>
      <c r="DU693" s="10"/>
      <c r="DV693" s="10"/>
      <c r="DW693" s="10"/>
      <c r="DX693" s="10"/>
      <c r="DY693" s="10"/>
      <c r="DZ693" s="10"/>
      <c r="EA693" s="10"/>
      <c r="EB693" s="10"/>
      <c r="EC693" s="10"/>
      <c r="ED693" s="10"/>
      <c r="EE693" s="10"/>
      <c r="EF693" s="10"/>
      <c r="EG693" s="10"/>
      <c r="EH693" s="10"/>
      <c r="EI693" s="10"/>
      <c r="EJ693" s="10"/>
      <c r="EK693" s="10"/>
      <c r="EL693" s="10"/>
      <c r="EM693" s="10"/>
      <c r="EN693" s="10"/>
      <c r="EO693" s="10"/>
      <c r="EP693" s="10"/>
      <c r="EQ693" s="10"/>
      <c r="ER693" s="10"/>
      <c r="ES693" s="10"/>
      <c r="ET693" s="10"/>
      <c r="EU693" s="10"/>
      <c r="EV693" s="10"/>
      <c r="EW693" s="10"/>
      <c r="EX693" s="10"/>
      <c r="EY693" s="10"/>
      <c r="EZ693" s="10"/>
      <c r="FA693" s="10"/>
      <c r="FB693" s="10"/>
      <c r="FC693" s="10"/>
      <c r="FD693" s="10"/>
      <c r="FE693" s="10"/>
      <c r="FF693" s="10"/>
      <c r="FG693" s="10"/>
      <c r="FH693" s="10"/>
      <c r="FI693" s="10"/>
      <c r="FJ693" s="10"/>
      <c r="FK693" s="10"/>
      <c r="FL693" s="10"/>
      <c r="FM693" s="10"/>
      <c r="FN693" s="10"/>
      <c r="FO693" s="10"/>
      <c r="FP693" s="10"/>
      <c r="FQ693" s="10"/>
      <c r="FR693" s="10"/>
      <c r="FS693" s="10"/>
      <c r="FT693" s="10"/>
      <c r="FU693" s="10"/>
      <c r="FV693" s="10"/>
      <c r="FW693" s="10"/>
      <c r="FX693" s="10"/>
      <c r="FY693" s="10"/>
      <c r="FZ693" s="10"/>
      <c r="GA693" s="10"/>
      <c r="GB693" s="10"/>
      <c r="GC693" s="10"/>
      <c r="GD693" s="10"/>
      <c r="GE693" s="10"/>
      <c r="GF693" s="10"/>
      <c r="GG693" s="10"/>
      <c r="GH693" s="10"/>
      <c r="GI693" s="10"/>
      <c r="GJ693" s="10"/>
      <c r="GK693" s="10"/>
      <c r="GL693" s="10"/>
      <c r="GM693" s="10"/>
      <c r="GN693" s="10"/>
      <c r="GO693" s="10"/>
      <c r="GP693" s="10"/>
      <c r="GQ693" s="10"/>
      <c r="GR693" s="10"/>
      <c r="GS693" s="10"/>
      <c r="GT693" s="10"/>
      <c r="GU693" s="10"/>
      <c r="GV693" s="10"/>
      <c r="GW693" s="10"/>
      <c r="GX693" s="10"/>
    </row>
    <row r="694" spans="1:206" ht="45" x14ac:dyDescent="0.25">
      <c r="A694" s="153">
        <v>680</v>
      </c>
      <c r="B694" s="154" t="s">
        <v>890</v>
      </c>
      <c r="C694" s="155">
        <v>43212100</v>
      </c>
      <c r="D694" s="305" t="s">
        <v>900</v>
      </c>
      <c r="E694" s="156">
        <v>1</v>
      </c>
      <c r="F694" s="156">
        <v>1</v>
      </c>
      <c r="G694" s="156">
        <v>1</v>
      </c>
      <c r="H694" s="156">
        <v>1</v>
      </c>
      <c r="I694" s="156" t="s">
        <v>50</v>
      </c>
      <c r="J694" s="156">
        <v>0</v>
      </c>
      <c r="K694" s="157">
        <v>3500000</v>
      </c>
      <c r="L694" s="157">
        <v>3500000</v>
      </c>
      <c r="M694" s="158">
        <v>0</v>
      </c>
      <c r="N694" s="158">
        <v>0</v>
      </c>
      <c r="O694" s="154" t="s">
        <v>51</v>
      </c>
      <c r="P694" s="154" t="s">
        <v>52</v>
      </c>
      <c r="Q694" s="154" t="s">
        <v>892</v>
      </c>
      <c r="R694" s="156">
        <v>3006131245</v>
      </c>
      <c r="S694" s="171" t="s">
        <v>893</v>
      </c>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c r="CG694" s="10"/>
      <c r="CH694" s="10"/>
      <c r="CI694" s="10"/>
      <c r="CJ694" s="10"/>
      <c r="CK694" s="10"/>
      <c r="CL694" s="10"/>
      <c r="CM694" s="10"/>
      <c r="CN694" s="10"/>
      <c r="CO694" s="10"/>
      <c r="CP694" s="10"/>
      <c r="CQ694" s="10"/>
      <c r="CR694" s="10"/>
      <c r="CS694" s="10"/>
      <c r="CT694" s="10"/>
      <c r="CU694" s="10"/>
      <c r="CV694" s="10"/>
      <c r="CW694" s="10"/>
      <c r="CX694" s="10"/>
      <c r="CY694" s="10"/>
      <c r="CZ694" s="10"/>
      <c r="DA694" s="10"/>
      <c r="DB694" s="10"/>
      <c r="DC694" s="10"/>
      <c r="DD694" s="10"/>
      <c r="DE694" s="10"/>
      <c r="DF694" s="10"/>
      <c r="DG694" s="10"/>
      <c r="DH694" s="10"/>
      <c r="DI694" s="10"/>
      <c r="DJ694" s="10"/>
      <c r="DK694" s="10"/>
      <c r="DL694" s="10"/>
      <c r="DM694" s="10"/>
      <c r="DN694" s="10"/>
      <c r="DO694" s="10"/>
      <c r="DP694" s="10"/>
      <c r="DQ694" s="10"/>
      <c r="DR694" s="10"/>
      <c r="DS694" s="10"/>
      <c r="DT694" s="10"/>
      <c r="DU694" s="10"/>
      <c r="DV694" s="10"/>
      <c r="DW694" s="10"/>
      <c r="DX694" s="10"/>
      <c r="DY694" s="10"/>
      <c r="DZ694" s="10"/>
      <c r="EA694" s="10"/>
      <c r="EB694" s="10"/>
      <c r="EC694" s="10"/>
      <c r="ED694" s="10"/>
      <c r="EE694" s="10"/>
      <c r="EF694" s="10"/>
      <c r="EG694" s="10"/>
      <c r="EH694" s="10"/>
      <c r="EI694" s="10"/>
      <c r="EJ694" s="10"/>
      <c r="EK694" s="10"/>
      <c r="EL694" s="10"/>
      <c r="EM694" s="10"/>
      <c r="EN694" s="10"/>
      <c r="EO694" s="10"/>
      <c r="EP694" s="10"/>
      <c r="EQ694" s="10"/>
      <c r="ER694" s="10"/>
      <c r="ES694" s="10"/>
      <c r="ET694" s="10"/>
      <c r="EU694" s="10"/>
      <c r="EV694" s="10"/>
      <c r="EW694" s="10"/>
      <c r="EX694" s="10"/>
      <c r="EY694" s="10"/>
      <c r="EZ694" s="10"/>
      <c r="FA694" s="10"/>
      <c r="FB694" s="10"/>
      <c r="FC694" s="10"/>
      <c r="FD694" s="10"/>
      <c r="FE694" s="10"/>
      <c r="FF694" s="10"/>
      <c r="FG694" s="10"/>
      <c r="FH694" s="10"/>
      <c r="FI694" s="10"/>
      <c r="FJ694" s="10"/>
      <c r="FK694" s="10"/>
      <c r="FL694" s="10"/>
      <c r="FM694" s="10"/>
      <c r="FN694" s="10"/>
      <c r="FO694" s="10"/>
      <c r="FP694" s="10"/>
      <c r="FQ694" s="10"/>
      <c r="FR694" s="10"/>
      <c r="FS694" s="10"/>
      <c r="FT694" s="10"/>
      <c r="FU694" s="10"/>
      <c r="FV694" s="10"/>
      <c r="FW694" s="10"/>
      <c r="FX694" s="10"/>
      <c r="FY694" s="10"/>
      <c r="FZ694" s="10"/>
      <c r="GA694" s="10"/>
      <c r="GB694" s="10"/>
      <c r="GC694" s="10"/>
      <c r="GD694" s="10"/>
      <c r="GE694" s="10"/>
      <c r="GF694" s="10"/>
      <c r="GG694" s="10"/>
      <c r="GH694" s="10"/>
      <c r="GI694" s="10"/>
      <c r="GJ694" s="10"/>
      <c r="GK694" s="10"/>
      <c r="GL694" s="10"/>
      <c r="GM694" s="10"/>
      <c r="GN694" s="10"/>
      <c r="GO694" s="10"/>
      <c r="GP694" s="10"/>
      <c r="GQ694" s="10"/>
      <c r="GR694" s="10"/>
      <c r="GS694" s="10"/>
      <c r="GT694" s="10"/>
      <c r="GU694" s="10"/>
      <c r="GV694" s="10"/>
      <c r="GW694" s="10"/>
      <c r="GX694" s="10"/>
    </row>
    <row r="695" spans="1:206" ht="30" x14ac:dyDescent="0.25">
      <c r="A695" s="153">
        <v>681</v>
      </c>
      <c r="B695" s="154" t="s">
        <v>890</v>
      </c>
      <c r="C695" s="155">
        <v>43201827</v>
      </c>
      <c r="D695" s="305" t="s">
        <v>901</v>
      </c>
      <c r="E695" s="156">
        <v>1</v>
      </c>
      <c r="F695" s="156">
        <v>1</v>
      </c>
      <c r="G695" s="156">
        <v>1</v>
      </c>
      <c r="H695" s="156">
        <v>1</v>
      </c>
      <c r="I695" s="156" t="s">
        <v>50</v>
      </c>
      <c r="J695" s="156">
        <v>0</v>
      </c>
      <c r="K695" s="157">
        <v>2042000</v>
      </c>
      <c r="L695" s="157">
        <v>2042000</v>
      </c>
      <c r="M695" s="158">
        <v>0</v>
      </c>
      <c r="N695" s="158">
        <v>0</v>
      </c>
      <c r="O695" s="154" t="s">
        <v>51</v>
      </c>
      <c r="P695" s="154" t="s">
        <v>52</v>
      </c>
      <c r="Q695" s="154" t="s">
        <v>892</v>
      </c>
      <c r="R695" s="156">
        <v>3006131245</v>
      </c>
      <c r="S695" s="171" t="s">
        <v>893</v>
      </c>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c r="CG695" s="10"/>
      <c r="CH695" s="10"/>
      <c r="CI695" s="10"/>
      <c r="CJ695" s="10"/>
      <c r="CK695" s="10"/>
      <c r="CL695" s="10"/>
      <c r="CM695" s="10"/>
      <c r="CN695" s="10"/>
      <c r="CO695" s="10"/>
      <c r="CP695" s="10"/>
      <c r="CQ695" s="10"/>
      <c r="CR695" s="10"/>
      <c r="CS695" s="10"/>
      <c r="CT695" s="10"/>
      <c r="CU695" s="10"/>
      <c r="CV695" s="10"/>
      <c r="CW695" s="10"/>
      <c r="CX695" s="10"/>
      <c r="CY695" s="10"/>
      <c r="CZ695" s="10"/>
      <c r="DA695" s="10"/>
      <c r="DB695" s="10"/>
      <c r="DC695" s="10"/>
      <c r="DD695" s="10"/>
      <c r="DE695" s="10"/>
      <c r="DF695" s="10"/>
      <c r="DG695" s="10"/>
      <c r="DH695" s="10"/>
      <c r="DI695" s="10"/>
      <c r="DJ695" s="10"/>
      <c r="DK695" s="10"/>
      <c r="DL695" s="10"/>
      <c r="DM695" s="10"/>
      <c r="DN695" s="10"/>
      <c r="DO695" s="10"/>
      <c r="DP695" s="10"/>
      <c r="DQ695" s="10"/>
      <c r="DR695" s="10"/>
      <c r="DS695" s="10"/>
      <c r="DT695" s="10"/>
      <c r="DU695" s="10"/>
      <c r="DV695" s="10"/>
      <c r="DW695" s="10"/>
      <c r="DX695" s="10"/>
      <c r="DY695" s="10"/>
      <c r="DZ695" s="10"/>
      <c r="EA695" s="10"/>
      <c r="EB695" s="10"/>
      <c r="EC695" s="10"/>
      <c r="ED695" s="10"/>
      <c r="EE695" s="10"/>
      <c r="EF695" s="10"/>
      <c r="EG695" s="10"/>
      <c r="EH695" s="10"/>
      <c r="EI695" s="10"/>
      <c r="EJ695" s="10"/>
      <c r="EK695" s="10"/>
      <c r="EL695" s="10"/>
      <c r="EM695" s="10"/>
      <c r="EN695" s="10"/>
      <c r="EO695" s="10"/>
      <c r="EP695" s="10"/>
      <c r="EQ695" s="10"/>
      <c r="ER695" s="10"/>
      <c r="ES695" s="10"/>
      <c r="ET695" s="10"/>
      <c r="EU695" s="10"/>
      <c r="EV695" s="10"/>
      <c r="EW695" s="10"/>
      <c r="EX695" s="10"/>
      <c r="EY695" s="10"/>
      <c r="EZ695" s="10"/>
      <c r="FA695" s="10"/>
      <c r="FB695" s="10"/>
      <c r="FC695" s="10"/>
      <c r="FD695" s="10"/>
      <c r="FE695" s="10"/>
      <c r="FF695" s="10"/>
      <c r="FG695" s="10"/>
      <c r="FH695" s="10"/>
      <c r="FI695" s="10"/>
      <c r="FJ695" s="10"/>
      <c r="FK695" s="10"/>
      <c r="FL695" s="10"/>
      <c r="FM695" s="10"/>
      <c r="FN695" s="10"/>
      <c r="FO695" s="10"/>
      <c r="FP695" s="10"/>
      <c r="FQ695" s="10"/>
      <c r="FR695" s="10"/>
      <c r="FS695" s="10"/>
      <c r="FT695" s="10"/>
      <c r="FU695" s="10"/>
      <c r="FV695" s="10"/>
      <c r="FW695" s="10"/>
      <c r="FX695" s="10"/>
      <c r="FY695" s="10"/>
      <c r="FZ695" s="10"/>
      <c r="GA695" s="10"/>
      <c r="GB695" s="10"/>
      <c r="GC695" s="10"/>
      <c r="GD695" s="10"/>
      <c r="GE695" s="10"/>
      <c r="GF695" s="10"/>
      <c r="GG695" s="10"/>
      <c r="GH695" s="10"/>
      <c r="GI695" s="10"/>
      <c r="GJ695" s="10"/>
      <c r="GK695" s="10"/>
      <c r="GL695" s="10"/>
      <c r="GM695" s="10"/>
      <c r="GN695" s="10"/>
      <c r="GO695" s="10"/>
      <c r="GP695" s="10"/>
      <c r="GQ695" s="10"/>
      <c r="GR695" s="10"/>
      <c r="GS695" s="10"/>
      <c r="GT695" s="10"/>
      <c r="GU695" s="10"/>
      <c r="GV695" s="10"/>
      <c r="GW695" s="10"/>
      <c r="GX695" s="10"/>
    </row>
    <row r="696" spans="1:206" ht="45" x14ac:dyDescent="0.25">
      <c r="A696" s="153">
        <v>682</v>
      </c>
      <c r="B696" s="154" t="s">
        <v>902</v>
      </c>
      <c r="C696" s="155">
        <v>78111800</v>
      </c>
      <c r="D696" s="305" t="s">
        <v>903</v>
      </c>
      <c r="E696" s="156">
        <v>3</v>
      </c>
      <c r="F696" s="156">
        <v>1</v>
      </c>
      <c r="G696" s="156">
        <v>3</v>
      </c>
      <c r="H696" s="156">
        <v>1</v>
      </c>
      <c r="I696" s="156" t="s">
        <v>50</v>
      </c>
      <c r="J696" s="156">
        <v>0</v>
      </c>
      <c r="K696" s="157">
        <v>5000000</v>
      </c>
      <c r="L696" s="157">
        <v>5000000</v>
      </c>
      <c r="M696" s="158">
        <v>0</v>
      </c>
      <c r="N696" s="158">
        <v>0</v>
      </c>
      <c r="O696" s="154" t="s">
        <v>51</v>
      </c>
      <c r="P696" s="154" t="s">
        <v>52</v>
      </c>
      <c r="Q696" s="154" t="s">
        <v>904</v>
      </c>
      <c r="R696" s="156">
        <v>8209900</v>
      </c>
      <c r="S696" s="171" t="s">
        <v>905</v>
      </c>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c r="CF696" s="10"/>
      <c r="CG696" s="10"/>
      <c r="CH696" s="10"/>
      <c r="CI696" s="10"/>
      <c r="CJ696" s="10"/>
      <c r="CK696" s="10"/>
      <c r="CL696" s="10"/>
      <c r="CM696" s="10"/>
      <c r="CN696" s="10"/>
      <c r="CO696" s="10"/>
      <c r="CP696" s="10"/>
      <c r="CQ696" s="10"/>
      <c r="CR696" s="10"/>
      <c r="CS696" s="10"/>
      <c r="CT696" s="10"/>
      <c r="CU696" s="10"/>
      <c r="CV696" s="10"/>
      <c r="CW696" s="10"/>
      <c r="CX696" s="10"/>
      <c r="CY696" s="10"/>
      <c r="CZ696" s="10"/>
      <c r="DA696" s="10"/>
      <c r="DB696" s="10"/>
      <c r="DC696" s="10"/>
      <c r="DD696" s="10"/>
      <c r="DE696" s="10"/>
      <c r="DF696" s="10"/>
      <c r="DG696" s="10"/>
      <c r="DH696" s="10"/>
      <c r="DI696" s="10"/>
      <c r="DJ696" s="10"/>
      <c r="DK696" s="10"/>
      <c r="DL696" s="10"/>
      <c r="DM696" s="10"/>
      <c r="DN696" s="10"/>
      <c r="DO696" s="10"/>
      <c r="DP696" s="10"/>
      <c r="DQ696" s="10"/>
      <c r="DR696" s="10"/>
      <c r="DS696" s="10"/>
      <c r="DT696" s="10"/>
      <c r="DU696" s="10"/>
      <c r="DV696" s="10"/>
      <c r="DW696" s="10"/>
      <c r="DX696" s="10"/>
      <c r="DY696" s="10"/>
      <c r="DZ696" s="10"/>
      <c r="EA696" s="10"/>
      <c r="EB696" s="10"/>
      <c r="EC696" s="10"/>
      <c r="ED696" s="10"/>
      <c r="EE696" s="10"/>
      <c r="EF696" s="10"/>
      <c r="EG696" s="10"/>
      <c r="EH696" s="10"/>
      <c r="EI696" s="10"/>
      <c r="EJ696" s="10"/>
      <c r="EK696" s="10"/>
      <c r="EL696" s="10"/>
      <c r="EM696" s="10"/>
      <c r="EN696" s="10"/>
      <c r="EO696" s="10"/>
      <c r="EP696" s="10"/>
      <c r="EQ696" s="10"/>
      <c r="ER696" s="10"/>
      <c r="ES696" s="10"/>
      <c r="ET696" s="10"/>
      <c r="EU696" s="10"/>
      <c r="EV696" s="10"/>
      <c r="EW696" s="10"/>
      <c r="EX696" s="10"/>
      <c r="EY696" s="10"/>
      <c r="EZ696" s="10"/>
      <c r="FA696" s="10"/>
      <c r="FB696" s="10"/>
      <c r="FC696" s="10"/>
      <c r="FD696" s="10"/>
      <c r="FE696" s="10"/>
      <c r="FF696" s="10"/>
      <c r="FG696" s="10"/>
      <c r="FH696" s="10"/>
      <c r="FI696" s="10"/>
      <c r="FJ696" s="10"/>
      <c r="FK696" s="10"/>
      <c r="FL696" s="10"/>
      <c r="FM696" s="10"/>
      <c r="FN696" s="10"/>
      <c r="FO696" s="10"/>
      <c r="FP696" s="10"/>
      <c r="FQ696" s="10"/>
      <c r="FR696" s="10"/>
      <c r="FS696" s="10"/>
      <c r="FT696" s="10"/>
      <c r="FU696" s="10"/>
      <c r="FV696" s="10"/>
      <c r="FW696" s="10"/>
      <c r="FX696" s="10"/>
      <c r="FY696" s="10"/>
      <c r="FZ696" s="10"/>
      <c r="GA696" s="10"/>
      <c r="GB696" s="10"/>
      <c r="GC696" s="10"/>
      <c r="GD696" s="10"/>
      <c r="GE696" s="10"/>
      <c r="GF696" s="10"/>
      <c r="GG696" s="10"/>
      <c r="GH696" s="10"/>
      <c r="GI696" s="10"/>
      <c r="GJ696" s="10"/>
      <c r="GK696" s="10"/>
      <c r="GL696" s="10"/>
      <c r="GM696" s="10"/>
      <c r="GN696" s="10"/>
      <c r="GO696" s="10"/>
      <c r="GP696" s="10"/>
      <c r="GQ696" s="10"/>
      <c r="GR696" s="10"/>
      <c r="GS696" s="10"/>
      <c r="GT696" s="10"/>
      <c r="GU696" s="10"/>
      <c r="GV696" s="10"/>
      <c r="GW696" s="10"/>
      <c r="GX696" s="10"/>
    </row>
    <row r="697" spans="1:206" ht="75" x14ac:dyDescent="0.25">
      <c r="A697" s="153">
        <v>683</v>
      </c>
      <c r="B697" s="154" t="s">
        <v>902</v>
      </c>
      <c r="C697" s="155" t="s">
        <v>906</v>
      </c>
      <c r="D697" s="305" t="s">
        <v>907</v>
      </c>
      <c r="E697" s="156">
        <v>3</v>
      </c>
      <c r="F697" s="156">
        <v>1</v>
      </c>
      <c r="G697" s="156">
        <v>3</v>
      </c>
      <c r="H697" s="156">
        <v>1</v>
      </c>
      <c r="I697" s="156" t="s">
        <v>50</v>
      </c>
      <c r="J697" s="156">
        <v>0</v>
      </c>
      <c r="K697" s="157">
        <v>5000000</v>
      </c>
      <c r="L697" s="157">
        <v>5000000</v>
      </c>
      <c r="M697" s="158">
        <v>0</v>
      </c>
      <c r="N697" s="158">
        <v>0</v>
      </c>
      <c r="O697" s="154" t="s">
        <v>51</v>
      </c>
      <c r="P697" s="154" t="s">
        <v>52</v>
      </c>
      <c r="Q697" s="154" t="s">
        <v>904</v>
      </c>
      <c r="R697" s="156">
        <v>8209900</v>
      </c>
      <c r="S697" s="171" t="s">
        <v>905</v>
      </c>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BY697" s="10"/>
      <c r="BZ697" s="10"/>
      <c r="CA697" s="10"/>
      <c r="CB697" s="10"/>
      <c r="CC697" s="10"/>
      <c r="CD697" s="10"/>
      <c r="CE697" s="10"/>
      <c r="CF697" s="10"/>
      <c r="CG697" s="10"/>
      <c r="CH697" s="10"/>
      <c r="CI697" s="10"/>
      <c r="CJ697" s="10"/>
      <c r="CK697" s="10"/>
      <c r="CL697" s="10"/>
      <c r="CM697" s="10"/>
      <c r="CN697" s="10"/>
      <c r="CO697" s="10"/>
      <c r="CP697" s="10"/>
      <c r="CQ697" s="10"/>
      <c r="CR697" s="10"/>
      <c r="CS697" s="10"/>
      <c r="CT697" s="10"/>
      <c r="CU697" s="10"/>
      <c r="CV697" s="10"/>
      <c r="CW697" s="10"/>
      <c r="CX697" s="10"/>
      <c r="CY697" s="10"/>
      <c r="CZ697" s="10"/>
      <c r="DA697" s="10"/>
      <c r="DB697" s="10"/>
      <c r="DC697" s="10"/>
      <c r="DD697" s="10"/>
      <c r="DE697" s="10"/>
      <c r="DF697" s="10"/>
      <c r="DG697" s="10"/>
      <c r="DH697" s="10"/>
      <c r="DI697" s="10"/>
      <c r="DJ697" s="10"/>
      <c r="DK697" s="10"/>
      <c r="DL697" s="10"/>
      <c r="DM697" s="10"/>
      <c r="DN697" s="10"/>
      <c r="DO697" s="10"/>
      <c r="DP697" s="10"/>
      <c r="DQ697" s="10"/>
      <c r="DR697" s="10"/>
      <c r="DS697" s="10"/>
      <c r="DT697" s="10"/>
      <c r="DU697" s="10"/>
      <c r="DV697" s="10"/>
      <c r="DW697" s="10"/>
      <c r="DX697" s="10"/>
      <c r="DY697" s="10"/>
      <c r="DZ697" s="10"/>
      <c r="EA697" s="10"/>
      <c r="EB697" s="10"/>
      <c r="EC697" s="10"/>
      <c r="ED697" s="10"/>
      <c r="EE697" s="10"/>
      <c r="EF697" s="10"/>
      <c r="EG697" s="10"/>
      <c r="EH697" s="10"/>
      <c r="EI697" s="10"/>
      <c r="EJ697" s="10"/>
      <c r="EK697" s="10"/>
      <c r="EL697" s="10"/>
      <c r="EM697" s="10"/>
      <c r="EN697" s="10"/>
      <c r="EO697" s="10"/>
      <c r="EP697" s="10"/>
      <c r="EQ697" s="10"/>
      <c r="ER697" s="10"/>
      <c r="ES697" s="10"/>
      <c r="ET697" s="10"/>
      <c r="EU697" s="10"/>
      <c r="EV697" s="10"/>
      <c r="EW697" s="10"/>
      <c r="EX697" s="10"/>
      <c r="EY697" s="10"/>
      <c r="EZ697" s="10"/>
      <c r="FA697" s="10"/>
      <c r="FB697" s="10"/>
      <c r="FC697" s="10"/>
      <c r="FD697" s="10"/>
      <c r="FE697" s="10"/>
      <c r="FF697" s="10"/>
      <c r="FG697" s="10"/>
      <c r="FH697" s="10"/>
      <c r="FI697" s="10"/>
      <c r="FJ697" s="10"/>
      <c r="FK697" s="10"/>
      <c r="FL697" s="10"/>
      <c r="FM697" s="10"/>
      <c r="FN697" s="10"/>
      <c r="FO697" s="10"/>
      <c r="FP697" s="10"/>
      <c r="FQ697" s="10"/>
      <c r="FR697" s="10"/>
      <c r="FS697" s="10"/>
      <c r="FT697" s="10"/>
      <c r="FU697" s="10"/>
      <c r="FV697" s="10"/>
      <c r="FW697" s="10"/>
      <c r="FX697" s="10"/>
      <c r="FY697" s="10"/>
      <c r="FZ697" s="10"/>
      <c r="GA697" s="10"/>
      <c r="GB697" s="10"/>
      <c r="GC697" s="10"/>
      <c r="GD697" s="10"/>
      <c r="GE697" s="10"/>
      <c r="GF697" s="10"/>
      <c r="GG697" s="10"/>
      <c r="GH697" s="10"/>
      <c r="GI697" s="10"/>
      <c r="GJ697" s="10"/>
      <c r="GK697" s="10"/>
      <c r="GL697" s="10"/>
      <c r="GM697" s="10"/>
      <c r="GN697" s="10"/>
      <c r="GO697" s="10"/>
      <c r="GP697" s="10"/>
      <c r="GQ697" s="10"/>
      <c r="GR697" s="10"/>
      <c r="GS697" s="10"/>
      <c r="GT697" s="10"/>
      <c r="GU697" s="10"/>
      <c r="GV697" s="10"/>
      <c r="GW697" s="10"/>
      <c r="GX697" s="10"/>
    </row>
    <row r="698" spans="1:206" ht="45" x14ac:dyDescent="0.25">
      <c r="A698" s="153">
        <v>684</v>
      </c>
      <c r="B698" s="154" t="s">
        <v>902</v>
      </c>
      <c r="C698" s="155">
        <v>90101603</v>
      </c>
      <c r="D698" s="305" t="s">
        <v>908</v>
      </c>
      <c r="E698" s="156">
        <v>3</v>
      </c>
      <c r="F698" s="156">
        <v>1</v>
      </c>
      <c r="G698" s="156">
        <v>3</v>
      </c>
      <c r="H698" s="156">
        <v>1</v>
      </c>
      <c r="I698" s="156" t="s">
        <v>50</v>
      </c>
      <c r="J698" s="156">
        <v>0</v>
      </c>
      <c r="K698" s="157">
        <v>4000000</v>
      </c>
      <c r="L698" s="157">
        <v>4000000</v>
      </c>
      <c r="M698" s="158">
        <v>0</v>
      </c>
      <c r="N698" s="158">
        <v>0</v>
      </c>
      <c r="O698" s="154" t="s">
        <v>51</v>
      </c>
      <c r="P698" s="154" t="s">
        <v>52</v>
      </c>
      <c r="Q698" s="154" t="s">
        <v>904</v>
      </c>
      <c r="R698" s="156">
        <v>8209900</v>
      </c>
      <c r="S698" s="171" t="s">
        <v>905</v>
      </c>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BY698" s="10"/>
      <c r="BZ698" s="10"/>
      <c r="CA698" s="10"/>
      <c r="CB698" s="10"/>
      <c r="CC698" s="10"/>
      <c r="CD698" s="10"/>
      <c r="CE698" s="10"/>
      <c r="CF698" s="10"/>
      <c r="CG698" s="10"/>
      <c r="CH698" s="10"/>
      <c r="CI698" s="10"/>
      <c r="CJ698" s="10"/>
      <c r="CK698" s="10"/>
      <c r="CL698" s="10"/>
      <c r="CM698" s="10"/>
      <c r="CN698" s="10"/>
      <c r="CO698" s="10"/>
      <c r="CP698" s="10"/>
      <c r="CQ698" s="10"/>
      <c r="CR698" s="10"/>
      <c r="CS698" s="10"/>
      <c r="CT698" s="10"/>
      <c r="CU698" s="10"/>
      <c r="CV698" s="10"/>
      <c r="CW698" s="10"/>
      <c r="CX698" s="10"/>
      <c r="CY698" s="10"/>
      <c r="CZ698" s="10"/>
      <c r="DA698" s="10"/>
      <c r="DB698" s="10"/>
      <c r="DC698" s="10"/>
      <c r="DD698" s="10"/>
      <c r="DE698" s="10"/>
      <c r="DF698" s="10"/>
      <c r="DG698" s="10"/>
      <c r="DH698" s="10"/>
      <c r="DI698" s="10"/>
      <c r="DJ698" s="10"/>
      <c r="DK698" s="10"/>
      <c r="DL698" s="10"/>
      <c r="DM698" s="10"/>
      <c r="DN698" s="10"/>
      <c r="DO698" s="10"/>
      <c r="DP698" s="10"/>
      <c r="DQ698" s="10"/>
      <c r="DR698" s="10"/>
      <c r="DS698" s="10"/>
      <c r="DT698" s="10"/>
      <c r="DU698" s="10"/>
      <c r="DV698" s="10"/>
      <c r="DW698" s="10"/>
      <c r="DX698" s="10"/>
      <c r="DY698" s="10"/>
      <c r="DZ698" s="10"/>
      <c r="EA698" s="10"/>
      <c r="EB698" s="10"/>
      <c r="EC698" s="10"/>
      <c r="ED698" s="10"/>
      <c r="EE698" s="10"/>
      <c r="EF698" s="10"/>
      <c r="EG698" s="10"/>
      <c r="EH698" s="10"/>
      <c r="EI698" s="10"/>
      <c r="EJ698" s="10"/>
      <c r="EK698" s="10"/>
      <c r="EL698" s="10"/>
      <c r="EM698" s="10"/>
      <c r="EN698" s="10"/>
      <c r="EO698" s="10"/>
      <c r="EP698" s="10"/>
      <c r="EQ698" s="10"/>
      <c r="ER698" s="10"/>
      <c r="ES698" s="10"/>
      <c r="ET698" s="10"/>
      <c r="EU698" s="10"/>
      <c r="EV698" s="10"/>
      <c r="EW698" s="10"/>
      <c r="EX698" s="10"/>
      <c r="EY698" s="10"/>
      <c r="EZ698" s="10"/>
      <c r="FA698" s="10"/>
      <c r="FB698" s="10"/>
      <c r="FC698" s="10"/>
      <c r="FD698" s="10"/>
      <c r="FE698" s="10"/>
      <c r="FF698" s="10"/>
      <c r="FG698" s="10"/>
      <c r="FH698" s="10"/>
      <c r="FI698" s="10"/>
      <c r="FJ698" s="10"/>
      <c r="FK698" s="10"/>
      <c r="FL698" s="10"/>
      <c r="FM698" s="10"/>
      <c r="FN698" s="10"/>
      <c r="FO698" s="10"/>
      <c r="FP698" s="10"/>
      <c r="FQ698" s="10"/>
      <c r="FR698" s="10"/>
      <c r="FS698" s="10"/>
      <c r="FT698" s="10"/>
      <c r="FU698" s="10"/>
      <c r="FV698" s="10"/>
      <c r="FW698" s="10"/>
      <c r="FX698" s="10"/>
      <c r="FY698" s="10"/>
      <c r="FZ698" s="10"/>
      <c r="GA698" s="10"/>
      <c r="GB698" s="10"/>
      <c r="GC698" s="10"/>
      <c r="GD698" s="10"/>
      <c r="GE698" s="10"/>
      <c r="GF698" s="10"/>
      <c r="GG698" s="10"/>
      <c r="GH698" s="10"/>
      <c r="GI698" s="10"/>
      <c r="GJ698" s="10"/>
      <c r="GK698" s="10"/>
      <c r="GL698" s="10"/>
      <c r="GM698" s="10"/>
      <c r="GN698" s="10"/>
      <c r="GO698" s="10"/>
      <c r="GP698" s="10"/>
      <c r="GQ698" s="10"/>
      <c r="GR698" s="10"/>
      <c r="GS698" s="10"/>
      <c r="GT698" s="10"/>
      <c r="GU698" s="10"/>
      <c r="GV698" s="10"/>
      <c r="GW698" s="10"/>
      <c r="GX698" s="10"/>
    </row>
    <row r="699" spans="1:206" ht="45" x14ac:dyDescent="0.25">
      <c r="A699" s="153">
        <v>685</v>
      </c>
      <c r="B699" s="154" t="s">
        <v>902</v>
      </c>
      <c r="C699" s="155">
        <v>78111800</v>
      </c>
      <c r="D699" s="305" t="s">
        <v>909</v>
      </c>
      <c r="E699" s="156">
        <v>3</v>
      </c>
      <c r="F699" s="156">
        <v>1</v>
      </c>
      <c r="G699" s="156">
        <v>3</v>
      </c>
      <c r="H699" s="156">
        <v>1</v>
      </c>
      <c r="I699" s="156" t="s">
        <v>50</v>
      </c>
      <c r="J699" s="156">
        <v>0</v>
      </c>
      <c r="K699" s="157">
        <v>2000000</v>
      </c>
      <c r="L699" s="157">
        <v>2000000</v>
      </c>
      <c r="M699" s="158">
        <v>0</v>
      </c>
      <c r="N699" s="158">
        <v>0</v>
      </c>
      <c r="O699" s="154" t="s">
        <v>51</v>
      </c>
      <c r="P699" s="154" t="s">
        <v>52</v>
      </c>
      <c r="Q699" s="154" t="s">
        <v>904</v>
      </c>
      <c r="R699" s="156">
        <v>8209900</v>
      </c>
      <c r="S699" s="171" t="s">
        <v>905</v>
      </c>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BY699" s="10"/>
      <c r="BZ699" s="10"/>
      <c r="CA699" s="10"/>
      <c r="CB699" s="10"/>
      <c r="CC699" s="10"/>
      <c r="CD699" s="10"/>
      <c r="CE699" s="10"/>
      <c r="CF699" s="10"/>
      <c r="CG699" s="10"/>
      <c r="CH699" s="10"/>
      <c r="CI699" s="10"/>
      <c r="CJ699" s="10"/>
      <c r="CK699" s="10"/>
      <c r="CL699" s="10"/>
      <c r="CM699" s="10"/>
      <c r="CN699" s="10"/>
      <c r="CO699" s="10"/>
      <c r="CP699" s="10"/>
      <c r="CQ699" s="10"/>
      <c r="CR699" s="10"/>
      <c r="CS699" s="10"/>
      <c r="CT699" s="10"/>
      <c r="CU699" s="10"/>
      <c r="CV699" s="10"/>
      <c r="CW699" s="10"/>
      <c r="CX699" s="10"/>
      <c r="CY699" s="10"/>
      <c r="CZ699" s="10"/>
      <c r="DA699" s="10"/>
      <c r="DB699" s="10"/>
      <c r="DC699" s="10"/>
      <c r="DD699" s="10"/>
      <c r="DE699" s="10"/>
      <c r="DF699" s="10"/>
      <c r="DG699" s="10"/>
      <c r="DH699" s="10"/>
      <c r="DI699" s="10"/>
      <c r="DJ699" s="10"/>
      <c r="DK699" s="10"/>
      <c r="DL699" s="10"/>
      <c r="DM699" s="10"/>
      <c r="DN699" s="10"/>
      <c r="DO699" s="10"/>
      <c r="DP699" s="10"/>
      <c r="DQ699" s="10"/>
      <c r="DR699" s="10"/>
      <c r="DS699" s="10"/>
      <c r="DT699" s="10"/>
      <c r="DU699" s="10"/>
      <c r="DV699" s="10"/>
      <c r="DW699" s="10"/>
      <c r="DX699" s="10"/>
      <c r="DY699" s="10"/>
      <c r="DZ699" s="10"/>
      <c r="EA699" s="10"/>
      <c r="EB699" s="10"/>
      <c r="EC699" s="10"/>
      <c r="ED699" s="10"/>
      <c r="EE699" s="10"/>
      <c r="EF699" s="10"/>
      <c r="EG699" s="10"/>
      <c r="EH699" s="10"/>
      <c r="EI699" s="10"/>
      <c r="EJ699" s="10"/>
      <c r="EK699" s="10"/>
      <c r="EL699" s="10"/>
      <c r="EM699" s="10"/>
      <c r="EN699" s="10"/>
      <c r="EO699" s="10"/>
      <c r="EP699" s="10"/>
      <c r="EQ699" s="10"/>
      <c r="ER699" s="10"/>
      <c r="ES699" s="10"/>
      <c r="ET699" s="10"/>
      <c r="EU699" s="10"/>
      <c r="EV699" s="10"/>
      <c r="EW699" s="10"/>
      <c r="EX699" s="10"/>
      <c r="EY699" s="10"/>
      <c r="EZ699" s="10"/>
      <c r="FA699" s="10"/>
      <c r="FB699" s="10"/>
      <c r="FC699" s="10"/>
      <c r="FD699" s="10"/>
      <c r="FE699" s="10"/>
      <c r="FF699" s="10"/>
      <c r="FG699" s="10"/>
      <c r="FH699" s="10"/>
      <c r="FI699" s="10"/>
      <c r="FJ699" s="10"/>
      <c r="FK699" s="10"/>
      <c r="FL699" s="10"/>
      <c r="FM699" s="10"/>
      <c r="FN699" s="10"/>
      <c r="FO699" s="10"/>
      <c r="FP699" s="10"/>
      <c r="FQ699" s="10"/>
      <c r="FR699" s="10"/>
      <c r="FS699" s="10"/>
      <c r="FT699" s="10"/>
      <c r="FU699" s="10"/>
      <c r="FV699" s="10"/>
      <c r="FW699" s="10"/>
      <c r="FX699" s="10"/>
      <c r="FY699" s="10"/>
      <c r="FZ699" s="10"/>
      <c r="GA699" s="10"/>
      <c r="GB699" s="10"/>
      <c r="GC699" s="10"/>
      <c r="GD699" s="10"/>
      <c r="GE699" s="10"/>
      <c r="GF699" s="10"/>
      <c r="GG699" s="10"/>
      <c r="GH699" s="10"/>
      <c r="GI699" s="10"/>
      <c r="GJ699" s="10"/>
      <c r="GK699" s="10"/>
      <c r="GL699" s="10"/>
      <c r="GM699" s="10"/>
      <c r="GN699" s="10"/>
      <c r="GO699" s="10"/>
      <c r="GP699" s="10"/>
      <c r="GQ699" s="10"/>
      <c r="GR699" s="10"/>
      <c r="GS699" s="10"/>
      <c r="GT699" s="10"/>
      <c r="GU699" s="10"/>
      <c r="GV699" s="10"/>
      <c r="GW699" s="10"/>
      <c r="GX699" s="10"/>
    </row>
    <row r="700" spans="1:206" ht="45" x14ac:dyDescent="0.25">
      <c r="A700" s="153">
        <v>686</v>
      </c>
      <c r="B700" s="154" t="s">
        <v>902</v>
      </c>
      <c r="C700" s="155" t="s">
        <v>910</v>
      </c>
      <c r="D700" s="305" t="s">
        <v>911</v>
      </c>
      <c r="E700" s="156">
        <v>3</v>
      </c>
      <c r="F700" s="156">
        <v>1</v>
      </c>
      <c r="G700" s="156">
        <v>3</v>
      </c>
      <c r="H700" s="156">
        <v>1</v>
      </c>
      <c r="I700" s="156" t="s">
        <v>50</v>
      </c>
      <c r="J700" s="156">
        <v>0</v>
      </c>
      <c r="K700" s="157">
        <v>7000000</v>
      </c>
      <c r="L700" s="157">
        <v>7000000</v>
      </c>
      <c r="M700" s="158">
        <v>0</v>
      </c>
      <c r="N700" s="158">
        <v>0</v>
      </c>
      <c r="O700" s="154" t="s">
        <v>51</v>
      </c>
      <c r="P700" s="154" t="s">
        <v>52</v>
      </c>
      <c r="Q700" s="154" t="s">
        <v>904</v>
      </c>
      <c r="R700" s="156">
        <v>8209900</v>
      </c>
      <c r="S700" s="171" t="s">
        <v>905</v>
      </c>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BY700" s="10"/>
      <c r="BZ700" s="10"/>
      <c r="CA700" s="10"/>
      <c r="CB700" s="10"/>
      <c r="CC700" s="10"/>
      <c r="CD700" s="10"/>
      <c r="CE700" s="10"/>
      <c r="CF700" s="10"/>
      <c r="CG700" s="10"/>
      <c r="CH700" s="10"/>
      <c r="CI700" s="10"/>
      <c r="CJ700" s="10"/>
      <c r="CK700" s="10"/>
      <c r="CL700" s="10"/>
      <c r="CM700" s="10"/>
      <c r="CN700" s="10"/>
      <c r="CO700" s="10"/>
      <c r="CP700" s="10"/>
      <c r="CQ700" s="10"/>
      <c r="CR700" s="10"/>
      <c r="CS700" s="10"/>
      <c r="CT700" s="10"/>
      <c r="CU700" s="10"/>
      <c r="CV700" s="10"/>
      <c r="CW700" s="10"/>
      <c r="CX700" s="10"/>
      <c r="CY700" s="10"/>
      <c r="CZ700" s="10"/>
      <c r="DA700" s="10"/>
      <c r="DB700" s="10"/>
      <c r="DC700" s="10"/>
      <c r="DD700" s="10"/>
      <c r="DE700" s="10"/>
      <c r="DF700" s="10"/>
      <c r="DG700" s="10"/>
      <c r="DH700" s="10"/>
      <c r="DI700" s="10"/>
      <c r="DJ700" s="10"/>
      <c r="DK700" s="10"/>
      <c r="DL700" s="10"/>
      <c r="DM700" s="10"/>
      <c r="DN700" s="10"/>
      <c r="DO700" s="10"/>
      <c r="DP700" s="10"/>
      <c r="DQ700" s="10"/>
      <c r="DR700" s="10"/>
      <c r="DS700" s="10"/>
      <c r="DT700" s="10"/>
      <c r="DU700" s="10"/>
      <c r="DV700" s="10"/>
      <c r="DW700" s="10"/>
      <c r="DX700" s="10"/>
      <c r="DY700" s="10"/>
      <c r="DZ700" s="10"/>
      <c r="EA700" s="10"/>
      <c r="EB700" s="10"/>
      <c r="EC700" s="10"/>
      <c r="ED700" s="10"/>
      <c r="EE700" s="10"/>
      <c r="EF700" s="10"/>
      <c r="EG700" s="10"/>
      <c r="EH700" s="10"/>
      <c r="EI700" s="10"/>
      <c r="EJ700" s="10"/>
      <c r="EK700" s="10"/>
      <c r="EL700" s="10"/>
      <c r="EM700" s="10"/>
      <c r="EN700" s="10"/>
      <c r="EO700" s="10"/>
      <c r="EP700" s="10"/>
      <c r="EQ700" s="10"/>
      <c r="ER700" s="10"/>
      <c r="ES700" s="10"/>
      <c r="ET700" s="10"/>
      <c r="EU700" s="10"/>
      <c r="EV700" s="10"/>
      <c r="EW700" s="10"/>
      <c r="EX700" s="10"/>
      <c r="EY700" s="10"/>
      <c r="EZ700" s="10"/>
      <c r="FA700" s="10"/>
      <c r="FB700" s="10"/>
      <c r="FC700" s="10"/>
      <c r="FD700" s="10"/>
      <c r="FE700" s="10"/>
      <c r="FF700" s="10"/>
      <c r="FG700" s="10"/>
      <c r="FH700" s="10"/>
      <c r="FI700" s="10"/>
      <c r="FJ700" s="10"/>
      <c r="FK700" s="10"/>
      <c r="FL700" s="10"/>
      <c r="FM700" s="10"/>
      <c r="FN700" s="10"/>
      <c r="FO700" s="10"/>
      <c r="FP700" s="10"/>
      <c r="FQ700" s="10"/>
      <c r="FR700" s="10"/>
      <c r="FS700" s="10"/>
      <c r="FT700" s="10"/>
      <c r="FU700" s="10"/>
      <c r="FV700" s="10"/>
      <c r="FW700" s="10"/>
      <c r="FX700" s="10"/>
      <c r="FY700" s="10"/>
      <c r="FZ700" s="10"/>
      <c r="GA700" s="10"/>
      <c r="GB700" s="10"/>
      <c r="GC700" s="10"/>
      <c r="GD700" s="10"/>
      <c r="GE700" s="10"/>
      <c r="GF700" s="10"/>
      <c r="GG700" s="10"/>
      <c r="GH700" s="10"/>
      <c r="GI700" s="10"/>
      <c r="GJ700" s="10"/>
      <c r="GK700" s="10"/>
      <c r="GL700" s="10"/>
      <c r="GM700" s="10"/>
      <c r="GN700" s="10"/>
      <c r="GO700" s="10"/>
      <c r="GP700" s="10"/>
      <c r="GQ700" s="10"/>
      <c r="GR700" s="10"/>
      <c r="GS700" s="10"/>
      <c r="GT700" s="10"/>
      <c r="GU700" s="10"/>
      <c r="GV700" s="10"/>
      <c r="GW700" s="10"/>
      <c r="GX700" s="10"/>
    </row>
    <row r="701" spans="1:206" ht="45" x14ac:dyDescent="0.25">
      <c r="A701" s="153">
        <v>687</v>
      </c>
      <c r="B701" s="154" t="s">
        <v>902</v>
      </c>
      <c r="C701" s="155" t="s">
        <v>912</v>
      </c>
      <c r="D701" s="305" t="s">
        <v>913</v>
      </c>
      <c r="E701" s="156">
        <v>3</v>
      </c>
      <c r="F701" s="156">
        <v>1</v>
      </c>
      <c r="G701" s="156">
        <v>3</v>
      </c>
      <c r="H701" s="156">
        <v>1</v>
      </c>
      <c r="I701" s="156" t="s">
        <v>50</v>
      </c>
      <c r="J701" s="156">
        <v>0</v>
      </c>
      <c r="K701" s="157">
        <v>5000000</v>
      </c>
      <c r="L701" s="157">
        <v>5000000</v>
      </c>
      <c r="M701" s="158">
        <v>0</v>
      </c>
      <c r="N701" s="158">
        <v>0</v>
      </c>
      <c r="O701" s="154" t="s">
        <v>51</v>
      </c>
      <c r="P701" s="154" t="s">
        <v>52</v>
      </c>
      <c r="Q701" s="154" t="s">
        <v>904</v>
      </c>
      <c r="R701" s="156">
        <v>8209900</v>
      </c>
      <c r="S701" s="171" t="s">
        <v>905</v>
      </c>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BY701" s="10"/>
      <c r="BZ701" s="10"/>
      <c r="CA701" s="10"/>
      <c r="CB701" s="10"/>
      <c r="CC701" s="10"/>
      <c r="CD701" s="10"/>
      <c r="CE701" s="10"/>
      <c r="CF701" s="10"/>
      <c r="CG701" s="10"/>
      <c r="CH701" s="10"/>
      <c r="CI701" s="10"/>
      <c r="CJ701" s="10"/>
      <c r="CK701" s="10"/>
      <c r="CL701" s="10"/>
      <c r="CM701" s="10"/>
      <c r="CN701" s="10"/>
      <c r="CO701" s="10"/>
      <c r="CP701" s="10"/>
      <c r="CQ701" s="10"/>
      <c r="CR701" s="10"/>
      <c r="CS701" s="10"/>
      <c r="CT701" s="10"/>
      <c r="CU701" s="10"/>
      <c r="CV701" s="10"/>
      <c r="CW701" s="10"/>
      <c r="CX701" s="10"/>
      <c r="CY701" s="10"/>
      <c r="CZ701" s="10"/>
      <c r="DA701" s="10"/>
      <c r="DB701" s="10"/>
      <c r="DC701" s="10"/>
      <c r="DD701" s="10"/>
      <c r="DE701" s="10"/>
      <c r="DF701" s="10"/>
      <c r="DG701" s="10"/>
      <c r="DH701" s="10"/>
      <c r="DI701" s="10"/>
      <c r="DJ701" s="10"/>
      <c r="DK701" s="10"/>
      <c r="DL701" s="10"/>
      <c r="DM701" s="10"/>
      <c r="DN701" s="10"/>
      <c r="DO701" s="10"/>
      <c r="DP701" s="10"/>
      <c r="DQ701" s="10"/>
      <c r="DR701" s="10"/>
      <c r="DS701" s="10"/>
      <c r="DT701" s="10"/>
      <c r="DU701" s="10"/>
      <c r="DV701" s="10"/>
      <c r="DW701" s="10"/>
      <c r="DX701" s="10"/>
      <c r="DY701" s="10"/>
      <c r="DZ701" s="10"/>
      <c r="EA701" s="10"/>
      <c r="EB701" s="10"/>
      <c r="EC701" s="10"/>
      <c r="ED701" s="10"/>
      <c r="EE701" s="10"/>
      <c r="EF701" s="10"/>
      <c r="EG701" s="10"/>
      <c r="EH701" s="10"/>
      <c r="EI701" s="10"/>
      <c r="EJ701" s="10"/>
      <c r="EK701" s="10"/>
      <c r="EL701" s="10"/>
      <c r="EM701" s="10"/>
      <c r="EN701" s="10"/>
      <c r="EO701" s="10"/>
      <c r="EP701" s="10"/>
      <c r="EQ701" s="10"/>
      <c r="ER701" s="10"/>
      <c r="ES701" s="10"/>
      <c r="ET701" s="10"/>
      <c r="EU701" s="10"/>
      <c r="EV701" s="10"/>
      <c r="EW701" s="10"/>
      <c r="EX701" s="10"/>
      <c r="EY701" s="10"/>
      <c r="EZ701" s="10"/>
      <c r="FA701" s="10"/>
      <c r="FB701" s="10"/>
      <c r="FC701" s="10"/>
      <c r="FD701" s="10"/>
      <c r="FE701" s="10"/>
      <c r="FF701" s="10"/>
      <c r="FG701" s="10"/>
      <c r="FH701" s="10"/>
      <c r="FI701" s="10"/>
      <c r="FJ701" s="10"/>
      <c r="FK701" s="10"/>
      <c r="FL701" s="10"/>
      <c r="FM701" s="10"/>
      <c r="FN701" s="10"/>
      <c r="FO701" s="10"/>
      <c r="FP701" s="10"/>
      <c r="FQ701" s="10"/>
      <c r="FR701" s="10"/>
      <c r="FS701" s="10"/>
      <c r="FT701" s="10"/>
      <c r="FU701" s="10"/>
      <c r="FV701" s="10"/>
      <c r="FW701" s="10"/>
      <c r="FX701" s="10"/>
      <c r="FY701" s="10"/>
      <c r="FZ701" s="10"/>
      <c r="GA701" s="10"/>
      <c r="GB701" s="10"/>
      <c r="GC701" s="10"/>
      <c r="GD701" s="10"/>
      <c r="GE701" s="10"/>
      <c r="GF701" s="10"/>
      <c r="GG701" s="10"/>
      <c r="GH701" s="10"/>
      <c r="GI701" s="10"/>
      <c r="GJ701" s="10"/>
      <c r="GK701" s="10"/>
      <c r="GL701" s="10"/>
      <c r="GM701" s="10"/>
      <c r="GN701" s="10"/>
      <c r="GO701" s="10"/>
      <c r="GP701" s="10"/>
      <c r="GQ701" s="10"/>
      <c r="GR701" s="10"/>
      <c r="GS701" s="10"/>
      <c r="GT701" s="10"/>
      <c r="GU701" s="10"/>
      <c r="GV701" s="10"/>
      <c r="GW701" s="10"/>
      <c r="GX701" s="10"/>
    </row>
    <row r="702" spans="1:206" ht="210" x14ac:dyDescent="0.25">
      <c r="A702" s="153">
        <v>688</v>
      </c>
      <c r="B702" s="154" t="s">
        <v>902</v>
      </c>
      <c r="C702" s="155">
        <v>80111701</v>
      </c>
      <c r="D702" s="305" t="s">
        <v>914</v>
      </c>
      <c r="E702" s="156">
        <v>1</v>
      </c>
      <c r="F702" s="156">
        <v>1</v>
      </c>
      <c r="G702" s="156">
        <v>8</v>
      </c>
      <c r="H702" s="156">
        <v>1</v>
      </c>
      <c r="I702" s="156" t="s">
        <v>50</v>
      </c>
      <c r="J702" s="156">
        <v>0</v>
      </c>
      <c r="K702" s="157">
        <v>21808000</v>
      </c>
      <c r="L702" s="157">
        <v>21808000</v>
      </c>
      <c r="M702" s="158">
        <v>0</v>
      </c>
      <c r="N702" s="158">
        <v>0</v>
      </c>
      <c r="O702" s="154" t="s">
        <v>51</v>
      </c>
      <c r="P702" s="154" t="s">
        <v>52</v>
      </c>
      <c r="Q702" s="154" t="s">
        <v>904</v>
      </c>
      <c r="R702" s="156">
        <v>8209901</v>
      </c>
      <c r="S702" s="171" t="s">
        <v>905</v>
      </c>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c r="CE702" s="10"/>
      <c r="CF702" s="10"/>
      <c r="CG702" s="10"/>
      <c r="CH702" s="10"/>
      <c r="CI702" s="10"/>
      <c r="CJ702" s="10"/>
      <c r="CK702" s="10"/>
      <c r="CL702" s="10"/>
      <c r="CM702" s="10"/>
      <c r="CN702" s="10"/>
      <c r="CO702" s="10"/>
      <c r="CP702" s="10"/>
      <c r="CQ702" s="10"/>
      <c r="CR702" s="10"/>
      <c r="CS702" s="10"/>
      <c r="CT702" s="10"/>
      <c r="CU702" s="10"/>
      <c r="CV702" s="10"/>
      <c r="CW702" s="10"/>
      <c r="CX702" s="10"/>
      <c r="CY702" s="10"/>
      <c r="CZ702" s="10"/>
      <c r="DA702" s="10"/>
      <c r="DB702" s="10"/>
      <c r="DC702" s="10"/>
      <c r="DD702" s="10"/>
      <c r="DE702" s="10"/>
      <c r="DF702" s="10"/>
      <c r="DG702" s="10"/>
      <c r="DH702" s="10"/>
      <c r="DI702" s="10"/>
      <c r="DJ702" s="10"/>
      <c r="DK702" s="10"/>
      <c r="DL702" s="10"/>
      <c r="DM702" s="10"/>
      <c r="DN702" s="10"/>
      <c r="DO702" s="10"/>
      <c r="DP702" s="10"/>
      <c r="DQ702" s="10"/>
      <c r="DR702" s="10"/>
      <c r="DS702" s="10"/>
      <c r="DT702" s="10"/>
      <c r="DU702" s="10"/>
      <c r="DV702" s="10"/>
      <c r="DW702" s="10"/>
      <c r="DX702" s="10"/>
      <c r="DY702" s="10"/>
      <c r="DZ702" s="10"/>
      <c r="EA702" s="10"/>
      <c r="EB702" s="10"/>
      <c r="EC702" s="10"/>
      <c r="ED702" s="10"/>
      <c r="EE702" s="10"/>
      <c r="EF702" s="10"/>
      <c r="EG702" s="10"/>
      <c r="EH702" s="10"/>
      <c r="EI702" s="10"/>
      <c r="EJ702" s="10"/>
      <c r="EK702" s="10"/>
      <c r="EL702" s="10"/>
      <c r="EM702" s="10"/>
      <c r="EN702" s="10"/>
      <c r="EO702" s="10"/>
      <c r="EP702" s="10"/>
      <c r="EQ702" s="10"/>
      <c r="ER702" s="10"/>
      <c r="ES702" s="10"/>
      <c r="ET702" s="10"/>
      <c r="EU702" s="10"/>
      <c r="EV702" s="10"/>
      <c r="EW702" s="10"/>
      <c r="EX702" s="10"/>
      <c r="EY702" s="10"/>
      <c r="EZ702" s="10"/>
      <c r="FA702" s="10"/>
      <c r="FB702" s="10"/>
      <c r="FC702" s="10"/>
      <c r="FD702" s="10"/>
      <c r="FE702" s="10"/>
      <c r="FF702" s="10"/>
      <c r="FG702" s="10"/>
      <c r="FH702" s="10"/>
      <c r="FI702" s="10"/>
      <c r="FJ702" s="10"/>
      <c r="FK702" s="10"/>
      <c r="FL702" s="10"/>
      <c r="FM702" s="10"/>
      <c r="FN702" s="10"/>
      <c r="FO702" s="10"/>
      <c r="FP702" s="10"/>
      <c r="FQ702" s="10"/>
      <c r="FR702" s="10"/>
      <c r="FS702" s="10"/>
      <c r="FT702" s="10"/>
      <c r="FU702" s="10"/>
      <c r="FV702" s="10"/>
      <c r="FW702" s="10"/>
      <c r="FX702" s="10"/>
      <c r="FY702" s="10"/>
      <c r="FZ702" s="10"/>
      <c r="GA702" s="10"/>
      <c r="GB702" s="10"/>
      <c r="GC702" s="10"/>
      <c r="GD702" s="10"/>
      <c r="GE702" s="10"/>
      <c r="GF702" s="10"/>
      <c r="GG702" s="10"/>
      <c r="GH702" s="10"/>
      <c r="GI702" s="10"/>
      <c r="GJ702" s="10"/>
      <c r="GK702" s="10"/>
      <c r="GL702" s="10"/>
      <c r="GM702" s="10"/>
      <c r="GN702" s="10"/>
      <c r="GO702" s="10"/>
      <c r="GP702" s="10"/>
      <c r="GQ702" s="10"/>
      <c r="GR702" s="10"/>
      <c r="GS702" s="10"/>
      <c r="GT702" s="10"/>
      <c r="GU702" s="10"/>
      <c r="GV702" s="10"/>
      <c r="GW702" s="10"/>
      <c r="GX702" s="10"/>
    </row>
    <row r="703" spans="1:206" ht="75" x14ac:dyDescent="0.25">
      <c r="A703" s="153">
        <v>689</v>
      </c>
      <c r="B703" s="154" t="s">
        <v>915</v>
      </c>
      <c r="C703" s="155" t="s">
        <v>437</v>
      </c>
      <c r="D703" s="305" t="s">
        <v>916</v>
      </c>
      <c r="E703" s="156">
        <v>4</v>
      </c>
      <c r="F703" s="156">
        <v>4</v>
      </c>
      <c r="G703" s="156">
        <v>5</v>
      </c>
      <c r="H703" s="156">
        <v>1</v>
      </c>
      <c r="I703" s="156" t="s">
        <v>50</v>
      </c>
      <c r="J703" s="156">
        <v>0</v>
      </c>
      <c r="K703" s="157">
        <v>2500000</v>
      </c>
      <c r="L703" s="157">
        <v>2500000</v>
      </c>
      <c r="M703" s="158">
        <v>0</v>
      </c>
      <c r="N703" s="158">
        <v>0</v>
      </c>
      <c r="O703" s="154" t="s">
        <v>51</v>
      </c>
      <c r="P703" s="154" t="s">
        <v>52</v>
      </c>
      <c r="Q703" s="154" t="s">
        <v>904</v>
      </c>
      <c r="R703" s="156">
        <v>8209904</v>
      </c>
      <c r="S703" s="171" t="s">
        <v>905</v>
      </c>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c r="CE703" s="10"/>
      <c r="CF703" s="10"/>
      <c r="CG703" s="10"/>
      <c r="CH703" s="10"/>
      <c r="CI703" s="10"/>
      <c r="CJ703" s="10"/>
      <c r="CK703" s="10"/>
      <c r="CL703" s="10"/>
      <c r="CM703" s="10"/>
      <c r="CN703" s="10"/>
      <c r="CO703" s="10"/>
      <c r="CP703" s="10"/>
      <c r="CQ703" s="10"/>
      <c r="CR703" s="10"/>
      <c r="CS703" s="10"/>
      <c r="CT703" s="10"/>
      <c r="CU703" s="10"/>
      <c r="CV703" s="10"/>
      <c r="CW703" s="10"/>
      <c r="CX703" s="10"/>
      <c r="CY703" s="10"/>
      <c r="CZ703" s="10"/>
      <c r="DA703" s="10"/>
      <c r="DB703" s="10"/>
      <c r="DC703" s="10"/>
      <c r="DD703" s="10"/>
      <c r="DE703" s="10"/>
      <c r="DF703" s="10"/>
      <c r="DG703" s="10"/>
      <c r="DH703" s="10"/>
      <c r="DI703" s="10"/>
      <c r="DJ703" s="10"/>
      <c r="DK703" s="10"/>
      <c r="DL703" s="10"/>
      <c r="DM703" s="10"/>
      <c r="DN703" s="10"/>
      <c r="DO703" s="10"/>
      <c r="DP703" s="10"/>
      <c r="DQ703" s="10"/>
      <c r="DR703" s="10"/>
      <c r="DS703" s="10"/>
      <c r="DT703" s="10"/>
      <c r="DU703" s="10"/>
      <c r="DV703" s="10"/>
      <c r="DW703" s="10"/>
      <c r="DX703" s="10"/>
      <c r="DY703" s="10"/>
      <c r="DZ703" s="10"/>
      <c r="EA703" s="10"/>
      <c r="EB703" s="10"/>
      <c r="EC703" s="10"/>
      <c r="ED703" s="10"/>
      <c r="EE703" s="10"/>
      <c r="EF703" s="10"/>
      <c r="EG703" s="10"/>
      <c r="EH703" s="10"/>
      <c r="EI703" s="10"/>
      <c r="EJ703" s="10"/>
      <c r="EK703" s="10"/>
      <c r="EL703" s="10"/>
      <c r="EM703" s="10"/>
      <c r="EN703" s="10"/>
      <c r="EO703" s="10"/>
      <c r="EP703" s="10"/>
      <c r="EQ703" s="10"/>
      <c r="ER703" s="10"/>
      <c r="ES703" s="10"/>
      <c r="ET703" s="10"/>
      <c r="EU703" s="10"/>
      <c r="EV703" s="10"/>
      <c r="EW703" s="10"/>
      <c r="EX703" s="10"/>
      <c r="EY703" s="10"/>
      <c r="EZ703" s="10"/>
      <c r="FA703" s="10"/>
      <c r="FB703" s="10"/>
      <c r="FC703" s="10"/>
      <c r="FD703" s="10"/>
      <c r="FE703" s="10"/>
      <c r="FF703" s="10"/>
      <c r="FG703" s="10"/>
      <c r="FH703" s="10"/>
      <c r="FI703" s="10"/>
      <c r="FJ703" s="10"/>
      <c r="FK703" s="10"/>
      <c r="FL703" s="10"/>
      <c r="FM703" s="10"/>
      <c r="FN703" s="10"/>
      <c r="FO703" s="10"/>
      <c r="FP703" s="10"/>
      <c r="FQ703" s="10"/>
      <c r="FR703" s="10"/>
      <c r="FS703" s="10"/>
      <c r="FT703" s="10"/>
      <c r="FU703" s="10"/>
      <c r="FV703" s="10"/>
      <c r="FW703" s="10"/>
      <c r="FX703" s="10"/>
      <c r="FY703" s="10"/>
      <c r="FZ703" s="10"/>
      <c r="GA703" s="10"/>
      <c r="GB703" s="10"/>
      <c r="GC703" s="10"/>
      <c r="GD703" s="10"/>
      <c r="GE703" s="10"/>
      <c r="GF703" s="10"/>
      <c r="GG703" s="10"/>
      <c r="GH703" s="10"/>
      <c r="GI703" s="10"/>
      <c r="GJ703" s="10"/>
      <c r="GK703" s="10"/>
      <c r="GL703" s="10"/>
      <c r="GM703" s="10"/>
      <c r="GN703" s="10"/>
      <c r="GO703" s="10"/>
      <c r="GP703" s="10"/>
      <c r="GQ703" s="10"/>
      <c r="GR703" s="10"/>
      <c r="GS703" s="10"/>
      <c r="GT703" s="10"/>
      <c r="GU703" s="10"/>
      <c r="GV703" s="10"/>
      <c r="GW703" s="10"/>
      <c r="GX703" s="10"/>
    </row>
    <row r="704" spans="1:206" ht="45" x14ac:dyDescent="0.25">
      <c r="A704" s="153">
        <v>690</v>
      </c>
      <c r="B704" s="154" t="s">
        <v>915</v>
      </c>
      <c r="C704" s="155">
        <v>90101501</v>
      </c>
      <c r="D704" s="305" t="s">
        <v>917</v>
      </c>
      <c r="E704" s="156">
        <v>1</v>
      </c>
      <c r="F704" s="156">
        <v>1</v>
      </c>
      <c r="G704" s="156">
        <v>170</v>
      </c>
      <c r="H704" s="156">
        <v>0</v>
      </c>
      <c r="I704" s="156" t="s">
        <v>50</v>
      </c>
      <c r="J704" s="156">
        <v>0</v>
      </c>
      <c r="K704" s="157">
        <v>243000000</v>
      </c>
      <c r="L704" s="157">
        <v>243000000</v>
      </c>
      <c r="M704" s="158">
        <v>0</v>
      </c>
      <c r="N704" s="158">
        <v>0</v>
      </c>
      <c r="O704" s="154" t="s">
        <v>51</v>
      </c>
      <c r="P704" s="154" t="s">
        <v>52</v>
      </c>
      <c r="Q704" s="154" t="s">
        <v>904</v>
      </c>
      <c r="R704" s="156">
        <v>8209909</v>
      </c>
      <c r="S704" s="171" t="s">
        <v>905</v>
      </c>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c r="CA704" s="10"/>
      <c r="CB704" s="10"/>
      <c r="CC704" s="10"/>
      <c r="CD704" s="10"/>
      <c r="CE704" s="10"/>
      <c r="CF704" s="10"/>
      <c r="CG704" s="10"/>
      <c r="CH704" s="10"/>
      <c r="CI704" s="10"/>
      <c r="CJ704" s="10"/>
      <c r="CK704" s="10"/>
      <c r="CL704" s="10"/>
      <c r="CM704" s="10"/>
      <c r="CN704" s="10"/>
      <c r="CO704" s="10"/>
      <c r="CP704" s="10"/>
      <c r="CQ704" s="10"/>
      <c r="CR704" s="10"/>
      <c r="CS704" s="10"/>
      <c r="CT704" s="10"/>
      <c r="CU704" s="10"/>
      <c r="CV704" s="10"/>
      <c r="CW704" s="10"/>
      <c r="CX704" s="10"/>
      <c r="CY704" s="10"/>
      <c r="CZ704" s="10"/>
      <c r="DA704" s="10"/>
      <c r="DB704" s="10"/>
      <c r="DC704" s="10"/>
      <c r="DD704" s="10"/>
      <c r="DE704" s="10"/>
      <c r="DF704" s="10"/>
      <c r="DG704" s="10"/>
      <c r="DH704" s="10"/>
      <c r="DI704" s="10"/>
      <c r="DJ704" s="10"/>
      <c r="DK704" s="10"/>
      <c r="DL704" s="10"/>
      <c r="DM704" s="10"/>
      <c r="DN704" s="10"/>
      <c r="DO704" s="10"/>
      <c r="DP704" s="10"/>
      <c r="DQ704" s="10"/>
      <c r="DR704" s="10"/>
      <c r="DS704" s="10"/>
      <c r="DT704" s="10"/>
      <c r="DU704" s="10"/>
      <c r="DV704" s="10"/>
      <c r="DW704" s="10"/>
      <c r="DX704" s="10"/>
      <c r="DY704" s="10"/>
      <c r="DZ704" s="10"/>
      <c r="EA704" s="10"/>
      <c r="EB704" s="10"/>
      <c r="EC704" s="10"/>
      <c r="ED704" s="10"/>
      <c r="EE704" s="10"/>
      <c r="EF704" s="10"/>
      <c r="EG704" s="10"/>
      <c r="EH704" s="10"/>
      <c r="EI704" s="10"/>
      <c r="EJ704" s="10"/>
      <c r="EK704" s="10"/>
      <c r="EL704" s="10"/>
      <c r="EM704" s="10"/>
      <c r="EN704" s="10"/>
      <c r="EO704" s="10"/>
      <c r="EP704" s="10"/>
      <c r="EQ704" s="10"/>
      <c r="ER704" s="10"/>
      <c r="ES704" s="10"/>
      <c r="ET704" s="10"/>
      <c r="EU704" s="10"/>
      <c r="EV704" s="10"/>
      <c r="EW704" s="10"/>
      <c r="EX704" s="10"/>
      <c r="EY704" s="10"/>
      <c r="EZ704" s="10"/>
      <c r="FA704" s="10"/>
      <c r="FB704" s="10"/>
      <c r="FC704" s="10"/>
      <c r="FD704" s="10"/>
      <c r="FE704" s="10"/>
      <c r="FF704" s="10"/>
      <c r="FG704" s="10"/>
      <c r="FH704" s="10"/>
      <c r="FI704" s="10"/>
      <c r="FJ704" s="10"/>
      <c r="FK704" s="10"/>
      <c r="FL704" s="10"/>
      <c r="FM704" s="10"/>
      <c r="FN704" s="10"/>
      <c r="FO704" s="10"/>
      <c r="FP704" s="10"/>
      <c r="FQ704" s="10"/>
      <c r="FR704" s="10"/>
      <c r="FS704" s="10"/>
      <c r="FT704" s="10"/>
      <c r="FU704" s="10"/>
      <c r="FV704" s="10"/>
      <c r="FW704" s="10"/>
      <c r="FX704" s="10"/>
      <c r="FY704" s="10"/>
      <c r="FZ704" s="10"/>
      <c r="GA704" s="10"/>
      <c r="GB704" s="10"/>
      <c r="GC704" s="10"/>
      <c r="GD704" s="10"/>
      <c r="GE704" s="10"/>
      <c r="GF704" s="10"/>
      <c r="GG704" s="10"/>
      <c r="GH704" s="10"/>
      <c r="GI704" s="10"/>
      <c r="GJ704" s="10"/>
      <c r="GK704" s="10"/>
      <c r="GL704" s="10"/>
      <c r="GM704" s="10"/>
      <c r="GN704" s="10"/>
      <c r="GO704" s="10"/>
      <c r="GP704" s="10"/>
      <c r="GQ704" s="10"/>
      <c r="GR704" s="10"/>
      <c r="GS704" s="10"/>
      <c r="GT704" s="10"/>
      <c r="GU704" s="10"/>
      <c r="GV704" s="10"/>
      <c r="GW704" s="10"/>
      <c r="GX704" s="10"/>
    </row>
    <row r="705" spans="1:206" ht="45" x14ac:dyDescent="0.25">
      <c r="A705" s="153">
        <v>691</v>
      </c>
      <c r="B705" s="154" t="s">
        <v>915</v>
      </c>
      <c r="C705" s="155">
        <v>90101501</v>
      </c>
      <c r="D705" s="305" t="s">
        <v>918</v>
      </c>
      <c r="E705" s="156">
        <v>1</v>
      </c>
      <c r="F705" s="156">
        <v>1</v>
      </c>
      <c r="G705" s="156">
        <v>170</v>
      </c>
      <c r="H705" s="156">
        <v>0</v>
      </c>
      <c r="I705" s="156" t="s">
        <v>50</v>
      </c>
      <c r="J705" s="156">
        <v>0</v>
      </c>
      <c r="K705" s="157">
        <v>104550000</v>
      </c>
      <c r="L705" s="157">
        <v>104550000</v>
      </c>
      <c r="M705" s="158">
        <v>0</v>
      </c>
      <c r="N705" s="158">
        <v>0</v>
      </c>
      <c r="O705" s="154" t="s">
        <v>51</v>
      </c>
      <c r="P705" s="154" t="s">
        <v>52</v>
      </c>
      <c r="Q705" s="154" t="s">
        <v>904</v>
      </c>
      <c r="R705" s="156">
        <v>8209911</v>
      </c>
      <c r="S705" s="171" t="s">
        <v>905</v>
      </c>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c r="CA705" s="10"/>
      <c r="CB705" s="10"/>
      <c r="CC705" s="10"/>
      <c r="CD705" s="10"/>
      <c r="CE705" s="10"/>
      <c r="CF705" s="10"/>
      <c r="CG705" s="10"/>
      <c r="CH705" s="10"/>
      <c r="CI705" s="10"/>
      <c r="CJ705" s="10"/>
      <c r="CK705" s="10"/>
      <c r="CL705" s="10"/>
      <c r="CM705" s="10"/>
      <c r="CN705" s="10"/>
      <c r="CO705" s="10"/>
      <c r="CP705" s="10"/>
      <c r="CQ705" s="10"/>
      <c r="CR705" s="10"/>
      <c r="CS705" s="10"/>
      <c r="CT705" s="10"/>
      <c r="CU705" s="10"/>
      <c r="CV705" s="10"/>
      <c r="CW705" s="10"/>
      <c r="CX705" s="10"/>
      <c r="CY705" s="10"/>
      <c r="CZ705" s="10"/>
      <c r="DA705" s="10"/>
      <c r="DB705" s="10"/>
      <c r="DC705" s="10"/>
      <c r="DD705" s="10"/>
      <c r="DE705" s="10"/>
      <c r="DF705" s="10"/>
      <c r="DG705" s="10"/>
      <c r="DH705" s="10"/>
      <c r="DI705" s="10"/>
      <c r="DJ705" s="10"/>
      <c r="DK705" s="10"/>
      <c r="DL705" s="10"/>
      <c r="DM705" s="10"/>
      <c r="DN705" s="10"/>
      <c r="DO705" s="10"/>
      <c r="DP705" s="10"/>
      <c r="DQ705" s="10"/>
      <c r="DR705" s="10"/>
      <c r="DS705" s="10"/>
      <c r="DT705" s="10"/>
      <c r="DU705" s="10"/>
      <c r="DV705" s="10"/>
      <c r="DW705" s="10"/>
      <c r="DX705" s="10"/>
      <c r="DY705" s="10"/>
      <c r="DZ705" s="10"/>
      <c r="EA705" s="10"/>
      <c r="EB705" s="10"/>
      <c r="EC705" s="10"/>
      <c r="ED705" s="10"/>
      <c r="EE705" s="10"/>
      <c r="EF705" s="10"/>
      <c r="EG705" s="10"/>
      <c r="EH705" s="10"/>
      <c r="EI705" s="10"/>
      <c r="EJ705" s="10"/>
      <c r="EK705" s="10"/>
      <c r="EL705" s="10"/>
      <c r="EM705" s="10"/>
      <c r="EN705" s="10"/>
      <c r="EO705" s="10"/>
      <c r="EP705" s="10"/>
      <c r="EQ705" s="10"/>
      <c r="ER705" s="10"/>
      <c r="ES705" s="10"/>
      <c r="ET705" s="10"/>
      <c r="EU705" s="10"/>
      <c r="EV705" s="10"/>
      <c r="EW705" s="10"/>
      <c r="EX705" s="10"/>
      <c r="EY705" s="10"/>
      <c r="EZ705" s="10"/>
      <c r="FA705" s="10"/>
      <c r="FB705" s="10"/>
      <c r="FC705" s="10"/>
      <c r="FD705" s="10"/>
      <c r="FE705" s="10"/>
      <c r="FF705" s="10"/>
      <c r="FG705" s="10"/>
      <c r="FH705" s="10"/>
      <c r="FI705" s="10"/>
      <c r="FJ705" s="10"/>
      <c r="FK705" s="10"/>
      <c r="FL705" s="10"/>
      <c r="FM705" s="10"/>
      <c r="FN705" s="10"/>
      <c r="FO705" s="10"/>
      <c r="FP705" s="10"/>
      <c r="FQ705" s="10"/>
      <c r="FR705" s="10"/>
      <c r="FS705" s="10"/>
      <c r="FT705" s="10"/>
      <c r="FU705" s="10"/>
      <c r="FV705" s="10"/>
      <c r="FW705" s="10"/>
      <c r="FX705" s="10"/>
      <c r="FY705" s="10"/>
      <c r="FZ705" s="10"/>
      <c r="GA705" s="10"/>
      <c r="GB705" s="10"/>
      <c r="GC705" s="10"/>
      <c r="GD705" s="10"/>
      <c r="GE705" s="10"/>
      <c r="GF705" s="10"/>
      <c r="GG705" s="10"/>
      <c r="GH705" s="10"/>
      <c r="GI705" s="10"/>
      <c r="GJ705" s="10"/>
      <c r="GK705" s="10"/>
      <c r="GL705" s="10"/>
      <c r="GM705" s="10"/>
      <c r="GN705" s="10"/>
      <c r="GO705" s="10"/>
      <c r="GP705" s="10"/>
      <c r="GQ705" s="10"/>
      <c r="GR705" s="10"/>
      <c r="GS705" s="10"/>
      <c r="GT705" s="10"/>
      <c r="GU705" s="10"/>
      <c r="GV705" s="10"/>
      <c r="GW705" s="10"/>
      <c r="GX705" s="10"/>
    </row>
    <row r="706" spans="1:206" ht="45" x14ac:dyDescent="0.25">
      <c r="A706" s="165">
        <v>692</v>
      </c>
      <c r="B706" s="166" t="s">
        <v>915</v>
      </c>
      <c r="C706" s="167">
        <v>90101501</v>
      </c>
      <c r="D706" s="305" t="s">
        <v>919</v>
      </c>
      <c r="E706" s="156">
        <v>1</v>
      </c>
      <c r="F706" s="156">
        <v>1</v>
      </c>
      <c r="G706" s="156">
        <v>170</v>
      </c>
      <c r="H706" s="156">
        <v>0</v>
      </c>
      <c r="I706" s="168" t="s">
        <v>50</v>
      </c>
      <c r="J706" s="168">
        <v>0</v>
      </c>
      <c r="K706" s="157">
        <v>93500000</v>
      </c>
      <c r="L706" s="157">
        <v>93500000</v>
      </c>
      <c r="M706" s="158">
        <v>0</v>
      </c>
      <c r="N706" s="158">
        <v>0</v>
      </c>
      <c r="O706" s="166" t="s">
        <v>51</v>
      </c>
      <c r="P706" s="166" t="s">
        <v>52</v>
      </c>
      <c r="Q706" s="166" t="s">
        <v>904</v>
      </c>
      <c r="R706" s="168">
        <v>8209912</v>
      </c>
      <c r="S706" s="174" t="s">
        <v>905</v>
      </c>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c r="CE706" s="10"/>
      <c r="CF706" s="10"/>
      <c r="CG706" s="10"/>
      <c r="CH706" s="10"/>
      <c r="CI706" s="10"/>
      <c r="CJ706" s="10"/>
      <c r="CK706" s="10"/>
      <c r="CL706" s="10"/>
      <c r="CM706" s="10"/>
      <c r="CN706" s="10"/>
      <c r="CO706" s="10"/>
      <c r="CP706" s="10"/>
      <c r="CQ706" s="10"/>
      <c r="CR706" s="10"/>
      <c r="CS706" s="10"/>
      <c r="CT706" s="10"/>
      <c r="CU706" s="10"/>
      <c r="CV706" s="10"/>
      <c r="CW706" s="10"/>
      <c r="CX706" s="10"/>
      <c r="CY706" s="10"/>
      <c r="CZ706" s="10"/>
      <c r="DA706" s="10"/>
      <c r="DB706" s="10"/>
      <c r="DC706" s="10"/>
      <c r="DD706" s="10"/>
      <c r="DE706" s="10"/>
      <c r="DF706" s="10"/>
      <c r="DG706" s="10"/>
      <c r="DH706" s="10"/>
      <c r="DI706" s="10"/>
      <c r="DJ706" s="10"/>
      <c r="DK706" s="10"/>
      <c r="DL706" s="10"/>
      <c r="DM706" s="10"/>
      <c r="DN706" s="10"/>
      <c r="DO706" s="10"/>
      <c r="DP706" s="10"/>
      <c r="DQ706" s="10"/>
      <c r="DR706" s="10"/>
      <c r="DS706" s="10"/>
      <c r="DT706" s="10"/>
      <c r="DU706" s="10"/>
      <c r="DV706" s="10"/>
      <c r="DW706" s="10"/>
      <c r="DX706" s="10"/>
      <c r="DY706" s="10"/>
      <c r="DZ706" s="10"/>
      <c r="EA706" s="10"/>
      <c r="EB706" s="10"/>
      <c r="EC706" s="10"/>
      <c r="ED706" s="10"/>
      <c r="EE706" s="10"/>
      <c r="EF706" s="10"/>
      <c r="EG706" s="10"/>
      <c r="EH706" s="10"/>
      <c r="EI706" s="10"/>
      <c r="EJ706" s="10"/>
      <c r="EK706" s="10"/>
      <c r="EL706" s="10"/>
      <c r="EM706" s="10"/>
      <c r="EN706" s="10"/>
      <c r="EO706" s="10"/>
      <c r="EP706" s="10"/>
      <c r="EQ706" s="10"/>
      <c r="ER706" s="10"/>
      <c r="ES706" s="10"/>
      <c r="ET706" s="10"/>
      <c r="EU706" s="10"/>
      <c r="EV706" s="10"/>
      <c r="EW706" s="10"/>
      <c r="EX706" s="10"/>
      <c r="EY706" s="10"/>
      <c r="EZ706" s="10"/>
      <c r="FA706" s="10"/>
      <c r="FB706" s="10"/>
      <c r="FC706" s="10"/>
      <c r="FD706" s="10"/>
      <c r="FE706" s="10"/>
      <c r="FF706" s="10"/>
      <c r="FG706" s="10"/>
      <c r="FH706" s="10"/>
      <c r="FI706" s="10"/>
      <c r="FJ706" s="10"/>
      <c r="FK706" s="10"/>
      <c r="FL706" s="10"/>
      <c r="FM706" s="10"/>
      <c r="FN706" s="10"/>
      <c r="FO706" s="10"/>
      <c r="FP706" s="10"/>
      <c r="FQ706" s="10"/>
      <c r="FR706" s="10"/>
      <c r="FS706" s="10"/>
      <c r="FT706" s="10"/>
      <c r="FU706" s="10"/>
      <c r="FV706" s="10"/>
      <c r="FW706" s="10"/>
      <c r="FX706" s="10"/>
      <c r="FY706" s="10"/>
      <c r="FZ706" s="10"/>
      <c r="GA706" s="10"/>
      <c r="GB706" s="10"/>
      <c r="GC706" s="10"/>
      <c r="GD706" s="10"/>
      <c r="GE706" s="10"/>
      <c r="GF706" s="10"/>
      <c r="GG706" s="10"/>
      <c r="GH706" s="10"/>
      <c r="GI706" s="10"/>
      <c r="GJ706" s="10"/>
      <c r="GK706" s="10"/>
      <c r="GL706" s="10"/>
      <c r="GM706" s="10"/>
      <c r="GN706" s="10"/>
      <c r="GO706" s="10"/>
      <c r="GP706" s="10"/>
      <c r="GQ706" s="10"/>
      <c r="GR706" s="10"/>
      <c r="GS706" s="10"/>
      <c r="GT706" s="10"/>
      <c r="GU706" s="10"/>
      <c r="GV706" s="10"/>
      <c r="GW706" s="10"/>
      <c r="GX706" s="10"/>
    </row>
    <row r="707" spans="1:206" ht="165" x14ac:dyDescent="0.25">
      <c r="A707" s="153">
        <v>693</v>
      </c>
      <c r="B707" s="154" t="s">
        <v>915</v>
      </c>
      <c r="C707" s="155">
        <v>80111701</v>
      </c>
      <c r="D707" s="305" t="s">
        <v>920</v>
      </c>
      <c r="E707" s="156">
        <v>1</v>
      </c>
      <c r="F707" s="156">
        <v>1</v>
      </c>
      <c r="G707" s="156">
        <v>8</v>
      </c>
      <c r="H707" s="156">
        <v>1</v>
      </c>
      <c r="I707" s="156" t="s">
        <v>50</v>
      </c>
      <c r="J707" s="156">
        <v>0</v>
      </c>
      <c r="K707" s="157">
        <v>14536000</v>
      </c>
      <c r="L707" s="157">
        <v>14536000</v>
      </c>
      <c r="M707" s="158">
        <v>0</v>
      </c>
      <c r="N707" s="158">
        <v>0</v>
      </c>
      <c r="O707" s="154" t="s">
        <v>51</v>
      </c>
      <c r="P707" s="154" t="s">
        <v>52</v>
      </c>
      <c r="Q707" s="154" t="s">
        <v>904</v>
      </c>
      <c r="R707" s="156">
        <v>8209912</v>
      </c>
      <c r="S707" s="171" t="s">
        <v>905</v>
      </c>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c r="CD707" s="10"/>
      <c r="CE707" s="10"/>
      <c r="CF707" s="10"/>
      <c r="CG707" s="10"/>
      <c r="CH707" s="10"/>
      <c r="CI707" s="10"/>
      <c r="CJ707" s="10"/>
      <c r="CK707" s="10"/>
      <c r="CL707" s="10"/>
      <c r="CM707" s="10"/>
      <c r="CN707" s="10"/>
      <c r="CO707" s="10"/>
      <c r="CP707" s="10"/>
      <c r="CQ707" s="10"/>
      <c r="CR707" s="10"/>
      <c r="CS707" s="10"/>
      <c r="CT707" s="10"/>
      <c r="CU707" s="10"/>
      <c r="CV707" s="10"/>
      <c r="CW707" s="10"/>
      <c r="CX707" s="10"/>
      <c r="CY707" s="10"/>
      <c r="CZ707" s="10"/>
      <c r="DA707" s="10"/>
      <c r="DB707" s="10"/>
      <c r="DC707" s="10"/>
      <c r="DD707" s="10"/>
      <c r="DE707" s="10"/>
      <c r="DF707" s="10"/>
      <c r="DG707" s="10"/>
      <c r="DH707" s="10"/>
      <c r="DI707" s="10"/>
      <c r="DJ707" s="10"/>
      <c r="DK707" s="10"/>
      <c r="DL707" s="10"/>
      <c r="DM707" s="10"/>
      <c r="DN707" s="10"/>
      <c r="DO707" s="10"/>
      <c r="DP707" s="10"/>
      <c r="DQ707" s="10"/>
      <c r="DR707" s="10"/>
      <c r="DS707" s="10"/>
      <c r="DT707" s="10"/>
      <c r="DU707" s="10"/>
      <c r="DV707" s="10"/>
      <c r="DW707" s="10"/>
      <c r="DX707" s="10"/>
      <c r="DY707" s="10"/>
      <c r="DZ707" s="10"/>
      <c r="EA707" s="10"/>
      <c r="EB707" s="10"/>
      <c r="EC707" s="10"/>
      <c r="ED707" s="10"/>
      <c r="EE707" s="10"/>
      <c r="EF707" s="10"/>
      <c r="EG707" s="10"/>
      <c r="EH707" s="10"/>
      <c r="EI707" s="10"/>
      <c r="EJ707" s="10"/>
      <c r="EK707" s="10"/>
      <c r="EL707" s="10"/>
      <c r="EM707" s="10"/>
      <c r="EN707" s="10"/>
      <c r="EO707" s="10"/>
      <c r="EP707" s="10"/>
      <c r="EQ707" s="10"/>
      <c r="ER707" s="10"/>
      <c r="ES707" s="10"/>
      <c r="ET707" s="10"/>
      <c r="EU707" s="10"/>
      <c r="EV707" s="10"/>
      <c r="EW707" s="10"/>
      <c r="EX707" s="10"/>
      <c r="EY707" s="10"/>
      <c r="EZ707" s="10"/>
      <c r="FA707" s="10"/>
      <c r="FB707" s="10"/>
      <c r="FC707" s="10"/>
      <c r="FD707" s="10"/>
      <c r="FE707" s="10"/>
      <c r="FF707" s="10"/>
      <c r="FG707" s="10"/>
      <c r="FH707" s="10"/>
      <c r="FI707" s="10"/>
      <c r="FJ707" s="10"/>
      <c r="FK707" s="10"/>
      <c r="FL707" s="10"/>
      <c r="FM707" s="10"/>
      <c r="FN707" s="10"/>
      <c r="FO707" s="10"/>
      <c r="FP707" s="10"/>
      <c r="FQ707" s="10"/>
      <c r="FR707" s="10"/>
      <c r="FS707" s="10"/>
      <c r="FT707" s="10"/>
      <c r="FU707" s="10"/>
      <c r="FV707" s="10"/>
      <c r="FW707" s="10"/>
      <c r="FX707" s="10"/>
      <c r="FY707" s="10"/>
      <c r="FZ707" s="10"/>
      <c r="GA707" s="10"/>
      <c r="GB707" s="10"/>
      <c r="GC707" s="10"/>
      <c r="GD707" s="10"/>
      <c r="GE707" s="10"/>
      <c r="GF707" s="10"/>
      <c r="GG707" s="10"/>
      <c r="GH707" s="10"/>
      <c r="GI707" s="10"/>
      <c r="GJ707" s="10"/>
      <c r="GK707" s="10"/>
      <c r="GL707" s="10"/>
      <c r="GM707" s="10"/>
      <c r="GN707" s="10"/>
      <c r="GO707" s="10"/>
      <c r="GP707" s="10"/>
      <c r="GQ707" s="10"/>
      <c r="GR707" s="10"/>
      <c r="GS707" s="10"/>
      <c r="GT707" s="10"/>
      <c r="GU707" s="10"/>
      <c r="GV707" s="10"/>
      <c r="GW707" s="10"/>
      <c r="GX707" s="10"/>
    </row>
    <row r="708" spans="1:206" ht="165" x14ac:dyDescent="0.25">
      <c r="A708" s="153">
        <v>694</v>
      </c>
      <c r="B708" s="154" t="s">
        <v>915</v>
      </c>
      <c r="C708" s="155">
        <v>80111701</v>
      </c>
      <c r="D708" s="305" t="s">
        <v>920</v>
      </c>
      <c r="E708" s="156">
        <v>1</v>
      </c>
      <c r="F708" s="156">
        <v>1</v>
      </c>
      <c r="G708" s="156">
        <v>8</v>
      </c>
      <c r="H708" s="156">
        <v>1</v>
      </c>
      <c r="I708" s="156" t="s">
        <v>50</v>
      </c>
      <c r="J708" s="156">
        <v>0</v>
      </c>
      <c r="K708" s="157">
        <v>14536000</v>
      </c>
      <c r="L708" s="157">
        <v>14536000</v>
      </c>
      <c r="M708" s="158">
        <v>0</v>
      </c>
      <c r="N708" s="158">
        <v>0</v>
      </c>
      <c r="O708" s="154" t="s">
        <v>51</v>
      </c>
      <c r="P708" s="154" t="s">
        <v>52</v>
      </c>
      <c r="Q708" s="154" t="s">
        <v>904</v>
      </c>
      <c r="R708" s="156">
        <v>8209913</v>
      </c>
      <c r="S708" s="171" t="s">
        <v>905</v>
      </c>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c r="CA708" s="10"/>
      <c r="CB708" s="10"/>
      <c r="CC708" s="10"/>
      <c r="CD708" s="10"/>
      <c r="CE708" s="10"/>
      <c r="CF708" s="10"/>
      <c r="CG708" s="10"/>
      <c r="CH708" s="10"/>
      <c r="CI708" s="10"/>
      <c r="CJ708" s="10"/>
      <c r="CK708" s="10"/>
      <c r="CL708" s="10"/>
      <c r="CM708" s="10"/>
      <c r="CN708" s="10"/>
      <c r="CO708" s="10"/>
      <c r="CP708" s="10"/>
      <c r="CQ708" s="10"/>
      <c r="CR708" s="10"/>
      <c r="CS708" s="10"/>
      <c r="CT708" s="10"/>
      <c r="CU708" s="10"/>
      <c r="CV708" s="10"/>
      <c r="CW708" s="10"/>
      <c r="CX708" s="10"/>
      <c r="CY708" s="10"/>
      <c r="CZ708" s="10"/>
      <c r="DA708" s="10"/>
      <c r="DB708" s="10"/>
      <c r="DC708" s="10"/>
      <c r="DD708" s="10"/>
      <c r="DE708" s="10"/>
      <c r="DF708" s="10"/>
      <c r="DG708" s="10"/>
      <c r="DH708" s="10"/>
      <c r="DI708" s="10"/>
      <c r="DJ708" s="10"/>
      <c r="DK708" s="10"/>
      <c r="DL708" s="10"/>
      <c r="DM708" s="10"/>
      <c r="DN708" s="10"/>
      <c r="DO708" s="10"/>
      <c r="DP708" s="10"/>
      <c r="DQ708" s="10"/>
      <c r="DR708" s="10"/>
      <c r="DS708" s="10"/>
      <c r="DT708" s="10"/>
      <c r="DU708" s="10"/>
      <c r="DV708" s="10"/>
      <c r="DW708" s="10"/>
      <c r="DX708" s="10"/>
      <c r="DY708" s="10"/>
      <c r="DZ708" s="10"/>
      <c r="EA708" s="10"/>
      <c r="EB708" s="10"/>
      <c r="EC708" s="10"/>
      <c r="ED708" s="10"/>
      <c r="EE708" s="10"/>
      <c r="EF708" s="10"/>
      <c r="EG708" s="10"/>
      <c r="EH708" s="10"/>
      <c r="EI708" s="10"/>
      <c r="EJ708" s="10"/>
      <c r="EK708" s="10"/>
      <c r="EL708" s="10"/>
      <c r="EM708" s="10"/>
      <c r="EN708" s="10"/>
      <c r="EO708" s="10"/>
      <c r="EP708" s="10"/>
      <c r="EQ708" s="10"/>
      <c r="ER708" s="10"/>
      <c r="ES708" s="10"/>
      <c r="ET708" s="10"/>
      <c r="EU708" s="10"/>
      <c r="EV708" s="10"/>
      <c r="EW708" s="10"/>
      <c r="EX708" s="10"/>
      <c r="EY708" s="10"/>
      <c r="EZ708" s="10"/>
      <c r="FA708" s="10"/>
      <c r="FB708" s="10"/>
      <c r="FC708" s="10"/>
      <c r="FD708" s="10"/>
      <c r="FE708" s="10"/>
      <c r="FF708" s="10"/>
      <c r="FG708" s="10"/>
      <c r="FH708" s="10"/>
      <c r="FI708" s="10"/>
      <c r="FJ708" s="10"/>
      <c r="FK708" s="10"/>
      <c r="FL708" s="10"/>
      <c r="FM708" s="10"/>
      <c r="FN708" s="10"/>
      <c r="FO708" s="10"/>
      <c r="FP708" s="10"/>
      <c r="FQ708" s="10"/>
      <c r="FR708" s="10"/>
      <c r="FS708" s="10"/>
      <c r="FT708" s="10"/>
      <c r="FU708" s="10"/>
      <c r="FV708" s="10"/>
      <c r="FW708" s="10"/>
      <c r="FX708" s="10"/>
      <c r="FY708" s="10"/>
      <c r="FZ708" s="10"/>
      <c r="GA708" s="10"/>
      <c r="GB708" s="10"/>
      <c r="GC708" s="10"/>
      <c r="GD708" s="10"/>
      <c r="GE708" s="10"/>
      <c r="GF708" s="10"/>
      <c r="GG708" s="10"/>
      <c r="GH708" s="10"/>
      <c r="GI708" s="10"/>
      <c r="GJ708" s="10"/>
      <c r="GK708" s="10"/>
      <c r="GL708" s="10"/>
      <c r="GM708" s="10"/>
      <c r="GN708" s="10"/>
      <c r="GO708" s="10"/>
      <c r="GP708" s="10"/>
      <c r="GQ708" s="10"/>
      <c r="GR708" s="10"/>
      <c r="GS708" s="10"/>
      <c r="GT708" s="10"/>
      <c r="GU708" s="10"/>
      <c r="GV708" s="10"/>
      <c r="GW708" s="10"/>
      <c r="GX708" s="10"/>
    </row>
    <row r="709" spans="1:206" ht="120" x14ac:dyDescent="0.25">
      <c r="A709" s="153">
        <v>695</v>
      </c>
      <c r="B709" s="154" t="s">
        <v>915</v>
      </c>
      <c r="C709" s="155">
        <v>80111701</v>
      </c>
      <c r="D709" s="305" t="s">
        <v>921</v>
      </c>
      <c r="E709" s="156">
        <v>1</v>
      </c>
      <c r="F709" s="156">
        <v>1</v>
      </c>
      <c r="G709" s="156">
        <v>8</v>
      </c>
      <c r="H709" s="156">
        <v>1</v>
      </c>
      <c r="I709" s="156" t="s">
        <v>50</v>
      </c>
      <c r="J709" s="156">
        <v>0</v>
      </c>
      <c r="K709" s="157">
        <v>18168000</v>
      </c>
      <c r="L709" s="157">
        <v>18168000</v>
      </c>
      <c r="M709" s="158">
        <v>0</v>
      </c>
      <c r="N709" s="158">
        <v>0</v>
      </c>
      <c r="O709" s="154" t="s">
        <v>51</v>
      </c>
      <c r="P709" s="154" t="s">
        <v>52</v>
      </c>
      <c r="Q709" s="154" t="s">
        <v>904</v>
      </c>
      <c r="R709" s="156">
        <v>8209914</v>
      </c>
      <c r="S709" s="171" t="s">
        <v>905</v>
      </c>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c r="CA709" s="10"/>
      <c r="CB709" s="10"/>
      <c r="CC709" s="10"/>
      <c r="CD709" s="10"/>
      <c r="CE709" s="10"/>
      <c r="CF709" s="10"/>
      <c r="CG709" s="10"/>
      <c r="CH709" s="10"/>
      <c r="CI709" s="10"/>
      <c r="CJ709" s="10"/>
      <c r="CK709" s="10"/>
      <c r="CL709" s="10"/>
      <c r="CM709" s="10"/>
      <c r="CN709" s="10"/>
      <c r="CO709" s="10"/>
      <c r="CP709" s="10"/>
      <c r="CQ709" s="10"/>
      <c r="CR709" s="10"/>
      <c r="CS709" s="10"/>
      <c r="CT709" s="10"/>
      <c r="CU709" s="10"/>
      <c r="CV709" s="10"/>
      <c r="CW709" s="10"/>
      <c r="CX709" s="10"/>
      <c r="CY709" s="10"/>
      <c r="CZ709" s="10"/>
      <c r="DA709" s="10"/>
      <c r="DB709" s="10"/>
      <c r="DC709" s="10"/>
      <c r="DD709" s="10"/>
      <c r="DE709" s="10"/>
      <c r="DF709" s="10"/>
      <c r="DG709" s="10"/>
      <c r="DH709" s="10"/>
      <c r="DI709" s="10"/>
      <c r="DJ709" s="10"/>
      <c r="DK709" s="10"/>
      <c r="DL709" s="10"/>
      <c r="DM709" s="10"/>
      <c r="DN709" s="10"/>
      <c r="DO709" s="10"/>
      <c r="DP709" s="10"/>
      <c r="DQ709" s="10"/>
      <c r="DR709" s="10"/>
      <c r="DS709" s="10"/>
      <c r="DT709" s="10"/>
      <c r="DU709" s="10"/>
      <c r="DV709" s="10"/>
      <c r="DW709" s="10"/>
      <c r="DX709" s="10"/>
      <c r="DY709" s="10"/>
      <c r="DZ709" s="10"/>
      <c r="EA709" s="10"/>
      <c r="EB709" s="10"/>
      <c r="EC709" s="10"/>
      <c r="ED709" s="10"/>
      <c r="EE709" s="10"/>
      <c r="EF709" s="10"/>
      <c r="EG709" s="10"/>
      <c r="EH709" s="10"/>
      <c r="EI709" s="10"/>
      <c r="EJ709" s="10"/>
      <c r="EK709" s="10"/>
      <c r="EL709" s="10"/>
      <c r="EM709" s="10"/>
      <c r="EN709" s="10"/>
      <c r="EO709" s="10"/>
      <c r="EP709" s="10"/>
      <c r="EQ709" s="10"/>
      <c r="ER709" s="10"/>
      <c r="ES709" s="10"/>
      <c r="ET709" s="10"/>
      <c r="EU709" s="10"/>
      <c r="EV709" s="10"/>
      <c r="EW709" s="10"/>
      <c r="EX709" s="10"/>
      <c r="EY709" s="10"/>
      <c r="EZ709" s="10"/>
      <c r="FA709" s="10"/>
      <c r="FB709" s="10"/>
      <c r="FC709" s="10"/>
      <c r="FD709" s="10"/>
      <c r="FE709" s="10"/>
      <c r="FF709" s="10"/>
      <c r="FG709" s="10"/>
      <c r="FH709" s="10"/>
      <c r="FI709" s="10"/>
      <c r="FJ709" s="10"/>
      <c r="FK709" s="10"/>
      <c r="FL709" s="10"/>
      <c r="FM709" s="10"/>
      <c r="FN709" s="10"/>
      <c r="FO709" s="10"/>
      <c r="FP709" s="10"/>
      <c r="FQ709" s="10"/>
      <c r="FR709" s="10"/>
      <c r="FS709" s="10"/>
      <c r="FT709" s="10"/>
      <c r="FU709" s="10"/>
      <c r="FV709" s="10"/>
      <c r="FW709" s="10"/>
      <c r="FX709" s="10"/>
      <c r="FY709" s="10"/>
      <c r="FZ709" s="10"/>
      <c r="GA709" s="10"/>
      <c r="GB709" s="10"/>
      <c r="GC709" s="10"/>
      <c r="GD709" s="10"/>
      <c r="GE709" s="10"/>
      <c r="GF709" s="10"/>
      <c r="GG709" s="10"/>
      <c r="GH709" s="10"/>
      <c r="GI709" s="10"/>
      <c r="GJ709" s="10"/>
      <c r="GK709" s="10"/>
      <c r="GL709" s="10"/>
      <c r="GM709" s="10"/>
      <c r="GN709" s="10"/>
      <c r="GO709" s="10"/>
      <c r="GP709" s="10"/>
      <c r="GQ709" s="10"/>
      <c r="GR709" s="10"/>
      <c r="GS709" s="10"/>
      <c r="GT709" s="10"/>
      <c r="GU709" s="10"/>
      <c r="GV709" s="10"/>
      <c r="GW709" s="10"/>
      <c r="GX709" s="10"/>
    </row>
    <row r="710" spans="1:206" ht="180" x14ac:dyDescent="0.25">
      <c r="A710" s="153">
        <v>696</v>
      </c>
      <c r="B710" s="154" t="s">
        <v>915</v>
      </c>
      <c r="C710" s="155">
        <v>80111701</v>
      </c>
      <c r="D710" s="305" t="s">
        <v>922</v>
      </c>
      <c r="E710" s="156">
        <v>1</v>
      </c>
      <c r="F710" s="156">
        <v>1</v>
      </c>
      <c r="G710" s="156">
        <v>8</v>
      </c>
      <c r="H710" s="156">
        <v>1</v>
      </c>
      <c r="I710" s="156" t="s">
        <v>50</v>
      </c>
      <c r="J710" s="156">
        <v>0</v>
      </c>
      <c r="K710" s="157">
        <v>25440000</v>
      </c>
      <c r="L710" s="157">
        <v>25440000</v>
      </c>
      <c r="M710" s="158">
        <v>0</v>
      </c>
      <c r="N710" s="158">
        <v>0</v>
      </c>
      <c r="O710" s="154" t="s">
        <v>51</v>
      </c>
      <c r="P710" s="154" t="s">
        <v>52</v>
      </c>
      <c r="Q710" s="154" t="s">
        <v>904</v>
      </c>
      <c r="R710" s="156">
        <v>8209915</v>
      </c>
      <c r="S710" s="171" t="s">
        <v>905</v>
      </c>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c r="CD710" s="10"/>
      <c r="CE710" s="10"/>
      <c r="CF710" s="10"/>
      <c r="CG710" s="10"/>
      <c r="CH710" s="10"/>
      <c r="CI710" s="10"/>
      <c r="CJ710" s="10"/>
      <c r="CK710" s="10"/>
      <c r="CL710" s="10"/>
      <c r="CM710" s="10"/>
      <c r="CN710" s="10"/>
      <c r="CO710" s="10"/>
      <c r="CP710" s="10"/>
      <c r="CQ710" s="10"/>
      <c r="CR710" s="10"/>
      <c r="CS710" s="10"/>
      <c r="CT710" s="10"/>
      <c r="CU710" s="10"/>
      <c r="CV710" s="10"/>
      <c r="CW710" s="10"/>
      <c r="CX710" s="10"/>
      <c r="CY710" s="10"/>
      <c r="CZ710" s="10"/>
      <c r="DA710" s="10"/>
      <c r="DB710" s="10"/>
      <c r="DC710" s="10"/>
      <c r="DD710" s="10"/>
      <c r="DE710" s="10"/>
      <c r="DF710" s="10"/>
      <c r="DG710" s="10"/>
      <c r="DH710" s="10"/>
      <c r="DI710" s="10"/>
      <c r="DJ710" s="10"/>
      <c r="DK710" s="10"/>
      <c r="DL710" s="10"/>
      <c r="DM710" s="10"/>
      <c r="DN710" s="10"/>
      <c r="DO710" s="10"/>
      <c r="DP710" s="10"/>
      <c r="DQ710" s="10"/>
      <c r="DR710" s="10"/>
      <c r="DS710" s="10"/>
      <c r="DT710" s="10"/>
      <c r="DU710" s="10"/>
      <c r="DV710" s="10"/>
      <c r="DW710" s="10"/>
      <c r="DX710" s="10"/>
      <c r="DY710" s="10"/>
      <c r="DZ710" s="10"/>
      <c r="EA710" s="10"/>
      <c r="EB710" s="10"/>
      <c r="EC710" s="10"/>
      <c r="ED710" s="10"/>
      <c r="EE710" s="10"/>
      <c r="EF710" s="10"/>
      <c r="EG710" s="10"/>
      <c r="EH710" s="10"/>
      <c r="EI710" s="10"/>
      <c r="EJ710" s="10"/>
      <c r="EK710" s="10"/>
      <c r="EL710" s="10"/>
      <c r="EM710" s="10"/>
      <c r="EN710" s="10"/>
      <c r="EO710" s="10"/>
      <c r="EP710" s="10"/>
      <c r="EQ710" s="10"/>
      <c r="ER710" s="10"/>
      <c r="ES710" s="10"/>
      <c r="ET710" s="10"/>
      <c r="EU710" s="10"/>
      <c r="EV710" s="10"/>
      <c r="EW710" s="10"/>
      <c r="EX710" s="10"/>
      <c r="EY710" s="10"/>
      <c r="EZ710" s="10"/>
      <c r="FA710" s="10"/>
      <c r="FB710" s="10"/>
      <c r="FC710" s="10"/>
      <c r="FD710" s="10"/>
      <c r="FE710" s="10"/>
      <c r="FF710" s="10"/>
      <c r="FG710" s="10"/>
      <c r="FH710" s="10"/>
      <c r="FI710" s="10"/>
      <c r="FJ710" s="10"/>
      <c r="FK710" s="10"/>
      <c r="FL710" s="10"/>
      <c r="FM710" s="10"/>
      <c r="FN710" s="10"/>
      <c r="FO710" s="10"/>
      <c r="FP710" s="10"/>
      <c r="FQ710" s="10"/>
      <c r="FR710" s="10"/>
      <c r="FS710" s="10"/>
      <c r="FT710" s="10"/>
      <c r="FU710" s="10"/>
      <c r="FV710" s="10"/>
      <c r="FW710" s="10"/>
      <c r="FX710" s="10"/>
      <c r="FY710" s="10"/>
      <c r="FZ710" s="10"/>
      <c r="GA710" s="10"/>
      <c r="GB710" s="10"/>
      <c r="GC710" s="10"/>
      <c r="GD710" s="10"/>
      <c r="GE710" s="10"/>
      <c r="GF710" s="10"/>
      <c r="GG710" s="10"/>
      <c r="GH710" s="10"/>
      <c r="GI710" s="10"/>
      <c r="GJ710" s="10"/>
      <c r="GK710" s="10"/>
      <c r="GL710" s="10"/>
      <c r="GM710" s="10"/>
      <c r="GN710" s="10"/>
      <c r="GO710" s="10"/>
      <c r="GP710" s="10"/>
      <c r="GQ710" s="10"/>
      <c r="GR710" s="10"/>
      <c r="GS710" s="10"/>
      <c r="GT710" s="10"/>
      <c r="GU710" s="10"/>
      <c r="GV710" s="10"/>
      <c r="GW710" s="10"/>
      <c r="GX710" s="10"/>
    </row>
    <row r="711" spans="1:206" ht="255" x14ac:dyDescent="0.25">
      <c r="A711" s="153">
        <v>697</v>
      </c>
      <c r="B711" s="154" t="s">
        <v>915</v>
      </c>
      <c r="C711" s="155">
        <v>80111701</v>
      </c>
      <c r="D711" s="305" t="s">
        <v>923</v>
      </c>
      <c r="E711" s="156">
        <v>1</v>
      </c>
      <c r="F711" s="156">
        <v>1</v>
      </c>
      <c r="G711" s="156">
        <v>8</v>
      </c>
      <c r="H711" s="156">
        <v>1</v>
      </c>
      <c r="I711" s="156" t="s">
        <v>50</v>
      </c>
      <c r="J711" s="156">
        <v>0</v>
      </c>
      <c r="K711" s="157">
        <v>25440000</v>
      </c>
      <c r="L711" s="157">
        <v>25440000</v>
      </c>
      <c r="M711" s="158">
        <v>0</v>
      </c>
      <c r="N711" s="158">
        <v>0</v>
      </c>
      <c r="O711" s="154" t="s">
        <v>51</v>
      </c>
      <c r="P711" s="154" t="s">
        <v>52</v>
      </c>
      <c r="Q711" s="154" t="s">
        <v>904</v>
      </c>
      <c r="R711" s="156">
        <v>8209916</v>
      </c>
      <c r="S711" s="171" t="s">
        <v>905</v>
      </c>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c r="CA711" s="10"/>
      <c r="CB711" s="10"/>
      <c r="CC711" s="10"/>
      <c r="CD711" s="10"/>
      <c r="CE711" s="10"/>
      <c r="CF711" s="10"/>
      <c r="CG711" s="10"/>
      <c r="CH711" s="10"/>
      <c r="CI711" s="10"/>
      <c r="CJ711" s="10"/>
      <c r="CK711" s="10"/>
      <c r="CL711" s="10"/>
      <c r="CM711" s="10"/>
      <c r="CN711" s="10"/>
      <c r="CO711" s="10"/>
      <c r="CP711" s="10"/>
      <c r="CQ711" s="10"/>
      <c r="CR711" s="10"/>
      <c r="CS711" s="10"/>
      <c r="CT711" s="10"/>
      <c r="CU711" s="10"/>
      <c r="CV711" s="10"/>
      <c r="CW711" s="10"/>
      <c r="CX711" s="10"/>
      <c r="CY711" s="10"/>
      <c r="CZ711" s="10"/>
      <c r="DA711" s="10"/>
      <c r="DB711" s="10"/>
      <c r="DC711" s="10"/>
      <c r="DD711" s="10"/>
      <c r="DE711" s="10"/>
      <c r="DF711" s="10"/>
      <c r="DG711" s="10"/>
      <c r="DH711" s="10"/>
      <c r="DI711" s="10"/>
      <c r="DJ711" s="10"/>
      <c r="DK711" s="10"/>
      <c r="DL711" s="10"/>
      <c r="DM711" s="10"/>
      <c r="DN711" s="10"/>
      <c r="DO711" s="10"/>
      <c r="DP711" s="10"/>
      <c r="DQ711" s="10"/>
      <c r="DR711" s="10"/>
      <c r="DS711" s="10"/>
      <c r="DT711" s="10"/>
      <c r="DU711" s="10"/>
      <c r="DV711" s="10"/>
      <c r="DW711" s="10"/>
      <c r="DX711" s="10"/>
      <c r="DY711" s="10"/>
      <c r="DZ711" s="10"/>
      <c r="EA711" s="10"/>
      <c r="EB711" s="10"/>
      <c r="EC711" s="10"/>
      <c r="ED711" s="10"/>
      <c r="EE711" s="10"/>
      <c r="EF711" s="10"/>
      <c r="EG711" s="10"/>
      <c r="EH711" s="10"/>
      <c r="EI711" s="10"/>
      <c r="EJ711" s="10"/>
      <c r="EK711" s="10"/>
      <c r="EL711" s="10"/>
      <c r="EM711" s="10"/>
      <c r="EN711" s="10"/>
      <c r="EO711" s="10"/>
      <c r="EP711" s="10"/>
      <c r="EQ711" s="10"/>
      <c r="ER711" s="10"/>
      <c r="ES711" s="10"/>
      <c r="ET711" s="10"/>
      <c r="EU711" s="10"/>
      <c r="EV711" s="10"/>
      <c r="EW711" s="10"/>
      <c r="EX711" s="10"/>
      <c r="EY711" s="10"/>
      <c r="EZ711" s="10"/>
      <c r="FA711" s="10"/>
      <c r="FB711" s="10"/>
      <c r="FC711" s="10"/>
      <c r="FD711" s="10"/>
      <c r="FE711" s="10"/>
      <c r="FF711" s="10"/>
      <c r="FG711" s="10"/>
      <c r="FH711" s="10"/>
      <c r="FI711" s="10"/>
      <c r="FJ711" s="10"/>
      <c r="FK711" s="10"/>
      <c r="FL711" s="10"/>
      <c r="FM711" s="10"/>
      <c r="FN711" s="10"/>
      <c r="FO711" s="10"/>
      <c r="FP711" s="10"/>
      <c r="FQ711" s="10"/>
      <c r="FR711" s="10"/>
      <c r="FS711" s="10"/>
      <c r="FT711" s="10"/>
      <c r="FU711" s="10"/>
      <c r="FV711" s="10"/>
      <c r="FW711" s="10"/>
      <c r="FX711" s="10"/>
      <c r="FY711" s="10"/>
      <c r="FZ711" s="10"/>
      <c r="GA711" s="10"/>
      <c r="GB711" s="10"/>
      <c r="GC711" s="10"/>
      <c r="GD711" s="10"/>
      <c r="GE711" s="10"/>
      <c r="GF711" s="10"/>
      <c r="GG711" s="10"/>
      <c r="GH711" s="10"/>
      <c r="GI711" s="10"/>
      <c r="GJ711" s="10"/>
      <c r="GK711" s="10"/>
      <c r="GL711" s="10"/>
      <c r="GM711" s="10"/>
      <c r="GN711" s="10"/>
      <c r="GO711" s="10"/>
      <c r="GP711" s="10"/>
      <c r="GQ711" s="10"/>
      <c r="GR711" s="10"/>
      <c r="GS711" s="10"/>
      <c r="GT711" s="10"/>
      <c r="GU711" s="10"/>
      <c r="GV711" s="10"/>
      <c r="GW711" s="10"/>
      <c r="GX711" s="10"/>
    </row>
    <row r="712" spans="1:206" ht="180" x14ac:dyDescent="0.25">
      <c r="A712" s="153">
        <v>698</v>
      </c>
      <c r="B712" s="154" t="s">
        <v>915</v>
      </c>
      <c r="C712" s="155">
        <v>80111701</v>
      </c>
      <c r="D712" s="305" t="s">
        <v>924</v>
      </c>
      <c r="E712" s="156">
        <v>1</v>
      </c>
      <c r="F712" s="156">
        <v>1</v>
      </c>
      <c r="G712" s="156">
        <v>8</v>
      </c>
      <c r="H712" s="156">
        <v>1</v>
      </c>
      <c r="I712" s="156" t="s">
        <v>50</v>
      </c>
      <c r="J712" s="156">
        <v>0</v>
      </c>
      <c r="K712" s="157">
        <v>21808000</v>
      </c>
      <c r="L712" s="157">
        <v>21808000</v>
      </c>
      <c r="M712" s="158">
        <v>0</v>
      </c>
      <c r="N712" s="158">
        <v>0</v>
      </c>
      <c r="O712" s="154" t="s">
        <v>51</v>
      </c>
      <c r="P712" s="154" t="s">
        <v>52</v>
      </c>
      <c r="Q712" s="154" t="s">
        <v>904</v>
      </c>
      <c r="R712" s="156">
        <v>8209917</v>
      </c>
      <c r="S712" s="171" t="s">
        <v>905</v>
      </c>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BY712" s="10"/>
      <c r="BZ712" s="10"/>
      <c r="CA712" s="10"/>
      <c r="CB712" s="10"/>
      <c r="CC712" s="10"/>
      <c r="CD712" s="10"/>
      <c r="CE712" s="10"/>
      <c r="CF712" s="10"/>
      <c r="CG712" s="10"/>
      <c r="CH712" s="10"/>
      <c r="CI712" s="10"/>
      <c r="CJ712" s="10"/>
      <c r="CK712" s="10"/>
      <c r="CL712" s="10"/>
      <c r="CM712" s="10"/>
      <c r="CN712" s="10"/>
      <c r="CO712" s="10"/>
      <c r="CP712" s="10"/>
      <c r="CQ712" s="10"/>
      <c r="CR712" s="10"/>
      <c r="CS712" s="10"/>
      <c r="CT712" s="10"/>
      <c r="CU712" s="10"/>
      <c r="CV712" s="10"/>
      <c r="CW712" s="10"/>
      <c r="CX712" s="10"/>
      <c r="CY712" s="10"/>
      <c r="CZ712" s="10"/>
      <c r="DA712" s="10"/>
      <c r="DB712" s="10"/>
      <c r="DC712" s="10"/>
      <c r="DD712" s="10"/>
      <c r="DE712" s="10"/>
      <c r="DF712" s="10"/>
      <c r="DG712" s="10"/>
      <c r="DH712" s="10"/>
      <c r="DI712" s="10"/>
      <c r="DJ712" s="10"/>
      <c r="DK712" s="10"/>
      <c r="DL712" s="10"/>
      <c r="DM712" s="10"/>
      <c r="DN712" s="10"/>
      <c r="DO712" s="10"/>
      <c r="DP712" s="10"/>
      <c r="DQ712" s="10"/>
      <c r="DR712" s="10"/>
      <c r="DS712" s="10"/>
      <c r="DT712" s="10"/>
      <c r="DU712" s="10"/>
      <c r="DV712" s="10"/>
      <c r="DW712" s="10"/>
      <c r="DX712" s="10"/>
      <c r="DY712" s="10"/>
      <c r="DZ712" s="10"/>
      <c r="EA712" s="10"/>
      <c r="EB712" s="10"/>
      <c r="EC712" s="10"/>
      <c r="ED712" s="10"/>
      <c r="EE712" s="10"/>
      <c r="EF712" s="10"/>
      <c r="EG712" s="10"/>
      <c r="EH712" s="10"/>
      <c r="EI712" s="10"/>
      <c r="EJ712" s="10"/>
      <c r="EK712" s="10"/>
      <c r="EL712" s="10"/>
      <c r="EM712" s="10"/>
      <c r="EN712" s="10"/>
      <c r="EO712" s="10"/>
      <c r="EP712" s="10"/>
      <c r="EQ712" s="10"/>
      <c r="ER712" s="10"/>
      <c r="ES712" s="10"/>
      <c r="ET712" s="10"/>
      <c r="EU712" s="10"/>
      <c r="EV712" s="10"/>
      <c r="EW712" s="10"/>
      <c r="EX712" s="10"/>
      <c r="EY712" s="10"/>
      <c r="EZ712" s="10"/>
      <c r="FA712" s="10"/>
      <c r="FB712" s="10"/>
      <c r="FC712" s="10"/>
      <c r="FD712" s="10"/>
      <c r="FE712" s="10"/>
      <c r="FF712" s="10"/>
      <c r="FG712" s="10"/>
      <c r="FH712" s="10"/>
      <c r="FI712" s="10"/>
      <c r="FJ712" s="10"/>
      <c r="FK712" s="10"/>
      <c r="FL712" s="10"/>
      <c r="FM712" s="10"/>
      <c r="FN712" s="10"/>
      <c r="FO712" s="10"/>
      <c r="FP712" s="10"/>
      <c r="FQ712" s="10"/>
      <c r="FR712" s="10"/>
      <c r="FS712" s="10"/>
      <c r="FT712" s="10"/>
      <c r="FU712" s="10"/>
      <c r="FV712" s="10"/>
      <c r="FW712" s="10"/>
      <c r="FX712" s="10"/>
      <c r="FY712" s="10"/>
      <c r="FZ712" s="10"/>
      <c r="GA712" s="10"/>
      <c r="GB712" s="10"/>
      <c r="GC712" s="10"/>
      <c r="GD712" s="10"/>
      <c r="GE712" s="10"/>
      <c r="GF712" s="10"/>
      <c r="GG712" s="10"/>
      <c r="GH712" s="10"/>
      <c r="GI712" s="10"/>
      <c r="GJ712" s="10"/>
      <c r="GK712" s="10"/>
      <c r="GL712" s="10"/>
      <c r="GM712" s="10"/>
      <c r="GN712" s="10"/>
      <c r="GO712" s="10"/>
      <c r="GP712" s="10"/>
      <c r="GQ712" s="10"/>
      <c r="GR712" s="10"/>
      <c r="GS712" s="10"/>
      <c r="GT712" s="10"/>
      <c r="GU712" s="10"/>
      <c r="GV712" s="10"/>
      <c r="GW712" s="10"/>
      <c r="GX712" s="10"/>
    </row>
    <row r="713" spans="1:206" ht="180" x14ac:dyDescent="0.25">
      <c r="A713" s="153">
        <v>699</v>
      </c>
      <c r="B713" s="154" t="s">
        <v>915</v>
      </c>
      <c r="C713" s="155">
        <v>80111701</v>
      </c>
      <c r="D713" s="305" t="s">
        <v>925</v>
      </c>
      <c r="E713" s="156">
        <v>1</v>
      </c>
      <c r="F713" s="156">
        <v>1</v>
      </c>
      <c r="G713" s="156">
        <v>8</v>
      </c>
      <c r="H713" s="156">
        <v>1</v>
      </c>
      <c r="I713" s="156" t="s">
        <v>50</v>
      </c>
      <c r="J713" s="156">
        <v>0</v>
      </c>
      <c r="K713" s="157">
        <v>21808000</v>
      </c>
      <c r="L713" s="157">
        <v>21808000</v>
      </c>
      <c r="M713" s="158">
        <v>0</v>
      </c>
      <c r="N713" s="158">
        <v>0</v>
      </c>
      <c r="O713" s="154" t="s">
        <v>51</v>
      </c>
      <c r="P713" s="154" t="s">
        <v>52</v>
      </c>
      <c r="Q713" s="154" t="s">
        <v>904</v>
      </c>
      <c r="R713" s="156">
        <v>8209918</v>
      </c>
      <c r="S713" s="171" t="s">
        <v>905</v>
      </c>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c r="CE713" s="10"/>
      <c r="CF713" s="10"/>
      <c r="CG713" s="10"/>
      <c r="CH713" s="10"/>
      <c r="CI713" s="10"/>
      <c r="CJ713" s="10"/>
      <c r="CK713" s="10"/>
      <c r="CL713" s="10"/>
      <c r="CM713" s="10"/>
      <c r="CN713" s="10"/>
      <c r="CO713" s="10"/>
      <c r="CP713" s="10"/>
      <c r="CQ713" s="10"/>
      <c r="CR713" s="10"/>
      <c r="CS713" s="10"/>
      <c r="CT713" s="10"/>
      <c r="CU713" s="10"/>
      <c r="CV713" s="10"/>
      <c r="CW713" s="10"/>
      <c r="CX713" s="10"/>
      <c r="CY713" s="10"/>
      <c r="CZ713" s="10"/>
      <c r="DA713" s="10"/>
      <c r="DB713" s="10"/>
      <c r="DC713" s="10"/>
      <c r="DD713" s="10"/>
      <c r="DE713" s="10"/>
      <c r="DF713" s="10"/>
      <c r="DG713" s="10"/>
      <c r="DH713" s="10"/>
      <c r="DI713" s="10"/>
      <c r="DJ713" s="10"/>
      <c r="DK713" s="10"/>
      <c r="DL713" s="10"/>
      <c r="DM713" s="10"/>
      <c r="DN713" s="10"/>
      <c r="DO713" s="10"/>
      <c r="DP713" s="10"/>
      <c r="DQ713" s="10"/>
      <c r="DR713" s="10"/>
      <c r="DS713" s="10"/>
      <c r="DT713" s="10"/>
      <c r="DU713" s="10"/>
      <c r="DV713" s="10"/>
      <c r="DW713" s="10"/>
      <c r="DX713" s="10"/>
      <c r="DY713" s="10"/>
      <c r="DZ713" s="10"/>
      <c r="EA713" s="10"/>
      <c r="EB713" s="10"/>
      <c r="EC713" s="10"/>
      <c r="ED713" s="10"/>
      <c r="EE713" s="10"/>
      <c r="EF713" s="10"/>
      <c r="EG713" s="10"/>
      <c r="EH713" s="10"/>
      <c r="EI713" s="10"/>
      <c r="EJ713" s="10"/>
      <c r="EK713" s="10"/>
      <c r="EL713" s="10"/>
      <c r="EM713" s="10"/>
      <c r="EN713" s="10"/>
      <c r="EO713" s="10"/>
      <c r="EP713" s="10"/>
      <c r="EQ713" s="10"/>
      <c r="ER713" s="10"/>
      <c r="ES713" s="10"/>
      <c r="ET713" s="10"/>
      <c r="EU713" s="10"/>
      <c r="EV713" s="10"/>
      <c r="EW713" s="10"/>
      <c r="EX713" s="10"/>
      <c r="EY713" s="10"/>
      <c r="EZ713" s="10"/>
      <c r="FA713" s="10"/>
      <c r="FB713" s="10"/>
      <c r="FC713" s="10"/>
      <c r="FD713" s="10"/>
      <c r="FE713" s="10"/>
      <c r="FF713" s="10"/>
      <c r="FG713" s="10"/>
      <c r="FH713" s="10"/>
      <c r="FI713" s="10"/>
      <c r="FJ713" s="10"/>
      <c r="FK713" s="10"/>
      <c r="FL713" s="10"/>
      <c r="FM713" s="10"/>
      <c r="FN713" s="10"/>
      <c r="FO713" s="10"/>
      <c r="FP713" s="10"/>
      <c r="FQ713" s="10"/>
      <c r="FR713" s="10"/>
      <c r="FS713" s="10"/>
      <c r="FT713" s="10"/>
      <c r="FU713" s="10"/>
      <c r="FV713" s="10"/>
      <c r="FW713" s="10"/>
      <c r="FX713" s="10"/>
      <c r="FY713" s="10"/>
      <c r="FZ713" s="10"/>
      <c r="GA713" s="10"/>
      <c r="GB713" s="10"/>
      <c r="GC713" s="10"/>
      <c r="GD713" s="10"/>
      <c r="GE713" s="10"/>
      <c r="GF713" s="10"/>
      <c r="GG713" s="10"/>
      <c r="GH713" s="10"/>
      <c r="GI713" s="10"/>
      <c r="GJ713" s="10"/>
      <c r="GK713" s="10"/>
      <c r="GL713" s="10"/>
      <c r="GM713" s="10"/>
      <c r="GN713" s="10"/>
      <c r="GO713" s="10"/>
      <c r="GP713" s="10"/>
      <c r="GQ713" s="10"/>
      <c r="GR713" s="10"/>
      <c r="GS713" s="10"/>
      <c r="GT713" s="10"/>
      <c r="GU713" s="10"/>
      <c r="GV713" s="10"/>
      <c r="GW713" s="10"/>
      <c r="GX713" s="10"/>
    </row>
    <row r="714" spans="1:206" ht="165" x14ac:dyDescent="0.25">
      <c r="A714" s="153">
        <v>700</v>
      </c>
      <c r="B714" s="154" t="s">
        <v>915</v>
      </c>
      <c r="C714" s="155">
        <v>80111701</v>
      </c>
      <c r="D714" s="305" t="s">
        <v>926</v>
      </c>
      <c r="E714" s="156">
        <v>1</v>
      </c>
      <c r="F714" s="156">
        <v>1</v>
      </c>
      <c r="G714" s="156">
        <v>8</v>
      </c>
      <c r="H714" s="156">
        <v>1</v>
      </c>
      <c r="I714" s="156" t="s">
        <v>50</v>
      </c>
      <c r="J714" s="156">
        <v>0</v>
      </c>
      <c r="K714" s="157">
        <v>21808000</v>
      </c>
      <c r="L714" s="157">
        <v>21808000</v>
      </c>
      <c r="M714" s="158">
        <v>0</v>
      </c>
      <c r="N714" s="158">
        <v>0</v>
      </c>
      <c r="O714" s="154" t="s">
        <v>51</v>
      </c>
      <c r="P714" s="154" t="s">
        <v>52</v>
      </c>
      <c r="Q714" s="154" t="s">
        <v>904</v>
      </c>
      <c r="R714" s="156">
        <v>8209919</v>
      </c>
      <c r="S714" s="171" t="s">
        <v>905</v>
      </c>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c r="CA714" s="10"/>
      <c r="CB714" s="10"/>
      <c r="CC714" s="10"/>
      <c r="CD714" s="10"/>
      <c r="CE714" s="10"/>
      <c r="CF714" s="10"/>
      <c r="CG714" s="10"/>
      <c r="CH714" s="10"/>
      <c r="CI714" s="10"/>
      <c r="CJ714" s="10"/>
      <c r="CK714" s="10"/>
      <c r="CL714" s="10"/>
      <c r="CM714" s="10"/>
      <c r="CN714" s="10"/>
      <c r="CO714" s="10"/>
      <c r="CP714" s="10"/>
      <c r="CQ714" s="10"/>
      <c r="CR714" s="10"/>
      <c r="CS714" s="10"/>
      <c r="CT714" s="10"/>
      <c r="CU714" s="10"/>
      <c r="CV714" s="10"/>
      <c r="CW714" s="10"/>
      <c r="CX714" s="10"/>
      <c r="CY714" s="10"/>
      <c r="CZ714" s="10"/>
      <c r="DA714" s="10"/>
      <c r="DB714" s="10"/>
      <c r="DC714" s="10"/>
      <c r="DD714" s="10"/>
      <c r="DE714" s="10"/>
      <c r="DF714" s="10"/>
      <c r="DG714" s="10"/>
      <c r="DH714" s="10"/>
      <c r="DI714" s="10"/>
      <c r="DJ714" s="10"/>
      <c r="DK714" s="10"/>
      <c r="DL714" s="10"/>
      <c r="DM714" s="10"/>
      <c r="DN714" s="10"/>
      <c r="DO714" s="10"/>
      <c r="DP714" s="10"/>
      <c r="DQ714" s="10"/>
      <c r="DR714" s="10"/>
      <c r="DS714" s="10"/>
      <c r="DT714" s="10"/>
      <c r="DU714" s="10"/>
      <c r="DV714" s="10"/>
      <c r="DW714" s="10"/>
      <c r="DX714" s="10"/>
      <c r="DY714" s="10"/>
      <c r="DZ714" s="10"/>
      <c r="EA714" s="10"/>
      <c r="EB714" s="10"/>
      <c r="EC714" s="10"/>
      <c r="ED714" s="10"/>
      <c r="EE714" s="10"/>
      <c r="EF714" s="10"/>
      <c r="EG714" s="10"/>
      <c r="EH714" s="10"/>
      <c r="EI714" s="10"/>
      <c r="EJ714" s="10"/>
      <c r="EK714" s="10"/>
      <c r="EL714" s="10"/>
      <c r="EM714" s="10"/>
      <c r="EN714" s="10"/>
      <c r="EO714" s="10"/>
      <c r="EP714" s="10"/>
      <c r="EQ714" s="10"/>
      <c r="ER714" s="10"/>
      <c r="ES714" s="10"/>
      <c r="ET714" s="10"/>
      <c r="EU714" s="10"/>
      <c r="EV714" s="10"/>
      <c r="EW714" s="10"/>
      <c r="EX714" s="10"/>
      <c r="EY714" s="10"/>
      <c r="EZ714" s="10"/>
      <c r="FA714" s="10"/>
      <c r="FB714" s="10"/>
      <c r="FC714" s="10"/>
      <c r="FD714" s="10"/>
      <c r="FE714" s="10"/>
      <c r="FF714" s="10"/>
      <c r="FG714" s="10"/>
      <c r="FH714" s="10"/>
      <c r="FI714" s="10"/>
      <c r="FJ714" s="10"/>
      <c r="FK714" s="10"/>
      <c r="FL714" s="10"/>
      <c r="FM714" s="10"/>
      <c r="FN714" s="10"/>
      <c r="FO714" s="10"/>
      <c r="FP714" s="10"/>
      <c r="FQ714" s="10"/>
      <c r="FR714" s="10"/>
      <c r="FS714" s="10"/>
      <c r="FT714" s="10"/>
      <c r="FU714" s="10"/>
      <c r="FV714" s="10"/>
      <c r="FW714" s="10"/>
      <c r="FX714" s="10"/>
      <c r="FY714" s="10"/>
      <c r="FZ714" s="10"/>
      <c r="GA714" s="10"/>
      <c r="GB714" s="10"/>
      <c r="GC714" s="10"/>
      <c r="GD714" s="10"/>
      <c r="GE714" s="10"/>
      <c r="GF714" s="10"/>
      <c r="GG714" s="10"/>
      <c r="GH714" s="10"/>
      <c r="GI714" s="10"/>
      <c r="GJ714" s="10"/>
      <c r="GK714" s="10"/>
      <c r="GL714" s="10"/>
      <c r="GM714" s="10"/>
      <c r="GN714" s="10"/>
      <c r="GO714" s="10"/>
      <c r="GP714" s="10"/>
      <c r="GQ714" s="10"/>
      <c r="GR714" s="10"/>
      <c r="GS714" s="10"/>
      <c r="GT714" s="10"/>
      <c r="GU714" s="10"/>
      <c r="GV714" s="10"/>
      <c r="GW714" s="10"/>
      <c r="GX714" s="10"/>
    </row>
    <row r="715" spans="1:206" ht="240" x14ac:dyDescent="0.25">
      <c r="A715" s="153">
        <v>701</v>
      </c>
      <c r="B715" s="154" t="s">
        <v>915</v>
      </c>
      <c r="C715" s="155">
        <v>80111701</v>
      </c>
      <c r="D715" s="305" t="s">
        <v>927</v>
      </c>
      <c r="E715" s="156">
        <v>1</v>
      </c>
      <c r="F715" s="156">
        <v>1</v>
      </c>
      <c r="G715" s="156">
        <v>8</v>
      </c>
      <c r="H715" s="156">
        <v>1</v>
      </c>
      <c r="I715" s="156" t="s">
        <v>50</v>
      </c>
      <c r="J715" s="156">
        <v>0</v>
      </c>
      <c r="K715" s="157">
        <v>25440000</v>
      </c>
      <c r="L715" s="157">
        <v>25440000</v>
      </c>
      <c r="M715" s="158">
        <v>0</v>
      </c>
      <c r="N715" s="158">
        <v>0</v>
      </c>
      <c r="O715" s="154" t="s">
        <v>51</v>
      </c>
      <c r="P715" s="154" t="s">
        <v>52</v>
      </c>
      <c r="Q715" s="154" t="s">
        <v>904</v>
      </c>
      <c r="R715" s="156">
        <v>8209920</v>
      </c>
      <c r="S715" s="171" t="s">
        <v>905</v>
      </c>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c r="CD715" s="10"/>
      <c r="CE715" s="10"/>
      <c r="CF715" s="10"/>
      <c r="CG715" s="10"/>
      <c r="CH715" s="10"/>
      <c r="CI715" s="10"/>
      <c r="CJ715" s="10"/>
      <c r="CK715" s="10"/>
      <c r="CL715" s="10"/>
      <c r="CM715" s="10"/>
      <c r="CN715" s="10"/>
      <c r="CO715" s="10"/>
      <c r="CP715" s="10"/>
      <c r="CQ715" s="10"/>
      <c r="CR715" s="10"/>
      <c r="CS715" s="10"/>
      <c r="CT715" s="10"/>
      <c r="CU715" s="10"/>
      <c r="CV715" s="10"/>
      <c r="CW715" s="10"/>
      <c r="CX715" s="10"/>
      <c r="CY715" s="10"/>
      <c r="CZ715" s="10"/>
      <c r="DA715" s="10"/>
      <c r="DB715" s="10"/>
      <c r="DC715" s="10"/>
      <c r="DD715" s="10"/>
      <c r="DE715" s="10"/>
      <c r="DF715" s="10"/>
      <c r="DG715" s="10"/>
      <c r="DH715" s="10"/>
      <c r="DI715" s="10"/>
      <c r="DJ715" s="10"/>
      <c r="DK715" s="10"/>
      <c r="DL715" s="10"/>
      <c r="DM715" s="10"/>
      <c r="DN715" s="10"/>
      <c r="DO715" s="10"/>
      <c r="DP715" s="10"/>
      <c r="DQ715" s="10"/>
      <c r="DR715" s="10"/>
      <c r="DS715" s="10"/>
      <c r="DT715" s="10"/>
      <c r="DU715" s="10"/>
      <c r="DV715" s="10"/>
      <c r="DW715" s="10"/>
      <c r="DX715" s="10"/>
      <c r="DY715" s="10"/>
      <c r="DZ715" s="10"/>
      <c r="EA715" s="10"/>
      <c r="EB715" s="10"/>
      <c r="EC715" s="10"/>
      <c r="ED715" s="10"/>
      <c r="EE715" s="10"/>
      <c r="EF715" s="10"/>
      <c r="EG715" s="10"/>
      <c r="EH715" s="10"/>
      <c r="EI715" s="10"/>
      <c r="EJ715" s="10"/>
      <c r="EK715" s="10"/>
      <c r="EL715" s="10"/>
      <c r="EM715" s="10"/>
      <c r="EN715" s="10"/>
      <c r="EO715" s="10"/>
      <c r="EP715" s="10"/>
      <c r="EQ715" s="10"/>
      <c r="ER715" s="10"/>
      <c r="ES715" s="10"/>
      <c r="ET715" s="10"/>
      <c r="EU715" s="10"/>
      <c r="EV715" s="10"/>
      <c r="EW715" s="10"/>
      <c r="EX715" s="10"/>
      <c r="EY715" s="10"/>
      <c r="EZ715" s="10"/>
      <c r="FA715" s="10"/>
      <c r="FB715" s="10"/>
      <c r="FC715" s="10"/>
      <c r="FD715" s="10"/>
      <c r="FE715" s="10"/>
      <c r="FF715" s="10"/>
      <c r="FG715" s="10"/>
      <c r="FH715" s="10"/>
      <c r="FI715" s="10"/>
      <c r="FJ715" s="10"/>
      <c r="FK715" s="10"/>
      <c r="FL715" s="10"/>
      <c r="FM715" s="10"/>
      <c r="FN715" s="10"/>
      <c r="FO715" s="10"/>
      <c r="FP715" s="10"/>
      <c r="FQ715" s="10"/>
      <c r="FR715" s="10"/>
      <c r="FS715" s="10"/>
      <c r="FT715" s="10"/>
      <c r="FU715" s="10"/>
      <c r="FV715" s="10"/>
      <c r="FW715" s="10"/>
      <c r="FX715" s="10"/>
      <c r="FY715" s="10"/>
      <c r="FZ715" s="10"/>
      <c r="GA715" s="10"/>
      <c r="GB715" s="10"/>
      <c r="GC715" s="10"/>
      <c r="GD715" s="10"/>
      <c r="GE715" s="10"/>
      <c r="GF715" s="10"/>
      <c r="GG715" s="10"/>
      <c r="GH715" s="10"/>
      <c r="GI715" s="10"/>
      <c r="GJ715" s="10"/>
      <c r="GK715" s="10"/>
      <c r="GL715" s="10"/>
      <c r="GM715" s="10"/>
      <c r="GN715" s="10"/>
      <c r="GO715" s="10"/>
      <c r="GP715" s="10"/>
      <c r="GQ715" s="10"/>
      <c r="GR715" s="10"/>
      <c r="GS715" s="10"/>
      <c r="GT715" s="10"/>
      <c r="GU715" s="10"/>
      <c r="GV715" s="10"/>
      <c r="GW715" s="10"/>
      <c r="GX715" s="10"/>
    </row>
    <row r="716" spans="1:206" ht="180" x14ac:dyDescent="0.25">
      <c r="A716" s="153">
        <v>702</v>
      </c>
      <c r="B716" s="154" t="s">
        <v>915</v>
      </c>
      <c r="C716" s="155">
        <v>80111701</v>
      </c>
      <c r="D716" s="305" t="s">
        <v>928</v>
      </c>
      <c r="E716" s="156">
        <v>1</v>
      </c>
      <c r="F716" s="156">
        <v>1</v>
      </c>
      <c r="G716" s="156">
        <v>8</v>
      </c>
      <c r="H716" s="156">
        <v>1</v>
      </c>
      <c r="I716" s="156" t="s">
        <v>50</v>
      </c>
      <c r="J716" s="156">
        <v>0</v>
      </c>
      <c r="K716" s="157">
        <v>21808000</v>
      </c>
      <c r="L716" s="157">
        <v>21808000</v>
      </c>
      <c r="M716" s="158">
        <v>0</v>
      </c>
      <c r="N716" s="158">
        <v>0</v>
      </c>
      <c r="O716" s="154" t="s">
        <v>51</v>
      </c>
      <c r="P716" s="154" t="s">
        <v>52</v>
      </c>
      <c r="Q716" s="154" t="s">
        <v>904</v>
      </c>
      <c r="R716" s="156">
        <v>8209921</v>
      </c>
      <c r="S716" s="171" t="s">
        <v>905</v>
      </c>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10"/>
      <c r="BZ716" s="10"/>
      <c r="CA716" s="10"/>
      <c r="CB716" s="10"/>
      <c r="CC716" s="10"/>
      <c r="CD716" s="10"/>
      <c r="CE716" s="10"/>
      <c r="CF716" s="10"/>
      <c r="CG716" s="10"/>
      <c r="CH716" s="10"/>
      <c r="CI716" s="10"/>
      <c r="CJ716" s="10"/>
      <c r="CK716" s="10"/>
      <c r="CL716" s="10"/>
      <c r="CM716" s="10"/>
      <c r="CN716" s="10"/>
      <c r="CO716" s="10"/>
      <c r="CP716" s="10"/>
      <c r="CQ716" s="10"/>
      <c r="CR716" s="10"/>
      <c r="CS716" s="10"/>
      <c r="CT716" s="10"/>
      <c r="CU716" s="10"/>
      <c r="CV716" s="10"/>
      <c r="CW716" s="10"/>
      <c r="CX716" s="10"/>
      <c r="CY716" s="10"/>
      <c r="CZ716" s="10"/>
      <c r="DA716" s="10"/>
      <c r="DB716" s="10"/>
      <c r="DC716" s="10"/>
      <c r="DD716" s="10"/>
      <c r="DE716" s="10"/>
      <c r="DF716" s="10"/>
      <c r="DG716" s="10"/>
      <c r="DH716" s="10"/>
      <c r="DI716" s="10"/>
      <c r="DJ716" s="10"/>
      <c r="DK716" s="10"/>
      <c r="DL716" s="10"/>
      <c r="DM716" s="10"/>
      <c r="DN716" s="10"/>
      <c r="DO716" s="10"/>
      <c r="DP716" s="10"/>
      <c r="DQ716" s="10"/>
      <c r="DR716" s="10"/>
      <c r="DS716" s="10"/>
      <c r="DT716" s="10"/>
      <c r="DU716" s="10"/>
      <c r="DV716" s="10"/>
      <c r="DW716" s="10"/>
      <c r="DX716" s="10"/>
      <c r="DY716" s="10"/>
      <c r="DZ716" s="10"/>
      <c r="EA716" s="10"/>
      <c r="EB716" s="10"/>
      <c r="EC716" s="10"/>
      <c r="ED716" s="10"/>
      <c r="EE716" s="10"/>
      <c r="EF716" s="10"/>
      <c r="EG716" s="10"/>
      <c r="EH716" s="10"/>
      <c r="EI716" s="10"/>
      <c r="EJ716" s="10"/>
      <c r="EK716" s="10"/>
      <c r="EL716" s="10"/>
      <c r="EM716" s="10"/>
      <c r="EN716" s="10"/>
      <c r="EO716" s="10"/>
      <c r="EP716" s="10"/>
      <c r="EQ716" s="10"/>
      <c r="ER716" s="10"/>
      <c r="ES716" s="10"/>
      <c r="ET716" s="10"/>
      <c r="EU716" s="10"/>
      <c r="EV716" s="10"/>
      <c r="EW716" s="10"/>
      <c r="EX716" s="10"/>
      <c r="EY716" s="10"/>
      <c r="EZ716" s="10"/>
      <c r="FA716" s="10"/>
      <c r="FB716" s="10"/>
      <c r="FC716" s="10"/>
      <c r="FD716" s="10"/>
      <c r="FE716" s="10"/>
      <c r="FF716" s="10"/>
      <c r="FG716" s="10"/>
      <c r="FH716" s="10"/>
      <c r="FI716" s="10"/>
      <c r="FJ716" s="10"/>
      <c r="FK716" s="10"/>
      <c r="FL716" s="10"/>
      <c r="FM716" s="10"/>
      <c r="FN716" s="10"/>
      <c r="FO716" s="10"/>
      <c r="FP716" s="10"/>
      <c r="FQ716" s="10"/>
      <c r="FR716" s="10"/>
      <c r="FS716" s="10"/>
      <c r="FT716" s="10"/>
      <c r="FU716" s="10"/>
      <c r="FV716" s="10"/>
      <c r="FW716" s="10"/>
      <c r="FX716" s="10"/>
      <c r="FY716" s="10"/>
      <c r="FZ716" s="10"/>
      <c r="GA716" s="10"/>
      <c r="GB716" s="10"/>
      <c r="GC716" s="10"/>
      <c r="GD716" s="10"/>
      <c r="GE716" s="10"/>
      <c r="GF716" s="10"/>
      <c r="GG716" s="10"/>
      <c r="GH716" s="10"/>
      <c r="GI716" s="10"/>
      <c r="GJ716" s="10"/>
      <c r="GK716" s="10"/>
      <c r="GL716" s="10"/>
      <c r="GM716" s="10"/>
      <c r="GN716" s="10"/>
      <c r="GO716" s="10"/>
      <c r="GP716" s="10"/>
      <c r="GQ716" s="10"/>
      <c r="GR716" s="10"/>
      <c r="GS716" s="10"/>
      <c r="GT716" s="10"/>
      <c r="GU716" s="10"/>
      <c r="GV716" s="10"/>
      <c r="GW716" s="10"/>
      <c r="GX716" s="10"/>
    </row>
    <row r="717" spans="1:206" ht="180" x14ac:dyDescent="0.25">
      <c r="A717" s="153">
        <v>703</v>
      </c>
      <c r="B717" s="154" t="s">
        <v>915</v>
      </c>
      <c r="C717" s="155">
        <v>80111701</v>
      </c>
      <c r="D717" s="305" t="s">
        <v>929</v>
      </c>
      <c r="E717" s="156">
        <v>1</v>
      </c>
      <c r="F717" s="156">
        <v>1</v>
      </c>
      <c r="G717" s="156">
        <v>8</v>
      </c>
      <c r="H717" s="156">
        <v>1</v>
      </c>
      <c r="I717" s="156" t="s">
        <v>50</v>
      </c>
      <c r="J717" s="156">
        <v>0</v>
      </c>
      <c r="K717" s="157">
        <v>21808000</v>
      </c>
      <c r="L717" s="157">
        <v>21808000</v>
      </c>
      <c r="M717" s="158">
        <v>0</v>
      </c>
      <c r="N717" s="158">
        <v>0</v>
      </c>
      <c r="O717" s="154" t="s">
        <v>51</v>
      </c>
      <c r="P717" s="154" t="s">
        <v>52</v>
      </c>
      <c r="Q717" s="154" t="s">
        <v>904</v>
      </c>
      <c r="R717" s="156">
        <v>8209922</v>
      </c>
      <c r="S717" s="171" t="s">
        <v>905</v>
      </c>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c r="CE717" s="10"/>
      <c r="CF717" s="10"/>
      <c r="CG717" s="10"/>
      <c r="CH717" s="10"/>
      <c r="CI717" s="10"/>
      <c r="CJ717" s="10"/>
      <c r="CK717" s="10"/>
      <c r="CL717" s="10"/>
      <c r="CM717" s="10"/>
      <c r="CN717" s="10"/>
      <c r="CO717" s="10"/>
      <c r="CP717" s="10"/>
      <c r="CQ717" s="10"/>
      <c r="CR717" s="10"/>
      <c r="CS717" s="10"/>
      <c r="CT717" s="10"/>
      <c r="CU717" s="10"/>
      <c r="CV717" s="10"/>
      <c r="CW717" s="10"/>
      <c r="CX717" s="10"/>
      <c r="CY717" s="10"/>
      <c r="CZ717" s="10"/>
      <c r="DA717" s="10"/>
      <c r="DB717" s="10"/>
      <c r="DC717" s="10"/>
      <c r="DD717" s="10"/>
      <c r="DE717" s="10"/>
      <c r="DF717" s="10"/>
      <c r="DG717" s="10"/>
      <c r="DH717" s="10"/>
      <c r="DI717" s="10"/>
      <c r="DJ717" s="10"/>
      <c r="DK717" s="10"/>
      <c r="DL717" s="10"/>
      <c r="DM717" s="10"/>
      <c r="DN717" s="10"/>
      <c r="DO717" s="10"/>
      <c r="DP717" s="10"/>
      <c r="DQ717" s="10"/>
      <c r="DR717" s="10"/>
      <c r="DS717" s="10"/>
      <c r="DT717" s="10"/>
      <c r="DU717" s="10"/>
      <c r="DV717" s="10"/>
      <c r="DW717" s="10"/>
      <c r="DX717" s="10"/>
      <c r="DY717" s="10"/>
      <c r="DZ717" s="10"/>
      <c r="EA717" s="10"/>
      <c r="EB717" s="10"/>
      <c r="EC717" s="10"/>
      <c r="ED717" s="10"/>
      <c r="EE717" s="10"/>
      <c r="EF717" s="10"/>
      <c r="EG717" s="10"/>
      <c r="EH717" s="10"/>
      <c r="EI717" s="10"/>
      <c r="EJ717" s="10"/>
      <c r="EK717" s="10"/>
      <c r="EL717" s="10"/>
      <c r="EM717" s="10"/>
      <c r="EN717" s="10"/>
      <c r="EO717" s="10"/>
      <c r="EP717" s="10"/>
      <c r="EQ717" s="10"/>
      <c r="ER717" s="10"/>
      <c r="ES717" s="10"/>
      <c r="ET717" s="10"/>
      <c r="EU717" s="10"/>
      <c r="EV717" s="10"/>
      <c r="EW717" s="10"/>
      <c r="EX717" s="10"/>
      <c r="EY717" s="10"/>
      <c r="EZ717" s="10"/>
      <c r="FA717" s="10"/>
      <c r="FB717" s="10"/>
      <c r="FC717" s="10"/>
      <c r="FD717" s="10"/>
      <c r="FE717" s="10"/>
      <c r="FF717" s="10"/>
      <c r="FG717" s="10"/>
      <c r="FH717" s="10"/>
      <c r="FI717" s="10"/>
      <c r="FJ717" s="10"/>
      <c r="FK717" s="10"/>
      <c r="FL717" s="10"/>
      <c r="FM717" s="10"/>
      <c r="FN717" s="10"/>
      <c r="FO717" s="10"/>
      <c r="FP717" s="10"/>
      <c r="FQ717" s="10"/>
      <c r="FR717" s="10"/>
      <c r="FS717" s="10"/>
      <c r="FT717" s="10"/>
      <c r="FU717" s="10"/>
      <c r="FV717" s="10"/>
      <c r="FW717" s="10"/>
      <c r="FX717" s="10"/>
      <c r="FY717" s="10"/>
      <c r="FZ717" s="10"/>
      <c r="GA717" s="10"/>
      <c r="GB717" s="10"/>
      <c r="GC717" s="10"/>
      <c r="GD717" s="10"/>
      <c r="GE717" s="10"/>
      <c r="GF717" s="10"/>
      <c r="GG717" s="10"/>
      <c r="GH717" s="10"/>
      <c r="GI717" s="10"/>
      <c r="GJ717" s="10"/>
      <c r="GK717" s="10"/>
      <c r="GL717" s="10"/>
      <c r="GM717" s="10"/>
      <c r="GN717" s="10"/>
      <c r="GO717" s="10"/>
      <c r="GP717" s="10"/>
      <c r="GQ717" s="10"/>
      <c r="GR717" s="10"/>
      <c r="GS717" s="10"/>
      <c r="GT717" s="10"/>
      <c r="GU717" s="10"/>
      <c r="GV717" s="10"/>
      <c r="GW717" s="10"/>
      <c r="GX717" s="10"/>
    </row>
    <row r="718" spans="1:206" ht="180" x14ac:dyDescent="0.25">
      <c r="A718" s="153">
        <v>704</v>
      </c>
      <c r="B718" s="154" t="s">
        <v>915</v>
      </c>
      <c r="C718" s="155">
        <v>80111701</v>
      </c>
      <c r="D718" s="305" t="s">
        <v>928</v>
      </c>
      <c r="E718" s="156">
        <v>1</v>
      </c>
      <c r="F718" s="156">
        <v>1</v>
      </c>
      <c r="G718" s="156">
        <v>8</v>
      </c>
      <c r="H718" s="156">
        <v>1</v>
      </c>
      <c r="I718" s="156" t="s">
        <v>50</v>
      </c>
      <c r="J718" s="156">
        <v>0</v>
      </c>
      <c r="K718" s="157">
        <v>21808000</v>
      </c>
      <c r="L718" s="157">
        <v>21808000</v>
      </c>
      <c r="M718" s="158">
        <v>0</v>
      </c>
      <c r="N718" s="158">
        <v>0</v>
      </c>
      <c r="O718" s="154" t="s">
        <v>51</v>
      </c>
      <c r="P718" s="154" t="s">
        <v>52</v>
      </c>
      <c r="Q718" s="154" t="s">
        <v>904</v>
      </c>
      <c r="R718" s="156">
        <v>8209923</v>
      </c>
      <c r="S718" s="171" t="s">
        <v>905</v>
      </c>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c r="CA718" s="10"/>
      <c r="CB718" s="10"/>
      <c r="CC718" s="10"/>
      <c r="CD718" s="10"/>
      <c r="CE718" s="10"/>
      <c r="CF718" s="10"/>
      <c r="CG718" s="10"/>
      <c r="CH718" s="10"/>
      <c r="CI718" s="10"/>
      <c r="CJ718" s="10"/>
      <c r="CK718" s="10"/>
      <c r="CL718" s="10"/>
      <c r="CM718" s="10"/>
      <c r="CN718" s="10"/>
      <c r="CO718" s="10"/>
      <c r="CP718" s="10"/>
      <c r="CQ718" s="10"/>
      <c r="CR718" s="10"/>
      <c r="CS718" s="10"/>
      <c r="CT718" s="10"/>
      <c r="CU718" s="10"/>
      <c r="CV718" s="10"/>
      <c r="CW718" s="10"/>
      <c r="CX718" s="10"/>
      <c r="CY718" s="10"/>
      <c r="CZ718" s="10"/>
      <c r="DA718" s="10"/>
      <c r="DB718" s="10"/>
      <c r="DC718" s="10"/>
      <c r="DD718" s="10"/>
      <c r="DE718" s="10"/>
      <c r="DF718" s="10"/>
      <c r="DG718" s="10"/>
      <c r="DH718" s="10"/>
      <c r="DI718" s="10"/>
      <c r="DJ718" s="10"/>
      <c r="DK718" s="10"/>
      <c r="DL718" s="10"/>
      <c r="DM718" s="10"/>
      <c r="DN718" s="10"/>
      <c r="DO718" s="10"/>
      <c r="DP718" s="10"/>
      <c r="DQ718" s="10"/>
      <c r="DR718" s="10"/>
      <c r="DS718" s="10"/>
      <c r="DT718" s="10"/>
      <c r="DU718" s="10"/>
      <c r="DV718" s="10"/>
      <c r="DW718" s="10"/>
      <c r="DX718" s="10"/>
      <c r="DY718" s="10"/>
      <c r="DZ718" s="10"/>
      <c r="EA718" s="10"/>
      <c r="EB718" s="10"/>
      <c r="EC718" s="10"/>
      <c r="ED718" s="10"/>
      <c r="EE718" s="10"/>
      <c r="EF718" s="10"/>
      <c r="EG718" s="10"/>
      <c r="EH718" s="10"/>
      <c r="EI718" s="10"/>
      <c r="EJ718" s="10"/>
      <c r="EK718" s="10"/>
      <c r="EL718" s="10"/>
      <c r="EM718" s="10"/>
      <c r="EN718" s="10"/>
      <c r="EO718" s="10"/>
      <c r="EP718" s="10"/>
      <c r="EQ718" s="10"/>
      <c r="ER718" s="10"/>
      <c r="ES718" s="10"/>
      <c r="ET718" s="10"/>
      <c r="EU718" s="10"/>
      <c r="EV718" s="10"/>
      <c r="EW718" s="10"/>
      <c r="EX718" s="10"/>
      <c r="EY718" s="10"/>
      <c r="EZ718" s="10"/>
      <c r="FA718" s="10"/>
      <c r="FB718" s="10"/>
      <c r="FC718" s="10"/>
      <c r="FD718" s="10"/>
      <c r="FE718" s="10"/>
      <c r="FF718" s="10"/>
      <c r="FG718" s="10"/>
      <c r="FH718" s="10"/>
      <c r="FI718" s="10"/>
      <c r="FJ718" s="10"/>
      <c r="FK718" s="10"/>
      <c r="FL718" s="10"/>
      <c r="FM718" s="10"/>
      <c r="FN718" s="10"/>
      <c r="FO718" s="10"/>
      <c r="FP718" s="10"/>
      <c r="FQ718" s="10"/>
      <c r="FR718" s="10"/>
      <c r="FS718" s="10"/>
      <c r="FT718" s="10"/>
      <c r="FU718" s="10"/>
      <c r="FV718" s="10"/>
      <c r="FW718" s="10"/>
      <c r="FX718" s="10"/>
      <c r="FY718" s="10"/>
      <c r="FZ718" s="10"/>
      <c r="GA718" s="10"/>
      <c r="GB718" s="10"/>
      <c r="GC718" s="10"/>
      <c r="GD718" s="10"/>
      <c r="GE718" s="10"/>
      <c r="GF718" s="10"/>
      <c r="GG718" s="10"/>
      <c r="GH718" s="10"/>
      <c r="GI718" s="10"/>
      <c r="GJ718" s="10"/>
      <c r="GK718" s="10"/>
      <c r="GL718" s="10"/>
      <c r="GM718" s="10"/>
      <c r="GN718" s="10"/>
      <c r="GO718" s="10"/>
      <c r="GP718" s="10"/>
      <c r="GQ718" s="10"/>
      <c r="GR718" s="10"/>
      <c r="GS718" s="10"/>
      <c r="GT718" s="10"/>
      <c r="GU718" s="10"/>
      <c r="GV718" s="10"/>
      <c r="GW718" s="10"/>
      <c r="GX718" s="10"/>
    </row>
    <row r="719" spans="1:206" ht="225" x14ac:dyDescent="0.25">
      <c r="A719" s="153">
        <v>705</v>
      </c>
      <c r="B719" s="154" t="s">
        <v>915</v>
      </c>
      <c r="C719" s="155">
        <v>80111701</v>
      </c>
      <c r="D719" s="305" t="s">
        <v>930</v>
      </c>
      <c r="E719" s="156">
        <v>1</v>
      </c>
      <c r="F719" s="156">
        <v>1</v>
      </c>
      <c r="G719" s="156">
        <v>8</v>
      </c>
      <c r="H719" s="156">
        <v>1</v>
      </c>
      <c r="I719" s="156" t="s">
        <v>50</v>
      </c>
      <c r="J719" s="156">
        <v>0</v>
      </c>
      <c r="K719" s="157">
        <v>21808000</v>
      </c>
      <c r="L719" s="157">
        <v>21808000</v>
      </c>
      <c r="M719" s="158">
        <v>0</v>
      </c>
      <c r="N719" s="158">
        <v>0</v>
      </c>
      <c r="O719" s="154" t="s">
        <v>51</v>
      </c>
      <c r="P719" s="154" t="s">
        <v>52</v>
      </c>
      <c r="Q719" s="154" t="s">
        <v>904</v>
      </c>
      <c r="R719" s="156">
        <v>8209924</v>
      </c>
      <c r="S719" s="171" t="s">
        <v>905</v>
      </c>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c r="CD719" s="10"/>
      <c r="CE719" s="10"/>
      <c r="CF719" s="10"/>
      <c r="CG719" s="10"/>
      <c r="CH719" s="10"/>
      <c r="CI719" s="10"/>
      <c r="CJ719" s="10"/>
      <c r="CK719" s="10"/>
      <c r="CL719" s="10"/>
      <c r="CM719" s="10"/>
      <c r="CN719" s="10"/>
      <c r="CO719" s="10"/>
      <c r="CP719" s="10"/>
      <c r="CQ719" s="10"/>
      <c r="CR719" s="10"/>
      <c r="CS719" s="10"/>
      <c r="CT719" s="10"/>
      <c r="CU719" s="10"/>
      <c r="CV719" s="10"/>
      <c r="CW719" s="10"/>
      <c r="CX719" s="10"/>
      <c r="CY719" s="10"/>
      <c r="CZ719" s="10"/>
      <c r="DA719" s="10"/>
      <c r="DB719" s="10"/>
      <c r="DC719" s="10"/>
      <c r="DD719" s="10"/>
      <c r="DE719" s="10"/>
      <c r="DF719" s="10"/>
      <c r="DG719" s="10"/>
      <c r="DH719" s="10"/>
      <c r="DI719" s="10"/>
      <c r="DJ719" s="10"/>
      <c r="DK719" s="10"/>
      <c r="DL719" s="10"/>
      <c r="DM719" s="10"/>
      <c r="DN719" s="10"/>
      <c r="DO719" s="10"/>
      <c r="DP719" s="10"/>
      <c r="DQ719" s="10"/>
      <c r="DR719" s="10"/>
      <c r="DS719" s="10"/>
      <c r="DT719" s="10"/>
      <c r="DU719" s="10"/>
      <c r="DV719" s="10"/>
      <c r="DW719" s="10"/>
      <c r="DX719" s="10"/>
      <c r="DY719" s="10"/>
      <c r="DZ719" s="10"/>
      <c r="EA719" s="10"/>
      <c r="EB719" s="10"/>
      <c r="EC719" s="10"/>
      <c r="ED719" s="10"/>
      <c r="EE719" s="10"/>
      <c r="EF719" s="10"/>
      <c r="EG719" s="10"/>
      <c r="EH719" s="10"/>
      <c r="EI719" s="10"/>
      <c r="EJ719" s="10"/>
      <c r="EK719" s="10"/>
      <c r="EL719" s="10"/>
      <c r="EM719" s="10"/>
      <c r="EN719" s="10"/>
      <c r="EO719" s="10"/>
      <c r="EP719" s="10"/>
      <c r="EQ719" s="10"/>
      <c r="ER719" s="10"/>
      <c r="ES719" s="10"/>
      <c r="ET719" s="10"/>
      <c r="EU719" s="10"/>
      <c r="EV719" s="10"/>
      <c r="EW719" s="10"/>
      <c r="EX719" s="10"/>
      <c r="EY719" s="10"/>
      <c r="EZ719" s="10"/>
      <c r="FA719" s="10"/>
      <c r="FB719" s="10"/>
      <c r="FC719" s="10"/>
      <c r="FD719" s="10"/>
      <c r="FE719" s="10"/>
      <c r="FF719" s="10"/>
      <c r="FG719" s="10"/>
      <c r="FH719" s="10"/>
      <c r="FI719" s="10"/>
      <c r="FJ719" s="10"/>
      <c r="FK719" s="10"/>
      <c r="FL719" s="10"/>
      <c r="FM719" s="10"/>
      <c r="FN719" s="10"/>
      <c r="FO719" s="10"/>
      <c r="FP719" s="10"/>
      <c r="FQ719" s="10"/>
      <c r="FR719" s="10"/>
      <c r="FS719" s="10"/>
      <c r="FT719" s="10"/>
      <c r="FU719" s="10"/>
      <c r="FV719" s="10"/>
      <c r="FW719" s="10"/>
      <c r="FX719" s="10"/>
      <c r="FY719" s="10"/>
      <c r="FZ719" s="10"/>
      <c r="GA719" s="10"/>
      <c r="GB719" s="10"/>
      <c r="GC719" s="10"/>
      <c r="GD719" s="10"/>
      <c r="GE719" s="10"/>
      <c r="GF719" s="10"/>
      <c r="GG719" s="10"/>
      <c r="GH719" s="10"/>
      <c r="GI719" s="10"/>
      <c r="GJ719" s="10"/>
      <c r="GK719" s="10"/>
      <c r="GL719" s="10"/>
      <c r="GM719" s="10"/>
      <c r="GN719" s="10"/>
      <c r="GO719" s="10"/>
      <c r="GP719" s="10"/>
      <c r="GQ719" s="10"/>
      <c r="GR719" s="10"/>
      <c r="GS719" s="10"/>
      <c r="GT719" s="10"/>
      <c r="GU719" s="10"/>
      <c r="GV719" s="10"/>
      <c r="GW719" s="10"/>
      <c r="GX719" s="10"/>
    </row>
    <row r="720" spans="1:206" ht="150" x14ac:dyDescent="0.25">
      <c r="A720" s="153">
        <v>706</v>
      </c>
      <c r="B720" s="154" t="s">
        <v>915</v>
      </c>
      <c r="C720" s="155">
        <v>80111701</v>
      </c>
      <c r="D720" s="305" t="s">
        <v>931</v>
      </c>
      <c r="E720" s="156">
        <v>1</v>
      </c>
      <c r="F720" s="156">
        <v>1</v>
      </c>
      <c r="G720" s="156">
        <v>4</v>
      </c>
      <c r="H720" s="156">
        <v>1</v>
      </c>
      <c r="I720" s="156" t="s">
        <v>50</v>
      </c>
      <c r="J720" s="156">
        <v>0</v>
      </c>
      <c r="K720" s="157">
        <v>10904000</v>
      </c>
      <c r="L720" s="157">
        <v>10904000</v>
      </c>
      <c r="M720" s="158">
        <v>0</v>
      </c>
      <c r="N720" s="158">
        <v>0</v>
      </c>
      <c r="O720" s="154" t="s">
        <v>51</v>
      </c>
      <c r="P720" s="154" t="s">
        <v>52</v>
      </c>
      <c r="Q720" s="154" t="s">
        <v>904</v>
      </c>
      <c r="R720" s="156">
        <v>8209925</v>
      </c>
      <c r="S720" s="171" t="s">
        <v>905</v>
      </c>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c r="CA720" s="10"/>
      <c r="CB720" s="10"/>
      <c r="CC720" s="10"/>
      <c r="CD720" s="10"/>
      <c r="CE720" s="10"/>
      <c r="CF720" s="10"/>
      <c r="CG720" s="10"/>
      <c r="CH720" s="10"/>
      <c r="CI720" s="10"/>
      <c r="CJ720" s="10"/>
      <c r="CK720" s="10"/>
      <c r="CL720" s="10"/>
      <c r="CM720" s="10"/>
      <c r="CN720" s="10"/>
      <c r="CO720" s="10"/>
      <c r="CP720" s="10"/>
      <c r="CQ720" s="10"/>
      <c r="CR720" s="10"/>
      <c r="CS720" s="10"/>
      <c r="CT720" s="10"/>
      <c r="CU720" s="10"/>
      <c r="CV720" s="10"/>
      <c r="CW720" s="10"/>
      <c r="CX720" s="10"/>
      <c r="CY720" s="10"/>
      <c r="CZ720" s="10"/>
      <c r="DA720" s="10"/>
      <c r="DB720" s="10"/>
      <c r="DC720" s="10"/>
      <c r="DD720" s="10"/>
      <c r="DE720" s="10"/>
      <c r="DF720" s="10"/>
      <c r="DG720" s="10"/>
      <c r="DH720" s="10"/>
      <c r="DI720" s="10"/>
      <c r="DJ720" s="10"/>
      <c r="DK720" s="10"/>
      <c r="DL720" s="10"/>
      <c r="DM720" s="10"/>
      <c r="DN720" s="10"/>
      <c r="DO720" s="10"/>
      <c r="DP720" s="10"/>
      <c r="DQ720" s="10"/>
      <c r="DR720" s="10"/>
      <c r="DS720" s="10"/>
      <c r="DT720" s="10"/>
      <c r="DU720" s="10"/>
      <c r="DV720" s="10"/>
      <c r="DW720" s="10"/>
      <c r="DX720" s="10"/>
      <c r="DY720" s="10"/>
      <c r="DZ720" s="10"/>
      <c r="EA720" s="10"/>
      <c r="EB720" s="10"/>
      <c r="EC720" s="10"/>
      <c r="ED720" s="10"/>
      <c r="EE720" s="10"/>
      <c r="EF720" s="10"/>
      <c r="EG720" s="10"/>
      <c r="EH720" s="10"/>
      <c r="EI720" s="10"/>
      <c r="EJ720" s="10"/>
      <c r="EK720" s="10"/>
      <c r="EL720" s="10"/>
      <c r="EM720" s="10"/>
      <c r="EN720" s="10"/>
      <c r="EO720" s="10"/>
      <c r="EP720" s="10"/>
      <c r="EQ720" s="10"/>
      <c r="ER720" s="10"/>
      <c r="ES720" s="10"/>
      <c r="ET720" s="10"/>
      <c r="EU720" s="10"/>
      <c r="EV720" s="10"/>
      <c r="EW720" s="10"/>
      <c r="EX720" s="10"/>
      <c r="EY720" s="10"/>
      <c r="EZ720" s="10"/>
      <c r="FA720" s="10"/>
      <c r="FB720" s="10"/>
      <c r="FC720" s="10"/>
      <c r="FD720" s="10"/>
      <c r="FE720" s="10"/>
      <c r="FF720" s="10"/>
      <c r="FG720" s="10"/>
      <c r="FH720" s="10"/>
      <c r="FI720" s="10"/>
      <c r="FJ720" s="10"/>
      <c r="FK720" s="10"/>
      <c r="FL720" s="10"/>
      <c r="FM720" s="10"/>
      <c r="FN720" s="10"/>
      <c r="FO720" s="10"/>
      <c r="FP720" s="10"/>
      <c r="FQ720" s="10"/>
      <c r="FR720" s="10"/>
      <c r="FS720" s="10"/>
      <c r="FT720" s="10"/>
      <c r="FU720" s="10"/>
      <c r="FV720" s="10"/>
      <c r="FW720" s="10"/>
      <c r="FX720" s="10"/>
      <c r="FY720" s="10"/>
      <c r="FZ720" s="10"/>
      <c r="GA720" s="10"/>
      <c r="GB720" s="10"/>
      <c r="GC720" s="10"/>
      <c r="GD720" s="10"/>
      <c r="GE720" s="10"/>
      <c r="GF720" s="10"/>
      <c r="GG720" s="10"/>
      <c r="GH720" s="10"/>
      <c r="GI720" s="10"/>
      <c r="GJ720" s="10"/>
      <c r="GK720" s="10"/>
      <c r="GL720" s="10"/>
      <c r="GM720" s="10"/>
      <c r="GN720" s="10"/>
      <c r="GO720" s="10"/>
      <c r="GP720" s="10"/>
      <c r="GQ720" s="10"/>
      <c r="GR720" s="10"/>
      <c r="GS720" s="10"/>
      <c r="GT720" s="10"/>
      <c r="GU720" s="10"/>
      <c r="GV720" s="10"/>
      <c r="GW720" s="10"/>
      <c r="GX720" s="10"/>
    </row>
    <row r="721" spans="1:206" ht="135" x14ac:dyDescent="0.25">
      <c r="A721" s="153">
        <v>707</v>
      </c>
      <c r="B721" s="154" t="s">
        <v>915</v>
      </c>
      <c r="C721" s="155">
        <v>80111701</v>
      </c>
      <c r="D721" s="305" t="s">
        <v>932</v>
      </c>
      <c r="E721" s="156">
        <v>1</v>
      </c>
      <c r="F721" s="156">
        <v>1</v>
      </c>
      <c r="G721" s="156">
        <v>8</v>
      </c>
      <c r="H721" s="156">
        <v>1</v>
      </c>
      <c r="I721" s="156" t="s">
        <v>50</v>
      </c>
      <c r="J721" s="156">
        <v>0</v>
      </c>
      <c r="K721" s="157">
        <v>21808000</v>
      </c>
      <c r="L721" s="157">
        <v>21808000</v>
      </c>
      <c r="M721" s="158">
        <v>0</v>
      </c>
      <c r="N721" s="158">
        <v>0</v>
      </c>
      <c r="O721" s="154" t="s">
        <v>51</v>
      </c>
      <c r="P721" s="154" t="s">
        <v>52</v>
      </c>
      <c r="Q721" s="154" t="s">
        <v>904</v>
      </c>
      <c r="R721" s="156">
        <v>8209926</v>
      </c>
      <c r="S721" s="171" t="s">
        <v>905</v>
      </c>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c r="CE721" s="10"/>
      <c r="CF721" s="10"/>
      <c r="CG721" s="10"/>
      <c r="CH721" s="10"/>
      <c r="CI721" s="10"/>
      <c r="CJ721" s="10"/>
      <c r="CK721" s="10"/>
      <c r="CL721" s="10"/>
      <c r="CM721" s="10"/>
      <c r="CN721" s="10"/>
      <c r="CO721" s="10"/>
      <c r="CP721" s="10"/>
      <c r="CQ721" s="10"/>
      <c r="CR721" s="10"/>
      <c r="CS721" s="10"/>
      <c r="CT721" s="10"/>
      <c r="CU721" s="10"/>
      <c r="CV721" s="10"/>
      <c r="CW721" s="10"/>
      <c r="CX721" s="10"/>
      <c r="CY721" s="10"/>
      <c r="CZ721" s="10"/>
      <c r="DA721" s="10"/>
      <c r="DB721" s="10"/>
      <c r="DC721" s="10"/>
      <c r="DD721" s="10"/>
      <c r="DE721" s="10"/>
      <c r="DF721" s="10"/>
      <c r="DG721" s="10"/>
      <c r="DH721" s="10"/>
      <c r="DI721" s="10"/>
      <c r="DJ721" s="10"/>
      <c r="DK721" s="10"/>
      <c r="DL721" s="10"/>
      <c r="DM721" s="10"/>
      <c r="DN721" s="10"/>
      <c r="DO721" s="10"/>
      <c r="DP721" s="10"/>
      <c r="DQ721" s="10"/>
      <c r="DR721" s="10"/>
      <c r="DS721" s="10"/>
      <c r="DT721" s="10"/>
      <c r="DU721" s="10"/>
      <c r="DV721" s="10"/>
      <c r="DW721" s="10"/>
      <c r="DX721" s="10"/>
      <c r="DY721" s="10"/>
      <c r="DZ721" s="10"/>
      <c r="EA721" s="10"/>
      <c r="EB721" s="10"/>
      <c r="EC721" s="10"/>
      <c r="ED721" s="10"/>
      <c r="EE721" s="10"/>
      <c r="EF721" s="10"/>
      <c r="EG721" s="10"/>
      <c r="EH721" s="10"/>
      <c r="EI721" s="10"/>
      <c r="EJ721" s="10"/>
      <c r="EK721" s="10"/>
      <c r="EL721" s="10"/>
      <c r="EM721" s="10"/>
      <c r="EN721" s="10"/>
      <c r="EO721" s="10"/>
      <c r="EP721" s="10"/>
      <c r="EQ721" s="10"/>
      <c r="ER721" s="10"/>
      <c r="ES721" s="10"/>
      <c r="ET721" s="10"/>
      <c r="EU721" s="10"/>
      <c r="EV721" s="10"/>
      <c r="EW721" s="10"/>
      <c r="EX721" s="10"/>
      <c r="EY721" s="10"/>
      <c r="EZ721" s="10"/>
      <c r="FA721" s="10"/>
      <c r="FB721" s="10"/>
      <c r="FC721" s="10"/>
      <c r="FD721" s="10"/>
      <c r="FE721" s="10"/>
      <c r="FF721" s="10"/>
      <c r="FG721" s="10"/>
      <c r="FH721" s="10"/>
      <c r="FI721" s="10"/>
      <c r="FJ721" s="10"/>
      <c r="FK721" s="10"/>
      <c r="FL721" s="10"/>
      <c r="FM721" s="10"/>
      <c r="FN721" s="10"/>
      <c r="FO721" s="10"/>
      <c r="FP721" s="10"/>
      <c r="FQ721" s="10"/>
      <c r="FR721" s="10"/>
      <c r="FS721" s="10"/>
      <c r="FT721" s="10"/>
      <c r="FU721" s="10"/>
      <c r="FV721" s="10"/>
      <c r="FW721" s="10"/>
      <c r="FX721" s="10"/>
      <c r="FY721" s="10"/>
      <c r="FZ721" s="10"/>
      <c r="GA721" s="10"/>
      <c r="GB721" s="10"/>
      <c r="GC721" s="10"/>
      <c r="GD721" s="10"/>
      <c r="GE721" s="10"/>
      <c r="GF721" s="10"/>
      <c r="GG721" s="10"/>
      <c r="GH721" s="10"/>
      <c r="GI721" s="10"/>
      <c r="GJ721" s="10"/>
      <c r="GK721" s="10"/>
      <c r="GL721" s="10"/>
      <c r="GM721" s="10"/>
      <c r="GN721" s="10"/>
      <c r="GO721" s="10"/>
      <c r="GP721" s="10"/>
      <c r="GQ721" s="10"/>
      <c r="GR721" s="10"/>
      <c r="GS721" s="10"/>
      <c r="GT721" s="10"/>
      <c r="GU721" s="10"/>
      <c r="GV721" s="10"/>
      <c r="GW721" s="10"/>
      <c r="GX721" s="10"/>
    </row>
    <row r="722" spans="1:206" ht="45" x14ac:dyDescent="0.25">
      <c r="A722" s="153">
        <v>708</v>
      </c>
      <c r="B722" s="154" t="s">
        <v>915</v>
      </c>
      <c r="C722" s="155" t="s">
        <v>933</v>
      </c>
      <c r="D722" s="305" t="s">
        <v>911</v>
      </c>
      <c r="E722" s="156">
        <v>2</v>
      </c>
      <c r="F722" s="156">
        <v>2</v>
      </c>
      <c r="G722" s="156">
        <v>5</v>
      </c>
      <c r="H722" s="156">
        <v>1</v>
      </c>
      <c r="I722" s="156" t="s">
        <v>50</v>
      </c>
      <c r="J722" s="156">
        <v>0</v>
      </c>
      <c r="K722" s="157">
        <v>100000000</v>
      </c>
      <c r="L722" s="157">
        <v>100000000</v>
      </c>
      <c r="M722" s="158">
        <v>0</v>
      </c>
      <c r="N722" s="158">
        <v>0</v>
      </c>
      <c r="O722" s="154" t="s">
        <v>51</v>
      </c>
      <c r="P722" s="154" t="s">
        <v>52</v>
      </c>
      <c r="Q722" s="154" t="s">
        <v>904</v>
      </c>
      <c r="R722" s="156">
        <v>8209927</v>
      </c>
      <c r="S722" s="171" t="s">
        <v>905</v>
      </c>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c r="CD722" s="10"/>
      <c r="CE722" s="10"/>
      <c r="CF722" s="10"/>
      <c r="CG722" s="10"/>
      <c r="CH722" s="10"/>
      <c r="CI722" s="10"/>
      <c r="CJ722" s="10"/>
      <c r="CK722" s="10"/>
      <c r="CL722" s="10"/>
      <c r="CM722" s="10"/>
      <c r="CN722" s="10"/>
      <c r="CO722" s="10"/>
      <c r="CP722" s="10"/>
      <c r="CQ722" s="10"/>
      <c r="CR722" s="10"/>
      <c r="CS722" s="10"/>
      <c r="CT722" s="10"/>
      <c r="CU722" s="10"/>
      <c r="CV722" s="10"/>
      <c r="CW722" s="10"/>
      <c r="CX722" s="10"/>
      <c r="CY722" s="10"/>
      <c r="CZ722" s="10"/>
      <c r="DA722" s="10"/>
      <c r="DB722" s="10"/>
      <c r="DC722" s="10"/>
      <c r="DD722" s="10"/>
      <c r="DE722" s="10"/>
      <c r="DF722" s="10"/>
      <c r="DG722" s="10"/>
      <c r="DH722" s="10"/>
      <c r="DI722" s="10"/>
      <c r="DJ722" s="10"/>
      <c r="DK722" s="10"/>
      <c r="DL722" s="10"/>
      <c r="DM722" s="10"/>
      <c r="DN722" s="10"/>
      <c r="DO722" s="10"/>
      <c r="DP722" s="10"/>
      <c r="DQ722" s="10"/>
      <c r="DR722" s="10"/>
      <c r="DS722" s="10"/>
      <c r="DT722" s="10"/>
      <c r="DU722" s="10"/>
      <c r="DV722" s="10"/>
      <c r="DW722" s="10"/>
      <c r="DX722" s="10"/>
      <c r="DY722" s="10"/>
      <c r="DZ722" s="10"/>
      <c r="EA722" s="10"/>
      <c r="EB722" s="10"/>
      <c r="EC722" s="10"/>
      <c r="ED722" s="10"/>
      <c r="EE722" s="10"/>
      <c r="EF722" s="10"/>
      <c r="EG722" s="10"/>
      <c r="EH722" s="10"/>
      <c r="EI722" s="10"/>
      <c r="EJ722" s="10"/>
      <c r="EK722" s="10"/>
      <c r="EL722" s="10"/>
      <c r="EM722" s="10"/>
      <c r="EN722" s="10"/>
      <c r="EO722" s="10"/>
      <c r="EP722" s="10"/>
      <c r="EQ722" s="10"/>
      <c r="ER722" s="10"/>
      <c r="ES722" s="10"/>
      <c r="ET722" s="10"/>
      <c r="EU722" s="10"/>
      <c r="EV722" s="10"/>
      <c r="EW722" s="10"/>
      <c r="EX722" s="10"/>
      <c r="EY722" s="10"/>
      <c r="EZ722" s="10"/>
      <c r="FA722" s="10"/>
      <c r="FB722" s="10"/>
      <c r="FC722" s="10"/>
      <c r="FD722" s="10"/>
      <c r="FE722" s="10"/>
      <c r="FF722" s="10"/>
      <c r="FG722" s="10"/>
      <c r="FH722" s="10"/>
      <c r="FI722" s="10"/>
      <c r="FJ722" s="10"/>
      <c r="FK722" s="10"/>
      <c r="FL722" s="10"/>
      <c r="FM722" s="10"/>
      <c r="FN722" s="10"/>
      <c r="FO722" s="10"/>
      <c r="FP722" s="10"/>
      <c r="FQ722" s="10"/>
      <c r="FR722" s="10"/>
      <c r="FS722" s="10"/>
      <c r="FT722" s="10"/>
      <c r="FU722" s="10"/>
      <c r="FV722" s="10"/>
      <c r="FW722" s="10"/>
      <c r="FX722" s="10"/>
      <c r="FY722" s="10"/>
      <c r="FZ722" s="10"/>
      <c r="GA722" s="10"/>
      <c r="GB722" s="10"/>
      <c r="GC722" s="10"/>
      <c r="GD722" s="10"/>
      <c r="GE722" s="10"/>
      <c r="GF722" s="10"/>
      <c r="GG722" s="10"/>
      <c r="GH722" s="10"/>
      <c r="GI722" s="10"/>
      <c r="GJ722" s="10"/>
      <c r="GK722" s="10"/>
      <c r="GL722" s="10"/>
      <c r="GM722" s="10"/>
      <c r="GN722" s="10"/>
      <c r="GO722" s="10"/>
      <c r="GP722" s="10"/>
      <c r="GQ722" s="10"/>
      <c r="GR722" s="10"/>
      <c r="GS722" s="10"/>
      <c r="GT722" s="10"/>
      <c r="GU722" s="10"/>
      <c r="GV722" s="10"/>
      <c r="GW722" s="10"/>
      <c r="GX722" s="10"/>
    </row>
    <row r="723" spans="1:206" ht="75" x14ac:dyDescent="0.25">
      <c r="A723" s="153">
        <v>709</v>
      </c>
      <c r="B723" s="154" t="s">
        <v>934</v>
      </c>
      <c r="C723" s="155" t="s">
        <v>906</v>
      </c>
      <c r="D723" s="305" t="s">
        <v>907</v>
      </c>
      <c r="E723" s="156">
        <v>3</v>
      </c>
      <c r="F723" s="156">
        <v>3</v>
      </c>
      <c r="G723" s="156">
        <v>6</v>
      </c>
      <c r="H723" s="156">
        <v>1</v>
      </c>
      <c r="I723" s="156" t="s">
        <v>50</v>
      </c>
      <c r="J723" s="156">
        <v>0</v>
      </c>
      <c r="K723" s="157">
        <v>2000000</v>
      </c>
      <c r="L723" s="157">
        <v>2000000</v>
      </c>
      <c r="M723" s="158">
        <v>0</v>
      </c>
      <c r="N723" s="158">
        <v>0</v>
      </c>
      <c r="O723" s="154" t="s">
        <v>51</v>
      </c>
      <c r="P723" s="154" t="s">
        <v>52</v>
      </c>
      <c r="Q723" s="154" t="s">
        <v>904</v>
      </c>
      <c r="R723" s="156">
        <v>8209928</v>
      </c>
      <c r="S723" s="171" t="s">
        <v>905</v>
      </c>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10"/>
      <c r="BZ723" s="10"/>
      <c r="CA723" s="10"/>
      <c r="CB723" s="10"/>
      <c r="CC723" s="10"/>
      <c r="CD723" s="10"/>
      <c r="CE723" s="10"/>
      <c r="CF723" s="10"/>
      <c r="CG723" s="10"/>
      <c r="CH723" s="10"/>
      <c r="CI723" s="10"/>
      <c r="CJ723" s="10"/>
      <c r="CK723" s="10"/>
      <c r="CL723" s="10"/>
      <c r="CM723" s="10"/>
      <c r="CN723" s="10"/>
      <c r="CO723" s="10"/>
      <c r="CP723" s="10"/>
      <c r="CQ723" s="10"/>
      <c r="CR723" s="10"/>
      <c r="CS723" s="10"/>
      <c r="CT723" s="10"/>
      <c r="CU723" s="10"/>
      <c r="CV723" s="10"/>
      <c r="CW723" s="10"/>
      <c r="CX723" s="10"/>
      <c r="CY723" s="10"/>
      <c r="CZ723" s="10"/>
      <c r="DA723" s="10"/>
      <c r="DB723" s="10"/>
      <c r="DC723" s="10"/>
      <c r="DD723" s="10"/>
      <c r="DE723" s="10"/>
      <c r="DF723" s="10"/>
      <c r="DG723" s="10"/>
      <c r="DH723" s="10"/>
      <c r="DI723" s="10"/>
      <c r="DJ723" s="10"/>
      <c r="DK723" s="10"/>
      <c r="DL723" s="10"/>
      <c r="DM723" s="10"/>
      <c r="DN723" s="10"/>
      <c r="DO723" s="10"/>
      <c r="DP723" s="10"/>
      <c r="DQ723" s="10"/>
      <c r="DR723" s="10"/>
      <c r="DS723" s="10"/>
      <c r="DT723" s="10"/>
      <c r="DU723" s="10"/>
      <c r="DV723" s="10"/>
      <c r="DW723" s="10"/>
      <c r="DX723" s="10"/>
      <c r="DY723" s="10"/>
      <c r="DZ723" s="10"/>
      <c r="EA723" s="10"/>
      <c r="EB723" s="10"/>
      <c r="EC723" s="10"/>
      <c r="ED723" s="10"/>
      <c r="EE723" s="10"/>
      <c r="EF723" s="10"/>
      <c r="EG723" s="10"/>
      <c r="EH723" s="10"/>
      <c r="EI723" s="10"/>
      <c r="EJ723" s="10"/>
      <c r="EK723" s="10"/>
      <c r="EL723" s="10"/>
      <c r="EM723" s="10"/>
      <c r="EN723" s="10"/>
      <c r="EO723" s="10"/>
      <c r="EP723" s="10"/>
      <c r="EQ723" s="10"/>
      <c r="ER723" s="10"/>
      <c r="ES723" s="10"/>
      <c r="ET723" s="10"/>
      <c r="EU723" s="10"/>
      <c r="EV723" s="10"/>
      <c r="EW723" s="10"/>
      <c r="EX723" s="10"/>
      <c r="EY723" s="10"/>
      <c r="EZ723" s="10"/>
      <c r="FA723" s="10"/>
      <c r="FB723" s="10"/>
      <c r="FC723" s="10"/>
      <c r="FD723" s="10"/>
      <c r="FE723" s="10"/>
      <c r="FF723" s="10"/>
      <c r="FG723" s="10"/>
      <c r="FH723" s="10"/>
      <c r="FI723" s="10"/>
      <c r="FJ723" s="10"/>
      <c r="FK723" s="10"/>
      <c r="FL723" s="10"/>
      <c r="FM723" s="10"/>
      <c r="FN723" s="10"/>
      <c r="FO723" s="10"/>
      <c r="FP723" s="10"/>
      <c r="FQ723" s="10"/>
      <c r="FR723" s="10"/>
      <c r="FS723" s="10"/>
      <c r="FT723" s="10"/>
      <c r="FU723" s="10"/>
      <c r="FV723" s="10"/>
      <c r="FW723" s="10"/>
      <c r="FX723" s="10"/>
      <c r="FY723" s="10"/>
      <c r="FZ723" s="10"/>
      <c r="GA723" s="10"/>
      <c r="GB723" s="10"/>
      <c r="GC723" s="10"/>
      <c r="GD723" s="10"/>
      <c r="GE723" s="10"/>
      <c r="GF723" s="10"/>
      <c r="GG723" s="10"/>
      <c r="GH723" s="10"/>
      <c r="GI723" s="10"/>
      <c r="GJ723" s="10"/>
      <c r="GK723" s="10"/>
      <c r="GL723" s="10"/>
      <c r="GM723" s="10"/>
      <c r="GN723" s="10"/>
      <c r="GO723" s="10"/>
      <c r="GP723" s="10"/>
      <c r="GQ723" s="10"/>
      <c r="GR723" s="10"/>
      <c r="GS723" s="10"/>
      <c r="GT723" s="10"/>
      <c r="GU723" s="10"/>
      <c r="GV723" s="10"/>
      <c r="GW723" s="10"/>
      <c r="GX723" s="10"/>
    </row>
    <row r="724" spans="1:206" ht="45" x14ac:dyDescent="0.25">
      <c r="A724" s="153">
        <v>710</v>
      </c>
      <c r="B724" s="154" t="s">
        <v>934</v>
      </c>
      <c r="C724" s="155">
        <v>90101501</v>
      </c>
      <c r="D724" s="305" t="s">
        <v>935</v>
      </c>
      <c r="E724" s="156">
        <v>3</v>
      </c>
      <c r="F724" s="156">
        <v>3</v>
      </c>
      <c r="G724" s="156">
        <v>6</v>
      </c>
      <c r="H724" s="156">
        <v>1</v>
      </c>
      <c r="I724" s="156" t="s">
        <v>50</v>
      </c>
      <c r="J724" s="156">
        <v>0</v>
      </c>
      <c r="K724" s="157">
        <v>600000</v>
      </c>
      <c r="L724" s="157">
        <v>600000</v>
      </c>
      <c r="M724" s="158">
        <v>0</v>
      </c>
      <c r="N724" s="158">
        <v>0</v>
      </c>
      <c r="O724" s="154" t="s">
        <v>51</v>
      </c>
      <c r="P724" s="154" t="s">
        <v>52</v>
      </c>
      <c r="Q724" s="154" t="s">
        <v>904</v>
      </c>
      <c r="R724" s="156">
        <v>8209929</v>
      </c>
      <c r="S724" s="171" t="s">
        <v>905</v>
      </c>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c r="CA724" s="10"/>
      <c r="CB724" s="10"/>
      <c r="CC724" s="10"/>
      <c r="CD724" s="10"/>
      <c r="CE724" s="10"/>
      <c r="CF724" s="10"/>
      <c r="CG724" s="10"/>
      <c r="CH724" s="10"/>
      <c r="CI724" s="10"/>
      <c r="CJ724" s="10"/>
      <c r="CK724" s="10"/>
      <c r="CL724" s="10"/>
      <c r="CM724" s="10"/>
      <c r="CN724" s="10"/>
      <c r="CO724" s="10"/>
      <c r="CP724" s="10"/>
      <c r="CQ724" s="10"/>
      <c r="CR724" s="10"/>
      <c r="CS724" s="10"/>
      <c r="CT724" s="10"/>
      <c r="CU724" s="10"/>
      <c r="CV724" s="10"/>
      <c r="CW724" s="10"/>
      <c r="CX724" s="10"/>
      <c r="CY724" s="10"/>
      <c r="CZ724" s="10"/>
      <c r="DA724" s="10"/>
      <c r="DB724" s="10"/>
      <c r="DC724" s="10"/>
      <c r="DD724" s="10"/>
      <c r="DE724" s="10"/>
      <c r="DF724" s="10"/>
      <c r="DG724" s="10"/>
      <c r="DH724" s="10"/>
      <c r="DI724" s="10"/>
      <c r="DJ724" s="10"/>
      <c r="DK724" s="10"/>
      <c r="DL724" s="10"/>
      <c r="DM724" s="10"/>
      <c r="DN724" s="10"/>
      <c r="DO724" s="10"/>
      <c r="DP724" s="10"/>
      <c r="DQ724" s="10"/>
      <c r="DR724" s="10"/>
      <c r="DS724" s="10"/>
      <c r="DT724" s="10"/>
      <c r="DU724" s="10"/>
      <c r="DV724" s="10"/>
      <c r="DW724" s="10"/>
      <c r="DX724" s="10"/>
      <c r="DY724" s="10"/>
      <c r="DZ724" s="10"/>
      <c r="EA724" s="10"/>
      <c r="EB724" s="10"/>
      <c r="EC724" s="10"/>
      <c r="ED724" s="10"/>
      <c r="EE724" s="10"/>
      <c r="EF724" s="10"/>
      <c r="EG724" s="10"/>
      <c r="EH724" s="10"/>
      <c r="EI724" s="10"/>
      <c r="EJ724" s="10"/>
      <c r="EK724" s="10"/>
      <c r="EL724" s="10"/>
      <c r="EM724" s="10"/>
      <c r="EN724" s="10"/>
      <c r="EO724" s="10"/>
      <c r="EP724" s="10"/>
      <c r="EQ724" s="10"/>
      <c r="ER724" s="10"/>
      <c r="ES724" s="10"/>
      <c r="ET724" s="10"/>
      <c r="EU724" s="10"/>
      <c r="EV724" s="10"/>
      <c r="EW724" s="10"/>
      <c r="EX724" s="10"/>
      <c r="EY724" s="10"/>
      <c r="EZ724" s="10"/>
      <c r="FA724" s="10"/>
      <c r="FB724" s="10"/>
      <c r="FC724" s="10"/>
      <c r="FD724" s="10"/>
      <c r="FE724" s="10"/>
      <c r="FF724" s="10"/>
      <c r="FG724" s="10"/>
      <c r="FH724" s="10"/>
      <c r="FI724" s="10"/>
      <c r="FJ724" s="10"/>
      <c r="FK724" s="10"/>
      <c r="FL724" s="10"/>
      <c r="FM724" s="10"/>
      <c r="FN724" s="10"/>
      <c r="FO724" s="10"/>
      <c r="FP724" s="10"/>
      <c r="FQ724" s="10"/>
      <c r="FR724" s="10"/>
      <c r="FS724" s="10"/>
      <c r="FT724" s="10"/>
      <c r="FU724" s="10"/>
      <c r="FV724" s="10"/>
      <c r="FW724" s="10"/>
      <c r="FX724" s="10"/>
      <c r="FY724" s="10"/>
      <c r="FZ724" s="10"/>
      <c r="GA724" s="10"/>
      <c r="GB724" s="10"/>
      <c r="GC724" s="10"/>
      <c r="GD724" s="10"/>
      <c r="GE724" s="10"/>
      <c r="GF724" s="10"/>
      <c r="GG724" s="10"/>
      <c r="GH724" s="10"/>
      <c r="GI724" s="10"/>
      <c r="GJ724" s="10"/>
      <c r="GK724" s="10"/>
      <c r="GL724" s="10"/>
      <c r="GM724" s="10"/>
      <c r="GN724" s="10"/>
      <c r="GO724" s="10"/>
      <c r="GP724" s="10"/>
      <c r="GQ724" s="10"/>
      <c r="GR724" s="10"/>
      <c r="GS724" s="10"/>
      <c r="GT724" s="10"/>
      <c r="GU724" s="10"/>
      <c r="GV724" s="10"/>
      <c r="GW724" s="10"/>
      <c r="GX724" s="10"/>
    </row>
    <row r="725" spans="1:206" ht="45" x14ac:dyDescent="0.25">
      <c r="A725" s="153">
        <v>711</v>
      </c>
      <c r="B725" s="154" t="s">
        <v>934</v>
      </c>
      <c r="C725" s="155">
        <v>78111800</v>
      </c>
      <c r="D725" s="305" t="s">
        <v>909</v>
      </c>
      <c r="E725" s="156">
        <v>3</v>
      </c>
      <c r="F725" s="156">
        <v>3</v>
      </c>
      <c r="G725" s="156">
        <v>6</v>
      </c>
      <c r="H725" s="156">
        <v>1</v>
      </c>
      <c r="I725" s="156" t="s">
        <v>50</v>
      </c>
      <c r="J725" s="156">
        <v>0</v>
      </c>
      <c r="K725" s="157">
        <v>1000000</v>
      </c>
      <c r="L725" s="157">
        <v>1000000</v>
      </c>
      <c r="M725" s="158">
        <v>0</v>
      </c>
      <c r="N725" s="158">
        <v>0</v>
      </c>
      <c r="O725" s="154" t="s">
        <v>51</v>
      </c>
      <c r="P725" s="154" t="s">
        <v>52</v>
      </c>
      <c r="Q725" s="154" t="s">
        <v>904</v>
      </c>
      <c r="R725" s="156">
        <v>8209930</v>
      </c>
      <c r="S725" s="171" t="s">
        <v>905</v>
      </c>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10"/>
      <c r="BZ725" s="10"/>
      <c r="CA725" s="10"/>
      <c r="CB725" s="10"/>
      <c r="CC725" s="10"/>
      <c r="CD725" s="10"/>
      <c r="CE725" s="10"/>
      <c r="CF725" s="10"/>
      <c r="CG725" s="10"/>
      <c r="CH725" s="10"/>
      <c r="CI725" s="10"/>
      <c r="CJ725" s="10"/>
      <c r="CK725" s="10"/>
      <c r="CL725" s="10"/>
      <c r="CM725" s="10"/>
      <c r="CN725" s="10"/>
      <c r="CO725" s="10"/>
      <c r="CP725" s="10"/>
      <c r="CQ725" s="10"/>
      <c r="CR725" s="10"/>
      <c r="CS725" s="10"/>
      <c r="CT725" s="10"/>
      <c r="CU725" s="10"/>
      <c r="CV725" s="10"/>
      <c r="CW725" s="10"/>
      <c r="CX725" s="10"/>
      <c r="CY725" s="10"/>
      <c r="CZ725" s="10"/>
      <c r="DA725" s="10"/>
      <c r="DB725" s="10"/>
      <c r="DC725" s="10"/>
      <c r="DD725" s="10"/>
      <c r="DE725" s="10"/>
      <c r="DF725" s="10"/>
      <c r="DG725" s="10"/>
      <c r="DH725" s="10"/>
      <c r="DI725" s="10"/>
      <c r="DJ725" s="10"/>
      <c r="DK725" s="10"/>
      <c r="DL725" s="10"/>
      <c r="DM725" s="10"/>
      <c r="DN725" s="10"/>
      <c r="DO725" s="10"/>
      <c r="DP725" s="10"/>
      <c r="DQ725" s="10"/>
      <c r="DR725" s="10"/>
      <c r="DS725" s="10"/>
      <c r="DT725" s="10"/>
      <c r="DU725" s="10"/>
      <c r="DV725" s="10"/>
      <c r="DW725" s="10"/>
      <c r="DX725" s="10"/>
      <c r="DY725" s="10"/>
      <c r="DZ725" s="10"/>
      <c r="EA725" s="10"/>
      <c r="EB725" s="10"/>
      <c r="EC725" s="10"/>
      <c r="ED725" s="10"/>
      <c r="EE725" s="10"/>
      <c r="EF725" s="10"/>
      <c r="EG725" s="10"/>
      <c r="EH725" s="10"/>
      <c r="EI725" s="10"/>
      <c r="EJ725" s="10"/>
      <c r="EK725" s="10"/>
      <c r="EL725" s="10"/>
      <c r="EM725" s="10"/>
      <c r="EN725" s="10"/>
      <c r="EO725" s="10"/>
      <c r="EP725" s="10"/>
      <c r="EQ725" s="10"/>
      <c r="ER725" s="10"/>
      <c r="ES725" s="10"/>
      <c r="ET725" s="10"/>
      <c r="EU725" s="10"/>
      <c r="EV725" s="10"/>
      <c r="EW725" s="10"/>
      <c r="EX725" s="10"/>
      <c r="EY725" s="10"/>
      <c r="EZ725" s="10"/>
      <c r="FA725" s="10"/>
      <c r="FB725" s="10"/>
      <c r="FC725" s="10"/>
      <c r="FD725" s="10"/>
      <c r="FE725" s="10"/>
      <c r="FF725" s="10"/>
      <c r="FG725" s="10"/>
      <c r="FH725" s="10"/>
      <c r="FI725" s="10"/>
      <c r="FJ725" s="10"/>
      <c r="FK725" s="10"/>
      <c r="FL725" s="10"/>
      <c r="FM725" s="10"/>
      <c r="FN725" s="10"/>
      <c r="FO725" s="10"/>
      <c r="FP725" s="10"/>
      <c r="FQ725" s="10"/>
      <c r="FR725" s="10"/>
      <c r="FS725" s="10"/>
      <c r="FT725" s="10"/>
      <c r="FU725" s="10"/>
      <c r="FV725" s="10"/>
      <c r="FW725" s="10"/>
      <c r="FX725" s="10"/>
      <c r="FY725" s="10"/>
      <c r="FZ725" s="10"/>
      <c r="GA725" s="10"/>
      <c r="GB725" s="10"/>
      <c r="GC725" s="10"/>
      <c r="GD725" s="10"/>
      <c r="GE725" s="10"/>
      <c r="GF725" s="10"/>
      <c r="GG725" s="10"/>
      <c r="GH725" s="10"/>
      <c r="GI725" s="10"/>
      <c r="GJ725" s="10"/>
      <c r="GK725" s="10"/>
      <c r="GL725" s="10"/>
      <c r="GM725" s="10"/>
      <c r="GN725" s="10"/>
      <c r="GO725" s="10"/>
      <c r="GP725" s="10"/>
      <c r="GQ725" s="10"/>
      <c r="GR725" s="10"/>
      <c r="GS725" s="10"/>
      <c r="GT725" s="10"/>
      <c r="GU725" s="10"/>
      <c r="GV725" s="10"/>
      <c r="GW725" s="10"/>
      <c r="GX725" s="10"/>
    </row>
    <row r="726" spans="1:206" ht="45" x14ac:dyDescent="0.25">
      <c r="A726" s="153">
        <v>712</v>
      </c>
      <c r="B726" s="154" t="s">
        <v>934</v>
      </c>
      <c r="C726" s="155" t="s">
        <v>910</v>
      </c>
      <c r="D726" s="305" t="s">
        <v>936</v>
      </c>
      <c r="E726" s="156">
        <v>3</v>
      </c>
      <c r="F726" s="156">
        <v>3</v>
      </c>
      <c r="G726" s="156">
        <v>6</v>
      </c>
      <c r="H726" s="156">
        <v>1</v>
      </c>
      <c r="I726" s="156" t="s">
        <v>50</v>
      </c>
      <c r="J726" s="156">
        <v>0</v>
      </c>
      <c r="K726" s="157">
        <v>15000000</v>
      </c>
      <c r="L726" s="157">
        <v>15000000</v>
      </c>
      <c r="M726" s="158">
        <v>0</v>
      </c>
      <c r="N726" s="158">
        <v>0</v>
      </c>
      <c r="O726" s="154" t="s">
        <v>51</v>
      </c>
      <c r="P726" s="154" t="s">
        <v>52</v>
      </c>
      <c r="Q726" s="154" t="s">
        <v>904</v>
      </c>
      <c r="R726" s="156">
        <v>8209932</v>
      </c>
      <c r="S726" s="171" t="s">
        <v>905</v>
      </c>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c r="CD726" s="10"/>
      <c r="CE726" s="10"/>
      <c r="CF726" s="10"/>
      <c r="CG726" s="10"/>
      <c r="CH726" s="10"/>
      <c r="CI726" s="10"/>
      <c r="CJ726" s="10"/>
      <c r="CK726" s="10"/>
      <c r="CL726" s="10"/>
      <c r="CM726" s="10"/>
      <c r="CN726" s="10"/>
      <c r="CO726" s="10"/>
      <c r="CP726" s="10"/>
      <c r="CQ726" s="10"/>
      <c r="CR726" s="10"/>
      <c r="CS726" s="10"/>
      <c r="CT726" s="10"/>
      <c r="CU726" s="10"/>
      <c r="CV726" s="10"/>
      <c r="CW726" s="10"/>
      <c r="CX726" s="10"/>
      <c r="CY726" s="10"/>
      <c r="CZ726" s="10"/>
      <c r="DA726" s="10"/>
      <c r="DB726" s="10"/>
      <c r="DC726" s="10"/>
      <c r="DD726" s="10"/>
      <c r="DE726" s="10"/>
      <c r="DF726" s="10"/>
      <c r="DG726" s="10"/>
      <c r="DH726" s="10"/>
      <c r="DI726" s="10"/>
      <c r="DJ726" s="10"/>
      <c r="DK726" s="10"/>
      <c r="DL726" s="10"/>
      <c r="DM726" s="10"/>
      <c r="DN726" s="10"/>
      <c r="DO726" s="10"/>
      <c r="DP726" s="10"/>
      <c r="DQ726" s="10"/>
      <c r="DR726" s="10"/>
      <c r="DS726" s="10"/>
      <c r="DT726" s="10"/>
      <c r="DU726" s="10"/>
      <c r="DV726" s="10"/>
      <c r="DW726" s="10"/>
      <c r="DX726" s="10"/>
      <c r="DY726" s="10"/>
      <c r="DZ726" s="10"/>
      <c r="EA726" s="10"/>
      <c r="EB726" s="10"/>
      <c r="EC726" s="10"/>
      <c r="ED726" s="10"/>
      <c r="EE726" s="10"/>
      <c r="EF726" s="10"/>
      <c r="EG726" s="10"/>
      <c r="EH726" s="10"/>
      <c r="EI726" s="10"/>
      <c r="EJ726" s="10"/>
      <c r="EK726" s="10"/>
      <c r="EL726" s="10"/>
      <c r="EM726" s="10"/>
      <c r="EN726" s="10"/>
      <c r="EO726" s="10"/>
      <c r="EP726" s="10"/>
      <c r="EQ726" s="10"/>
      <c r="ER726" s="10"/>
      <c r="ES726" s="10"/>
      <c r="ET726" s="10"/>
      <c r="EU726" s="10"/>
      <c r="EV726" s="10"/>
      <c r="EW726" s="10"/>
      <c r="EX726" s="10"/>
      <c r="EY726" s="10"/>
      <c r="EZ726" s="10"/>
      <c r="FA726" s="10"/>
      <c r="FB726" s="10"/>
      <c r="FC726" s="10"/>
      <c r="FD726" s="10"/>
      <c r="FE726" s="10"/>
      <c r="FF726" s="10"/>
      <c r="FG726" s="10"/>
      <c r="FH726" s="10"/>
      <c r="FI726" s="10"/>
      <c r="FJ726" s="10"/>
      <c r="FK726" s="10"/>
      <c r="FL726" s="10"/>
      <c r="FM726" s="10"/>
      <c r="FN726" s="10"/>
      <c r="FO726" s="10"/>
      <c r="FP726" s="10"/>
      <c r="FQ726" s="10"/>
      <c r="FR726" s="10"/>
      <c r="FS726" s="10"/>
      <c r="FT726" s="10"/>
      <c r="FU726" s="10"/>
      <c r="FV726" s="10"/>
      <c r="FW726" s="10"/>
      <c r="FX726" s="10"/>
      <c r="FY726" s="10"/>
      <c r="FZ726" s="10"/>
      <c r="GA726" s="10"/>
      <c r="GB726" s="10"/>
      <c r="GC726" s="10"/>
      <c r="GD726" s="10"/>
      <c r="GE726" s="10"/>
      <c r="GF726" s="10"/>
      <c r="GG726" s="10"/>
      <c r="GH726" s="10"/>
      <c r="GI726" s="10"/>
      <c r="GJ726" s="10"/>
      <c r="GK726" s="10"/>
      <c r="GL726" s="10"/>
      <c r="GM726" s="10"/>
      <c r="GN726" s="10"/>
      <c r="GO726" s="10"/>
      <c r="GP726" s="10"/>
      <c r="GQ726" s="10"/>
      <c r="GR726" s="10"/>
      <c r="GS726" s="10"/>
      <c r="GT726" s="10"/>
      <c r="GU726" s="10"/>
      <c r="GV726" s="10"/>
      <c r="GW726" s="10"/>
      <c r="GX726" s="10"/>
    </row>
    <row r="727" spans="1:206" ht="45" x14ac:dyDescent="0.25">
      <c r="A727" s="153">
        <v>713</v>
      </c>
      <c r="B727" s="154" t="s">
        <v>934</v>
      </c>
      <c r="C727" s="155" t="s">
        <v>933</v>
      </c>
      <c r="D727" s="305" t="s">
        <v>911</v>
      </c>
      <c r="E727" s="156">
        <v>3</v>
      </c>
      <c r="F727" s="156">
        <v>3</v>
      </c>
      <c r="G727" s="156">
        <v>6</v>
      </c>
      <c r="H727" s="156">
        <v>1</v>
      </c>
      <c r="I727" s="156" t="s">
        <v>50</v>
      </c>
      <c r="J727" s="156">
        <v>0</v>
      </c>
      <c r="K727" s="157">
        <v>7410000</v>
      </c>
      <c r="L727" s="157">
        <v>7410000</v>
      </c>
      <c r="M727" s="158">
        <v>0</v>
      </c>
      <c r="N727" s="158">
        <v>0</v>
      </c>
      <c r="O727" s="154" t="s">
        <v>51</v>
      </c>
      <c r="P727" s="154" t="s">
        <v>52</v>
      </c>
      <c r="Q727" s="154" t="s">
        <v>904</v>
      </c>
      <c r="R727" s="156">
        <v>8209933</v>
      </c>
      <c r="S727" s="171" t="s">
        <v>905</v>
      </c>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c r="CE727" s="10"/>
      <c r="CF727" s="10"/>
      <c r="CG727" s="10"/>
      <c r="CH727" s="10"/>
      <c r="CI727" s="10"/>
      <c r="CJ727" s="10"/>
      <c r="CK727" s="10"/>
      <c r="CL727" s="10"/>
      <c r="CM727" s="10"/>
      <c r="CN727" s="10"/>
      <c r="CO727" s="10"/>
      <c r="CP727" s="10"/>
      <c r="CQ727" s="10"/>
      <c r="CR727" s="10"/>
      <c r="CS727" s="10"/>
      <c r="CT727" s="10"/>
      <c r="CU727" s="10"/>
      <c r="CV727" s="10"/>
      <c r="CW727" s="10"/>
      <c r="CX727" s="10"/>
      <c r="CY727" s="10"/>
      <c r="CZ727" s="10"/>
      <c r="DA727" s="10"/>
      <c r="DB727" s="10"/>
      <c r="DC727" s="10"/>
      <c r="DD727" s="10"/>
      <c r="DE727" s="10"/>
      <c r="DF727" s="10"/>
      <c r="DG727" s="10"/>
      <c r="DH727" s="10"/>
      <c r="DI727" s="10"/>
      <c r="DJ727" s="10"/>
      <c r="DK727" s="10"/>
      <c r="DL727" s="10"/>
      <c r="DM727" s="10"/>
      <c r="DN727" s="10"/>
      <c r="DO727" s="10"/>
      <c r="DP727" s="10"/>
      <c r="DQ727" s="10"/>
      <c r="DR727" s="10"/>
      <c r="DS727" s="10"/>
      <c r="DT727" s="10"/>
      <c r="DU727" s="10"/>
      <c r="DV727" s="10"/>
      <c r="DW727" s="10"/>
      <c r="DX727" s="10"/>
      <c r="DY727" s="10"/>
      <c r="DZ727" s="10"/>
      <c r="EA727" s="10"/>
      <c r="EB727" s="10"/>
      <c r="EC727" s="10"/>
      <c r="ED727" s="10"/>
      <c r="EE727" s="10"/>
      <c r="EF727" s="10"/>
      <c r="EG727" s="10"/>
      <c r="EH727" s="10"/>
      <c r="EI727" s="10"/>
      <c r="EJ727" s="10"/>
      <c r="EK727" s="10"/>
      <c r="EL727" s="10"/>
      <c r="EM727" s="10"/>
      <c r="EN727" s="10"/>
      <c r="EO727" s="10"/>
      <c r="EP727" s="10"/>
      <c r="EQ727" s="10"/>
      <c r="ER727" s="10"/>
      <c r="ES727" s="10"/>
      <c r="ET727" s="10"/>
      <c r="EU727" s="10"/>
      <c r="EV727" s="10"/>
      <c r="EW727" s="10"/>
      <c r="EX727" s="10"/>
      <c r="EY727" s="10"/>
      <c r="EZ727" s="10"/>
      <c r="FA727" s="10"/>
      <c r="FB727" s="10"/>
      <c r="FC727" s="10"/>
      <c r="FD727" s="10"/>
      <c r="FE727" s="10"/>
      <c r="FF727" s="10"/>
      <c r="FG727" s="10"/>
      <c r="FH727" s="10"/>
      <c r="FI727" s="10"/>
      <c r="FJ727" s="10"/>
      <c r="FK727" s="10"/>
      <c r="FL727" s="10"/>
      <c r="FM727" s="10"/>
      <c r="FN727" s="10"/>
      <c r="FO727" s="10"/>
      <c r="FP727" s="10"/>
      <c r="FQ727" s="10"/>
      <c r="FR727" s="10"/>
      <c r="FS727" s="10"/>
      <c r="FT727" s="10"/>
      <c r="FU727" s="10"/>
      <c r="FV727" s="10"/>
      <c r="FW727" s="10"/>
      <c r="FX727" s="10"/>
      <c r="FY727" s="10"/>
      <c r="FZ727" s="10"/>
      <c r="GA727" s="10"/>
      <c r="GB727" s="10"/>
      <c r="GC727" s="10"/>
      <c r="GD727" s="10"/>
      <c r="GE727" s="10"/>
      <c r="GF727" s="10"/>
      <c r="GG727" s="10"/>
      <c r="GH727" s="10"/>
      <c r="GI727" s="10"/>
      <c r="GJ727" s="10"/>
      <c r="GK727" s="10"/>
      <c r="GL727" s="10"/>
      <c r="GM727" s="10"/>
      <c r="GN727" s="10"/>
      <c r="GO727" s="10"/>
      <c r="GP727" s="10"/>
      <c r="GQ727" s="10"/>
      <c r="GR727" s="10"/>
      <c r="GS727" s="10"/>
      <c r="GT727" s="10"/>
      <c r="GU727" s="10"/>
      <c r="GV727" s="10"/>
      <c r="GW727" s="10"/>
      <c r="GX727" s="10"/>
    </row>
    <row r="728" spans="1:206" ht="120" x14ac:dyDescent="0.25">
      <c r="A728" s="153">
        <v>714</v>
      </c>
      <c r="B728" s="154" t="s">
        <v>934</v>
      </c>
      <c r="C728" s="155">
        <v>80111701</v>
      </c>
      <c r="D728" s="305" t="s">
        <v>937</v>
      </c>
      <c r="E728" s="156">
        <v>3</v>
      </c>
      <c r="F728" s="156">
        <v>3</v>
      </c>
      <c r="G728" s="156">
        <v>8</v>
      </c>
      <c r="H728" s="156">
        <v>1</v>
      </c>
      <c r="I728" s="156" t="s">
        <v>50</v>
      </c>
      <c r="J728" s="156">
        <v>0</v>
      </c>
      <c r="K728" s="157">
        <v>14536000</v>
      </c>
      <c r="L728" s="157">
        <v>14536000</v>
      </c>
      <c r="M728" s="158">
        <v>0</v>
      </c>
      <c r="N728" s="158">
        <v>0</v>
      </c>
      <c r="O728" s="154" t="s">
        <v>51</v>
      </c>
      <c r="P728" s="154" t="s">
        <v>52</v>
      </c>
      <c r="Q728" s="154" t="s">
        <v>904</v>
      </c>
      <c r="R728" s="156">
        <v>8209934</v>
      </c>
      <c r="S728" s="171" t="s">
        <v>905</v>
      </c>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c r="BY728" s="10"/>
      <c r="BZ728" s="10"/>
      <c r="CA728" s="10"/>
      <c r="CB728" s="10"/>
      <c r="CC728" s="10"/>
      <c r="CD728" s="10"/>
      <c r="CE728" s="10"/>
      <c r="CF728" s="10"/>
      <c r="CG728" s="10"/>
      <c r="CH728" s="10"/>
      <c r="CI728" s="10"/>
      <c r="CJ728" s="10"/>
      <c r="CK728" s="10"/>
      <c r="CL728" s="10"/>
      <c r="CM728" s="10"/>
      <c r="CN728" s="10"/>
      <c r="CO728" s="10"/>
      <c r="CP728" s="10"/>
      <c r="CQ728" s="10"/>
      <c r="CR728" s="10"/>
      <c r="CS728" s="10"/>
      <c r="CT728" s="10"/>
      <c r="CU728" s="10"/>
      <c r="CV728" s="10"/>
      <c r="CW728" s="10"/>
      <c r="CX728" s="10"/>
      <c r="CY728" s="10"/>
      <c r="CZ728" s="10"/>
      <c r="DA728" s="10"/>
      <c r="DB728" s="10"/>
      <c r="DC728" s="10"/>
      <c r="DD728" s="10"/>
      <c r="DE728" s="10"/>
      <c r="DF728" s="10"/>
      <c r="DG728" s="10"/>
      <c r="DH728" s="10"/>
      <c r="DI728" s="10"/>
      <c r="DJ728" s="10"/>
      <c r="DK728" s="10"/>
      <c r="DL728" s="10"/>
      <c r="DM728" s="10"/>
      <c r="DN728" s="10"/>
      <c r="DO728" s="10"/>
      <c r="DP728" s="10"/>
      <c r="DQ728" s="10"/>
      <c r="DR728" s="10"/>
      <c r="DS728" s="10"/>
      <c r="DT728" s="10"/>
      <c r="DU728" s="10"/>
      <c r="DV728" s="10"/>
      <c r="DW728" s="10"/>
      <c r="DX728" s="10"/>
      <c r="DY728" s="10"/>
      <c r="DZ728" s="10"/>
      <c r="EA728" s="10"/>
      <c r="EB728" s="10"/>
      <c r="EC728" s="10"/>
      <c r="ED728" s="10"/>
      <c r="EE728" s="10"/>
      <c r="EF728" s="10"/>
      <c r="EG728" s="10"/>
      <c r="EH728" s="10"/>
      <c r="EI728" s="10"/>
      <c r="EJ728" s="10"/>
      <c r="EK728" s="10"/>
      <c r="EL728" s="10"/>
      <c r="EM728" s="10"/>
      <c r="EN728" s="10"/>
      <c r="EO728" s="10"/>
      <c r="EP728" s="10"/>
      <c r="EQ728" s="10"/>
      <c r="ER728" s="10"/>
      <c r="ES728" s="10"/>
      <c r="ET728" s="10"/>
      <c r="EU728" s="10"/>
      <c r="EV728" s="10"/>
      <c r="EW728" s="10"/>
      <c r="EX728" s="10"/>
      <c r="EY728" s="10"/>
      <c r="EZ728" s="10"/>
      <c r="FA728" s="10"/>
      <c r="FB728" s="10"/>
      <c r="FC728" s="10"/>
      <c r="FD728" s="10"/>
      <c r="FE728" s="10"/>
      <c r="FF728" s="10"/>
      <c r="FG728" s="10"/>
      <c r="FH728" s="10"/>
      <c r="FI728" s="10"/>
      <c r="FJ728" s="10"/>
      <c r="FK728" s="10"/>
      <c r="FL728" s="10"/>
      <c r="FM728" s="10"/>
      <c r="FN728" s="10"/>
      <c r="FO728" s="10"/>
      <c r="FP728" s="10"/>
      <c r="FQ728" s="10"/>
      <c r="FR728" s="10"/>
      <c r="FS728" s="10"/>
      <c r="FT728" s="10"/>
      <c r="FU728" s="10"/>
      <c r="FV728" s="10"/>
      <c r="FW728" s="10"/>
      <c r="FX728" s="10"/>
      <c r="FY728" s="10"/>
      <c r="FZ728" s="10"/>
      <c r="GA728" s="10"/>
      <c r="GB728" s="10"/>
      <c r="GC728" s="10"/>
      <c r="GD728" s="10"/>
      <c r="GE728" s="10"/>
      <c r="GF728" s="10"/>
      <c r="GG728" s="10"/>
      <c r="GH728" s="10"/>
      <c r="GI728" s="10"/>
      <c r="GJ728" s="10"/>
      <c r="GK728" s="10"/>
      <c r="GL728" s="10"/>
      <c r="GM728" s="10"/>
      <c r="GN728" s="10"/>
      <c r="GO728" s="10"/>
      <c r="GP728" s="10"/>
      <c r="GQ728" s="10"/>
      <c r="GR728" s="10"/>
      <c r="GS728" s="10"/>
      <c r="GT728" s="10"/>
      <c r="GU728" s="10"/>
      <c r="GV728" s="10"/>
      <c r="GW728" s="10"/>
      <c r="GX728" s="10"/>
    </row>
    <row r="729" spans="1:206" ht="150" x14ac:dyDescent="0.25">
      <c r="A729" s="153">
        <v>715</v>
      </c>
      <c r="B729" s="154" t="s">
        <v>934</v>
      </c>
      <c r="C729" s="155">
        <v>80111701</v>
      </c>
      <c r="D729" s="305" t="s">
        <v>938</v>
      </c>
      <c r="E729" s="156">
        <v>1</v>
      </c>
      <c r="F729" s="156">
        <v>1</v>
      </c>
      <c r="G729" s="156">
        <v>8</v>
      </c>
      <c r="H729" s="156">
        <v>1</v>
      </c>
      <c r="I729" s="156" t="s">
        <v>50</v>
      </c>
      <c r="J729" s="156">
        <v>0</v>
      </c>
      <c r="K729" s="157">
        <v>21808000</v>
      </c>
      <c r="L729" s="157">
        <v>21808000</v>
      </c>
      <c r="M729" s="158">
        <v>0</v>
      </c>
      <c r="N729" s="158">
        <v>0</v>
      </c>
      <c r="O729" s="154" t="s">
        <v>51</v>
      </c>
      <c r="P729" s="154" t="s">
        <v>52</v>
      </c>
      <c r="Q729" s="154" t="s">
        <v>904</v>
      </c>
      <c r="R729" s="156">
        <v>8209935</v>
      </c>
      <c r="S729" s="171" t="s">
        <v>905</v>
      </c>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c r="BY729" s="10"/>
      <c r="BZ729" s="10"/>
      <c r="CA729" s="10"/>
      <c r="CB729" s="10"/>
      <c r="CC729" s="10"/>
      <c r="CD729" s="10"/>
      <c r="CE729" s="10"/>
      <c r="CF729" s="10"/>
      <c r="CG729" s="10"/>
      <c r="CH729" s="10"/>
      <c r="CI729" s="10"/>
      <c r="CJ729" s="10"/>
      <c r="CK729" s="10"/>
      <c r="CL729" s="10"/>
      <c r="CM729" s="10"/>
      <c r="CN729" s="10"/>
      <c r="CO729" s="10"/>
      <c r="CP729" s="10"/>
      <c r="CQ729" s="10"/>
      <c r="CR729" s="10"/>
      <c r="CS729" s="10"/>
      <c r="CT729" s="10"/>
      <c r="CU729" s="10"/>
      <c r="CV729" s="10"/>
      <c r="CW729" s="10"/>
      <c r="CX729" s="10"/>
      <c r="CY729" s="10"/>
      <c r="CZ729" s="10"/>
      <c r="DA729" s="10"/>
      <c r="DB729" s="10"/>
      <c r="DC729" s="10"/>
      <c r="DD729" s="10"/>
      <c r="DE729" s="10"/>
      <c r="DF729" s="10"/>
      <c r="DG729" s="10"/>
      <c r="DH729" s="10"/>
      <c r="DI729" s="10"/>
      <c r="DJ729" s="10"/>
      <c r="DK729" s="10"/>
      <c r="DL729" s="10"/>
      <c r="DM729" s="10"/>
      <c r="DN729" s="10"/>
      <c r="DO729" s="10"/>
      <c r="DP729" s="10"/>
      <c r="DQ729" s="10"/>
      <c r="DR729" s="10"/>
      <c r="DS729" s="10"/>
      <c r="DT729" s="10"/>
      <c r="DU729" s="10"/>
      <c r="DV729" s="10"/>
      <c r="DW729" s="10"/>
      <c r="DX729" s="10"/>
      <c r="DY729" s="10"/>
      <c r="DZ729" s="10"/>
      <c r="EA729" s="10"/>
      <c r="EB729" s="10"/>
      <c r="EC729" s="10"/>
      <c r="ED729" s="10"/>
      <c r="EE729" s="10"/>
      <c r="EF729" s="10"/>
      <c r="EG729" s="10"/>
      <c r="EH729" s="10"/>
      <c r="EI729" s="10"/>
      <c r="EJ729" s="10"/>
      <c r="EK729" s="10"/>
      <c r="EL729" s="10"/>
      <c r="EM729" s="10"/>
      <c r="EN729" s="10"/>
      <c r="EO729" s="10"/>
      <c r="EP729" s="10"/>
      <c r="EQ729" s="10"/>
      <c r="ER729" s="10"/>
      <c r="ES729" s="10"/>
      <c r="ET729" s="10"/>
      <c r="EU729" s="10"/>
      <c r="EV729" s="10"/>
      <c r="EW729" s="10"/>
      <c r="EX729" s="10"/>
      <c r="EY729" s="10"/>
      <c r="EZ729" s="10"/>
      <c r="FA729" s="10"/>
      <c r="FB729" s="10"/>
      <c r="FC729" s="10"/>
      <c r="FD729" s="10"/>
      <c r="FE729" s="10"/>
      <c r="FF729" s="10"/>
      <c r="FG729" s="10"/>
      <c r="FH729" s="10"/>
      <c r="FI729" s="10"/>
      <c r="FJ729" s="10"/>
      <c r="FK729" s="10"/>
      <c r="FL729" s="10"/>
      <c r="FM729" s="10"/>
      <c r="FN729" s="10"/>
      <c r="FO729" s="10"/>
      <c r="FP729" s="10"/>
      <c r="FQ729" s="10"/>
      <c r="FR729" s="10"/>
      <c r="FS729" s="10"/>
      <c r="FT729" s="10"/>
      <c r="FU729" s="10"/>
      <c r="FV729" s="10"/>
      <c r="FW729" s="10"/>
      <c r="FX729" s="10"/>
      <c r="FY729" s="10"/>
      <c r="FZ729" s="10"/>
      <c r="GA729" s="10"/>
      <c r="GB729" s="10"/>
      <c r="GC729" s="10"/>
      <c r="GD729" s="10"/>
      <c r="GE729" s="10"/>
      <c r="GF729" s="10"/>
      <c r="GG729" s="10"/>
      <c r="GH729" s="10"/>
      <c r="GI729" s="10"/>
      <c r="GJ729" s="10"/>
      <c r="GK729" s="10"/>
      <c r="GL729" s="10"/>
      <c r="GM729" s="10"/>
      <c r="GN729" s="10"/>
      <c r="GO729" s="10"/>
      <c r="GP729" s="10"/>
      <c r="GQ729" s="10"/>
      <c r="GR729" s="10"/>
      <c r="GS729" s="10"/>
      <c r="GT729" s="10"/>
      <c r="GU729" s="10"/>
      <c r="GV729" s="10"/>
      <c r="GW729" s="10"/>
      <c r="GX729" s="10"/>
    </row>
    <row r="730" spans="1:206" ht="75" x14ac:dyDescent="0.25">
      <c r="A730" s="153">
        <v>716</v>
      </c>
      <c r="B730" s="154" t="s">
        <v>939</v>
      </c>
      <c r="C730" s="155" t="s">
        <v>437</v>
      </c>
      <c r="D730" s="305" t="s">
        <v>916</v>
      </c>
      <c r="E730" s="156">
        <v>3</v>
      </c>
      <c r="F730" s="156">
        <v>3</v>
      </c>
      <c r="G730" s="156">
        <v>3</v>
      </c>
      <c r="H730" s="156">
        <v>1</v>
      </c>
      <c r="I730" s="156" t="s">
        <v>50</v>
      </c>
      <c r="J730" s="156">
        <v>0</v>
      </c>
      <c r="K730" s="157">
        <v>2500000</v>
      </c>
      <c r="L730" s="157">
        <v>2500000</v>
      </c>
      <c r="M730" s="158">
        <v>0</v>
      </c>
      <c r="N730" s="158">
        <v>0</v>
      </c>
      <c r="O730" s="154" t="s">
        <v>51</v>
      </c>
      <c r="P730" s="154" t="s">
        <v>52</v>
      </c>
      <c r="Q730" s="154" t="s">
        <v>904</v>
      </c>
      <c r="R730" s="156">
        <v>8209937</v>
      </c>
      <c r="S730" s="171" t="s">
        <v>905</v>
      </c>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c r="BY730" s="10"/>
      <c r="BZ730" s="10"/>
      <c r="CA730" s="10"/>
      <c r="CB730" s="10"/>
      <c r="CC730" s="10"/>
      <c r="CD730" s="10"/>
      <c r="CE730" s="10"/>
      <c r="CF730" s="10"/>
      <c r="CG730" s="10"/>
      <c r="CH730" s="10"/>
      <c r="CI730" s="10"/>
      <c r="CJ730" s="10"/>
      <c r="CK730" s="10"/>
      <c r="CL730" s="10"/>
      <c r="CM730" s="10"/>
      <c r="CN730" s="10"/>
      <c r="CO730" s="10"/>
      <c r="CP730" s="10"/>
      <c r="CQ730" s="10"/>
      <c r="CR730" s="10"/>
      <c r="CS730" s="10"/>
      <c r="CT730" s="10"/>
      <c r="CU730" s="10"/>
      <c r="CV730" s="10"/>
      <c r="CW730" s="10"/>
      <c r="CX730" s="10"/>
      <c r="CY730" s="10"/>
      <c r="CZ730" s="10"/>
      <c r="DA730" s="10"/>
      <c r="DB730" s="10"/>
      <c r="DC730" s="10"/>
      <c r="DD730" s="10"/>
      <c r="DE730" s="10"/>
      <c r="DF730" s="10"/>
      <c r="DG730" s="10"/>
      <c r="DH730" s="10"/>
      <c r="DI730" s="10"/>
      <c r="DJ730" s="10"/>
      <c r="DK730" s="10"/>
      <c r="DL730" s="10"/>
      <c r="DM730" s="10"/>
      <c r="DN730" s="10"/>
      <c r="DO730" s="10"/>
      <c r="DP730" s="10"/>
      <c r="DQ730" s="10"/>
      <c r="DR730" s="10"/>
      <c r="DS730" s="10"/>
      <c r="DT730" s="10"/>
      <c r="DU730" s="10"/>
      <c r="DV730" s="10"/>
      <c r="DW730" s="10"/>
      <c r="DX730" s="10"/>
      <c r="DY730" s="10"/>
      <c r="DZ730" s="10"/>
      <c r="EA730" s="10"/>
      <c r="EB730" s="10"/>
      <c r="EC730" s="10"/>
      <c r="ED730" s="10"/>
      <c r="EE730" s="10"/>
      <c r="EF730" s="10"/>
      <c r="EG730" s="10"/>
      <c r="EH730" s="10"/>
      <c r="EI730" s="10"/>
      <c r="EJ730" s="10"/>
      <c r="EK730" s="10"/>
      <c r="EL730" s="10"/>
      <c r="EM730" s="10"/>
      <c r="EN730" s="10"/>
      <c r="EO730" s="10"/>
      <c r="EP730" s="10"/>
      <c r="EQ730" s="10"/>
      <c r="ER730" s="10"/>
      <c r="ES730" s="10"/>
      <c r="ET730" s="10"/>
      <c r="EU730" s="10"/>
      <c r="EV730" s="10"/>
      <c r="EW730" s="10"/>
      <c r="EX730" s="10"/>
      <c r="EY730" s="10"/>
      <c r="EZ730" s="10"/>
      <c r="FA730" s="10"/>
      <c r="FB730" s="10"/>
      <c r="FC730" s="10"/>
      <c r="FD730" s="10"/>
      <c r="FE730" s="10"/>
      <c r="FF730" s="10"/>
      <c r="FG730" s="10"/>
      <c r="FH730" s="10"/>
      <c r="FI730" s="10"/>
      <c r="FJ730" s="10"/>
      <c r="FK730" s="10"/>
      <c r="FL730" s="10"/>
      <c r="FM730" s="10"/>
      <c r="FN730" s="10"/>
      <c r="FO730" s="10"/>
      <c r="FP730" s="10"/>
      <c r="FQ730" s="10"/>
      <c r="FR730" s="10"/>
      <c r="FS730" s="10"/>
      <c r="FT730" s="10"/>
      <c r="FU730" s="10"/>
      <c r="FV730" s="10"/>
      <c r="FW730" s="10"/>
      <c r="FX730" s="10"/>
      <c r="FY730" s="10"/>
      <c r="FZ730" s="10"/>
      <c r="GA730" s="10"/>
      <c r="GB730" s="10"/>
      <c r="GC730" s="10"/>
      <c r="GD730" s="10"/>
      <c r="GE730" s="10"/>
      <c r="GF730" s="10"/>
      <c r="GG730" s="10"/>
      <c r="GH730" s="10"/>
      <c r="GI730" s="10"/>
      <c r="GJ730" s="10"/>
      <c r="GK730" s="10"/>
      <c r="GL730" s="10"/>
      <c r="GM730" s="10"/>
      <c r="GN730" s="10"/>
      <c r="GO730" s="10"/>
      <c r="GP730" s="10"/>
      <c r="GQ730" s="10"/>
      <c r="GR730" s="10"/>
      <c r="GS730" s="10"/>
      <c r="GT730" s="10"/>
      <c r="GU730" s="10"/>
      <c r="GV730" s="10"/>
      <c r="GW730" s="10"/>
      <c r="GX730" s="10"/>
    </row>
    <row r="731" spans="1:206" ht="75" x14ac:dyDescent="0.25">
      <c r="A731" s="153">
        <v>717</v>
      </c>
      <c r="B731" s="154" t="s">
        <v>939</v>
      </c>
      <c r="C731" s="155" t="s">
        <v>906</v>
      </c>
      <c r="D731" s="305" t="s">
        <v>907</v>
      </c>
      <c r="E731" s="156">
        <v>4</v>
      </c>
      <c r="F731" s="156">
        <v>4</v>
      </c>
      <c r="G731" s="156">
        <v>5</v>
      </c>
      <c r="H731" s="156">
        <v>1</v>
      </c>
      <c r="I731" s="156" t="s">
        <v>50</v>
      </c>
      <c r="J731" s="156">
        <v>0</v>
      </c>
      <c r="K731" s="157">
        <v>2000000</v>
      </c>
      <c r="L731" s="157">
        <v>2000000</v>
      </c>
      <c r="M731" s="158">
        <v>0</v>
      </c>
      <c r="N731" s="158">
        <v>0</v>
      </c>
      <c r="O731" s="154" t="s">
        <v>51</v>
      </c>
      <c r="P731" s="154" t="s">
        <v>52</v>
      </c>
      <c r="Q731" s="154" t="s">
        <v>904</v>
      </c>
      <c r="R731" s="156">
        <v>8209938</v>
      </c>
      <c r="S731" s="171" t="s">
        <v>905</v>
      </c>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c r="BY731" s="10"/>
      <c r="BZ731" s="10"/>
      <c r="CA731" s="10"/>
      <c r="CB731" s="10"/>
      <c r="CC731" s="10"/>
      <c r="CD731" s="10"/>
      <c r="CE731" s="10"/>
      <c r="CF731" s="10"/>
      <c r="CG731" s="10"/>
      <c r="CH731" s="10"/>
      <c r="CI731" s="10"/>
      <c r="CJ731" s="10"/>
      <c r="CK731" s="10"/>
      <c r="CL731" s="10"/>
      <c r="CM731" s="10"/>
      <c r="CN731" s="10"/>
      <c r="CO731" s="10"/>
      <c r="CP731" s="10"/>
      <c r="CQ731" s="10"/>
      <c r="CR731" s="10"/>
      <c r="CS731" s="10"/>
      <c r="CT731" s="10"/>
      <c r="CU731" s="10"/>
      <c r="CV731" s="10"/>
      <c r="CW731" s="10"/>
      <c r="CX731" s="10"/>
      <c r="CY731" s="10"/>
      <c r="CZ731" s="10"/>
      <c r="DA731" s="10"/>
      <c r="DB731" s="10"/>
      <c r="DC731" s="10"/>
      <c r="DD731" s="10"/>
      <c r="DE731" s="10"/>
      <c r="DF731" s="10"/>
      <c r="DG731" s="10"/>
      <c r="DH731" s="10"/>
      <c r="DI731" s="10"/>
      <c r="DJ731" s="10"/>
      <c r="DK731" s="10"/>
      <c r="DL731" s="10"/>
      <c r="DM731" s="10"/>
      <c r="DN731" s="10"/>
      <c r="DO731" s="10"/>
      <c r="DP731" s="10"/>
      <c r="DQ731" s="10"/>
      <c r="DR731" s="10"/>
      <c r="DS731" s="10"/>
      <c r="DT731" s="10"/>
      <c r="DU731" s="10"/>
      <c r="DV731" s="10"/>
      <c r="DW731" s="10"/>
      <c r="DX731" s="10"/>
      <c r="DY731" s="10"/>
      <c r="DZ731" s="10"/>
      <c r="EA731" s="10"/>
      <c r="EB731" s="10"/>
      <c r="EC731" s="10"/>
      <c r="ED731" s="10"/>
      <c r="EE731" s="10"/>
      <c r="EF731" s="10"/>
      <c r="EG731" s="10"/>
      <c r="EH731" s="10"/>
      <c r="EI731" s="10"/>
      <c r="EJ731" s="10"/>
      <c r="EK731" s="10"/>
      <c r="EL731" s="10"/>
      <c r="EM731" s="10"/>
      <c r="EN731" s="10"/>
      <c r="EO731" s="10"/>
      <c r="EP731" s="10"/>
      <c r="EQ731" s="10"/>
      <c r="ER731" s="10"/>
      <c r="ES731" s="10"/>
      <c r="ET731" s="10"/>
      <c r="EU731" s="10"/>
      <c r="EV731" s="10"/>
      <c r="EW731" s="10"/>
      <c r="EX731" s="10"/>
      <c r="EY731" s="10"/>
      <c r="EZ731" s="10"/>
      <c r="FA731" s="10"/>
      <c r="FB731" s="10"/>
      <c r="FC731" s="10"/>
      <c r="FD731" s="10"/>
      <c r="FE731" s="10"/>
      <c r="FF731" s="10"/>
      <c r="FG731" s="10"/>
      <c r="FH731" s="10"/>
      <c r="FI731" s="10"/>
      <c r="FJ731" s="10"/>
      <c r="FK731" s="10"/>
      <c r="FL731" s="10"/>
      <c r="FM731" s="10"/>
      <c r="FN731" s="10"/>
      <c r="FO731" s="10"/>
      <c r="FP731" s="10"/>
      <c r="FQ731" s="10"/>
      <c r="FR731" s="10"/>
      <c r="FS731" s="10"/>
      <c r="FT731" s="10"/>
      <c r="FU731" s="10"/>
      <c r="FV731" s="10"/>
      <c r="FW731" s="10"/>
      <c r="FX731" s="10"/>
      <c r="FY731" s="10"/>
      <c r="FZ731" s="10"/>
      <c r="GA731" s="10"/>
      <c r="GB731" s="10"/>
      <c r="GC731" s="10"/>
      <c r="GD731" s="10"/>
      <c r="GE731" s="10"/>
      <c r="GF731" s="10"/>
      <c r="GG731" s="10"/>
      <c r="GH731" s="10"/>
      <c r="GI731" s="10"/>
      <c r="GJ731" s="10"/>
      <c r="GK731" s="10"/>
      <c r="GL731" s="10"/>
      <c r="GM731" s="10"/>
      <c r="GN731" s="10"/>
      <c r="GO731" s="10"/>
      <c r="GP731" s="10"/>
      <c r="GQ731" s="10"/>
      <c r="GR731" s="10"/>
      <c r="GS731" s="10"/>
      <c r="GT731" s="10"/>
      <c r="GU731" s="10"/>
      <c r="GV731" s="10"/>
      <c r="GW731" s="10"/>
      <c r="GX731" s="10"/>
    </row>
    <row r="732" spans="1:206" ht="45" x14ac:dyDescent="0.25">
      <c r="A732" s="153">
        <v>718</v>
      </c>
      <c r="B732" s="154" t="s">
        <v>939</v>
      </c>
      <c r="C732" s="155">
        <v>90101603</v>
      </c>
      <c r="D732" s="305" t="s">
        <v>908</v>
      </c>
      <c r="E732" s="156">
        <v>4</v>
      </c>
      <c r="F732" s="156">
        <v>4</v>
      </c>
      <c r="G732" s="156">
        <v>5</v>
      </c>
      <c r="H732" s="156">
        <v>1</v>
      </c>
      <c r="I732" s="156" t="s">
        <v>50</v>
      </c>
      <c r="J732" s="156">
        <v>0</v>
      </c>
      <c r="K732" s="157">
        <v>2500000</v>
      </c>
      <c r="L732" s="157">
        <v>2500000</v>
      </c>
      <c r="M732" s="158">
        <v>0</v>
      </c>
      <c r="N732" s="158">
        <v>0</v>
      </c>
      <c r="O732" s="154" t="s">
        <v>51</v>
      </c>
      <c r="P732" s="154" t="s">
        <v>52</v>
      </c>
      <c r="Q732" s="154" t="s">
        <v>904</v>
      </c>
      <c r="R732" s="156">
        <v>8209939</v>
      </c>
      <c r="S732" s="171" t="s">
        <v>905</v>
      </c>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c r="BY732" s="10"/>
      <c r="BZ732" s="10"/>
      <c r="CA732" s="10"/>
      <c r="CB732" s="10"/>
      <c r="CC732" s="10"/>
      <c r="CD732" s="10"/>
      <c r="CE732" s="10"/>
      <c r="CF732" s="10"/>
      <c r="CG732" s="10"/>
      <c r="CH732" s="10"/>
      <c r="CI732" s="10"/>
      <c r="CJ732" s="10"/>
      <c r="CK732" s="10"/>
      <c r="CL732" s="10"/>
      <c r="CM732" s="10"/>
      <c r="CN732" s="10"/>
      <c r="CO732" s="10"/>
      <c r="CP732" s="10"/>
      <c r="CQ732" s="10"/>
      <c r="CR732" s="10"/>
      <c r="CS732" s="10"/>
      <c r="CT732" s="10"/>
      <c r="CU732" s="10"/>
      <c r="CV732" s="10"/>
      <c r="CW732" s="10"/>
      <c r="CX732" s="10"/>
      <c r="CY732" s="10"/>
      <c r="CZ732" s="10"/>
      <c r="DA732" s="10"/>
      <c r="DB732" s="10"/>
      <c r="DC732" s="10"/>
      <c r="DD732" s="10"/>
      <c r="DE732" s="10"/>
      <c r="DF732" s="10"/>
      <c r="DG732" s="10"/>
      <c r="DH732" s="10"/>
      <c r="DI732" s="10"/>
      <c r="DJ732" s="10"/>
      <c r="DK732" s="10"/>
      <c r="DL732" s="10"/>
      <c r="DM732" s="10"/>
      <c r="DN732" s="10"/>
      <c r="DO732" s="10"/>
      <c r="DP732" s="10"/>
      <c r="DQ732" s="10"/>
      <c r="DR732" s="10"/>
      <c r="DS732" s="10"/>
      <c r="DT732" s="10"/>
      <c r="DU732" s="10"/>
      <c r="DV732" s="10"/>
      <c r="DW732" s="10"/>
      <c r="DX732" s="10"/>
      <c r="DY732" s="10"/>
      <c r="DZ732" s="10"/>
      <c r="EA732" s="10"/>
      <c r="EB732" s="10"/>
      <c r="EC732" s="10"/>
      <c r="ED732" s="10"/>
      <c r="EE732" s="10"/>
      <c r="EF732" s="10"/>
      <c r="EG732" s="10"/>
      <c r="EH732" s="10"/>
      <c r="EI732" s="10"/>
      <c r="EJ732" s="10"/>
      <c r="EK732" s="10"/>
      <c r="EL732" s="10"/>
      <c r="EM732" s="10"/>
      <c r="EN732" s="10"/>
      <c r="EO732" s="10"/>
      <c r="EP732" s="10"/>
      <c r="EQ732" s="10"/>
      <c r="ER732" s="10"/>
      <c r="ES732" s="10"/>
      <c r="ET732" s="10"/>
      <c r="EU732" s="10"/>
      <c r="EV732" s="10"/>
      <c r="EW732" s="10"/>
      <c r="EX732" s="10"/>
      <c r="EY732" s="10"/>
      <c r="EZ732" s="10"/>
      <c r="FA732" s="10"/>
      <c r="FB732" s="10"/>
      <c r="FC732" s="10"/>
      <c r="FD732" s="10"/>
      <c r="FE732" s="10"/>
      <c r="FF732" s="10"/>
      <c r="FG732" s="10"/>
      <c r="FH732" s="10"/>
      <c r="FI732" s="10"/>
      <c r="FJ732" s="10"/>
      <c r="FK732" s="10"/>
      <c r="FL732" s="10"/>
      <c r="FM732" s="10"/>
      <c r="FN732" s="10"/>
      <c r="FO732" s="10"/>
      <c r="FP732" s="10"/>
      <c r="FQ732" s="10"/>
      <c r="FR732" s="10"/>
      <c r="FS732" s="10"/>
      <c r="FT732" s="10"/>
      <c r="FU732" s="10"/>
      <c r="FV732" s="10"/>
      <c r="FW732" s="10"/>
      <c r="FX732" s="10"/>
      <c r="FY732" s="10"/>
      <c r="FZ732" s="10"/>
      <c r="GA732" s="10"/>
      <c r="GB732" s="10"/>
      <c r="GC732" s="10"/>
      <c r="GD732" s="10"/>
      <c r="GE732" s="10"/>
      <c r="GF732" s="10"/>
      <c r="GG732" s="10"/>
      <c r="GH732" s="10"/>
      <c r="GI732" s="10"/>
      <c r="GJ732" s="10"/>
      <c r="GK732" s="10"/>
      <c r="GL732" s="10"/>
      <c r="GM732" s="10"/>
      <c r="GN732" s="10"/>
      <c r="GO732" s="10"/>
      <c r="GP732" s="10"/>
      <c r="GQ732" s="10"/>
      <c r="GR732" s="10"/>
      <c r="GS732" s="10"/>
      <c r="GT732" s="10"/>
      <c r="GU732" s="10"/>
      <c r="GV732" s="10"/>
      <c r="GW732" s="10"/>
      <c r="GX732" s="10"/>
    </row>
    <row r="733" spans="1:206" ht="45" x14ac:dyDescent="0.25">
      <c r="A733" s="153">
        <v>719</v>
      </c>
      <c r="B733" s="154" t="s">
        <v>939</v>
      </c>
      <c r="C733" s="155" t="s">
        <v>910</v>
      </c>
      <c r="D733" s="305" t="s">
        <v>911</v>
      </c>
      <c r="E733" s="156">
        <v>3</v>
      </c>
      <c r="F733" s="156">
        <v>3</v>
      </c>
      <c r="G733" s="156">
        <v>5</v>
      </c>
      <c r="H733" s="156">
        <v>1</v>
      </c>
      <c r="I733" s="156" t="s">
        <v>50</v>
      </c>
      <c r="J733" s="156">
        <v>0</v>
      </c>
      <c r="K733" s="157">
        <v>2500000</v>
      </c>
      <c r="L733" s="157">
        <v>2500000</v>
      </c>
      <c r="M733" s="158">
        <v>0</v>
      </c>
      <c r="N733" s="158">
        <v>0</v>
      </c>
      <c r="O733" s="154" t="s">
        <v>51</v>
      </c>
      <c r="P733" s="154" t="s">
        <v>52</v>
      </c>
      <c r="Q733" s="154" t="s">
        <v>904</v>
      </c>
      <c r="R733" s="156">
        <v>8209941</v>
      </c>
      <c r="S733" s="171" t="s">
        <v>905</v>
      </c>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c r="BY733" s="10"/>
      <c r="BZ733" s="10"/>
      <c r="CA733" s="10"/>
      <c r="CB733" s="10"/>
      <c r="CC733" s="10"/>
      <c r="CD733" s="10"/>
      <c r="CE733" s="10"/>
      <c r="CF733" s="10"/>
      <c r="CG733" s="10"/>
      <c r="CH733" s="10"/>
      <c r="CI733" s="10"/>
      <c r="CJ733" s="10"/>
      <c r="CK733" s="10"/>
      <c r="CL733" s="10"/>
      <c r="CM733" s="10"/>
      <c r="CN733" s="10"/>
      <c r="CO733" s="10"/>
      <c r="CP733" s="10"/>
      <c r="CQ733" s="10"/>
      <c r="CR733" s="10"/>
      <c r="CS733" s="10"/>
      <c r="CT733" s="10"/>
      <c r="CU733" s="10"/>
      <c r="CV733" s="10"/>
      <c r="CW733" s="10"/>
      <c r="CX733" s="10"/>
      <c r="CY733" s="10"/>
      <c r="CZ733" s="10"/>
      <c r="DA733" s="10"/>
      <c r="DB733" s="10"/>
      <c r="DC733" s="10"/>
      <c r="DD733" s="10"/>
      <c r="DE733" s="10"/>
      <c r="DF733" s="10"/>
      <c r="DG733" s="10"/>
      <c r="DH733" s="10"/>
      <c r="DI733" s="10"/>
      <c r="DJ733" s="10"/>
      <c r="DK733" s="10"/>
      <c r="DL733" s="10"/>
      <c r="DM733" s="10"/>
      <c r="DN733" s="10"/>
      <c r="DO733" s="10"/>
      <c r="DP733" s="10"/>
      <c r="DQ733" s="10"/>
      <c r="DR733" s="10"/>
      <c r="DS733" s="10"/>
      <c r="DT733" s="10"/>
      <c r="DU733" s="10"/>
      <c r="DV733" s="10"/>
      <c r="DW733" s="10"/>
      <c r="DX733" s="10"/>
      <c r="DY733" s="10"/>
      <c r="DZ733" s="10"/>
      <c r="EA733" s="10"/>
      <c r="EB733" s="10"/>
      <c r="EC733" s="10"/>
      <c r="ED733" s="10"/>
      <c r="EE733" s="10"/>
      <c r="EF733" s="10"/>
      <c r="EG733" s="10"/>
      <c r="EH733" s="10"/>
      <c r="EI733" s="10"/>
      <c r="EJ733" s="10"/>
      <c r="EK733" s="10"/>
      <c r="EL733" s="10"/>
      <c r="EM733" s="10"/>
      <c r="EN733" s="10"/>
      <c r="EO733" s="10"/>
      <c r="EP733" s="10"/>
      <c r="EQ733" s="10"/>
      <c r="ER733" s="10"/>
      <c r="ES733" s="10"/>
      <c r="ET733" s="10"/>
      <c r="EU733" s="10"/>
      <c r="EV733" s="10"/>
      <c r="EW733" s="10"/>
      <c r="EX733" s="10"/>
      <c r="EY733" s="10"/>
      <c r="EZ733" s="10"/>
      <c r="FA733" s="10"/>
      <c r="FB733" s="10"/>
      <c r="FC733" s="10"/>
      <c r="FD733" s="10"/>
      <c r="FE733" s="10"/>
      <c r="FF733" s="10"/>
      <c r="FG733" s="10"/>
      <c r="FH733" s="10"/>
      <c r="FI733" s="10"/>
      <c r="FJ733" s="10"/>
      <c r="FK733" s="10"/>
      <c r="FL733" s="10"/>
      <c r="FM733" s="10"/>
      <c r="FN733" s="10"/>
      <c r="FO733" s="10"/>
      <c r="FP733" s="10"/>
      <c r="FQ733" s="10"/>
      <c r="FR733" s="10"/>
      <c r="FS733" s="10"/>
      <c r="FT733" s="10"/>
      <c r="FU733" s="10"/>
      <c r="FV733" s="10"/>
      <c r="FW733" s="10"/>
      <c r="FX733" s="10"/>
      <c r="FY733" s="10"/>
      <c r="FZ733" s="10"/>
      <c r="GA733" s="10"/>
      <c r="GB733" s="10"/>
      <c r="GC733" s="10"/>
      <c r="GD733" s="10"/>
      <c r="GE733" s="10"/>
      <c r="GF733" s="10"/>
      <c r="GG733" s="10"/>
      <c r="GH733" s="10"/>
      <c r="GI733" s="10"/>
      <c r="GJ733" s="10"/>
      <c r="GK733" s="10"/>
      <c r="GL733" s="10"/>
      <c r="GM733" s="10"/>
      <c r="GN733" s="10"/>
      <c r="GO733" s="10"/>
      <c r="GP733" s="10"/>
      <c r="GQ733" s="10"/>
      <c r="GR733" s="10"/>
      <c r="GS733" s="10"/>
      <c r="GT733" s="10"/>
      <c r="GU733" s="10"/>
      <c r="GV733" s="10"/>
      <c r="GW733" s="10"/>
      <c r="GX733" s="10"/>
    </row>
    <row r="734" spans="1:206" ht="45" x14ac:dyDescent="0.25">
      <c r="A734" s="153">
        <v>720</v>
      </c>
      <c r="B734" s="154" t="s">
        <v>939</v>
      </c>
      <c r="C734" s="155" t="s">
        <v>912</v>
      </c>
      <c r="D734" s="305" t="s">
        <v>913</v>
      </c>
      <c r="E734" s="156">
        <v>6</v>
      </c>
      <c r="F734" s="156">
        <v>6</v>
      </c>
      <c r="G734" s="156">
        <v>2</v>
      </c>
      <c r="H734" s="156">
        <v>1</v>
      </c>
      <c r="I734" s="156" t="s">
        <v>50</v>
      </c>
      <c r="J734" s="156">
        <v>0</v>
      </c>
      <c r="K734" s="157">
        <v>1000000</v>
      </c>
      <c r="L734" s="157">
        <v>1000000</v>
      </c>
      <c r="M734" s="158">
        <v>0</v>
      </c>
      <c r="N734" s="158">
        <v>0</v>
      </c>
      <c r="O734" s="154" t="s">
        <v>51</v>
      </c>
      <c r="P734" s="154" t="s">
        <v>52</v>
      </c>
      <c r="Q734" s="154" t="s">
        <v>904</v>
      </c>
      <c r="R734" s="156">
        <v>8209942</v>
      </c>
      <c r="S734" s="171" t="s">
        <v>905</v>
      </c>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BY734" s="10"/>
      <c r="BZ734" s="10"/>
      <c r="CA734" s="10"/>
      <c r="CB734" s="10"/>
      <c r="CC734" s="10"/>
      <c r="CD734" s="10"/>
      <c r="CE734" s="10"/>
      <c r="CF734" s="10"/>
      <c r="CG734" s="10"/>
      <c r="CH734" s="10"/>
      <c r="CI734" s="10"/>
      <c r="CJ734" s="10"/>
      <c r="CK734" s="10"/>
      <c r="CL734" s="10"/>
      <c r="CM734" s="10"/>
      <c r="CN734" s="10"/>
      <c r="CO734" s="10"/>
      <c r="CP734" s="10"/>
      <c r="CQ734" s="10"/>
      <c r="CR734" s="10"/>
      <c r="CS734" s="10"/>
      <c r="CT734" s="10"/>
      <c r="CU734" s="10"/>
      <c r="CV734" s="10"/>
      <c r="CW734" s="10"/>
      <c r="CX734" s="10"/>
      <c r="CY734" s="10"/>
      <c r="CZ734" s="10"/>
      <c r="DA734" s="10"/>
      <c r="DB734" s="10"/>
      <c r="DC734" s="10"/>
      <c r="DD734" s="10"/>
      <c r="DE734" s="10"/>
      <c r="DF734" s="10"/>
      <c r="DG734" s="10"/>
      <c r="DH734" s="10"/>
      <c r="DI734" s="10"/>
      <c r="DJ734" s="10"/>
      <c r="DK734" s="10"/>
      <c r="DL734" s="10"/>
      <c r="DM734" s="10"/>
      <c r="DN734" s="10"/>
      <c r="DO734" s="10"/>
      <c r="DP734" s="10"/>
      <c r="DQ734" s="10"/>
      <c r="DR734" s="10"/>
      <c r="DS734" s="10"/>
      <c r="DT734" s="10"/>
      <c r="DU734" s="10"/>
      <c r="DV734" s="10"/>
      <c r="DW734" s="10"/>
      <c r="DX734" s="10"/>
      <c r="DY734" s="10"/>
      <c r="DZ734" s="10"/>
      <c r="EA734" s="10"/>
      <c r="EB734" s="10"/>
      <c r="EC734" s="10"/>
      <c r="ED734" s="10"/>
      <c r="EE734" s="10"/>
      <c r="EF734" s="10"/>
      <c r="EG734" s="10"/>
      <c r="EH734" s="10"/>
      <c r="EI734" s="10"/>
      <c r="EJ734" s="10"/>
      <c r="EK734" s="10"/>
      <c r="EL734" s="10"/>
      <c r="EM734" s="10"/>
      <c r="EN734" s="10"/>
      <c r="EO734" s="10"/>
      <c r="EP734" s="10"/>
      <c r="EQ734" s="10"/>
      <c r="ER734" s="10"/>
      <c r="ES734" s="10"/>
      <c r="ET734" s="10"/>
      <c r="EU734" s="10"/>
      <c r="EV734" s="10"/>
      <c r="EW734" s="10"/>
      <c r="EX734" s="10"/>
      <c r="EY734" s="10"/>
      <c r="EZ734" s="10"/>
      <c r="FA734" s="10"/>
      <c r="FB734" s="10"/>
      <c r="FC734" s="10"/>
      <c r="FD734" s="10"/>
      <c r="FE734" s="10"/>
      <c r="FF734" s="10"/>
      <c r="FG734" s="10"/>
      <c r="FH734" s="10"/>
      <c r="FI734" s="10"/>
      <c r="FJ734" s="10"/>
      <c r="FK734" s="10"/>
      <c r="FL734" s="10"/>
      <c r="FM734" s="10"/>
      <c r="FN734" s="10"/>
      <c r="FO734" s="10"/>
      <c r="FP734" s="10"/>
      <c r="FQ734" s="10"/>
      <c r="FR734" s="10"/>
      <c r="FS734" s="10"/>
      <c r="FT734" s="10"/>
      <c r="FU734" s="10"/>
      <c r="FV734" s="10"/>
      <c r="FW734" s="10"/>
      <c r="FX734" s="10"/>
      <c r="FY734" s="10"/>
      <c r="FZ734" s="10"/>
      <c r="GA734" s="10"/>
      <c r="GB734" s="10"/>
      <c r="GC734" s="10"/>
      <c r="GD734" s="10"/>
      <c r="GE734" s="10"/>
      <c r="GF734" s="10"/>
      <c r="GG734" s="10"/>
      <c r="GH734" s="10"/>
      <c r="GI734" s="10"/>
      <c r="GJ734" s="10"/>
      <c r="GK734" s="10"/>
      <c r="GL734" s="10"/>
      <c r="GM734" s="10"/>
      <c r="GN734" s="10"/>
      <c r="GO734" s="10"/>
      <c r="GP734" s="10"/>
      <c r="GQ734" s="10"/>
      <c r="GR734" s="10"/>
      <c r="GS734" s="10"/>
      <c r="GT734" s="10"/>
      <c r="GU734" s="10"/>
      <c r="GV734" s="10"/>
      <c r="GW734" s="10"/>
      <c r="GX734" s="10"/>
    </row>
    <row r="735" spans="1:206" ht="135" x14ac:dyDescent="0.25">
      <c r="A735" s="153">
        <v>721</v>
      </c>
      <c r="B735" s="154" t="s">
        <v>939</v>
      </c>
      <c r="C735" s="155">
        <v>80111701</v>
      </c>
      <c r="D735" s="305" t="s">
        <v>940</v>
      </c>
      <c r="E735" s="156">
        <v>3</v>
      </c>
      <c r="F735" s="156">
        <v>3</v>
      </c>
      <c r="G735" s="156">
        <v>8</v>
      </c>
      <c r="H735" s="156">
        <v>1</v>
      </c>
      <c r="I735" s="156" t="s">
        <v>50</v>
      </c>
      <c r="J735" s="156">
        <v>0</v>
      </c>
      <c r="K735" s="157">
        <v>21808000</v>
      </c>
      <c r="L735" s="157">
        <v>21808000</v>
      </c>
      <c r="M735" s="158">
        <v>0</v>
      </c>
      <c r="N735" s="158">
        <v>0</v>
      </c>
      <c r="O735" s="154" t="s">
        <v>51</v>
      </c>
      <c r="P735" s="154" t="s">
        <v>52</v>
      </c>
      <c r="Q735" s="154" t="s">
        <v>904</v>
      </c>
      <c r="R735" s="156">
        <v>8209943</v>
      </c>
      <c r="S735" s="171" t="s">
        <v>905</v>
      </c>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c r="BY735" s="10"/>
      <c r="BZ735" s="10"/>
      <c r="CA735" s="10"/>
      <c r="CB735" s="10"/>
      <c r="CC735" s="10"/>
      <c r="CD735" s="10"/>
      <c r="CE735" s="10"/>
      <c r="CF735" s="10"/>
      <c r="CG735" s="10"/>
      <c r="CH735" s="10"/>
      <c r="CI735" s="10"/>
      <c r="CJ735" s="10"/>
      <c r="CK735" s="10"/>
      <c r="CL735" s="10"/>
      <c r="CM735" s="10"/>
      <c r="CN735" s="10"/>
      <c r="CO735" s="10"/>
      <c r="CP735" s="10"/>
      <c r="CQ735" s="10"/>
      <c r="CR735" s="10"/>
      <c r="CS735" s="10"/>
      <c r="CT735" s="10"/>
      <c r="CU735" s="10"/>
      <c r="CV735" s="10"/>
      <c r="CW735" s="10"/>
      <c r="CX735" s="10"/>
      <c r="CY735" s="10"/>
      <c r="CZ735" s="10"/>
      <c r="DA735" s="10"/>
      <c r="DB735" s="10"/>
      <c r="DC735" s="10"/>
      <c r="DD735" s="10"/>
      <c r="DE735" s="10"/>
      <c r="DF735" s="10"/>
      <c r="DG735" s="10"/>
      <c r="DH735" s="10"/>
      <c r="DI735" s="10"/>
      <c r="DJ735" s="10"/>
      <c r="DK735" s="10"/>
      <c r="DL735" s="10"/>
      <c r="DM735" s="10"/>
      <c r="DN735" s="10"/>
      <c r="DO735" s="10"/>
      <c r="DP735" s="10"/>
      <c r="DQ735" s="10"/>
      <c r="DR735" s="10"/>
      <c r="DS735" s="10"/>
      <c r="DT735" s="10"/>
      <c r="DU735" s="10"/>
      <c r="DV735" s="10"/>
      <c r="DW735" s="10"/>
      <c r="DX735" s="10"/>
      <c r="DY735" s="10"/>
      <c r="DZ735" s="10"/>
      <c r="EA735" s="10"/>
      <c r="EB735" s="10"/>
      <c r="EC735" s="10"/>
      <c r="ED735" s="10"/>
      <c r="EE735" s="10"/>
      <c r="EF735" s="10"/>
      <c r="EG735" s="10"/>
      <c r="EH735" s="10"/>
      <c r="EI735" s="10"/>
      <c r="EJ735" s="10"/>
      <c r="EK735" s="10"/>
      <c r="EL735" s="10"/>
      <c r="EM735" s="10"/>
      <c r="EN735" s="10"/>
      <c r="EO735" s="10"/>
      <c r="EP735" s="10"/>
      <c r="EQ735" s="10"/>
      <c r="ER735" s="10"/>
      <c r="ES735" s="10"/>
      <c r="ET735" s="10"/>
      <c r="EU735" s="10"/>
      <c r="EV735" s="10"/>
      <c r="EW735" s="10"/>
      <c r="EX735" s="10"/>
      <c r="EY735" s="10"/>
      <c r="EZ735" s="10"/>
      <c r="FA735" s="10"/>
      <c r="FB735" s="10"/>
      <c r="FC735" s="10"/>
      <c r="FD735" s="10"/>
      <c r="FE735" s="10"/>
      <c r="FF735" s="10"/>
      <c r="FG735" s="10"/>
      <c r="FH735" s="10"/>
      <c r="FI735" s="10"/>
      <c r="FJ735" s="10"/>
      <c r="FK735" s="10"/>
      <c r="FL735" s="10"/>
      <c r="FM735" s="10"/>
      <c r="FN735" s="10"/>
      <c r="FO735" s="10"/>
      <c r="FP735" s="10"/>
      <c r="FQ735" s="10"/>
      <c r="FR735" s="10"/>
      <c r="FS735" s="10"/>
      <c r="FT735" s="10"/>
      <c r="FU735" s="10"/>
      <c r="FV735" s="10"/>
      <c r="FW735" s="10"/>
      <c r="FX735" s="10"/>
      <c r="FY735" s="10"/>
      <c r="FZ735" s="10"/>
      <c r="GA735" s="10"/>
      <c r="GB735" s="10"/>
      <c r="GC735" s="10"/>
      <c r="GD735" s="10"/>
      <c r="GE735" s="10"/>
      <c r="GF735" s="10"/>
      <c r="GG735" s="10"/>
      <c r="GH735" s="10"/>
      <c r="GI735" s="10"/>
      <c r="GJ735" s="10"/>
      <c r="GK735" s="10"/>
      <c r="GL735" s="10"/>
      <c r="GM735" s="10"/>
      <c r="GN735" s="10"/>
      <c r="GO735" s="10"/>
      <c r="GP735" s="10"/>
      <c r="GQ735" s="10"/>
      <c r="GR735" s="10"/>
      <c r="GS735" s="10"/>
      <c r="GT735" s="10"/>
      <c r="GU735" s="10"/>
      <c r="GV735" s="10"/>
      <c r="GW735" s="10"/>
      <c r="GX735" s="10"/>
    </row>
    <row r="736" spans="1:206" ht="45" x14ac:dyDescent="0.25">
      <c r="A736" s="153">
        <v>722</v>
      </c>
      <c r="B736" s="154" t="s">
        <v>941</v>
      </c>
      <c r="C736" s="155" t="s">
        <v>942</v>
      </c>
      <c r="D736" s="305" t="s">
        <v>943</v>
      </c>
      <c r="E736" s="156">
        <v>2</v>
      </c>
      <c r="F736" s="156">
        <v>2</v>
      </c>
      <c r="G736" s="156">
        <v>5</v>
      </c>
      <c r="H736" s="156">
        <v>1</v>
      </c>
      <c r="I736" s="156" t="s">
        <v>50</v>
      </c>
      <c r="J736" s="156">
        <v>0</v>
      </c>
      <c r="K736" s="157">
        <v>20000000</v>
      </c>
      <c r="L736" s="157">
        <v>20000000</v>
      </c>
      <c r="M736" s="158">
        <v>0</v>
      </c>
      <c r="N736" s="158">
        <v>0</v>
      </c>
      <c r="O736" s="154" t="s">
        <v>51</v>
      </c>
      <c r="P736" s="154" t="s">
        <v>52</v>
      </c>
      <c r="Q736" s="154" t="s">
        <v>904</v>
      </c>
      <c r="R736" s="156">
        <v>8209945</v>
      </c>
      <c r="S736" s="171" t="s">
        <v>905</v>
      </c>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c r="BX736" s="10"/>
      <c r="BY736" s="10"/>
      <c r="BZ736" s="10"/>
      <c r="CA736" s="10"/>
      <c r="CB736" s="10"/>
      <c r="CC736" s="10"/>
      <c r="CD736" s="10"/>
      <c r="CE736" s="10"/>
      <c r="CF736" s="10"/>
      <c r="CG736" s="10"/>
      <c r="CH736" s="10"/>
      <c r="CI736" s="10"/>
      <c r="CJ736" s="10"/>
      <c r="CK736" s="10"/>
      <c r="CL736" s="10"/>
      <c r="CM736" s="10"/>
      <c r="CN736" s="10"/>
      <c r="CO736" s="10"/>
      <c r="CP736" s="10"/>
      <c r="CQ736" s="10"/>
      <c r="CR736" s="10"/>
      <c r="CS736" s="10"/>
      <c r="CT736" s="10"/>
      <c r="CU736" s="10"/>
      <c r="CV736" s="10"/>
      <c r="CW736" s="10"/>
      <c r="CX736" s="10"/>
      <c r="CY736" s="10"/>
      <c r="CZ736" s="10"/>
      <c r="DA736" s="10"/>
      <c r="DB736" s="10"/>
      <c r="DC736" s="10"/>
      <c r="DD736" s="10"/>
      <c r="DE736" s="10"/>
      <c r="DF736" s="10"/>
      <c r="DG736" s="10"/>
      <c r="DH736" s="10"/>
      <c r="DI736" s="10"/>
      <c r="DJ736" s="10"/>
      <c r="DK736" s="10"/>
      <c r="DL736" s="10"/>
      <c r="DM736" s="10"/>
      <c r="DN736" s="10"/>
      <c r="DO736" s="10"/>
      <c r="DP736" s="10"/>
      <c r="DQ736" s="10"/>
      <c r="DR736" s="10"/>
      <c r="DS736" s="10"/>
      <c r="DT736" s="10"/>
      <c r="DU736" s="10"/>
      <c r="DV736" s="10"/>
      <c r="DW736" s="10"/>
      <c r="DX736" s="10"/>
      <c r="DY736" s="10"/>
      <c r="DZ736" s="10"/>
      <c r="EA736" s="10"/>
      <c r="EB736" s="10"/>
      <c r="EC736" s="10"/>
      <c r="ED736" s="10"/>
      <c r="EE736" s="10"/>
      <c r="EF736" s="10"/>
      <c r="EG736" s="10"/>
      <c r="EH736" s="10"/>
      <c r="EI736" s="10"/>
      <c r="EJ736" s="10"/>
      <c r="EK736" s="10"/>
      <c r="EL736" s="10"/>
      <c r="EM736" s="10"/>
      <c r="EN736" s="10"/>
      <c r="EO736" s="10"/>
      <c r="EP736" s="10"/>
      <c r="EQ736" s="10"/>
      <c r="ER736" s="10"/>
      <c r="ES736" s="10"/>
      <c r="ET736" s="10"/>
      <c r="EU736" s="10"/>
      <c r="EV736" s="10"/>
      <c r="EW736" s="10"/>
      <c r="EX736" s="10"/>
      <c r="EY736" s="10"/>
      <c r="EZ736" s="10"/>
      <c r="FA736" s="10"/>
      <c r="FB736" s="10"/>
      <c r="FC736" s="10"/>
      <c r="FD736" s="10"/>
      <c r="FE736" s="10"/>
      <c r="FF736" s="10"/>
      <c r="FG736" s="10"/>
      <c r="FH736" s="10"/>
      <c r="FI736" s="10"/>
      <c r="FJ736" s="10"/>
      <c r="FK736" s="10"/>
      <c r="FL736" s="10"/>
      <c r="FM736" s="10"/>
      <c r="FN736" s="10"/>
      <c r="FO736" s="10"/>
      <c r="FP736" s="10"/>
      <c r="FQ736" s="10"/>
      <c r="FR736" s="10"/>
      <c r="FS736" s="10"/>
      <c r="FT736" s="10"/>
      <c r="FU736" s="10"/>
      <c r="FV736" s="10"/>
      <c r="FW736" s="10"/>
      <c r="FX736" s="10"/>
      <c r="FY736" s="10"/>
      <c r="FZ736" s="10"/>
      <c r="GA736" s="10"/>
      <c r="GB736" s="10"/>
      <c r="GC736" s="10"/>
      <c r="GD736" s="10"/>
      <c r="GE736" s="10"/>
      <c r="GF736" s="10"/>
      <c r="GG736" s="10"/>
      <c r="GH736" s="10"/>
      <c r="GI736" s="10"/>
      <c r="GJ736" s="10"/>
      <c r="GK736" s="10"/>
      <c r="GL736" s="10"/>
      <c r="GM736" s="10"/>
      <c r="GN736" s="10"/>
      <c r="GO736" s="10"/>
      <c r="GP736" s="10"/>
      <c r="GQ736" s="10"/>
      <c r="GR736" s="10"/>
      <c r="GS736" s="10"/>
      <c r="GT736" s="10"/>
      <c r="GU736" s="10"/>
      <c r="GV736" s="10"/>
      <c r="GW736" s="10"/>
      <c r="GX736" s="10"/>
    </row>
    <row r="737" spans="1:206" ht="180" x14ac:dyDescent="0.25">
      <c r="A737" s="153">
        <v>723</v>
      </c>
      <c r="B737" s="154" t="s">
        <v>941</v>
      </c>
      <c r="C737" s="155">
        <v>80111701</v>
      </c>
      <c r="D737" s="305" t="s">
        <v>944</v>
      </c>
      <c r="E737" s="156">
        <v>1</v>
      </c>
      <c r="F737" s="156">
        <v>2</v>
      </c>
      <c r="G737" s="156">
        <v>8</v>
      </c>
      <c r="H737" s="156">
        <v>1</v>
      </c>
      <c r="I737" s="156" t="s">
        <v>50</v>
      </c>
      <c r="J737" s="156">
        <v>0</v>
      </c>
      <c r="K737" s="157">
        <v>14536000</v>
      </c>
      <c r="L737" s="157">
        <v>14536000</v>
      </c>
      <c r="M737" s="158">
        <v>0</v>
      </c>
      <c r="N737" s="158">
        <v>0</v>
      </c>
      <c r="O737" s="154" t="s">
        <v>51</v>
      </c>
      <c r="P737" s="154" t="s">
        <v>52</v>
      </c>
      <c r="Q737" s="154" t="s">
        <v>904</v>
      </c>
      <c r="R737" s="156">
        <v>8209945</v>
      </c>
      <c r="S737" s="171" t="s">
        <v>905</v>
      </c>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c r="BX737" s="10"/>
      <c r="BY737" s="10"/>
      <c r="BZ737" s="10"/>
      <c r="CA737" s="10"/>
      <c r="CB737" s="10"/>
      <c r="CC737" s="10"/>
      <c r="CD737" s="10"/>
      <c r="CE737" s="10"/>
      <c r="CF737" s="10"/>
      <c r="CG737" s="10"/>
      <c r="CH737" s="10"/>
      <c r="CI737" s="10"/>
      <c r="CJ737" s="10"/>
      <c r="CK737" s="10"/>
      <c r="CL737" s="10"/>
      <c r="CM737" s="10"/>
      <c r="CN737" s="10"/>
      <c r="CO737" s="10"/>
      <c r="CP737" s="10"/>
      <c r="CQ737" s="10"/>
      <c r="CR737" s="10"/>
      <c r="CS737" s="10"/>
      <c r="CT737" s="10"/>
      <c r="CU737" s="10"/>
      <c r="CV737" s="10"/>
      <c r="CW737" s="10"/>
      <c r="CX737" s="10"/>
      <c r="CY737" s="10"/>
      <c r="CZ737" s="10"/>
      <c r="DA737" s="10"/>
      <c r="DB737" s="10"/>
      <c r="DC737" s="10"/>
      <c r="DD737" s="10"/>
      <c r="DE737" s="10"/>
      <c r="DF737" s="10"/>
      <c r="DG737" s="10"/>
      <c r="DH737" s="10"/>
      <c r="DI737" s="10"/>
      <c r="DJ737" s="10"/>
      <c r="DK737" s="10"/>
      <c r="DL737" s="10"/>
      <c r="DM737" s="10"/>
      <c r="DN737" s="10"/>
      <c r="DO737" s="10"/>
      <c r="DP737" s="10"/>
      <c r="DQ737" s="10"/>
      <c r="DR737" s="10"/>
      <c r="DS737" s="10"/>
      <c r="DT737" s="10"/>
      <c r="DU737" s="10"/>
      <c r="DV737" s="10"/>
      <c r="DW737" s="10"/>
      <c r="DX737" s="10"/>
      <c r="DY737" s="10"/>
      <c r="DZ737" s="10"/>
      <c r="EA737" s="10"/>
      <c r="EB737" s="10"/>
      <c r="EC737" s="10"/>
      <c r="ED737" s="10"/>
      <c r="EE737" s="10"/>
      <c r="EF737" s="10"/>
      <c r="EG737" s="10"/>
      <c r="EH737" s="10"/>
      <c r="EI737" s="10"/>
      <c r="EJ737" s="10"/>
      <c r="EK737" s="10"/>
      <c r="EL737" s="10"/>
      <c r="EM737" s="10"/>
      <c r="EN737" s="10"/>
      <c r="EO737" s="10"/>
      <c r="EP737" s="10"/>
      <c r="EQ737" s="10"/>
      <c r="ER737" s="10"/>
      <c r="ES737" s="10"/>
      <c r="ET737" s="10"/>
      <c r="EU737" s="10"/>
      <c r="EV737" s="10"/>
      <c r="EW737" s="10"/>
      <c r="EX737" s="10"/>
      <c r="EY737" s="10"/>
      <c r="EZ737" s="10"/>
      <c r="FA737" s="10"/>
      <c r="FB737" s="10"/>
      <c r="FC737" s="10"/>
      <c r="FD737" s="10"/>
      <c r="FE737" s="10"/>
      <c r="FF737" s="10"/>
      <c r="FG737" s="10"/>
      <c r="FH737" s="10"/>
      <c r="FI737" s="10"/>
      <c r="FJ737" s="10"/>
      <c r="FK737" s="10"/>
      <c r="FL737" s="10"/>
      <c r="FM737" s="10"/>
      <c r="FN737" s="10"/>
      <c r="FO737" s="10"/>
      <c r="FP737" s="10"/>
      <c r="FQ737" s="10"/>
      <c r="FR737" s="10"/>
      <c r="FS737" s="10"/>
      <c r="FT737" s="10"/>
      <c r="FU737" s="10"/>
      <c r="FV737" s="10"/>
      <c r="FW737" s="10"/>
      <c r="FX737" s="10"/>
      <c r="FY737" s="10"/>
      <c r="FZ737" s="10"/>
      <c r="GA737" s="10"/>
      <c r="GB737" s="10"/>
      <c r="GC737" s="10"/>
      <c r="GD737" s="10"/>
      <c r="GE737" s="10"/>
      <c r="GF737" s="10"/>
      <c r="GG737" s="10"/>
      <c r="GH737" s="10"/>
      <c r="GI737" s="10"/>
      <c r="GJ737" s="10"/>
      <c r="GK737" s="10"/>
      <c r="GL737" s="10"/>
      <c r="GM737" s="10"/>
      <c r="GN737" s="10"/>
      <c r="GO737" s="10"/>
      <c r="GP737" s="10"/>
      <c r="GQ737" s="10"/>
      <c r="GR737" s="10"/>
      <c r="GS737" s="10"/>
      <c r="GT737" s="10"/>
      <c r="GU737" s="10"/>
      <c r="GV737" s="10"/>
      <c r="GW737" s="10"/>
      <c r="GX737" s="10"/>
    </row>
    <row r="738" spans="1:206" ht="165" x14ac:dyDescent="0.25">
      <c r="A738" s="153">
        <v>724</v>
      </c>
      <c r="B738" s="154" t="s">
        <v>941</v>
      </c>
      <c r="C738" s="155">
        <v>80111701</v>
      </c>
      <c r="D738" s="305" t="s">
        <v>945</v>
      </c>
      <c r="E738" s="156">
        <v>1</v>
      </c>
      <c r="F738" s="156">
        <v>2</v>
      </c>
      <c r="G738" s="156">
        <v>8</v>
      </c>
      <c r="H738" s="156">
        <v>1</v>
      </c>
      <c r="I738" s="156" t="s">
        <v>50</v>
      </c>
      <c r="J738" s="156">
        <v>0</v>
      </c>
      <c r="K738" s="157">
        <v>14536000</v>
      </c>
      <c r="L738" s="157">
        <v>14536000</v>
      </c>
      <c r="M738" s="158">
        <v>0</v>
      </c>
      <c r="N738" s="158">
        <v>0</v>
      </c>
      <c r="O738" s="154" t="s">
        <v>51</v>
      </c>
      <c r="P738" s="154" t="s">
        <v>52</v>
      </c>
      <c r="Q738" s="154" t="s">
        <v>904</v>
      </c>
      <c r="R738" s="156">
        <v>8209945</v>
      </c>
      <c r="S738" s="171" t="s">
        <v>905</v>
      </c>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c r="BX738" s="10"/>
      <c r="BY738" s="10"/>
      <c r="BZ738" s="10"/>
      <c r="CA738" s="10"/>
      <c r="CB738" s="10"/>
      <c r="CC738" s="10"/>
      <c r="CD738" s="10"/>
      <c r="CE738" s="10"/>
      <c r="CF738" s="10"/>
      <c r="CG738" s="10"/>
      <c r="CH738" s="10"/>
      <c r="CI738" s="10"/>
      <c r="CJ738" s="10"/>
      <c r="CK738" s="10"/>
      <c r="CL738" s="10"/>
      <c r="CM738" s="10"/>
      <c r="CN738" s="10"/>
      <c r="CO738" s="10"/>
      <c r="CP738" s="10"/>
      <c r="CQ738" s="10"/>
      <c r="CR738" s="10"/>
      <c r="CS738" s="10"/>
      <c r="CT738" s="10"/>
      <c r="CU738" s="10"/>
      <c r="CV738" s="10"/>
      <c r="CW738" s="10"/>
      <c r="CX738" s="10"/>
      <c r="CY738" s="10"/>
      <c r="CZ738" s="10"/>
      <c r="DA738" s="10"/>
      <c r="DB738" s="10"/>
      <c r="DC738" s="10"/>
      <c r="DD738" s="10"/>
      <c r="DE738" s="10"/>
      <c r="DF738" s="10"/>
      <c r="DG738" s="10"/>
      <c r="DH738" s="10"/>
      <c r="DI738" s="10"/>
      <c r="DJ738" s="10"/>
      <c r="DK738" s="10"/>
      <c r="DL738" s="10"/>
      <c r="DM738" s="10"/>
      <c r="DN738" s="10"/>
      <c r="DO738" s="10"/>
      <c r="DP738" s="10"/>
      <c r="DQ738" s="10"/>
      <c r="DR738" s="10"/>
      <c r="DS738" s="10"/>
      <c r="DT738" s="10"/>
      <c r="DU738" s="10"/>
      <c r="DV738" s="10"/>
      <c r="DW738" s="10"/>
      <c r="DX738" s="10"/>
      <c r="DY738" s="10"/>
      <c r="DZ738" s="10"/>
      <c r="EA738" s="10"/>
      <c r="EB738" s="10"/>
      <c r="EC738" s="10"/>
      <c r="ED738" s="10"/>
      <c r="EE738" s="10"/>
      <c r="EF738" s="10"/>
      <c r="EG738" s="10"/>
      <c r="EH738" s="10"/>
      <c r="EI738" s="10"/>
      <c r="EJ738" s="10"/>
      <c r="EK738" s="10"/>
      <c r="EL738" s="10"/>
      <c r="EM738" s="10"/>
      <c r="EN738" s="10"/>
      <c r="EO738" s="10"/>
      <c r="EP738" s="10"/>
      <c r="EQ738" s="10"/>
      <c r="ER738" s="10"/>
      <c r="ES738" s="10"/>
      <c r="ET738" s="10"/>
      <c r="EU738" s="10"/>
      <c r="EV738" s="10"/>
      <c r="EW738" s="10"/>
      <c r="EX738" s="10"/>
      <c r="EY738" s="10"/>
      <c r="EZ738" s="10"/>
      <c r="FA738" s="10"/>
      <c r="FB738" s="10"/>
      <c r="FC738" s="10"/>
      <c r="FD738" s="10"/>
      <c r="FE738" s="10"/>
      <c r="FF738" s="10"/>
      <c r="FG738" s="10"/>
      <c r="FH738" s="10"/>
      <c r="FI738" s="10"/>
      <c r="FJ738" s="10"/>
      <c r="FK738" s="10"/>
      <c r="FL738" s="10"/>
      <c r="FM738" s="10"/>
      <c r="FN738" s="10"/>
      <c r="FO738" s="10"/>
      <c r="FP738" s="10"/>
      <c r="FQ738" s="10"/>
      <c r="FR738" s="10"/>
      <c r="FS738" s="10"/>
      <c r="FT738" s="10"/>
      <c r="FU738" s="10"/>
      <c r="FV738" s="10"/>
      <c r="FW738" s="10"/>
      <c r="FX738" s="10"/>
      <c r="FY738" s="10"/>
      <c r="FZ738" s="10"/>
      <c r="GA738" s="10"/>
      <c r="GB738" s="10"/>
      <c r="GC738" s="10"/>
      <c r="GD738" s="10"/>
      <c r="GE738" s="10"/>
      <c r="GF738" s="10"/>
      <c r="GG738" s="10"/>
      <c r="GH738" s="10"/>
      <c r="GI738" s="10"/>
      <c r="GJ738" s="10"/>
      <c r="GK738" s="10"/>
      <c r="GL738" s="10"/>
      <c r="GM738" s="10"/>
      <c r="GN738" s="10"/>
      <c r="GO738" s="10"/>
      <c r="GP738" s="10"/>
      <c r="GQ738" s="10"/>
      <c r="GR738" s="10"/>
      <c r="GS738" s="10"/>
      <c r="GT738" s="10"/>
      <c r="GU738" s="10"/>
      <c r="GV738" s="10"/>
      <c r="GW738" s="10"/>
      <c r="GX738" s="10"/>
    </row>
    <row r="739" spans="1:206" ht="165" x14ac:dyDescent="0.25">
      <c r="A739" s="153">
        <v>725</v>
      </c>
      <c r="B739" s="154" t="s">
        <v>941</v>
      </c>
      <c r="C739" s="155">
        <v>80111701</v>
      </c>
      <c r="D739" s="305" t="s">
        <v>946</v>
      </c>
      <c r="E739" s="156">
        <v>1</v>
      </c>
      <c r="F739" s="156">
        <v>2</v>
      </c>
      <c r="G739" s="156">
        <v>8</v>
      </c>
      <c r="H739" s="156">
        <v>1</v>
      </c>
      <c r="I739" s="156" t="s">
        <v>50</v>
      </c>
      <c r="J739" s="156">
        <v>0</v>
      </c>
      <c r="K739" s="157">
        <v>14536000</v>
      </c>
      <c r="L739" s="157">
        <v>14536000</v>
      </c>
      <c r="M739" s="158">
        <v>0</v>
      </c>
      <c r="N739" s="158">
        <v>0</v>
      </c>
      <c r="O739" s="154" t="s">
        <v>51</v>
      </c>
      <c r="P739" s="154" t="s">
        <v>52</v>
      </c>
      <c r="Q739" s="154" t="s">
        <v>904</v>
      </c>
      <c r="R739" s="156">
        <v>8209945</v>
      </c>
      <c r="S739" s="171" t="s">
        <v>905</v>
      </c>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c r="BX739" s="10"/>
      <c r="BY739" s="10"/>
      <c r="BZ739" s="10"/>
      <c r="CA739" s="10"/>
      <c r="CB739" s="10"/>
      <c r="CC739" s="10"/>
      <c r="CD739" s="10"/>
      <c r="CE739" s="10"/>
      <c r="CF739" s="10"/>
      <c r="CG739" s="10"/>
      <c r="CH739" s="10"/>
      <c r="CI739" s="10"/>
      <c r="CJ739" s="10"/>
      <c r="CK739" s="10"/>
      <c r="CL739" s="10"/>
      <c r="CM739" s="10"/>
      <c r="CN739" s="10"/>
      <c r="CO739" s="10"/>
      <c r="CP739" s="10"/>
      <c r="CQ739" s="10"/>
      <c r="CR739" s="10"/>
      <c r="CS739" s="10"/>
      <c r="CT739" s="10"/>
      <c r="CU739" s="10"/>
      <c r="CV739" s="10"/>
      <c r="CW739" s="10"/>
      <c r="CX739" s="10"/>
      <c r="CY739" s="10"/>
      <c r="CZ739" s="10"/>
      <c r="DA739" s="10"/>
      <c r="DB739" s="10"/>
      <c r="DC739" s="10"/>
      <c r="DD739" s="10"/>
      <c r="DE739" s="10"/>
      <c r="DF739" s="10"/>
      <c r="DG739" s="10"/>
      <c r="DH739" s="10"/>
      <c r="DI739" s="10"/>
      <c r="DJ739" s="10"/>
      <c r="DK739" s="10"/>
      <c r="DL739" s="10"/>
      <c r="DM739" s="10"/>
      <c r="DN739" s="10"/>
      <c r="DO739" s="10"/>
      <c r="DP739" s="10"/>
      <c r="DQ739" s="10"/>
      <c r="DR739" s="10"/>
      <c r="DS739" s="10"/>
      <c r="DT739" s="10"/>
      <c r="DU739" s="10"/>
      <c r="DV739" s="10"/>
      <c r="DW739" s="10"/>
      <c r="DX739" s="10"/>
      <c r="DY739" s="10"/>
      <c r="DZ739" s="10"/>
      <c r="EA739" s="10"/>
      <c r="EB739" s="10"/>
      <c r="EC739" s="10"/>
      <c r="ED739" s="10"/>
      <c r="EE739" s="10"/>
      <c r="EF739" s="10"/>
      <c r="EG739" s="10"/>
      <c r="EH739" s="10"/>
      <c r="EI739" s="10"/>
      <c r="EJ739" s="10"/>
      <c r="EK739" s="10"/>
      <c r="EL739" s="10"/>
      <c r="EM739" s="10"/>
      <c r="EN739" s="10"/>
      <c r="EO739" s="10"/>
      <c r="EP739" s="10"/>
      <c r="EQ739" s="10"/>
      <c r="ER739" s="10"/>
      <c r="ES739" s="10"/>
      <c r="ET739" s="10"/>
      <c r="EU739" s="10"/>
      <c r="EV739" s="10"/>
      <c r="EW739" s="10"/>
      <c r="EX739" s="10"/>
      <c r="EY739" s="10"/>
      <c r="EZ739" s="10"/>
      <c r="FA739" s="10"/>
      <c r="FB739" s="10"/>
      <c r="FC739" s="10"/>
      <c r="FD739" s="10"/>
      <c r="FE739" s="10"/>
      <c r="FF739" s="10"/>
      <c r="FG739" s="10"/>
      <c r="FH739" s="10"/>
      <c r="FI739" s="10"/>
      <c r="FJ739" s="10"/>
      <c r="FK739" s="10"/>
      <c r="FL739" s="10"/>
      <c r="FM739" s="10"/>
      <c r="FN739" s="10"/>
      <c r="FO739" s="10"/>
      <c r="FP739" s="10"/>
      <c r="FQ739" s="10"/>
      <c r="FR739" s="10"/>
      <c r="FS739" s="10"/>
      <c r="FT739" s="10"/>
      <c r="FU739" s="10"/>
      <c r="FV739" s="10"/>
      <c r="FW739" s="10"/>
      <c r="FX739" s="10"/>
      <c r="FY739" s="10"/>
      <c r="FZ739" s="10"/>
      <c r="GA739" s="10"/>
      <c r="GB739" s="10"/>
      <c r="GC739" s="10"/>
      <c r="GD739" s="10"/>
      <c r="GE739" s="10"/>
      <c r="GF739" s="10"/>
      <c r="GG739" s="10"/>
      <c r="GH739" s="10"/>
      <c r="GI739" s="10"/>
      <c r="GJ739" s="10"/>
      <c r="GK739" s="10"/>
      <c r="GL739" s="10"/>
      <c r="GM739" s="10"/>
      <c r="GN739" s="10"/>
      <c r="GO739" s="10"/>
      <c r="GP739" s="10"/>
      <c r="GQ739" s="10"/>
      <c r="GR739" s="10"/>
      <c r="GS739" s="10"/>
      <c r="GT739" s="10"/>
      <c r="GU739" s="10"/>
      <c r="GV739" s="10"/>
      <c r="GW739" s="10"/>
      <c r="GX739" s="10"/>
    </row>
    <row r="740" spans="1:206" ht="180" x14ac:dyDescent="0.25">
      <c r="A740" s="153">
        <v>726</v>
      </c>
      <c r="B740" s="154" t="s">
        <v>941</v>
      </c>
      <c r="C740" s="155">
        <v>80111701</v>
      </c>
      <c r="D740" s="305" t="s">
        <v>947</v>
      </c>
      <c r="E740" s="156">
        <v>1</v>
      </c>
      <c r="F740" s="156">
        <v>2</v>
      </c>
      <c r="G740" s="156">
        <v>8</v>
      </c>
      <c r="H740" s="156">
        <v>1</v>
      </c>
      <c r="I740" s="156" t="s">
        <v>50</v>
      </c>
      <c r="J740" s="156">
        <v>0</v>
      </c>
      <c r="K740" s="157">
        <v>14536000</v>
      </c>
      <c r="L740" s="157">
        <v>14536000</v>
      </c>
      <c r="M740" s="158">
        <v>0</v>
      </c>
      <c r="N740" s="158">
        <v>0</v>
      </c>
      <c r="O740" s="154" t="s">
        <v>51</v>
      </c>
      <c r="P740" s="154" t="s">
        <v>52</v>
      </c>
      <c r="Q740" s="154" t="s">
        <v>904</v>
      </c>
      <c r="R740" s="156">
        <v>8209945</v>
      </c>
      <c r="S740" s="171" t="s">
        <v>905</v>
      </c>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c r="BX740" s="10"/>
      <c r="BY740" s="10"/>
      <c r="BZ740" s="10"/>
      <c r="CA740" s="10"/>
      <c r="CB740" s="10"/>
      <c r="CC740" s="10"/>
      <c r="CD740" s="10"/>
      <c r="CE740" s="10"/>
      <c r="CF740" s="10"/>
      <c r="CG740" s="10"/>
      <c r="CH740" s="10"/>
      <c r="CI740" s="10"/>
      <c r="CJ740" s="10"/>
      <c r="CK740" s="10"/>
      <c r="CL740" s="10"/>
      <c r="CM740" s="10"/>
      <c r="CN740" s="10"/>
      <c r="CO740" s="10"/>
      <c r="CP740" s="10"/>
      <c r="CQ740" s="10"/>
      <c r="CR740" s="10"/>
      <c r="CS740" s="10"/>
      <c r="CT740" s="10"/>
      <c r="CU740" s="10"/>
      <c r="CV740" s="10"/>
      <c r="CW740" s="10"/>
      <c r="CX740" s="10"/>
      <c r="CY740" s="10"/>
      <c r="CZ740" s="10"/>
      <c r="DA740" s="10"/>
      <c r="DB740" s="10"/>
      <c r="DC740" s="10"/>
      <c r="DD740" s="10"/>
      <c r="DE740" s="10"/>
      <c r="DF740" s="10"/>
      <c r="DG740" s="10"/>
      <c r="DH740" s="10"/>
      <c r="DI740" s="10"/>
      <c r="DJ740" s="10"/>
      <c r="DK740" s="10"/>
      <c r="DL740" s="10"/>
      <c r="DM740" s="10"/>
      <c r="DN740" s="10"/>
      <c r="DO740" s="10"/>
      <c r="DP740" s="10"/>
      <c r="DQ740" s="10"/>
      <c r="DR740" s="10"/>
      <c r="DS740" s="10"/>
      <c r="DT740" s="10"/>
      <c r="DU740" s="10"/>
      <c r="DV740" s="10"/>
      <c r="DW740" s="10"/>
      <c r="DX740" s="10"/>
      <c r="DY740" s="10"/>
      <c r="DZ740" s="10"/>
      <c r="EA740" s="10"/>
      <c r="EB740" s="10"/>
      <c r="EC740" s="10"/>
      <c r="ED740" s="10"/>
      <c r="EE740" s="10"/>
      <c r="EF740" s="10"/>
      <c r="EG740" s="10"/>
      <c r="EH740" s="10"/>
      <c r="EI740" s="10"/>
      <c r="EJ740" s="10"/>
      <c r="EK740" s="10"/>
      <c r="EL740" s="10"/>
      <c r="EM740" s="10"/>
      <c r="EN740" s="10"/>
      <c r="EO740" s="10"/>
      <c r="EP740" s="10"/>
      <c r="EQ740" s="10"/>
      <c r="ER740" s="10"/>
      <c r="ES740" s="10"/>
      <c r="ET740" s="10"/>
      <c r="EU740" s="10"/>
      <c r="EV740" s="10"/>
      <c r="EW740" s="10"/>
      <c r="EX740" s="10"/>
      <c r="EY740" s="10"/>
      <c r="EZ740" s="10"/>
      <c r="FA740" s="10"/>
      <c r="FB740" s="10"/>
      <c r="FC740" s="10"/>
      <c r="FD740" s="10"/>
      <c r="FE740" s="10"/>
      <c r="FF740" s="10"/>
      <c r="FG740" s="10"/>
      <c r="FH740" s="10"/>
      <c r="FI740" s="10"/>
      <c r="FJ740" s="10"/>
      <c r="FK740" s="10"/>
      <c r="FL740" s="10"/>
      <c r="FM740" s="10"/>
      <c r="FN740" s="10"/>
      <c r="FO740" s="10"/>
      <c r="FP740" s="10"/>
      <c r="FQ740" s="10"/>
      <c r="FR740" s="10"/>
      <c r="FS740" s="10"/>
      <c r="FT740" s="10"/>
      <c r="FU740" s="10"/>
      <c r="FV740" s="10"/>
      <c r="FW740" s="10"/>
      <c r="FX740" s="10"/>
      <c r="FY740" s="10"/>
      <c r="FZ740" s="10"/>
      <c r="GA740" s="10"/>
      <c r="GB740" s="10"/>
      <c r="GC740" s="10"/>
      <c r="GD740" s="10"/>
      <c r="GE740" s="10"/>
      <c r="GF740" s="10"/>
      <c r="GG740" s="10"/>
      <c r="GH740" s="10"/>
      <c r="GI740" s="10"/>
      <c r="GJ740" s="10"/>
      <c r="GK740" s="10"/>
      <c r="GL740" s="10"/>
      <c r="GM740" s="10"/>
      <c r="GN740" s="10"/>
      <c r="GO740" s="10"/>
      <c r="GP740" s="10"/>
      <c r="GQ740" s="10"/>
      <c r="GR740" s="10"/>
      <c r="GS740" s="10"/>
      <c r="GT740" s="10"/>
      <c r="GU740" s="10"/>
      <c r="GV740" s="10"/>
      <c r="GW740" s="10"/>
      <c r="GX740" s="10"/>
    </row>
    <row r="741" spans="1:206" ht="180" x14ac:dyDescent="0.25">
      <c r="A741" s="153">
        <v>727</v>
      </c>
      <c r="B741" s="154" t="s">
        <v>941</v>
      </c>
      <c r="C741" s="155">
        <v>80111701</v>
      </c>
      <c r="D741" s="305" t="s">
        <v>948</v>
      </c>
      <c r="E741" s="156">
        <v>1</v>
      </c>
      <c r="F741" s="156">
        <v>2</v>
      </c>
      <c r="G741" s="156">
        <v>8</v>
      </c>
      <c r="H741" s="156">
        <v>1</v>
      </c>
      <c r="I741" s="156" t="s">
        <v>50</v>
      </c>
      <c r="J741" s="156">
        <v>0</v>
      </c>
      <c r="K741" s="157">
        <v>14536000</v>
      </c>
      <c r="L741" s="157">
        <v>14536000</v>
      </c>
      <c r="M741" s="158">
        <v>0</v>
      </c>
      <c r="N741" s="158">
        <v>0</v>
      </c>
      <c r="O741" s="154" t="s">
        <v>51</v>
      </c>
      <c r="P741" s="154" t="s">
        <v>52</v>
      </c>
      <c r="Q741" s="154" t="s">
        <v>904</v>
      </c>
      <c r="R741" s="156">
        <v>8209945</v>
      </c>
      <c r="S741" s="171" t="s">
        <v>905</v>
      </c>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c r="BX741" s="10"/>
      <c r="BY741" s="10"/>
      <c r="BZ741" s="10"/>
      <c r="CA741" s="10"/>
      <c r="CB741" s="10"/>
      <c r="CC741" s="10"/>
      <c r="CD741" s="10"/>
      <c r="CE741" s="10"/>
      <c r="CF741" s="10"/>
      <c r="CG741" s="10"/>
      <c r="CH741" s="10"/>
      <c r="CI741" s="10"/>
      <c r="CJ741" s="10"/>
      <c r="CK741" s="10"/>
      <c r="CL741" s="10"/>
      <c r="CM741" s="10"/>
      <c r="CN741" s="10"/>
      <c r="CO741" s="10"/>
      <c r="CP741" s="10"/>
      <c r="CQ741" s="10"/>
      <c r="CR741" s="10"/>
      <c r="CS741" s="10"/>
      <c r="CT741" s="10"/>
      <c r="CU741" s="10"/>
      <c r="CV741" s="10"/>
      <c r="CW741" s="10"/>
      <c r="CX741" s="10"/>
      <c r="CY741" s="10"/>
      <c r="CZ741" s="10"/>
      <c r="DA741" s="10"/>
      <c r="DB741" s="10"/>
      <c r="DC741" s="10"/>
      <c r="DD741" s="10"/>
      <c r="DE741" s="10"/>
      <c r="DF741" s="10"/>
      <c r="DG741" s="10"/>
      <c r="DH741" s="10"/>
      <c r="DI741" s="10"/>
      <c r="DJ741" s="10"/>
      <c r="DK741" s="10"/>
      <c r="DL741" s="10"/>
      <c r="DM741" s="10"/>
      <c r="DN741" s="10"/>
      <c r="DO741" s="10"/>
      <c r="DP741" s="10"/>
      <c r="DQ741" s="10"/>
      <c r="DR741" s="10"/>
      <c r="DS741" s="10"/>
      <c r="DT741" s="10"/>
      <c r="DU741" s="10"/>
      <c r="DV741" s="10"/>
      <c r="DW741" s="10"/>
      <c r="DX741" s="10"/>
      <c r="DY741" s="10"/>
      <c r="DZ741" s="10"/>
      <c r="EA741" s="10"/>
      <c r="EB741" s="10"/>
      <c r="EC741" s="10"/>
      <c r="ED741" s="10"/>
      <c r="EE741" s="10"/>
      <c r="EF741" s="10"/>
      <c r="EG741" s="10"/>
      <c r="EH741" s="10"/>
      <c r="EI741" s="10"/>
      <c r="EJ741" s="10"/>
      <c r="EK741" s="10"/>
      <c r="EL741" s="10"/>
      <c r="EM741" s="10"/>
      <c r="EN741" s="10"/>
      <c r="EO741" s="10"/>
      <c r="EP741" s="10"/>
      <c r="EQ741" s="10"/>
      <c r="ER741" s="10"/>
      <c r="ES741" s="10"/>
      <c r="ET741" s="10"/>
      <c r="EU741" s="10"/>
      <c r="EV741" s="10"/>
      <c r="EW741" s="10"/>
      <c r="EX741" s="10"/>
      <c r="EY741" s="10"/>
      <c r="EZ741" s="10"/>
      <c r="FA741" s="10"/>
      <c r="FB741" s="10"/>
      <c r="FC741" s="10"/>
      <c r="FD741" s="10"/>
      <c r="FE741" s="10"/>
      <c r="FF741" s="10"/>
      <c r="FG741" s="10"/>
      <c r="FH741" s="10"/>
      <c r="FI741" s="10"/>
      <c r="FJ741" s="10"/>
      <c r="FK741" s="10"/>
      <c r="FL741" s="10"/>
      <c r="FM741" s="10"/>
      <c r="FN741" s="10"/>
      <c r="FO741" s="10"/>
      <c r="FP741" s="10"/>
      <c r="FQ741" s="10"/>
      <c r="FR741" s="10"/>
      <c r="FS741" s="10"/>
      <c r="FT741" s="10"/>
      <c r="FU741" s="10"/>
      <c r="FV741" s="10"/>
      <c r="FW741" s="10"/>
      <c r="FX741" s="10"/>
      <c r="FY741" s="10"/>
      <c r="FZ741" s="10"/>
      <c r="GA741" s="10"/>
      <c r="GB741" s="10"/>
      <c r="GC741" s="10"/>
      <c r="GD741" s="10"/>
      <c r="GE741" s="10"/>
      <c r="GF741" s="10"/>
      <c r="GG741" s="10"/>
      <c r="GH741" s="10"/>
      <c r="GI741" s="10"/>
      <c r="GJ741" s="10"/>
      <c r="GK741" s="10"/>
      <c r="GL741" s="10"/>
      <c r="GM741" s="10"/>
      <c r="GN741" s="10"/>
      <c r="GO741" s="10"/>
      <c r="GP741" s="10"/>
      <c r="GQ741" s="10"/>
      <c r="GR741" s="10"/>
      <c r="GS741" s="10"/>
      <c r="GT741" s="10"/>
      <c r="GU741" s="10"/>
      <c r="GV741" s="10"/>
      <c r="GW741" s="10"/>
      <c r="GX741" s="10"/>
    </row>
    <row r="742" spans="1:206" ht="45" x14ac:dyDescent="0.25">
      <c r="A742" s="153">
        <v>728</v>
      </c>
      <c r="B742" s="154" t="s">
        <v>941</v>
      </c>
      <c r="C742" s="155" t="s">
        <v>949</v>
      </c>
      <c r="D742" s="305" t="s">
        <v>950</v>
      </c>
      <c r="E742" s="156">
        <v>2</v>
      </c>
      <c r="F742" s="156">
        <v>2</v>
      </c>
      <c r="G742" s="156">
        <v>5</v>
      </c>
      <c r="H742" s="156">
        <v>1</v>
      </c>
      <c r="I742" s="156" t="s">
        <v>50</v>
      </c>
      <c r="J742" s="156">
        <v>0</v>
      </c>
      <c r="K742" s="157">
        <v>30000000</v>
      </c>
      <c r="L742" s="157">
        <v>30000000</v>
      </c>
      <c r="M742" s="158">
        <v>0</v>
      </c>
      <c r="N742" s="158">
        <v>0</v>
      </c>
      <c r="O742" s="154" t="s">
        <v>51</v>
      </c>
      <c r="P742" s="154" t="s">
        <v>52</v>
      </c>
      <c r="Q742" s="154" t="s">
        <v>904</v>
      </c>
      <c r="R742" s="156">
        <v>8209947</v>
      </c>
      <c r="S742" s="171" t="s">
        <v>905</v>
      </c>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c r="BX742" s="10"/>
      <c r="BY742" s="10"/>
      <c r="BZ742" s="10"/>
      <c r="CA742" s="10"/>
      <c r="CB742" s="10"/>
      <c r="CC742" s="10"/>
      <c r="CD742" s="10"/>
      <c r="CE742" s="10"/>
      <c r="CF742" s="10"/>
      <c r="CG742" s="10"/>
      <c r="CH742" s="10"/>
      <c r="CI742" s="10"/>
      <c r="CJ742" s="10"/>
      <c r="CK742" s="10"/>
      <c r="CL742" s="10"/>
      <c r="CM742" s="10"/>
      <c r="CN742" s="10"/>
      <c r="CO742" s="10"/>
      <c r="CP742" s="10"/>
      <c r="CQ742" s="10"/>
      <c r="CR742" s="10"/>
      <c r="CS742" s="10"/>
      <c r="CT742" s="10"/>
      <c r="CU742" s="10"/>
      <c r="CV742" s="10"/>
      <c r="CW742" s="10"/>
      <c r="CX742" s="10"/>
      <c r="CY742" s="10"/>
      <c r="CZ742" s="10"/>
      <c r="DA742" s="10"/>
      <c r="DB742" s="10"/>
      <c r="DC742" s="10"/>
      <c r="DD742" s="10"/>
      <c r="DE742" s="10"/>
      <c r="DF742" s="10"/>
      <c r="DG742" s="10"/>
      <c r="DH742" s="10"/>
      <c r="DI742" s="10"/>
      <c r="DJ742" s="10"/>
      <c r="DK742" s="10"/>
      <c r="DL742" s="10"/>
      <c r="DM742" s="10"/>
      <c r="DN742" s="10"/>
      <c r="DO742" s="10"/>
      <c r="DP742" s="10"/>
      <c r="DQ742" s="10"/>
      <c r="DR742" s="10"/>
      <c r="DS742" s="10"/>
      <c r="DT742" s="10"/>
      <c r="DU742" s="10"/>
      <c r="DV742" s="10"/>
      <c r="DW742" s="10"/>
      <c r="DX742" s="10"/>
      <c r="DY742" s="10"/>
      <c r="DZ742" s="10"/>
      <c r="EA742" s="10"/>
      <c r="EB742" s="10"/>
      <c r="EC742" s="10"/>
      <c r="ED742" s="10"/>
      <c r="EE742" s="10"/>
      <c r="EF742" s="10"/>
      <c r="EG742" s="10"/>
      <c r="EH742" s="10"/>
      <c r="EI742" s="10"/>
      <c r="EJ742" s="10"/>
      <c r="EK742" s="10"/>
      <c r="EL742" s="10"/>
      <c r="EM742" s="10"/>
      <c r="EN742" s="10"/>
      <c r="EO742" s="10"/>
      <c r="EP742" s="10"/>
      <c r="EQ742" s="10"/>
      <c r="ER742" s="10"/>
      <c r="ES742" s="10"/>
      <c r="ET742" s="10"/>
      <c r="EU742" s="10"/>
      <c r="EV742" s="10"/>
      <c r="EW742" s="10"/>
      <c r="EX742" s="10"/>
      <c r="EY742" s="10"/>
      <c r="EZ742" s="10"/>
      <c r="FA742" s="10"/>
      <c r="FB742" s="10"/>
      <c r="FC742" s="10"/>
      <c r="FD742" s="10"/>
      <c r="FE742" s="10"/>
      <c r="FF742" s="10"/>
      <c r="FG742" s="10"/>
      <c r="FH742" s="10"/>
      <c r="FI742" s="10"/>
      <c r="FJ742" s="10"/>
      <c r="FK742" s="10"/>
      <c r="FL742" s="10"/>
      <c r="FM742" s="10"/>
      <c r="FN742" s="10"/>
      <c r="FO742" s="10"/>
      <c r="FP742" s="10"/>
      <c r="FQ742" s="10"/>
      <c r="FR742" s="10"/>
      <c r="FS742" s="10"/>
      <c r="FT742" s="10"/>
      <c r="FU742" s="10"/>
      <c r="FV742" s="10"/>
      <c r="FW742" s="10"/>
      <c r="FX742" s="10"/>
      <c r="FY742" s="10"/>
      <c r="FZ742" s="10"/>
      <c r="GA742" s="10"/>
      <c r="GB742" s="10"/>
      <c r="GC742" s="10"/>
      <c r="GD742" s="10"/>
      <c r="GE742" s="10"/>
      <c r="GF742" s="10"/>
      <c r="GG742" s="10"/>
      <c r="GH742" s="10"/>
      <c r="GI742" s="10"/>
      <c r="GJ742" s="10"/>
      <c r="GK742" s="10"/>
      <c r="GL742" s="10"/>
      <c r="GM742" s="10"/>
      <c r="GN742" s="10"/>
      <c r="GO742" s="10"/>
      <c r="GP742" s="10"/>
      <c r="GQ742" s="10"/>
      <c r="GR742" s="10"/>
      <c r="GS742" s="10"/>
      <c r="GT742" s="10"/>
      <c r="GU742" s="10"/>
      <c r="GV742" s="10"/>
      <c r="GW742" s="10"/>
      <c r="GX742" s="10"/>
    </row>
    <row r="743" spans="1:206" ht="45" x14ac:dyDescent="0.25">
      <c r="A743" s="153">
        <v>729</v>
      </c>
      <c r="B743" s="154" t="s">
        <v>941</v>
      </c>
      <c r="C743" s="155">
        <v>72151800</v>
      </c>
      <c r="D743" s="305" t="s">
        <v>951</v>
      </c>
      <c r="E743" s="156">
        <v>2</v>
      </c>
      <c r="F743" s="156">
        <v>2</v>
      </c>
      <c r="G743" s="156">
        <v>5</v>
      </c>
      <c r="H743" s="156">
        <v>1</v>
      </c>
      <c r="I743" s="156" t="s">
        <v>50</v>
      </c>
      <c r="J743" s="156">
        <v>0</v>
      </c>
      <c r="K743" s="157">
        <v>20000000</v>
      </c>
      <c r="L743" s="157">
        <v>20000000</v>
      </c>
      <c r="M743" s="158">
        <v>0</v>
      </c>
      <c r="N743" s="158">
        <v>0</v>
      </c>
      <c r="O743" s="154" t="s">
        <v>51</v>
      </c>
      <c r="P743" s="154" t="s">
        <v>52</v>
      </c>
      <c r="Q743" s="154" t="s">
        <v>904</v>
      </c>
      <c r="R743" s="156">
        <v>8209948</v>
      </c>
      <c r="S743" s="171" t="s">
        <v>905</v>
      </c>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c r="BX743" s="10"/>
      <c r="BY743" s="10"/>
      <c r="BZ743" s="10"/>
      <c r="CA743" s="10"/>
      <c r="CB743" s="10"/>
      <c r="CC743" s="10"/>
      <c r="CD743" s="10"/>
      <c r="CE743" s="10"/>
      <c r="CF743" s="10"/>
      <c r="CG743" s="10"/>
      <c r="CH743" s="10"/>
      <c r="CI743" s="10"/>
      <c r="CJ743" s="10"/>
      <c r="CK743" s="10"/>
      <c r="CL743" s="10"/>
      <c r="CM743" s="10"/>
      <c r="CN743" s="10"/>
      <c r="CO743" s="10"/>
      <c r="CP743" s="10"/>
      <c r="CQ743" s="10"/>
      <c r="CR743" s="10"/>
      <c r="CS743" s="10"/>
      <c r="CT743" s="10"/>
      <c r="CU743" s="10"/>
      <c r="CV743" s="10"/>
      <c r="CW743" s="10"/>
      <c r="CX743" s="10"/>
      <c r="CY743" s="10"/>
      <c r="CZ743" s="10"/>
      <c r="DA743" s="10"/>
      <c r="DB743" s="10"/>
      <c r="DC743" s="10"/>
      <c r="DD743" s="10"/>
      <c r="DE743" s="10"/>
      <c r="DF743" s="10"/>
      <c r="DG743" s="10"/>
      <c r="DH743" s="10"/>
      <c r="DI743" s="10"/>
      <c r="DJ743" s="10"/>
      <c r="DK743" s="10"/>
      <c r="DL743" s="10"/>
      <c r="DM743" s="10"/>
      <c r="DN743" s="10"/>
      <c r="DO743" s="10"/>
      <c r="DP743" s="10"/>
      <c r="DQ743" s="10"/>
      <c r="DR743" s="10"/>
      <c r="DS743" s="10"/>
      <c r="DT743" s="10"/>
      <c r="DU743" s="10"/>
      <c r="DV743" s="10"/>
      <c r="DW743" s="10"/>
      <c r="DX743" s="10"/>
      <c r="DY743" s="10"/>
      <c r="DZ743" s="10"/>
      <c r="EA743" s="10"/>
      <c r="EB743" s="10"/>
      <c r="EC743" s="10"/>
      <c r="ED743" s="10"/>
      <c r="EE743" s="10"/>
      <c r="EF743" s="10"/>
      <c r="EG743" s="10"/>
      <c r="EH743" s="10"/>
      <c r="EI743" s="10"/>
      <c r="EJ743" s="10"/>
      <c r="EK743" s="10"/>
      <c r="EL743" s="10"/>
      <c r="EM743" s="10"/>
      <c r="EN743" s="10"/>
      <c r="EO743" s="10"/>
      <c r="EP743" s="10"/>
      <c r="EQ743" s="10"/>
      <c r="ER743" s="10"/>
      <c r="ES743" s="10"/>
      <c r="ET743" s="10"/>
      <c r="EU743" s="10"/>
      <c r="EV743" s="10"/>
      <c r="EW743" s="10"/>
      <c r="EX743" s="10"/>
      <c r="EY743" s="10"/>
      <c r="EZ743" s="10"/>
      <c r="FA743" s="10"/>
      <c r="FB743" s="10"/>
      <c r="FC743" s="10"/>
      <c r="FD743" s="10"/>
      <c r="FE743" s="10"/>
      <c r="FF743" s="10"/>
      <c r="FG743" s="10"/>
      <c r="FH743" s="10"/>
      <c r="FI743" s="10"/>
      <c r="FJ743" s="10"/>
      <c r="FK743" s="10"/>
      <c r="FL743" s="10"/>
      <c r="FM743" s="10"/>
      <c r="FN743" s="10"/>
      <c r="FO743" s="10"/>
      <c r="FP743" s="10"/>
      <c r="FQ743" s="10"/>
      <c r="FR743" s="10"/>
      <c r="FS743" s="10"/>
      <c r="FT743" s="10"/>
      <c r="FU743" s="10"/>
      <c r="FV743" s="10"/>
      <c r="FW743" s="10"/>
      <c r="FX743" s="10"/>
      <c r="FY743" s="10"/>
      <c r="FZ743" s="10"/>
      <c r="GA743" s="10"/>
      <c r="GB743" s="10"/>
      <c r="GC743" s="10"/>
      <c r="GD743" s="10"/>
      <c r="GE743" s="10"/>
      <c r="GF743" s="10"/>
      <c r="GG743" s="10"/>
      <c r="GH743" s="10"/>
      <c r="GI743" s="10"/>
      <c r="GJ743" s="10"/>
      <c r="GK743" s="10"/>
      <c r="GL743" s="10"/>
      <c r="GM743" s="10"/>
      <c r="GN743" s="10"/>
      <c r="GO743" s="10"/>
      <c r="GP743" s="10"/>
      <c r="GQ743" s="10"/>
      <c r="GR743" s="10"/>
      <c r="GS743" s="10"/>
      <c r="GT743" s="10"/>
      <c r="GU743" s="10"/>
      <c r="GV743" s="10"/>
      <c r="GW743" s="10"/>
      <c r="GX743" s="10"/>
    </row>
    <row r="744" spans="1:206" ht="90" x14ac:dyDescent="0.25">
      <c r="A744" s="153">
        <v>730</v>
      </c>
      <c r="B744" s="154" t="s">
        <v>952</v>
      </c>
      <c r="C744" s="155" t="s">
        <v>906</v>
      </c>
      <c r="D744" s="305" t="s">
        <v>907</v>
      </c>
      <c r="E744" s="156">
        <v>3</v>
      </c>
      <c r="F744" s="156">
        <v>3</v>
      </c>
      <c r="G744" s="156">
        <v>6</v>
      </c>
      <c r="H744" s="156">
        <v>1</v>
      </c>
      <c r="I744" s="156" t="s">
        <v>50</v>
      </c>
      <c r="J744" s="156">
        <v>0</v>
      </c>
      <c r="K744" s="157">
        <v>2000000</v>
      </c>
      <c r="L744" s="157">
        <v>2000000</v>
      </c>
      <c r="M744" s="158">
        <v>0</v>
      </c>
      <c r="N744" s="158">
        <v>0</v>
      </c>
      <c r="O744" s="154" t="s">
        <v>51</v>
      </c>
      <c r="P744" s="154" t="s">
        <v>52</v>
      </c>
      <c r="Q744" s="154" t="s">
        <v>904</v>
      </c>
      <c r="R744" s="156">
        <v>8209950</v>
      </c>
      <c r="S744" s="171" t="s">
        <v>905</v>
      </c>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c r="BX744" s="10"/>
      <c r="BY744" s="10"/>
      <c r="BZ744" s="10"/>
      <c r="CA744" s="10"/>
      <c r="CB744" s="10"/>
      <c r="CC744" s="10"/>
      <c r="CD744" s="10"/>
      <c r="CE744" s="10"/>
      <c r="CF744" s="10"/>
      <c r="CG744" s="10"/>
      <c r="CH744" s="10"/>
      <c r="CI744" s="10"/>
      <c r="CJ744" s="10"/>
      <c r="CK744" s="10"/>
      <c r="CL744" s="10"/>
      <c r="CM744" s="10"/>
      <c r="CN744" s="10"/>
      <c r="CO744" s="10"/>
      <c r="CP744" s="10"/>
      <c r="CQ744" s="10"/>
      <c r="CR744" s="10"/>
      <c r="CS744" s="10"/>
      <c r="CT744" s="10"/>
      <c r="CU744" s="10"/>
      <c r="CV744" s="10"/>
      <c r="CW744" s="10"/>
      <c r="CX744" s="10"/>
      <c r="CY744" s="10"/>
      <c r="CZ744" s="10"/>
      <c r="DA744" s="10"/>
      <c r="DB744" s="10"/>
      <c r="DC744" s="10"/>
      <c r="DD744" s="10"/>
      <c r="DE744" s="10"/>
      <c r="DF744" s="10"/>
      <c r="DG744" s="10"/>
      <c r="DH744" s="10"/>
      <c r="DI744" s="10"/>
      <c r="DJ744" s="10"/>
      <c r="DK744" s="10"/>
      <c r="DL744" s="10"/>
      <c r="DM744" s="10"/>
      <c r="DN744" s="10"/>
      <c r="DO744" s="10"/>
      <c r="DP744" s="10"/>
      <c r="DQ744" s="10"/>
      <c r="DR744" s="10"/>
      <c r="DS744" s="10"/>
      <c r="DT744" s="10"/>
      <c r="DU744" s="10"/>
      <c r="DV744" s="10"/>
      <c r="DW744" s="10"/>
      <c r="DX744" s="10"/>
      <c r="DY744" s="10"/>
      <c r="DZ744" s="10"/>
      <c r="EA744" s="10"/>
      <c r="EB744" s="10"/>
      <c r="EC744" s="10"/>
      <c r="ED744" s="10"/>
      <c r="EE744" s="10"/>
      <c r="EF744" s="10"/>
      <c r="EG744" s="10"/>
      <c r="EH744" s="10"/>
      <c r="EI744" s="10"/>
      <c r="EJ744" s="10"/>
      <c r="EK744" s="10"/>
      <c r="EL744" s="10"/>
      <c r="EM744" s="10"/>
      <c r="EN744" s="10"/>
      <c r="EO744" s="10"/>
      <c r="EP744" s="10"/>
      <c r="EQ744" s="10"/>
      <c r="ER744" s="10"/>
      <c r="ES744" s="10"/>
      <c r="ET744" s="10"/>
      <c r="EU744" s="10"/>
      <c r="EV744" s="10"/>
      <c r="EW744" s="10"/>
      <c r="EX744" s="10"/>
      <c r="EY744" s="10"/>
      <c r="EZ744" s="10"/>
      <c r="FA744" s="10"/>
      <c r="FB744" s="10"/>
      <c r="FC744" s="10"/>
      <c r="FD744" s="10"/>
      <c r="FE744" s="10"/>
      <c r="FF744" s="10"/>
      <c r="FG744" s="10"/>
      <c r="FH744" s="10"/>
      <c r="FI744" s="10"/>
      <c r="FJ744" s="10"/>
      <c r="FK744" s="10"/>
      <c r="FL744" s="10"/>
      <c r="FM744" s="10"/>
      <c r="FN744" s="10"/>
      <c r="FO744" s="10"/>
      <c r="FP744" s="10"/>
      <c r="FQ744" s="10"/>
      <c r="FR744" s="10"/>
      <c r="FS744" s="10"/>
      <c r="FT744" s="10"/>
      <c r="FU744" s="10"/>
      <c r="FV744" s="10"/>
      <c r="FW744" s="10"/>
      <c r="FX744" s="10"/>
      <c r="FY744" s="10"/>
      <c r="FZ744" s="10"/>
      <c r="GA744" s="10"/>
      <c r="GB744" s="10"/>
      <c r="GC744" s="10"/>
      <c r="GD744" s="10"/>
      <c r="GE744" s="10"/>
      <c r="GF744" s="10"/>
      <c r="GG744" s="10"/>
      <c r="GH744" s="10"/>
      <c r="GI744" s="10"/>
      <c r="GJ744" s="10"/>
      <c r="GK744" s="10"/>
      <c r="GL744" s="10"/>
      <c r="GM744" s="10"/>
      <c r="GN744" s="10"/>
      <c r="GO744" s="10"/>
      <c r="GP744" s="10"/>
      <c r="GQ744" s="10"/>
      <c r="GR744" s="10"/>
      <c r="GS744" s="10"/>
      <c r="GT744" s="10"/>
      <c r="GU744" s="10"/>
      <c r="GV744" s="10"/>
      <c r="GW744" s="10"/>
      <c r="GX744" s="10"/>
    </row>
    <row r="745" spans="1:206" ht="90" x14ac:dyDescent="0.25">
      <c r="A745" s="153">
        <v>731</v>
      </c>
      <c r="B745" s="154" t="s">
        <v>952</v>
      </c>
      <c r="C745" s="155">
        <v>90101603</v>
      </c>
      <c r="D745" s="305" t="s">
        <v>908</v>
      </c>
      <c r="E745" s="156">
        <v>3</v>
      </c>
      <c r="F745" s="156">
        <v>3</v>
      </c>
      <c r="G745" s="156">
        <v>6</v>
      </c>
      <c r="H745" s="156">
        <v>1</v>
      </c>
      <c r="I745" s="156" t="s">
        <v>50</v>
      </c>
      <c r="J745" s="156">
        <v>0</v>
      </c>
      <c r="K745" s="157">
        <v>3000000</v>
      </c>
      <c r="L745" s="157">
        <v>3000000</v>
      </c>
      <c r="M745" s="158">
        <v>0</v>
      </c>
      <c r="N745" s="158">
        <v>0</v>
      </c>
      <c r="O745" s="154" t="s">
        <v>51</v>
      </c>
      <c r="P745" s="154" t="s">
        <v>52</v>
      </c>
      <c r="Q745" s="154" t="s">
        <v>904</v>
      </c>
      <c r="R745" s="156">
        <v>8209951</v>
      </c>
      <c r="S745" s="171" t="s">
        <v>905</v>
      </c>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c r="BX745" s="10"/>
      <c r="BY745" s="10"/>
      <c r="BZ745" s="10"/>
      <c r="CA745" s="10"/>
      <c r="CB745" s="10"/>
      <c r="CC745" s="10"/>
      <c r="CD745" s="10"/>
      <c r="CE745" s="10"/>
      <c r="CF745" s="10"/>
      <c r="CG745" s="10"/>
      <c r="CH745" s="10"/>
      <c r="CI745" s="10"/>
      <c r="CJ745" s="10"/>
      <c r="CK745" s="10"/>
      <c r="CL745" s="10"/>
      <c r="CM745" s="10"/>
      <c r="CN745" s="10"/>
      <c r="CO745" s="10"/>
      <c r="CP745" s="10"/>
      <c r="CQ745" s="10"/>
      <c r="CR745" s="10"/>
      <c r="CS745" s="10"/>
      <c r="CT745" s="10"/>
      <c r="CU745" s="10"/>
      <c r="CV745" s="10"/>
      <c r="CW745" s="10"/>
      <c r="CX745" s="10"/>
      <c r="CY745" s="10"/>
      <c r="CZ745" s="10"/>
      <c r="DA745" s="10"/>
      <c r="DB745" s="10"/>
      <c r="DC745" s="10"/>
      <c r="DD745" s="10"/>
      <c r="DE745" s="10"/>
      <c r="DF745" s="10"/>
      <c r="DG745" s="10"/>
      <c r="DH745" s="10"/>
      <c r="DI745" s="10"/>
      <c r="DJ745" s="10"/>
      <c r="DK745" s="10"/>
      <c r="DL745" s="10"/>
      <c r="DM745" s="10"/>
      <c r="DN745" s="10"/>
      <c r="DO745" s="10"/>
      <c r="DP745" s="10"/>
      <c r="DQ745" s="10"/>
      <c r="DR745" s="10"/>
      <c r="DS745" s="10"/>
      <c r="DT745" s="10"/>
      <c r="DU745" s="10"/>
      <c r="DV745" s="10"/>
      <c r="DW745" s="10"/>
      <c r="DX745" s="10"/>
      <c r="DY745" s="10"/>
      <c r="DZ745" s="10"/>
      <c r="EA745" s="10"/>
      <c r="EB745" s="10"/>
      <c r="EC745" s="10"/>
      <c r="ED745" s="10"/>
      <c r="EE745" s="10"/>
      <c r="EF745" s="10"/>
      <c r="EG745" s="10"/>
      <c r="EH745" s="10"/>
      <c r="EI745" s="10"/>
      <c r="EJ745" s="10"/>
      <c r="EK745" s="10"/>
      <c r="EL745" s="10"/>
      <c r="EM745" s="10"/>
      <c r="EN745" s="10"/>
      <c r="EO745" s="10"/>
      <c r="EP745" s="10"/>
      <c r="EQ745" s="10"/>
      <c r="ER745" s="10"/>
      <c r="ES745" s="10"/>
      <c r="ET745" s="10"/>
      <c r="EU745" s="10"/>
      <c r="EV745" s="10"/>
      <c r="EW745" s="10"/>
      <c r="EX745" s="10"/>
      <c r="EY745" s="10"/>
      <c r="EZ745" s="10"/>
      <c r="FA745" s="10"/>
      <c r="FB745" s="10"/>
      <c r="FC745" s="10"/>
      <c r="FD745" s="10"/>
      <c r="FE745" s="10"/>
      <c r="FF745" s="10"/>
      <c r="FG745" s="10"/>
      <c r="FH745" s="10"/>
      <c r="FI745" s="10"/>
      <c r="FJ745" s="10"/>
      <c r="FK745" s="10"/>
      <c r="FL745" s="10"/>
      <c r="FM745" s="10"/>
      <c r="FN745" s="10"/>
      <c r="FO745" s="10"/>
      <c r="FP745" s="10"/>
      <c r="FQ745" s="10"/>
      <c r="FR745" s="10"/>
      <c r="FS745" s="10"/>
      <c r="FT745" s="10"/>
      <c r="FU745" s="10"/>
      <c r="FV745" s="10"/>
      <c r="FW745" s="10"/>
      <c r="FX745" s="10"/>
      <c r="FY745" s="10"/>
      <c r="FZ745" s="10"/>
      <c r="GA745" s="10"/>
      <c r="GB745" s="10"/>
      <c r="GC745" s="10"/>
      <c r="GD745" s="10"/>
      <c r="GE745" s="10"/>
      <c r="GF745" s="10"/>
      <c r="GG745" s="10"/>
      <c r="GH745" s="10"/>
      <c r="GI745" s="10"/>
      <c r="GJ745" s="10"/>
      <c r="GK745" s="10"/>
      <c r="GL745" s="10"/>
      <c r="GM745" s="10"/>
      <c r="GN745" s="10"/>
      <c r="GO745" s="10"/>
      <c r="GP745" s="10"/>
      <c r="GQ745" s="10"/>
      <c r="GR745" s="10"/>
      <c r="GS745" s="10"/>
      <c r="GT745" s="10"/>
      <c r="GU745" s="10"/>
      <c r="GV745" s="10"/>
      <c r="GW745" s="10"/>
      <c r="GX745" s="10"/>
    </row>
    <row r="746" spans="1:206" ht="90" x14ac:dyDescent="0.25">
      <c r="A746" s="153">
        <v>732</v>
      </c>
      <c r="B746" s="154" t="s">
        <v>952</v>
      </c>
      <c r="C746" s="155" t="s">
        <v>933</v>
      </c>
      <c r="D746" s="305" t="s">
        <v>911</v>
      </c>
      <c r="E746" s="156">
        <v>3</v>
      </c>
      <c r="F746" s="156">
        <v>3</v>
      </c>
      <c r="G746" s="156">
        <v>6</v>
      </c>
      <c r="H746" s="156">
        <v>1</v>
      </c>
      <c r="I746" s="156" t="s">
        <v>50</v>
      </c>
      <c r="J746" s="156">
        <v>0</v>
      </c>
      <c r="K746" s="157">
        <v>2500000</v>
      </c>
      <c r="L746" s="157">
        <v>2500000</v>
      </c>
      <c r="M746" s="158">
        <v>0</v>
      </c>
      <c r="N746" s="158">
        <v>0</v>
      </c>
      <c r="O746" s="154" t="s">
        <v>51</v>
      </c>
      <c r="P746" s="154" t="s">
        <v>52</v>
      </c>
      <c r="Q746" s="154" t="s">
        <v>904</v>
      </c>
      <c r="R746" s="156">
        <v>8209953</v>
      </c>
      <c r="S746" s="171" t="s">
        <v>905</v>
      </c>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c r="BX746" s="10"/>
      <c r="BY746" s="10"/>
      <c r="BZ746" s="10"/>
      <c r="CA746" s="10"/>
      <c r="CB746" s="10"/>
      <c r="CC746" s="10"/>
      <c r="CD746" s="10"/>
      <c r="CE746" s="10"/>
      <c r="CF746" s="10"/>
      <c r="CG746" s="10"/>
      <c r="CH746" s="10"/>
      <c r="CI746" s="10"/>
      <c r="CJ746" s="10"/>
      <c r="CK746" s="10"/>
      <c r="CL746" s="10"/>
      <c r="CM746" s="10"/>
      <c r="CN746" s="10"/>
      <c r="CO746" s="10"/>
      <c r="CP746" s="10"/>
      <c r="CQ746" s="10"/>
      <c r="CR746" s="10"/>
      <c r="CS746" s="10"/>
      <c r="CT746" s="10"/>
      <c r="CU746" s="10"/>
      <c r="CV746" s="10"/>
      <c r="CW746" s="10"/>
      <c r="CX746" s="10"/>
      <c r="CY746" s="10"/>
      <c r="CZ746" s="10"/>
      <c r="DA746" s="10"/>
      <c r="DB746" s="10"/>
      <c r="DC746" s="10"/>
      <c r="DD746" s="10"/>
      <c r="DE746" s="10"/>
      <c r="DF746" s="10"/>
      <c r="DG746" s="10"/>
      <c r="DH746" s="10"/>
      <c r="DI746" s="10"/>
      <c r="DJ746" s="10"/>
      <c r="DK746" s="10"/>
      <c r="DL746" s="10"/>
      <c r="DM746" s="10"/>
      <c r="DN746" s="10"/>
      <c r="DO746" s="10"/>
      <c r="DP746" s="10"/>
      <c r="DQ746" s="10"/>
      <c r="DR746" s="10"/>
      <c r="DS746" s="10"/>
      <c r="DT746" s="10"/>
      <c r="DU746" s="10"/>
      <c r="DV746" s="10"/>
      <c r="DW746" s="10"/>
      <c r="DX746" s="10"/>
      <c r="DY746" s="10"/>
      <c r="DZ746" s="10"/>
      <c r="EA746" s="10"/>
      <c r="EB746" s="10"/>
      <c r="EC746" s="10"/>
      <c r="ED746" s="10"/>
      <c r="EE746" s="10"/>
      <c r="EF746" s="10"/>
      <c r="EG746" s="10"/>
      <c r="EH746" s="10"/>
      <c r="EI746" s="10"/>
      <c r="EJ746" s="10"/>
      <c r="EK746" s="10"/>
      <c r="EL746" s="10"/>
      <c r="EM746" s="10"/>
      <c r="EN746" s="10"/>
      <c r="EO746" s="10"/>
      <c r="EP746" s="10"/>
      <c r="EQ746" s="10"/>
      <c r="ER746" s="10"/>
      <c r="ES746" s="10"/>
      <c r="ET746" s="10"/>
      <c r="EU746" s="10"/>
      <c r="EV746" s="10"/>
      <c r="EW746" s="10"/>
      <c r="EX746" s="10"/>
      <c r="EY746" s="10"/>
      <c r="EZ746" s="10"/>
      <c r="FA746" s="10"/>
      <c r="FB746" s="10"/>
      <c r="FC746" s="10"/>
      <c r="FD746" s="10"/>
      <c r="FE746" s="10"/>
      <c r="FF746" s="10"/>
      <c r="FG746" s="10"/>
      <c r="FH746" s="10"/>
      <c r="FI746" s="10"/>
      <c r="FJ746" s="10"/>
      <c r="FK746" s="10"/>
      <c r="FL746" s="10"/>
      <c r="FM746" s="10"/>
      <c r="FN746" s="10"/>
      <c r="FO746" s="10"/>
      <c r="FP746" s="10"/>
      <c r="FQ746" s="10"/>
      <c r="FR746" s="10"/>
      <c r="FS746" s="10"/>
      <c r="FT746" s="10"/>
      <c r="FU746" s="10"/>
      <c r="FV746" s="10"/>
      <c r="FW746" s="10"/>
      <c r="FX746" s="10"/>
      <c r="FY746" s="10"/>
      <c r="FZ746" s="10"/>
      <c r="GA746" s="10"/>
      <c r="GB746" s="10"/>
      <c r="GC746" s="10"/>
      <c r="GD746" s="10"/>
      <c r="GE746" s="10"/>
      <c r="GF746" s="10"/>
      <c r="GG746" s="10"/>
      <c r="GH746" s="10"/>
      <c r="GI746" s="10"/>
      <c r="GJ746" s="10"/>
      <c r="GK746" s="10"/>
      <c r="GL746" s="10"/>
      <c r="GM746" s="10"/>
      <c r="GN746" s="10"/>
      <c r="GO746" s="10"/>
      <c r="GP746" s="10"/>
      <c r="GQ746" s="10"/>
      <c r="GR746" s="10"/>
      <c r="GS746" s="10"/>
      <c r="GT746" s="10"/>
      <c r="GU746" s="10"/>
      <c r="GV746" s="10"/>
      <c r="GW746" s="10"/>
      <c r="GX746" s="10"/>
    </row>
    <row r="747" spans="1:206" ht="90" x14ac:dyDescent="0.25">
      <c r="A747" s="153">
        <v>733</v>
      </c>
      <c r="B747" s="154" t="s">
        <v>952</v>
      </c>
      <c r="C747" s="155" t="s">
        <v>953</v>
      </c>
      <c r="D747" s="305" t="s">
        <v>954</v>
      </c>
      <c r="E747" s="156">
        <v>3</v>
      </c>
      <c r="F747" s="156">
        <v>3</v>
      </c>
      <c r="G747" s="156">
        <v>6</v>
      </c>
      <c r="H747" s="156">
        <v>1</v>
      </c>
      <c r="I747" s="156" t="s">
        <v>50</v>
      </c>
      <c r="J747" s="156">
        <v>0</v>
      </c>
      <c r="K747" s="157">
        <v>1000000</v>
      </c>
      <c r="L747" s="157">
        <v>1000000</v>
      </c>
      <c r="M747" s="158">
        <v>0</v>
      </c>
      <c r="N747" s="158">
        <v>0</v>
      </c>
      <c r="O747" s="154" t="s">
        <v>51</v>
      </c>
      <c r="P747" s="154" t="s">
        <v>52</v>
      </c>
      <c r="Q747" s="154" t="s">
        <v>904</v>
      </c>
      <c r="R747" s="156">
        <v>8209954</v>
      </c>
      <c r="S747" s="171" t="s">
        <v>905</v>
      </c>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c r="BX747" s="10"/>
      <c r="BY747" s="10"/>
      <c r="BZ747" s="10"/>
      <c r="CA747" s="10"/>
      <c r="CB747" s="10"/>
      <c r="CC747" s="10"/>
      <c r="CD747" s="10"/>
      <c r="CE747" s="10"/>
      <c r="CF747" s="10"/>
      <c r="CG747" s="10"/>
      <c r="CH747" s="10"/>
      <c r="CI747" s="10"/>
      <c r="CJ747" s="10"/>
      <c r="CK747" s="10"/>
      <c r="CL747" s="10"/>
      <c r="CM747" s="10"/>
      <c r="CN747" s="10"/>
      <c r="CO747" s="10"/>
      <c r="CP747" s="10"/>
      <c r="CQ747" s="10"/>
      <c r="CR747" s="10"/>
      <c r="CS747" s="10"/>
      <c r="CT747" s="10"/>
      <c r="CU747" s="10"/>
      <c r="CV747" s="10"/>
      <c r="CW747" s="10"/>
      <c r="CX747" s="10"/>
      <c r="CY747" s="10"/>
      <c r="CZ747" s="10"/>
      <c r="DA747" s="10"/>
      <c r="DB747" s="10"/>
      <c r="DC747" s="10"/>
      <c r="DD747" s="10"/>
      <c r="DE747" s="10"/>
      <c r="DF747" s="10"/>
      <c r="DG747" s="10"/>
      <c r="DH747" s="10"/>
      <c r="DI747" s="10"/>
      <c r="DJ747" s="10"/>
      <c r="DK747" s="10"/>
      <c r="DL747" s="10"/>
      <c r="DM747" s="10"/>
      <c r="DN747" s="10"/>
      <c r="DO747" s="10"/>
      <c r="DP747" s="10"/>
      <c r="DQ747" s="10"/>
      <c r="DR747" s="10"/>
      <c r="DS747" s="10"/>
      <c r="DT747" s="10"/>
      <c r="DU747" s="10"/>
      <c r="DV747" s="10"/>
      <c r="DW747" s="10"/>
      <c r="DX747" s="10"/>
      <c r="DY747" s="10"/>
      <c r="DZ747" s="10"/>
      <c r="EA747" s="10"/>
      <c r="EB747" s="10"/>
      <c r="EC747" s="10"/>
      <c r="ED747" s="10"/>
      <c r="EE747" s="10"/>
      <c r="EF747" s="10"/>
      <c r="EG747" s="10"/>
      <c r="EH747" s="10"/>
      <c r="EI747" s="10"/>
      <c r="EJ747" s="10"/>
      <c r="EK747" s="10"/>
      <c r="EL747" s="10"/>
      <c r="EM747" s="10"/>
      <c r="EN747" s="10"/>
      <c r="EO747" s="10"/>
      <c r="EP747" s="10"/>
      <c r="EQ747" s="10"/>
      <c r="ER747" s="10"/>
      <c r="ES747" s="10"/>
      <c r="ET747" s="10"/>
      <c r="EU747" s="10"/>
      <c r="EV747" s="10"/>
      <c r="EW747" s="10"/>
      <c r="EX747" s="10"/>
      <c r="EY747" s="10"/>
      <c r="EZ747" s="10"/>
      <c r="FA747" s="10"/>
      <c r="FB747" s="10"/>
      <c r="FC747" s="10"/>
      <c r="FD747" s="10"/>
      <c r="FE747" s="10"/>
      <c r="FF747" s="10"/>
      <c r="FG747" s="10"/>
      <c r="FH747" s="10"/>
      <c r="FI747" s="10"/>
      <c r="FJ747" s="10"/>
      <c r="FK747" s="10"/>
      <c r="FL747" s="10"/>
      <c r="FM747" s="10"/>
      <c r="FN747" s="10"/>
      <c r="FO747" s="10"/>
      <c r="FP747" s="10"/>
      <c r="FQ747" s="10"/>
      <c r="FR747" s="10"/>
      <c r="FS747" s="10"/>
      <c r="FT747" s="10"/>
      <c r="FU747" s="10"/>
      <c r="FV747" s="10"/>
      <c r="FW747" s="10"/>
      <c r="FX747" s="10"/>
      <c r="FY747" s="10"/>
      <c r="FZ747" s="10"/>
      <c r="GA747" s="10"/>
      <c r="GB747" s="10"/>
      <c r="GC747" s="10"/>
      <c r="GD747" s="10"/>
      <c r="GE747" s="10"/>
      <c r="GF747" s="10"/>
      <c r="GG747" s="10"/>
      <c r="GH747" s="10"/>
      <c r="GI747" s="10"/>
      <c r="GJ747" s="10"/>
      <c r="GK747" s="10"/>
      <c r="GL747" s="10"/>
      <c r="GM747" s="10"/>
      <c r="GN747" s="10"/>
      <c r="GO747" s="10"/>
      <c r="GP747" s="10"/>
      <c r="GQ747" s="10"/>
      <c r="GR747" s="10"/>
      <c r="GS747" s="10"/>
      <c r="GT747" s="10"/>
      <c r="GU747" s="10"/>
      <c r="GV747" s="10"/>
      <c r="GW747" s="10"/>
      <c r="GX747" s="10"/>
    </row>
    <row r="748" spans="1:206" ht="165" x14ac:dyDescent="0.25">
      <c r="A748" s="153">
        <v>734</v>
      </c>
      <c r="B748" s="154" t="s">
        <v>952</v>
      </c>
      <c r="C748" s="155">
        <v>80111701</v>
      </c>
      <c r="D748" s="305" t="s">
        <v>955</v>
      </c>
      <c r="E748" s="156">
        <v>3</v>
      </c>
      <c r="F748" s="156">
        <v>3</v>
      </c>
      <c r="G748" s="156">
        <v>8</v>
      </c>
      <c r="H748" s="156">
        <v>1</v>
      </c>
      <c r="I748" s="156" t="s">
        <v>50</v>
      </c>
      <c r="J748" s="156">
        <v>0</v>
      </c>
      <c r="K748" s="157">
        <v>25440000</v>
      </c>
      <c r="L748" s="157">
        <v>25440000</v>
      </c>
      <c r="M748" s="158">
        <v>0</v>
      </c>
      <c r="N748" s="158">
        <v>0</v>
      </c>
      <c r="O748" s="154" t="s">
        <v>51</v>
      </c>
      <c r="P748" s="154" t="s">
        <v>52</v>
      </c>
      <c r="Q748" s="154" t="s">
        <v>904</v>
      </c>
      <c r="R748" s="156">
        <v>8209955</v>
      </c>
      <c r="S748" s="171" t="s">
        <v>905</v>
      </c>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c r="BX748" s="10"/>
      <c r="BY748" s="10"/>
      <c r="BZ748" s="10"/>
      <c r="CA748" s="10"/>
      <c r="CB748" s="10"/>
      <c r="CC748" s="10"/>
      <c r="CD748" s="10"/>
      <c r="CE748" s="10"/>
      <c r="CF748" s="10"/>
      <c r="CG748" s="10"/>
      <c r="CH748" s="10"/>
      <c r="CI748" s="10"/>
      <c r="CJ748" s="10"/>
      <c r="CK748" s="10"/>
      <c r="CL748" s="10"/>
      <c r="CM748" s="10"/>
      <c r="CN748" s="10"/>
      <c r="CO748" s="10"/>
      <c r="CP748" s="10"/>
      <c r="CQ748" s="10"/>
      <c r="CR748" s="10"/>
      <c r="CS748" s="10"/>
      <c r="CT748" s="10"/>
      <c r="CU748" s="10"/>
      <c r="CV748" s="10"/>
      <c r="CW748" s="10"/>
      <c r="CX748" s="10"/>
      <c r="CY748" s="10"/>
      <c r="CZ748" s="10"/>
      <c r="DA748" s="10"/>
      <c r="DB748" s="10"/>
      <c r="DC748" s="10"/>
      <c r="DD748" s="10"/>
      <c r="DE748" s="10"/>
      <c r="DF748" s="10"/>
      <c r="DG748" s="10"/>
      <c r="DH748" s="10"/>
      <c r="DI748" s="10"/>
      <c r="DJ748" s="10"/>
      <c r="DK748" s="10"/>
      <c r="DL748" s="10"/>
      <c r="DM748" s="10"/>
      <c r="DN748" s="10"/>
      <c r="DO748" s="10"/>
      <c r="DP748" s="10"/>
      <c r="DQ748" s="10"/>
      <c r="DR748" s="10"/>
      <c r="DS748" s="10"/>
      <c r="DT748" s="10"/>
      <c r="DU748" s="10"/>
      <c r="DV748" s="10"/>
      <c r="DW748" s="10"/>
      <c r="DX748" s="10"/>
      <c r="DY748" s="10"/>
      <c r="DZ748" s="10"/>
      <c r="EA748" s="10"/>
      <c r="EB748" s="10"/>
      <c r="EC748" s="10"/>
      <c r="ED748" s="10"/>
      <c r="EE748" s="10"/>
      <c r="EF748" s="10"/>
      <c r="EG748" s="10"/>
      <c r="EH748" s="10"/>
      <c r="EI748" s="10"/>
      <c r="EJ748" s="10"/>
      <c r="EK748" s="10"/>
      <c r="EL748" s="10"/>
      <c r="EM748" s="10"/>
      <c r="EN748" s="10"/>
      <c r="EO748" s="10"/>
      <c r="EP748" s="10"/>
      <c r="EQ748" s="10"/>
      <c r="ER748" s="10"/>
      <c r="ES748" s="10"/>
      <c r="ET748" s="10"/>
      <c r="EU748" s="10"/>
      <c r="EV748" s="10"/>
      <c r="EW748" s="10"/>
      <c r="EX748" s="10"/>
      <c r="EY748" s="10"/>
      <c r="EZ748" s="10"/>
      <c r="FA748" s="10"/>
      <c r="FB748" s="10"/>
      <c r="FC748" s="10"/>
      <c r="FD748" s="10"/>
      <c r="FE748" s="10"/>
      <c r="FF748" s="10"/>
      <c r="FG748" s="10"/>
      <c r="FH748" s="10"/>
      <c r="FI748" s="10"/>
      <c r="FJ748" s="10"/>
      <c r="FK748" s="10"/>
      <c r="FL748" s="10"/>
      <c r="FM748" s="10"/>
      <c r="FN748" s="10"/>
      <c r="FO748" s="10"/>
      <c r="FP748" s="10"/>
      <c r="FQ748" s="10"/>
      <c r="FR748" s="10"/>
      <c r="FS748" s="10"/>
      <c r="FT748" s="10"/>
      <c r="FU748" s="10"/>
      <c r="FV748" s="10"/>
      <c r="FW748" s="10"/>
      <c r="FX748" s="10"/>
      <c r="FY748" s="10"/>
      <c r="FZ748" s="10"/>
      <c r="GA748" s="10"/>
      <c r="GB748" s="10"/>
      <c r="GC748" s="10"/>
      <c r="GD748" s="10"/>
      <c r="GE748" s="10"/>
      <c r="GF748" s="10"/>
      <c r="GG748" s="10"/>
      <c r="GH748" s="10"/>
      <c r="GI748" s="10"/>
      <c r="GJ748" s="10"/>
      <c r="GK748" s="10"/>
      <c r="GL748" s="10"/>
      <c r="GM748" s="10"/>
      <c r="GN748" s="10"/>
      <c r="GO748" s="10"/>
      <c r="GP748" s="10"/>
      <c r="GQ748" s="10"/>
      <c r="GR748" s="10"/>
      <c r="GS748" s="10"/>
      <c r="GT748" s="10"/>
      <c r="GU748" s="10"/>
      <c r="GV748" s="10"/>
      <c r="GW748" s="10"/>
      <c r="GX748" s="10"/>
    </row>
    <row r="749" spans="1:206" ht="90" x14ac:dyDescent="0.25">
      <c r="A749" s="153">
        <v>735</v>
      </c>
      <c r="B749" s="154" t="s">
        <v>952</v>
      </c>
      <c r="C749" s="155">
        <v>80111701</v>
      </c>
      <c r="D749" s="305" t="s">
        <v>956</v>
      </c>
      <c r="E749" s="156">
        <v>3</v>
      </c>
      <c r="F749" s="156">
        <v>3</v>
      </c>
      <c r="G749" s="156">
        <v>10</v>
      </c>
      <c r="H749" s="156">
        <v>1</v>
      </c>
      <c r="I749" s="156" t="s">
        <v>50</v>
      </c>
      <c r="J749" s="156">
        <v>0</v>
      </c>
      <c r="K749" s="157">
        <v>29640000</v>
      </c>
      <c r="L749" s="157">
        <v>29640000</v>
      </c>
      <c r="M749" s="158">
        <v>0</v>
      </c>
      <c r="N749" s="158">
        <v>0</v>
      </c>
      <c r="O749" s="154" t="s">
        <v>51</v>
      </c>
      <c r="P749" s="154" t="s">
        <v>52</v>
      </c>
      <c r="Q749" s="154" t="s">
        <v>904</v>
      </c>
      <c r="R749" s="156">
        <v>8209957</v>
      </c>
      <c r="S749" s="171" t="s">
        <v>905</v>
      </c>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c r="BX749" s="10"/>
      <c r="BY749" s="10"/>
      <c r="BZ749" s="10"/>
      <c r="CA749" s="10"/>
      <c r="CB749" s="10"/>
      <c r="CC749" s="10"/>
      <c r="CD749" s="10"/>
      <c r="CE749" s="10"/>
      <c r="CF749" s="10"/>
      <c r="CG749" s="10"/>
      <c r="CH749" s="10"/>
      <c r="CI749" s="10"/>
      <c r="CJ749" s="10"/>
      <c r="CK749" s="10"/>
      <c r="CL749" s="10"/>
      <c r="CM749" s="10"/>
      <c r="CN749" s="10"/>
      <c r="CO749" s="10"/>
      <c r="CP749" s="10"/>
      <c r="CQ749" s="10"/>
      <c r="CR749" s="10"/>
      <c r="CS749" s="10"/>
      <c r="CT749" s="10"/>
      <c r="CU749" s="10"/>
      <c r="CV749" s="10"/>
      <c r="CW749" s="10"/>
      <c r="CX749" s="10"/>
      <c r="CY749" s="10"/>
      <c r="CZ749" s="10"/>
      <c r="DA749" s="10"/>
      <c r="DB749" s="10"/>
      <c r="DC749" s="10"/>
      <c r="DD749" s="10"/>
      <c r="DE749" s="10"/>
      <c r="DF749" s="10"/>
      <c r="DG749" s="10"/>
      <c r="DH749" s="10"/>
      <c r="DI749" s="10"/>
      <c r="DJ749" s="10"/>
      <c r="DK749" s="10"/>
      <c r="DL749" s="10"/>
      <c r="DM749" s="10"/>
      <c r="DN749" s="10"/>
      <c r="DO749" s="10"/>
      <c r="DP749" s="10"/>
      <c r="DQ749" s="10"/>
      <c r="DR749" s="10"/>
      <c r="DS749" s="10"/>
      <c r="DT749" s="10"/>
      <c r="DU749" s="10"/>
      <c r="DV749" s="10"/>
      <c r="DW749" s="10"/>
      <c r="DX749" s="10"/>
      <c r="DY749" s="10"/>
      <c r="DZ749" s="10"/>
      <c r="EA749" s="10"/>
      <c r="EB749" s="10"/>
      <c r="EC749" s="10"/>
      <c r="ED749" s="10"/>
      <c r="EE749" s="10"/>
      <c r="EF749" s="10"/>
      <c r="EG749" s="10"/>
      <c r="EH749" s="10"/>
      <c r="EI749" s="10"/>
      <c r="EJ749" s="10"/>
      <c r="EK749" s="10"/>
      <c r="EL749" s="10"/>
      <c r="EM749" s="10"/>
      <c r="EN749" s="10"/>
      <c r="EO749" s="10"/>
      <c r="EP749" s="10"/>
      <c r="EQ749" s="10"/>
      <c r="ER749" s="10"/>
      <c r="ES749" s="10"/>
      <c r="ET749" s="10"/>
      <c r="EU749" s="10"/>
      <c r="EV749" s="10"/>
      <c r="EW749" s="10"/>
      <c r="EX749" s="10"/>
      <c r="EY749" s="10"/>
      <c r="EZ749" s="10"/>
      <c r="FA749" s="10"/>
      <c r="FB749" s="10"/>
      <c r="FC749" s="10"/>
      <c r="FD749" s="10"/>
      <c r="FE749" s="10"/>
      <c r="FF749" s="10"/>
      <c r="FG749" s="10"/>
      <c r="FH749" s="10"/>
      <c r="FI749" s="10"/>
      <c r="FJ749" s="10"/>
      <c r="FK749" s="10"/>
      <c r="FL749" s="10"/>
      <c r="FM749" s="10"/>
      <c r="FN749" s="10"/>
      <c r="FO749" s="10"/>
      <c r="FP749" s="10"/>
      <c r="FQ749" s="10"/>
      <c r="FR749" s="10"/>
      <c r="FS749" s="10"/>
      <c r="FT749" s="10"/>
      <c r="FU749" s="10"/>
      <c r="FV749" s="10"/>
      <c r="FW749" s="10"/>
      <c r="FX749" s="10"/>
      <c r="FY749" s="10"/>
      <c r="FZ749" s="10"/>
      <c r="GA749" s="10"/>
      <c r="GB749" s="10"/>
      <c r="GC749" s="10"/>
      <c r="GD749" s="10"/>
      <c r="GE749" s="10"/>
      <c r="GF749" s="10"/>
      <c r="GG749" s="10"/>
      <c r="GH749" s="10"/>
      <c r="GI749" s="10"/>
      <c r="GJ749" s="10"/>
      <c r="GK749" s="10"/>
      <c r="GL749" s="10"/>
      <c r="GM749" s="10"/>
      <c r="GN749" s="10"/>
      <c r="GO749" s="10"/>
      <c r="GP749" s="10"/>
      <c r="GQ749" s="10"/>
      <c r="GR749" s="10"/>
      <c r="GS749" s="10"/>
      <c r="GT749" s="10"/>
      <c r="GU749" s="10"/>
      <c r="GV749" s="10"/>
      <c r="GW749" s="10"/>
      <c r="GX749" s="10"/>
    </row>
    <row r="750" spans="1:206" ht="45" x14ac:dyDescent="0.25">
      <c r="A750" s="153">
        <v>736</v>
      </c>
      <c r="B750" s="154" t="s">
        <v>957</v>
      </c>
      <c r="C750" s="155" t="s">
        <v>958</v>
      </c>
      <c r="D750" s="305" t="s">
        <v>959</v>
      </c>
      <c r="E750" s="156">
        <v>2</v>
      </c>
      <c r="F750" s="156">
        <v>2</v>
      </c>
      <c r="G750" s="156">
        <v>4</v>
      </c>
      <c r="H750" s="156">
        <v>1</v>
      </c>
      <c r="I750" s="156" t="s">
        <v>50</v>
      </c>
      <c r="J750" s="156">
        <v>0</v>
      </c>
      <c r="K750" s="157">
        <v>10000000</v>
      </c>
      <c r="L750" s="157">
        <v>10000000</v>
      </c>
      <c r="M750" s="158">
        <v>0</v>
      </c>
      <c r="N750" s="158">
        <v>0</v>
      </c>
      <c r="O750" s="154" t="s">
        <v>51</v>
      </c>
      <c r="P750" s="154" t="s">
        <v>52</v>
      </c>
      <c r="Q750" s="154" t="s">
        <v>904</v>
      </c>
      <c r="R750" s="156">
        <v>8209958</v>
      </c>
      <c r="S750" s="171" t="s">
        <v>905</v>
      </c>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c r="BX750" s="10"/>
      <c r="BY750" s="10"/>
      <c r="BZ750" s="10"/>
      <c r="CA750" s="10"/>
      <c r="CB750" s="10"/>
      <c r="CC750" s="10"/>
      <c r="CD750" s="10"/>
      <c r="CE750" s="10"/>
      <c r="CF750" s="10"/>
      <c r="CG750" s="10"/>
      <c r="CH750" s="10"/>
      <c r="CI750" s="10"/>
      <c r="CJ750" s="10"/>
      <c r="CK750" s="10"/>
      <c r="CL750" s="10"/>
      <c r="CM750" s="10"/>
      <c r="CN750" s="10"/>
      <c r="CO750" s="10"/>
      <c r="CP750" s="10"/>
      <c r="CQ750" s="10"/>
      <c r="CR750" s="10"/>
      <c r="CS750" s="10"/>
      <c r="CT750" s="10"/>
      <c r="CU750" s="10"/>
      <c r="CV750" s="10"/>
      <c r="CW750" s="10"/>
      <c r="CX750" s="10"/>
      <c r="CY750" s="10"/>
      <c r="CZ750" s="10"/>
      <c r="DA750" s="10"/>
      <c r="DB750" s="10"/>
      <c r="DC750" s="10"/>
      <c r="DD750" s="10"/>
      <c r="DE750" s="10"/>
      <c r="DF750" s="10"/>
      <c r="DG750" s="10"/>
      <c r="DH750" s="10"/>
      <c r="DI750" s="10"/>
      <c r="DJ750" s="10"/>
      <c r="DK750" s="10"/>
      <c r="DL750" s="10"/>
      <c r="DM750" s="10"/>
      <c r="DN750" s="10"/>
      <c r="DO750" s="10"/>
      <c r="DP750" s="10"/>
      <c r="DQ750" s="10"/>
      <c r="DR750" s="10"/>
      <c r="DS750" s="10"/>
      <c r="DT750" s="10"/>
      <c r="DU750" s="10"/>
      <c r="DV750" s="10"/>
      <c r="DW750" s="10"/>
      <c r="DX750" s="10"/>
      <c r="DY750" s="10"/>
      <c r="DZ750" s="10"/>
      <c r="EA750" s="10"/>
      <c r="EB750" s="10"/>
      <c r="EC750" s="10"/>
      <c r="ED750" s="10"/>
      <c r="EE750" s="10"/>
      <c r="EF750" s="10"/>
      <c r="EG750" s="10"/>
      <c r="EH750" s="10"/>
      <c r="EI750" s="10"/>
      <c r="EJ750" s="10"/>
      <c r="EK750" s="10"/>
      <c r="EL750" s="10"/>
      <c r="EM750" s="10"/>
      <c r="EN750" s="10"/>
      <c r="EO750" s="10"/>
      <c r="EP750" s="10"/>
      <c r="EQ750" s="10"/>
      <c r="ER750" s="10"/>
      <c r="ES750" s="10"/>
      <c r="ET750" s="10"/>
      <c r="EU750" s="10"/>
      <c r="EV750" s="10"/>
      <c r="EW750" s="10"/>
      <c r="EX750" s="10"/>
      <c r="EY750" s="10"/>
      <c r="EZ750" s="10"/>
      <c r="FA750" s="10"/>
      <c r="FB750" s="10"/>
      <c r="FC750" s="10"/>
      <c r="FD750" s="10"/>
      <c r="FE750" s="10"/>
      <c r="FF750" s="10"/>
      <c r="FG750" s="10"/>
      <c r="FH750" s="10"/>
      <c r="FI750" s="10"/>
      <c r="FJ750" s="10"/>
      <c r="FK750" s="10"/>
      <c r="FL750" s="10"/>
      <c r="FM750" s="10"/>
      <c r="FN750" s="10"/>
      <c r="FO750" s="10"/>
      <c r="FP750" s="10"/>
      <c r="FQ750" s="10"/>
      <c r="FR750" s="10"/>
      <c r="FS750" s="10"/>
      <c r="FT750" s="10"/>
      <c r="FU750" s="10"/>
      <c r="FV750" s="10"/>
      <c r="FW750" s="10"/>
      <c r="FX750" s="10"/>
      <c r="FY750" s="10"/>
      <c r="FZ750" s="10"/>
      <c r="GA750" s="10"/>
      <c r="GB750" s="10"/>
      <c r="GC750" s="10"/>
      <c r="GD750" s="10"/>
      <c r="GE750" s="10"/>
      <c r="GF750" s="10"/>
      <c r="GG750" s="10"/>
      <c r="GH750" s="10"/>
      <c r="GI750" s="10"/>
      <c r="GJ750" s="10"/>
      <c r="GK750" s="10"/>
      <c r="GL750" s="10"/>
      <c r="GM750" s="10"/>
      <c r="GN750" s="10"/>
      <c r="GO750" s="10"/>
      <c r="GP750" s="10"/>
      <c r="GQ750" s="10"/>
      <c r="GR750" s="10"/>
      <c r="GS750" s="10"/>
      <c r="GT750" s="10"/>
      <c r="GU750" s="10"/>
      <c r="GV750" s="10"/>
      <c r="GW750" s="10"/>
      <c r="GX750" s="10"/>
    </row>
    <row r="751" spans="1:206" ht="75" x14ac:dyDescent="0.25">
      <c r="A751" s="153">
        <v>737</v>
      </c>
      <c r="B751" s="154" t="s">
        <v>957</v>
      </c>
      <c r="C751" s="155" t="s">
        <v>437</v>
      </c>
      <c r="D751" s="305" t="s">
        <v>916</v>
      </c>
      <c r="E751" s="156">
        <v>2</v>
      </c>
      <c r="F751" s="156">
        <v>2</v>
      </c>
      <c r="G751" s="156">
        <v>4</v>
      </c>
      <c r="H751" s="156">
        <v>1</v>
      </c>
      <c r="I751" s="156" t="s">
        <v>50</v>
      </c>
      <c r="J751" s="156">
        <v>0</v>
      </c>
      <c r="K751" s="157">
        <v>5000000</v>
      </c>
      <c r="L751" s="157">
        <v>5000000</v>
      </c>
      <c r="M751" s="158">
        <v>0</v>
      </c>
      <c r="N751" s="158">
        <v>0</v>
      </c>
      <c r="O751" s="154" t="s">
        <v>51</v>
      </c>
      <c r="P751" s="154" t="s">
        <v>52</v>
      </c>
      <c r="Q751" s="154" t="s">
        <v>904</v>
      </c>
      <c r="R751" s="156">
        <v>8209959</v>
      </c>
      <c r="S751" s="171" t="s">
        <v>905</v>
      </c>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c r="BX751" s="10"/>
      <c r="BY751" s="10"/>
      <c r="BZ751" s="10"/>
      <c r="CA751" s="10"/>
      <c r="CB751" s="10"/>
      <c r="CC751" s="10"/>
      <c r="CD751" s="10"/>
      <c r="CE751" s="10"/>
      <c r="CF751" s="10"/>
      <c r="CG751" s="10"/>
      <c r="CH751" s="10"/>
      <c r="CI751" s="10"/>
      <c r="CJ751" s="10"/>
      <c r="CK751" s="10"/>
      <c r="CL751" s="10"/>
      <c r="CM751" s="10"/>
      <c r="CN751" s="10"/>
      <c r="CO751" s="10"/>
      <c r="CP751" s="10"/>
      <c r="CQ751" s="10"/>
      <c r="CR751" s="10"/>
      <c r="CS751" s="10"/>
      <c r="CT751" s="10"/>
      <c r="CU751" s="10"/>
      <c r="CV751" s="10"/>
      <c r="CW751" s="10"/>
      <c r="CX751" s="10"/>
      <c r="CY751" s="10"/>
      <c r="CZ751" s="10"/>
      <c r="DA751" s="10"/>
      <c r="DB751" s="10"/>
      <c r="DC751" s="10"/>
      <c r="DD751" s="10"/>
      <c r="DE751" s="10"/>
      <c r="DF751" s="10"/>
      <c r="DG751" s="10"/>
      <c r="DH751" s="10"/>
      <c r="DI751" s="10"/>
      <c r="DJ751" s="10"/>
      <c r="DK751" s="10"/>
      <c r="DL751" s="10"/>
      <c r="DM751" s="10"/>
      <c r="DN751" s="10"/>
      <c r="DO751" s="10"/>
      <c r="DP751" s="10"/>
      <c r="DQ751" s="10"/>
      <c r="DR751" s="10"/>
      <c r="DS751" s="10"/>
      <c r="DT751" s="10"/>
      <c r="DU751" s="10"/>
      <c r="DV751" s="10"/>
      <c r="DW751" s="10"/>
      <c r="DX751" s="10"/>
      <c r="DY751" s="10"/>
      <c r="DZ751" s="10"/>
      <c r="EA751" s="10"/>
      <c r="EB751" s="10"/>
      <c r="EC751" s="10"/>
      <c r="ED751" s="10"/>
      <c r="EE751" s="10"/>
      <c r="EF751" s="10"/>
      <c r="EG751" s="10"/>
      <c r="EH751" s="10"/>
      <c r="EI751" s="10"/>
      <c r="EJ751" s="10"/>
      <c r="EK751" s="10"/>
      <c r="EL751" s="10"/>
      <c r="EM751" s="10"/>
      <c r="EN751" s="10"/>
      <c r="EO751" s="10"/>
      <c r="EP751" s="10"/>
      <c r="EQ751" s="10"/>
      <c r="ER751" s="10"/>
      <c r="ES751" s="10"/>
      <c r="ET751" s="10"/>
      <c r="EU751" s="10"/>
      <c r="EV751" s="10"/>
      <c r="EW751" s="10"/>
      <c r="EX751" s="10"/>
      <c r="EY751" s="10"/>
      <c r="EZ751" s="10"/>
      <c r="FA751" s="10"/>
      <c r="FB751" s="10"/>
      <c r="FC751" s="10"/>
      <c r="FD751" s="10"/>
      <c r="FE751" s="10"/>
      <c r="FF751" s="10"/>
      <c r="FG751" s="10"/>
      <c r="FH751" s="10"/>
      <c r="FI751" s="10"/>
      <c r="FJ751" s="10"/>
      <c r="FK751" s="10"/>
      <c r="FL751" s="10"/>
      <c r="FM751" s="10"/>
      <c r="FN751" s="10"/>
      <c r="FO751" s="10"/>
      <c r="FP751" s="10"/>
      <c r="FQ751" s="10"/>
      <c r="FR751" s="10"/>
      <c r="FS751" s="10"/>
      <c r="FT751" s="10"/>
      <c r="FU751" s="10"/>
      <c r="FV751" s="10"/>
      <c r="FW751" s="10"/>
      <c r="FX751" s="10"/>
      <c r="FY751" s="10"/>
      <c r="FZ751" s="10"/>
      <c r="GA751" s="10"/>
      <c r="GB751" s="10"/>
      <c r="GC751" s="10"/>
      <c r="GD751" s="10"/>
      <c r="GE751" s="10"/>
      <c r="GF751" s="10"/>
      <c r="GG751" s="10"/>
      <c r="GH751" s="10"/>
      <c r="GI751" s="10"/>
      <c r="GJ751" s="10"/>
      <c r="GK751" s="10"/>
      <c r="GL751" s="10"/>
      <c r="GM751" s="10"/>
      <c r="GN751" s="10"/>
      <c r="GO751" s="10"/>
      <c r="GP751" s="10"/>
      <c r="GQ751" s="10"/>
      <c r="GR751" s="10"/>
      <c r="GS751" s="10"/>
      <c r="GT751" s="10"/>
      <c r="GU751" s="10"/>
      <c r="GV751" s="10"/>
      <c r="GW751" s="10"/>
      <c r="GX751" s="10"/>
    </row>
    <row r="752" spans="1:206" ht="45" x14ac:dyDescent="0.25">
      <c r="A752" s="153">
        <v>739</v>
      </c>
      <c r="B752" s="154" t="s">
        <v>957</v>
      </c>
      <c r="C752" s="155">
        <v>90101501</v>
      </c>
      <c r="D752" s="305" t="s">
        <v>935</v>
      </c>
      <c r="E752" s="156">
        <v>2</v>
      </c>
      <c r="F752" s="156">
        <v>2</v>
      </c>
      <c r="G752" s="156">
        <v>9</v>
      </c>
      <c r="H752" s="156">
        <v>1</v>
      </c>
      <c r="I752" s="156" t="s">
        <v>50</v>
      </c>
      <c r="J752" s="156">
        <v>0</v>
      </c>
      <c r="K752" s="157">
        <v>15000000</v>
      </c>
      <c r="L752" s="157">
        <v>15000000</v>
      </c>
      <c r="M752" s="158">
        <v>0</v>
      </c>
      <c r="N752" s="158">
        <v>0</v>
      </c>
      <c r="O752" s="154" t="s">
        <v>51</v>
      </c>
      <c r="P752" s="154" t="s">
        <v>52</v>
      </c>
      <c r="Q752" s="154" t="s">
        <v>904</v>
      </c>
      <c r="R752" s="156">
        <v>8209961</v>
      </c>
      <c r="S752" s="171" t="s">
        <v>905</v>
      </c>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c r="BX752" s="10"/>
      <c r="BY752" s="10"/>
      <c r="BZ752" s="10"/>
      <c r="CA752" s="10"/>
      <c r="CB752" s="10"/>
      <c r="CC752" s="10"/>
      <c r="CD752" s="10"/>
      <c r="CE752" s="10"/>
      <c r="CF752" s="10"/>
      <c r="CG752" s="10"/>
      <c r="CH752" s="10"/>
      <c r="CI752" s="10"/>
      <c r="CJ752" s="10"/>
      <c r="CK752" s="10"/>
      <c r="CL752" s="10"/>
      <c r="CM752" s="10"/>
      <c r="CN752" s="10"/>
      <c r="CO752" s="10"/>
      <c r="CP752" s="10"/>
      <c r="CQ752" s="10"/>
      <c r="CR752" s="10"/>
      <c r="CS752" s="10"/>
      <c r="CT752" s="10"/>
      <c r="CU752" s="10"/>
      <c r="CV752" s="10"/>
      <c r="CW752" s="10"/>
      <c r="CX752" s="10"/>
      <c r="CY752" s="10"/>
      <c r="CZ752" s="10"/>
      <c r="DA752" s="10"/>
      <c r="DB752" s="10"/>
      <c r="DC752" s="10"/>
      <c r="DD752" s="10"/>
      <c r="DE752" s="10"/>
      <c r="DF752" s="10"/>
      <c r="DG752" s="10"/>
      <c r="DH752" s="10"/>
      <c r="DI752" s="10"/>
      <c r="DJ752" s="10"/>
      <c r="DK752" s="10"/>
      <c r="DL752" s="10"/>
      <c r="DM752" s="10"/>
      <c r="DN752" s="10"/>
      <c r="DO752" s="10"/>
      <c r="DP752" s="10"/>
      <c r="DQ752" s="10"/>
      <c r="DR752" s="10"/>
      <c r="DS752" s="10"/>
      <c r="DT752" s="10"/>
      <c r="DU752" s="10"/>
      <c r="DV752" s="10"/>
      <c r="DW752" s="10"/>
      <c r="DX752" s="10"/>
      <c r="DY752" s="10"/>
      <c r="DZ752" s="10"/>
      <c r="EA752" s="10"/>
      <c r="EB752" s="10"/>
      <c r="EC752" s="10"/>
      <c r="ED752" s="10"/>
      <c r="EE752" s="10"/>
      <c r="EF752" s="10"/>
      <c r="EG752" s="10"/>
      <c r="EH752" s="10"/>
      <c r="EI752" s="10"/>
      <c r="EJ752" s="10"/>
      <c r="EK752" s="10"/>
      <c r="EL752" s="10"/>
      <c r="EM752" s="10"/>
      <c r="EN752" s="10"/>
      <c r="EO752" s="10"/>
      <c r="EP752" s="10"/>
      <c r="EQ752" s="10"/>
      <c r="ER752" s="10"/>
      <c r="ES752" s="10"/>
      <c r="ET752" s="10"/>
      <c r="EU752" s="10"/>
      <c r="EV752" s="10"/>
      <c r="EW752" s="10"/>
      <c r="EX752" s="10"/>
      <c r="EY752" s="10"/>
      <c r="EZ752" s="10"/>
      <c r="FA752" s="10"/>
      <c r="FB752" s="10"/>
      <c r="FC752" s="10"/>
      <c r="FD752" s="10"/>
      <c r="FE752" s="10"/>
      <c r="FF752" s="10"/>
      <c r="FG752" s="10"/>
      <c r="FH752" s="10"/>
      <c r="FI752" s="10"/>
      <c r="FJ752" s="10"/>
      <c r="FK752" s="10"/>
      <c r="FL752" s="10"/>
      <c r="FM752" s="10"/>
      <c r="FN752" s="10"/>
      <c r="FO752" s="10"/>
      <c r="FP752" s="10"/>
      <c r="FQ752" s="10"/>
      <c r="FR752" s="10"/>
      <c r="FS752" s="10"/>
      <c r="FT752" s="10"/>
      <c r="FU752" s="10"/>
      <c r="FV752" s="10"/>
      <c r="FW752" s="10"/>
      <c r="FX752" s="10"/>
      <c r="FY752" s="10"/>
      <c r="FZ752" s="10"/>
      <c r="GA752" s="10"/>
      <c r="GB752" s="10"/>
      <c r="GC752" s="10"/>
      <c r="GD752" s="10"/>
      <c r="GE752" s="10"/>
      <c r="GF752" s="10"/>
      <c r="GG752" s="10"/>
      <c r="GH752" s="10"/>
      <c r="GI752" s="10"/>
      <c r="GJ752" s="10"/>
      <c r="GK752" s="10"/>
      <c r="GL752" s="10"/>
      <c r="GM752" s="10"/>
      <c r="GN752" s="10"/>
      <c r="GO752" s="10"/>
      <c r="GP752" s="10"/>
      <c r="GQ752" s="10"/>
      <c r="GR752" s="10"/>
      <c r="GS752" s="10"/>
      <c r="GT752" s="10"/>
      <c r="GU752" s="10"/>
      <c r="GV752" s="10"/>
      <c r="GW752" s="10"/>
      <c r="GX752" s="10"/>
    </row>
    <row r="753" spans="1:206" ht="45" x14ac:dyDescent="0.25">
      <c r="A753" s="153">
        <v>740</v>
      </c>
      <c r="B753" s="154" t="s">
        <v>957</v>
      </c>
      <c r="C753" s="155">
        <v>90101603</v>
      </c>
      <c r="D753" s="305" t="s">
        <v>908</v>
      </c>
      <c r="E753" s="156">
        <v>2</v>
      </c>
      <c r="F753" s="156">
        <v>2</v>
      </c>
      <c r="G753" s="156">
        <v>9</v>
      </c>
      <c r="H753" s="156">
        <v>1</v>
      </c>
      <c r="I753" s="156" t="s">
        <v>50</v>
      </c>
      <c r="J753" s="156">
        <v>0</v>
      </c>
      <c r="K753" s="157">
        <v>10000000</v>
      </c>
      <c r="L753" s="157">
        <v>10000000</v>
      </c>
      <c r="M753" s="158">
        <v>0</v>
      </c>
      <c r="N753" s="158">
        <v>0</v>
      </c>
      <c r="O753" s="154" t="s">
        <v>51</v>
      </c>
      <c r="P753" s="154" t="s">
        <v>52</v>
      </c>
      <c r="Q753" s="154" t="s">
        <v>904</v>
      </c>
      <c r="R753" s="156">
        <v>8209962</v>
      </c>
      <c r="S753" s="171" t="s">
        <v>905</v>
      </c>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c r="BX753" s="10"/>
      <c r="BY753" s="10"/>
      <c r="BZ753" s="10"/>
      <c r="CA753" s="10"/>
      <c r="CB753" s="10"/>
      <c r="CC753" s="10"/>
      <c r="CD753" s="10"/>
      <c r="CE753" s="10"/>
      <c r="CF753" s="10"/>
      <c r="CG753" s="10"/>
      <c r="CH753" s="10"/>
      <c r="CI753" s="10"/>
      <c r="CJ753" s="10"/>
      <c r="CK753" s="10"/>
      <c r="CL753" s="10"/>
      <c r="CM753" s="10"/>
      <c r="CN753" s="10"/>
      <c r="CO753" s="10"/>
      <c r="CP753" s="10"/>
      <c r="CQ753" s="10"/>
      <c r="CR753" s="10"/>
      <c r="CS753" s="10"/>
      <c r="CT753" s="10"/>
      <c r="CU753" s="10"/>
      <c r="CV753" s="10"/>
      <c r="CW753" s="10"/>
      <c r="CX753" s="10"/>
      <c r="CY753" s="10"/>
      <c r="CZ753" s="10"/>
      <c r="DA753" s="10"/>
      <c r="DB753" s="10"/>
      <c r="DC753" s="10"/>
      <c r="DD753" s="10"/>
      <c r="DE753" s="10"/>
      <c r="DF753" s="10"/>
      <c r="DG753" s="10"/>
      <c r="DH753" s="10"/>
      <c r="DI753" s="10"/>
      <c r="DJ753" s="10"/>
      <c r="DK753" s="10"/>
      <c r="DL753" s="10"/>
      <c r="DM753" s="10"/>
      <c r="DN753" s="10"/>
      <c r="DO753" s="10"/>
      <c r="DP753" s="10"/>
      <c r="DQ753" s="10"/>
      <c r="DR753" s="10"/>
      <c r="DS753" s="10"/>
      <c r="DT753" s="10"/>
      <c r="DU753" s="10"/>
      <c r="DV753" s="10"/>
      <c r="DW753" s="10"/>
      <c r="DX753" s="10"/>
      <c r="DY753" s="10"/>
      <c r="DZ753" s="10"/>
      <c r="EA753" s="10"/>
      <c r="EB753" s="10"/>
      <c r="EC753" s="10"/>
      <c r="ED753" s="10"/>
      <c r="EE753" s="10"/>
      <c r="EF753" s="10"/>
      <c r="EG753" s="10"/>
      <c r="EH753" s="10"/>
      <c r="EI753" s="10"/>
      <c r="EJ753" s="10"/>
      <c r="EK753" s="10"/>
      <c r="EL753" s="10"/>
      <c r="EM753" s="10"/>
      <c r="EN753" s="10"/>
      <c r="EO753" s="10"/>
      <c r="EP753" s="10"/>
      <c r="EQ753" s="10"/>
      <c r="ER753" s="10"/>
      <c r="ES753" s="10"/>
      <c r="ET753" s="10"/>
      <c r="EU753" s="10"/>
      <c r="EV753" s="10"/>
      <c r="EW753" s="10"/>
      <c r="EX753" s="10"/>
      <c r="EY753" s="10"/>
      <c r="EZ753" s="10"/>
      <c r="FA753" s="10"/>
      <c r="FB753" s="10"/>
      <c r="FC753" s="10"/>
      <c r="FD753" s="10"/>
      <c r="FE753" s="10"/>
      <c r="FF753" s="10"/>
      <c r="FG753" s="10"/>
      <c r="FH753" s="10"/>
      <c r="FI753" s="10"/>
      <c r="FJ753" s="10"/>
      <c r="FK753" s="10"/>
      <c r="FL753" s="10"/>
      <c r="FM753" s="10"/>
      <c r="FN753" s="10"/>
      <c r="FO753" s="10"/>
      <c r="FP753" s="10"/>
      <c r="FQ753" s="10"/>
      <c r="FR753" s="10"/>
      <c r="FS753" s="10"/>
      <c r="FT753" s="10"/>
      <c r="FU753" s="10"/>
      <c r="FV753" s="10"/>
      <c r="FW753" s="10"/>
      <c r="FX753" s="10"/>
      <c r="FY753" s="10"/>
      <c r="FZ753" s="10"/>
      <c r="GA753" s="10"/>
      <c r="GB753" s="10"/>
      <c r="GC753" s="10"/>
      <c r="GD753" s="10"/>
      <c r="GE753" s="10"/>
      <c r="GF753" s="10"/>
      <c r="GG753" s="10"/>
      <c r="GH753" s="10"/>
      <c r="GI753" s="10"/>
      <c r="GJ753" s="10"/>
      <c r="GK753" s="10"/>
      <c r="GL753" s="10"/>
      <c r="GM753" s="10"/>
      <c r="GN753" s="10"/>
      <c r="GO753" s="10"/>
      <c r="GP753" s="10"/>
      <c r="GQ753" s="10"/>
      <c r="GR753" s="10"/>
      <c r="GS753" s="10"/>
      <c r="GT753" s="10"/>
      <c r="GU753" s="10"/>
      <c r="GV753" s="10"/>
      <c r="GW753" s="10"/>
      <c r="GX753" s="10"/>
    </row>
    <row r="754" spans="1:206" ht="45" x14ac:dyDescent="0.25">
      <c r="A754" s="153">
        <v>741</v>
      </c>
      <c r="B754" s="154" t="s">
        <v>957</v>
      </c>
      <c r="C754" s="155">
        <v>90101501</v>
      </c>
      <c r="D754" s="305" t="s">
        <v>960</v>
      </c>
      <c r="E754" s="156">
        <v>2</v>
      </c>
      <c r="F754" s="156">
        <v>2</v>
      </c>
      <c r="G754" s="156">
        <v>9</v>
      </c>
      <c r="H754" s="156">
        <v>1</v>
      </c>
      <c r="I754" s="156" t="s">
        <v>50</v>
      </c>
      <c r="J754" s="156">
        <v>0</v>
      </c>
      <c r="K754" s="157">
        <v>10000000</v>
      </c>
      <c r="L754" s="157">
        <v>10000000</v>
      </c>
      <c r="M754" s="158">
        <v>0</v>
      </c>
      <c r="N754" s="158">
        <v>0</v>
      </c>
      <c r="O754" s="154" t="s">
        <v>51</v>
      </c>
      <c r="P754" s="154" t="s">
        <v>52</v>
      </c>
      <c r="Q754" s="154" t="s">
        <v>904</v>
      </c>
      <c r="R754" s="156">
        <v>8209963</v>
      </c>
      <c r="S754" s="171" t="s">
        <v>905</v>
      </c>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c r="BX754" s="10"/>
      <c r="BY754" s="10"/>
      <c r="BZ754" s="10"/>
      <c r="CA754" s="10"/>
      <c r="CB754" s="10"/>
      <c r="CC754" s="10"/>
      <c r="CD754" s="10"/>
      <c r="CE754" s="10"/>
      <c r="CF754" s="10"/>
      <c r="CG754" s="10"/>
      <c r="CH754" s="10"/>
      <c r="CI754" s="10"/>
      <c r="CJ754" s="10"/>
      <c r="CK754" s="10"/>
      <c r="CL754" s="10"/>
      <c r="CM754" s="10"/>
      <c r="CN754" s="10"/>
      <c r="CO754" s="10"/>
      <c r="CP754" s="10"/>
      <c r="CQ754" s="10"/>
      <c r="CR754" s="10"/>
      <c r="CS754" s="10"/>
      <c r="CT754" s="10"/>
      <c r="CU754" s="10"/>
      <c r="CV754" s="10"/>
      <c r="CW754" s="10"/>
      <c r="CX754" s="10"/>
      <c r="CY754" s="10"/>
      <c r="CZ754" s="10"/>
      <c r="DA754" s="10"/>
      <c r="DB754" s="10"/>
      <c r="DC754" s="10"/>
      <c r="DD754" s="10"/>
      <c r="DE754" s="10"/>
      <c r="DF754" s="10"/>
      <c r="DG754" s="10"/>
      <c r="DH754" s="10"/>
      <c r="DI754" s="10"/>
      <c r="DJ754" s="10"/>
      <c r="DK754" s="10"/>
      <c r="DL754" s="10"/>
      <c r="DM754" s="10"/>
      <c r="DN754" s="10"/>
      <c r="DO754" s="10"/>
      <c r="DP754" s="10"/>
      <c r="DQ754" s="10"/>
      <c r="DR754" s="10"/>
      <c r="DS754" s="10"/>
      <c r="DT754" s="10"/>
      <c r="DU754" s="10"/>
      <c r="DV754" s="10"/>
      <c r="DW754" s="10"/>
      <c r="DX754" s="10"/>
      <c r="DY754" s="10"/>
      <c r="DZ754" s="10"/>
      <c r="EA754" s="10"/>
      <c r="EB754" s="10"/>
      <c r="EC754" s="10"/>
      <c r="ED754" s="10"/>
      <c r="EE754" s="10"/>
      <c r="EF754" s="10"/>
      <c r="EG754" s="10"/>
      <c r="EH754" s="10"/>
      <c r="EI754" s="10"/>
      <c r="EJ754" s="10"/>
      <c r="EK754" s="10"/>
      <c r="EL754" s="10"/>
      <c r="EM754" s="10"/>
      <c r="EN754" s="10"/>
      <c r="EO754" s="10"/>
      <c r="EP754" s="10"/>
      <c r="EQ754" s="10"/>
      <c r="ER754" s="10"/>
      <c r="ES754" s="10"/>
      <c r="ET754" s="10"/>
      <c r="EU754" s="10"/>
      <c r="EV754" s="10"/>
      <c r="EW754" s="10"/>
      <c r="EX754" s="10"/>
      <c r="EY754" s="10"/>
      <c r="EZ754" s="10"/>
      <c r="FA754" s="10"/>
      <c r="FB754" s="10"/>
      <c r="FC754" s="10"/>
      <c r="FD754" s="10"/>
      <c r="FE754" s="10"/>
      <c r="FF754" s="10"/>
      <c r="FG754" s="10"/>
      <c r="FH754" s="10"/>
      <c r="FI754" s="10"/>
      <c r="FJ754" s="10"/>
      <c r="FK754" s="10"/>
      <c r="FL754" s="10"/>
      <c r="FM754" s="10"/>
      <c r="FN754" s="10"/>
      <c r="FO754" s="10"/>
      <c r="FP754" s="10"/>
      <c r="FQ754" s="10"/>
      <c r="FR754" s="10"/>
      <c r="FS754" s="10"/>
      <c r="FT754" s="10"/>
      <c r="FU754" s="10"/>
      <c r="FV754" s="10"/>
      <c r="FW754" s="10"/>
      <c r="FX754" s="10"/>
      <c r="FY754" s="10"/>
      <c r="FZ754" s="10"/>
      <c r="GA754" s="10"/>
      <c r="GB754" s="10"/>
      <c r="GC754" s="10"/>
      <c r="GD754" s="10"/>
      <c r="GE754" s="10"/>
      <c r="GF754" s="10"/>
      <c r="GG754" s="10"/>
      <c r="GH754" s="10"/>
      <c r="GI754" s="10"/>
      <c r="GJ754" s="10"/>
      <c r="GK754" s="10"/>
      <c r="GL754" s="10"/>
      <c r="GM754" s="10"/>
      <c r="GN754" s="10"/>
      <c r="GO754" s="10"/>
      <c r="GP754" s="10"/>
      <c r="GQ754" s="10"/>
      <c r="GR754" s="10"/>
      <c r="GS754" s="10"/>
      <c r="GT754" s="10"/>
      <c r="GU754" s="10"/>
      <c r="GV754" s="10"/>
      <c r="GW754" s="10"/>
      <c r="GX754" s="10"/>
    </row>
    <row r="755" spans="1:206" ht="45" x14ac:dyDescent="0.25">
      <c r="A755" s="153">
        <v>742</v>
      </c>
      <c r="B755" s="154" t="s">
        <v>957</v>
      </c>
      <c r="C755" s="155">
        <v>78111800</v>
      </c>
      <c r="D755" s="305" t="s">
        <v>909</v>
      </c>
      <c r="E755" s="156">
        <v>2</v>
      </c>
      <c r="F755" s="156">
        <v>2</v>
      </c>
      <c r="G755" s="156">
        <v>10</v>
      </c>
      <c r="H755" s="156">
        <v>1</v>
      </c>
      <c r="I755" s="156" t="s">
        <v>50</v>
      </c>
      <c r="J755" s="156">
        <v>0</v>
      </c>
      <c r="K755" s="157">
        <v>1000000</v>
      </c>
      <c r="L755" s="157">
        <v>1000000</v>
      </c>
      <c r="M755" s="158">
        <v>0</v>
      </c>
      <c r="N755" s="158">
        <v>0</v>
      </c>
      <c r="O755" s="154" t="s">
        <v>51</v>
      </c>
      <c r="P755" s="154" t="s">
        <v>52</v>
      </c>
      <c r="Q755" s="154" t="s">
        <v>904</v>
      </c>
      <c r="R755" s="156">
        <v>8209964</v>
      </c>
      <c r="S755" s="171" t="s">
        <v>905</v>
      </c>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c r="BX755" s="10"/>
      <c r="BY755" s="10"/>
      <c r="BZ755" s="10"/>
      <c r="CA755" s="10"/>
      <c r="CB755" s="10"/>
      <c r="CC755" s="10"/>
      <c r="CD755" s="10"/>
      <c r="CE755" s="10"/>
      <c r="CF755" s="10"/>
      <c r="CG755" s="10"/>
      <c r="CH755" s="10"/>
      <c r="CI755" s="10"/>
      <c r="CJ755" s="10"/>
      <c r="CK755" s="10"/>
      <c r="CL755" s="10"/>
      <c r="CM755" s="10"/>
      <c r="CN755" s="10"/>
      <c r="CO755" s="10"/>
      <c r="CP755" s="10"/>
      <c r="CQ755" s="10"/>
      <c r="CR755" s="10"/>
      <c r="CS755" s="10"/>
      <c r="CT755" s="10"/>
      <c r="CU755" s="10"/>
      <c r="CV755" s="10"/>
      <c r="CW755" s="10"/>
      <c r="CX755" s="10"/>
      <c r="CY755" s="10"/>
      <c r="CZ755" s="10"/>
      <c r="DA755" s="10"/>
      <c r="DB755" s="10"/>
      <c r="DC755" s="10"/>
      <c r="DD755" s="10"/>
      <c r="DE755" s="10"/>
      <c r="DF755" s="10"/>
      <c r="DG755" s="10"/>
      <c r="DH755" s="10"/>
      <c r="DI755" s="10"/>
      <c r="DJ755" s="10"/>
      <c r="DK755" s="10"/>
      <c r="DL755" s="10"/>
      <c r="DM755" s="10"/>
      <c r="DN755" s="10"/>
      <c r="DO755" s="10"/>
      <c r="DP755" s="10"/>
      <c r="DQ755" s="10"/>
      <c r="DR755" s="10"/>
      <c r="DS755" s="10"/>
      <c r="DT755" s="10"/>
      <c r="DU755" s="10"/>
      <c r="DV755" s="10"/>
      <c r="DW755" s="10"/>
      <c r="DX755" s="10"/>
      <c r="DY755" s="10"/>
      <c r="DZ755" s="10"/>
      <c r="EA755" s="10"/>
      <c r="EB755" s="10"/>
      <c r="EC755" s="10"/>
      <c r="ED755" s="10"/>
      <c r="EE755" s="10"/>
      <c r="EF755" s="10"/>
      <c r="EG755" s="10"/>
      <c r="EH755" s="10"/>
      <c r="EI755" s="10"/>
      <c r="EJ755" s="10"/>
      <c r="EK755" s="10"/>
      <c r="EL755" s="10"/>
      <c r="EM755" s="10"/>
      <c r="EN755" s="10"/>
      <c r="EO755" s="10"/>
      <c r="EP755" s="10"/>
      <c r="EQ755" s="10"/>
      <c r="ER755" s="10"/>
      <c r="ES755" s="10"/>
      <c r="ET755" s="10"/>
      <c r="EU755" s="10"/>
      <c r="EV755" s="10"/>
      <c r="EW755" s="10"/>
      <c r="EX755" s="10"/>
      <c r="EY755" s="10"/>
      <c r="EZ755" s="10"/>
      <c r="FA755" s="10"/>
      <c r="FB755" s="10"/>
      <c r="FC755" s="10"/>
      <c r="FD755" s="10"/>
      <c r="FE755" s="10"/>
      <c r="FF755" s="10"/>
      <c r="FG755" s="10"/>
      <c r="FH755" s="10"/>
      <c r="FI755" s="10"/>
      <c r="FJ755" s="10"/>
      <c r="FK755" s="10"/>
      <c r="FL755" s="10"/>
      <c r="FM755" s="10"/>
      <c r="FN755" s="10"/>
      <c r="FO755" s="10"/>
      <c r="FP755" s="10"/>
      <c r="FQ755" s="10"/>
      <c r="FR755" s="10"/>
      <c r="FS755" s="10"/>
      <c r="FT755" s="10"/>
      <c r="FU755" s="10"/>
      <c r="FV755" s="10"/>
      <c r="FW755" s="10"/>
      <c r="FX755" s="10"/>
      <c r="FY755" s="10"/>
      <c r="FZ755" s="10"/>
      <c r="GA755" s="10"/>
      <c r="GB755" s="10"/>
      <c r="GC755" s="10"/>
      <c r="GD755" s="10"/>
      <c r="GE755" s="10"/>
      <c r="GF755" s="10"/>
      <c r="GG755" s="10"/>
      <c r="GH755" s="10"/>
      <c r="GI755" s="10"/>
      <c r="GJ755" s="10"/>
      <c r="GK755" s="10"/>
      <c r="GL755" s="10"/>
      <c r="GM755" s="10"/>
      <c r="GN755" s="10"/>
      <c r="GO755" s="10"/>
      <c r="GP755" s="10"/>
      <c r="GQ755" s="10"/>
      <c r="GR755" s="10"/>
      <c r="GS755" s="10"/>
      <c r="GT755" s="10"/>
      <c r="GU755" s="10"/>
      <c r="GV755" s="10"/>
      <c r="GW755" s="10"/>
      <c r="GX755" s="10"/>
    </row>
    <row r="756" spans="1:206" ht="45" x14ac:dyDescent="0.25">
      <c r="A756" s="153">
        <v>743</v>
      </c>
      <c r="B756" s="154" t="s">
        <v>957</v>
      </c>
      <c r="C756" s="155">
        <v>78111700</v>
      </c>
      <c r="D756" s="305" t="s">
        <v>961</v>
      </c>
      <c r="E756" s="156">
        <v>2</v>
      </c>
      <c r="F756" s="156">
        <v>2</v>
      </c>
      <c r="G756" s="156">
        <v>10</v>
      </c>
      <c r="H756" s="156">
        <v>1</v>
      </c>
      <c r="I756" s="156" t="s">
        <v>50</v>
      </c>
      <c r="J756" s="156">
        <v>0</v>
      </c>
      <c r="K756" s="157">
        <v>1000000</v>
      </c>
      <c r="L756" s="157">
        <v>1000000</v>
      </c>
      <c r="M756" s="158">
        <v>0</v>
      </c>
      <c r="N756" s="158">
        <v>0</v>
      </c>
      <c r="O756" s="154" t="s">
        <v>51</v>
      </c>
      <c r="P756" s="154" t="s">
        <v>52</v>
      </c>
      <c r="Q756" s="154" t="s">
        <v>904</v>
      </c>
      <c r="R756" s="156">
        <v>8209965</v>
      </c>
      <c r="S756" s="171" t="s">
        <v>905</v>
      </c>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c r="BX756" s="10"/>
      <c r="BY756" s="10"/>
      <c r="BZ756" s="10"/>
      <c r="CA756" s="10"/>
      <c r="CB756" s="10"/>
      <c r="CC756" s="10"/>
      <c r="CD756" s="10"/>
      <c r="CE756" s="10"/>
      <c r="CF756" s="10"/>
      <c r="CG756" s="10"/>
      <c r="CH756" s="10"/>
      <c r="CI756" s="10"/>
      <c r="CJ756" s="10"/>
      <c r="CK756" s="10"/>
      <c r="CL756" s="10"/>
      <c r="CM756" s="10"/>
      <c r="CN756" s="10"/>
      <c r="CO756" s="10"/>
      <c r="CP756" s="10"/>
      <c r="CQ756" s="10"/>
      <c r="CR756" s="10"/>
      <c r="CS756" s="10"/>
      <c r="CT756" s="10"/>
      <c r="CU756" s="10"/>
      <c r="CV756" s="10"/>
      <c r="CW756" s="10"/>
      <c r="CX756" s="10"/>
      <c r="CY756" s="10"/>
      <c r="CZ756" s="10"/>
      <c r="DA756" s="10"/>
      <c r="DB756" s="10"/>
      <c r="DC756" s="10"/>
      <c r="DD756" s="10"/>
      <c r="DE756" s="10"/>
      <c r="DF756" s="10"/>
      <c r="DG756" s="10"/>
      <c r="DH756" s="10"/>
      <c r="DI756" s="10"/>
      <c r="DJ756" s="10"/>
      <c r="DK756" s="10"/>
      <c r="DL756" s="10"/>
      <c r="DM756" s="10"/>
      <c r="DN756" s="10"/>
      <c r="DO756" s="10"/>
      <c r="DP756" s="10"/>
      <c r="DQ756" s="10"/>
      <c r="DR756" s="10"/>
      <c r="DS756" s="10"/>
      <c r="DT756" s="10"/>
      <c r="DU756" s="10"/>
      <c r="DV756" s="10"/>
      <c r="DW756" s="10"/>
      <c r="DX756" s="10"/>
      <c r="DY756" s="10"/>
      <c r="DZ756" s="10"/>
      <c r="EA756" s="10"/>
      <c r="EB756" s="10"/>
      <c r="EC756" s="10"/>
      <c r="ED756" s="10"/>
      <c r="EE756" s="10"/>
      <c r="EF756" s="10"/>
      <c r="EG756" s="10"/>
      <c r="EH756" s="10"/>
      <c r="EI756" s="10"/>
      <c r="EJ756" s="10"/>
      <c r="EK756" s="10"/>
      <c r="EL756" s="10"/>
      <c r="EM756" s="10"/>
      <c r="EN756" s="10"/>
      <c r="EO756" s="10"/>
      <c r="EP756" s="10"/>
      <c r="EQ756" s="10"/>
      <c r="ER756" s="10"/>
      <c r="ES756" s="10"/>
      <c r="ET756" s="10"/>
      <c r="EU756" s="10"/>
      <c r="EV756" s="10"/>
      <c r="EW756" s="10"/>
      <c r="EX756" s="10"/>
      <c r="EY756" s="10"/>
      <c r="EZ756" s="10"/>
      <c r="FA756" s="10"/>
      <c r="FB756" s="10"/>
      <c r="FC756" s="10"/>
      <c r="FD756" s="10"/>
      <c r="FE756" s="10"/>
      <c r="FF756" s="10"/>
      <c r="FG756" s="10"/>
      <c r="FH756" s="10"/>
      <c r="FI756" s="10"/>
      <c r="FJ756" s="10"/>
      <c r="FK756" s="10"/>
      <c r="FL756" s="10"/>
      <c r="FM756" s="10"/>
      <c r="FN756" s="10"/>
      <c r="FO756" s="10"/>
      <c r="FP756" s="10"/>
      <c r="FQ756" s="10"/>
      <c r="FR756" s="10"/>
      <c r="FS756" s="10"/>
      <c r="FT756" s="10"/>
      <c r="FU756" s="10"/>
      <c r="FV756" s="10"/>
      <c r="FW756" s="10"/>
      <c r="FX756" s="10"/>
      <c r="FY756" s="10"/>
      <c r="FZ756" s="10"/>
      <c r="GA756" s="10"/>
      <c r="GB756" s="10"/>
      <c r="GC756" s="10"/>
      <c r="GD756" s="10"/>
      <c r="GE756" s="10"/>
      <c r="GF756" s="10"/>
      <c r="GG756" s="10"/>
      <c r="GH756" s="10"/>
      <c r="GI756" s="10"/>
      <c r="GJ756" s="10"/>
      <c r="GK756" s="10"/>
      <c r="GL756" s="10"/>
      <c r="GM756" s="10"/>
      <c r="GN756" s="10"/>
      <c r="GO756" s="10"/>
      <c r="GP756" s="10"/>
      <c r="GQ756" s="10"/>
      <c r="GR756" s="10"/>
      <c r="GS756" s="10"/>
      <c r="GT756" s="10"/>
      <c r="GU756" s="10"/>
      <c r="GV756" s="10"/>
      <c r="GW756" s="10"/>
      <c r="GX756" s="10"/>
    </row>
    <row r="757" spans="1:206" ht="45" x14ac:dyDescent="0.25">
      <c r="A757" s="153">
        <v>744</v>
      </c>
      <c r="B757" s="154" t="s">
        <v>957</v>
      </c>
      <c r="C757" s="155">
        <v>78111800</v>
      </c>
      <c r="D757" s="305" t="s">
        <v>962</v>
      </c>
      <c r="E757" s="156">
        <v>2</v>
      </c>
      <c r="F757" s="156">
        <v>2</v>
      </c>
      <c r="G757" s="156">
        <v>8</v>
      </c>
      <c r="H757" s="156">
        <v>1</v>
      </c>
      <c r="I757" s="156" t="s">
        <v>50</v>
      </c>
      <c r="J757" s="156">
        <v>0</v>
      </c>
      <c r="K757" s="157">
        <v>10000000</v>
      </c>
      <c r="L757" s="157">
        <v>10000000</v>
      </c>
      <c r="M757" s="158">
        <v>0</v>
      </c>
      <c r="N757" s="158">
        <v>0</v>
      </c>
      <c r="O757" s="154" t="s">
        <v>51</v>
      </c>
      <c r="P757" s="154" t="s">
        <v>52</v>
      </c>
      <c r="Q757" s="154" t="s">
        <v>904</v>
      </c>
      <c r="R757" s="156">
        <v>8209967</v>
      </c>
      <c r="S757" s="171" t="s">
        <v>905</v>
      </c>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c r="BX757" s="10"/>
      <c r="BY757" s="10"/>
      <c r="BZ757" s="10"/>
      <c r="CA757" s="10"/>
      <c r="CB757" s="10"/>
      <c r="CC757" s="10"/>
      <c r="CD757" s="10"/>
      <c r="CE757" s="10"/>
      <c r="CF757" s="10"/>
      <c r="CG757" s="10"/>
      <c r="CH757" s="10"/>
      <c r="CI757" s="10"/>
      <c r="CJ757" s="10"/>
      <c r="CK757" s="10"/>
      <c r="CL757" s="10"/>
      <c r="CM757" s="10"/>
      <c r="CN757" s="10"/>
      <c r="CO757" s="10"/>
      <c r="CP757" s="10"/>
      <c r="CQ757" s="10"/>
      <c r="CR757" s="10"/>
      <c r="CS757" s="10"/>
      <c r="CT757" s="10"/>
      <c r="CU757" s="10"/>
      <c r="CV757" s="10"/>
      <c r="CW757" s="10"/>
      <c r="CX757" s="10"/>
      <c r="CY757" s="10"/>
      <c r="CZ757" s="10"/>
      <c r="DA757" s="10"/>
      <c r="DB757" s="10"/>
      <c r="DC757" s="10"/>
      <c r="DD757" s="10"/>
      <c r="DE757" s="10"/>
      <c r="DF757" s="10"/>
      <c r="DG757" s="10"/>
      <c r="DH757" s="10"/>
      <c r="DI757" s="10"/>
      <c r="DJ757" s="10"/>
      <c r="DK757" s="10"/>
      <c r="DL757" s="10"/>
      <c r="DM757" s="10"/>
      <c r="DN757" s="10"/>
      <c r="DO757" s="10"/>
      <c r="DP757" s="10"/>
      <c r="DQ757" s="10"/>
      <c r="DR757" s="10"/>
      <c r="DS757" s="10"/>
      <c r="DT757" s="10"/>
      <c r="DU757" s="10"/>
      <c r="DV757" s="10"/>
      <c r="DW757" s="10"/>
      <c r="DX757" s="10"/>
      <c r="DY757" s="10"/>
      <c r="DZ757" s="10"/>
      <c r="EA757" s="10"/>
      <c r="EB757" s="10"/>
      <c r="EC757" s="10"/>
      <c r="ED757" s="10"/>
      <c r="EE757" s="10"/>
      <c r="EF757" s="10"/>
      <c r="EG757" s="10"/>
      <c r="EH757" s="10"/>
      <c r="EI757" s="10"/>
      <c r="EJ757" s="10"/>
      <c r="EK757" s="10"/>
      <c r="EL757" s="10"/>
      <c r="EM757" s="10"/>
      <c r="EN757" s="10"/>
      <c r="EO757" s="10"/>
      <c r="EP757" s="10"/>
      <c r="EQ757" s="10"/>
      <c r="ER757" s="10"/>
      <c r="ES757" s="10"/>
      <c r="ET757" s="10"/>
      <c r="EU757" s="10"/>
      <c r="EV757" s="10"/>
      <c r="EW757" s="10"/>
      <c r="EX757" s="10"/>
      <c r="EY757" s="10"/>
      <c r="EZ757" s="10"/>
      <c r="FA757" s="10"/>
      <c r="FB757" s="10"/>
      <c r="FC757" s="10"/>
      <c r="FD757" s="10"/>
      <c r="FE757" s="10"/>
      <c r="FF757" s="10"/>
      <c r="FG757" s="10"/>
      <c r="FH757" s="10"/>
      <c r="FI757" s="10"/>
      <c r="FJ757" s="10"/>
      <c r="FK757" s="10"/>
      <c r="FL757" s="10"/>
      <c r="FM757" s="10"/>
      <c r="FN757" s="10"/>
      <c r="FO757" s="10"/>
      <c r="FP757" s="10"/>
      <c r="FQ757" s="10"/>
      <c r="FR757" s="10"/>
      <c r="FS757" s="10"/>
      <c r="FT757" s="10"/>
      <c r="FU757" s="10"/>
      <c r="FV757" s="10"/>
      <c r="FW757" s="10"/>
      <c r="FX757" s="10"/>
      <c r="FY757" s="10"/>
      <c r="FZ757" s="10"/>
      <c r="GA757" s="10"/>
      <c r="GB757" s="10"/>
      <c r="GC757" s="10"/>
      <c r="GD757" s="10"/>
      <c r="GE757" s="10"/>
      <c r="GF757" s="10"/>
      <c r="GG757" s="10"/>
      <c r="GH757" s="10"/>
      <c r="GI757" s="10"/>
      <c r="GJ757" s="10"/>
      <c r="GK757" s="10"/>
      <c r="GL757" s="10"/>
      <c r="GM757" s="10"/>
      <c r="GN757" s="10"/>
      <c r="GO757" s="10"/>
      <c r="GP757" s="10"/>
      <c r="GQ757" s="10"/>
      <c r="GR757" s="10"/>
      <c r="GS757" s="10"/>
      <c r="GT757" s="10"/>
      <c r="GU757" s="10"/>
      <c r="GV757" s="10"/>
      <c r="GW757" s="10"/>
      <c r="GX757" s="10"/>
    </row>
    <row r="758" spans="1:206" ht="45" x14ac:dyDescent="0.25">
      <c r="A758" s="153">
        <v>745</v>
      </c>
      <c r="B758" s="154" t="s">
        <v>957</v>
      </c>
      <c r="C758" s="155">
        <v>78111800</v>
      </c>
      <c r="D758" s="305" t="s">
        <v>963</v>
      </c>
      <c r="E758" s="156">
        <v>2</v>
      </c>
      <c r="F758" s="156">
        <v>2</v>
      </c>
      <c r="G758" s="156">
        <v>9</v>
      </c>
      <c r="H758" s="156">
        <v>1</v>
      </c>
      <c r="I758" s="156" t="s">
        <v>50</v>
      </c>
      <c r="J758" s="156">
        <v>0</v>
      </c>
      <c r="K758" s="157">
        <v>2000000</v>
      </c>
      <c r="L758" s="157">
        <v>2000000</v>
      </c>
      <c r="M758" s="158">
        <v>0</v>
      </c>
      <c r="N758" s="158">
        <v>0</v>
      </c>
      <c r="O758" s="154" t="s">
        <v>51</v>
      </c>
      <c r="P758" s="154" t="s">
        <v>52</v>
      </c>
      <c r="Q758" s="154" t="s">
        <v>904</v>
      </c>
      <c r="R758" s="156">
        <v>8209968</v>
      </c>
      <c r="S758" s="171" t="s">
        <v>905</v>
      </c>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c r="BX758" s="10"/>
      <c r="BY758" s="10"/>
      <c r="BZ758" s="10"/>
      <c r="CA758" s="10"/>
      <c r="CB758" s="10"/>
      <c r="CC758" s="10"/>
      <c r="CD758" s="10"/>
      <c r="CE758" s="10"/>
      <c r="CF758" s="10"/>
      <c r="CG758" s="10"/>
      <c r="CH758" s="10"/>
      <c r="CI758" s="10"/>
      <c r="CJ758" s="10"/>
      <c r="CK758" s="10"/>
      <c r="CL758" s="10"/>
      <c r="CM758" s="10"/>
      <c r="CN758" s="10"/>
      <c r="CO758" s="10"/>
      <c r="CP758" s="10"/>
      <c r="CQ758" s="10"/>
      <c r="CR758" s="10"/>
      <c r="CS758" s="10"/>
      <c r="CT758" s="10"/>
      <c r="CU758" s="10"/>
      <c r="CV758" s="10"/>
      <c r="CW758" s="10"/>
      <c r="CX758" s="10"/>
      <c r="CY758" s="10"/>
      <c r="CZ758" s="10"/>
      <c r="DA758" s="10"/>
      <c r="DB758" s="10"/>
      <c r="DC758" s="10"/>
      <c r="DD758" s="10"/>
      <c r="DE758" s="10"/>
      <c r="DF758" s="10"/>
      <c r="DG758" s="10"/>
      <c r="DH758" s="10"/>
      <c r="DI758" s="10"/>
      <c r="DJ758" s="10"/>
      <c r="DK758" s="10"/>
      <c r="DL758" s="10"/>
      <c r="DM758" s="10"/>
      <c r="DN758" s="10"/>
      <c r="DO758" s="10"/>
      <c r="DP758" s="10"/>
      <c r="DQ758" s="10"/>
      <c r="DR758" s="10"/>
      <c r="DS758" s="10"/>
      <c r="DT758" s="10"/>
      <c r="DU758" s="10"/>
      <c r="DV758" s="10"/>
      <c r="DW758" s="10"/>
      <c r="DX758" s="10"/>
      <c r="DY758" s="10"/>
      <c r="DZ758" s="10"/>
      <c r="EA758" s="10"/>
      <c r="EB758" s="10"/>
      <c r="EC758" s="10"/>
      <c r="ED758" s="10"/>
      <c r="EE758" s="10"/>
      <c r="EF758" s="10"/>
      <c r="EG758" s="10"/>
      <c r="EH758" s="10"/>
      <c r="EI758" s="10"/>
      <c r="EJ758" s="10"/>
      <c r="EK758" s="10"/>
      <c r="EL758" s="10"/>
      <c r="EM758" s="10"/>
      <c r="EN758" s="10"/>
      <c r="EO758" s="10"/>
      <c r="EP758" s="10"/>
      <c r="EQ758" s="10"/>
      <c r="ER758" s="10"/>
      <c r="ES758" s="10"/>
      <c r="ET758" s="10"/>
      <c r="EU758" s="10"/>
      <c r="EV758" s="10"/>
      <c r="EW758" s="10"/>
      <c r="EX758" s="10"/>
      <c r="EY758" s="10"/>
      <c r="EZ758" s="10"/>
      <c r="FA758" s="10"/>
      <c r="FB758" s="10"/>
      <c r="FC758" s="10"/>
      <c r="FD758" s="10"/>
      <c r="FE758" s="10"/>
      <c r="FF758" s="10"/>
      <c r="FG758" s="10"/>
      <c r="FH758" s="10"/>
      <c r="FI758" s="10"/>
      <c r="FJ758" s="10"/>
      <c r="FK758" s="10"/>
      <c r="FL758" s="10"/>
      <c r="FM758" s="10"/>
      <c r="FN758" s="10"/>
      <c r="FO758" s="10"/>
      <c r="FP758" s="10"/>
      <c r="FQ758" s="10"/>
      <c r="FR758" s="10"/>
      <c r="FS758" s="10"/>
      <c r="FT758" s="10"/>
      <c r="FU758" s="10"/>
      <c r="FV758" s="10"/>
      <c r="FW758" s="10"/>
      <c r="FX758" s="10"/>
      <c r="FY758" s="10"/>
      <c r="FZ758" s="10"/>
      <c r="GA758" s="10"/>
      <c r="GB758" s="10"/>
      <c r="GC758" s="10"/>
      <c r="GD758" s="10"/>
      <c r="GE758" s="10"/>
      <c r="GF758" s="10"/>
      <c r="GG758" s="10"/>
      <c r="GH758" s="10"/>
      <c r="GI758" s="10"/>
      <c r="GJ758" s="10"/>
      <c r="GK758" s="10"/>
      <c r="GL758" s="10"/>
      <c r="GM758" s="10"/>
      <c r="GN758" s="10"/>
      <c r="GO758" s="10"/>
      <c r="GP758" s="10"/>
      <c r="GQ758" s="10"/>
      <c r="GR758" s="10"/>
      <c r="GS758" s="10"/>
      <c r="GT758" s="10"/>
      <c r="GU758" s="10"/>
      <c r="GV758" s="10"/>
      <c r="GW758" s="10"/>
      <c r="GX758" s="10"/>
    </row>
    <row r="759" spans="1:206" ht="45" x14ac:dyDescent="0.25">
      <c r="A759" s="153">
        <v>746</v>
      </c>
      <c r="B759" s="154" t="s">
        <v>957</v>
      </c>
      <c r="C759" s="155">
        <v>43232300</v>
      </c>
      <c r="D759" s="305" t="s">
        <v>964</v>
      </c>
      <c r="E759" s="156">
        <v>2</v>
      </c>
      <c r="F759" s="156">
        <v>2</v>
      </c>
      <c r="G759" s="156">
        <v>6</v>
      </c>
      <c r="H759" s="156">
        <v>1</v>
      </c>
      <c r="I759" s="156" t="s">
        <v>50</v>
      </c>
      <c r="J759" s="156">
        <v>0</v>
      </c>
      <c r="K759" s="157">
        <v>5000000</v>
      </c>
      <c r="L759" s="157">
        <v>5000000</v>
      </c>
      <c r="M759" s="158">
        <v>0</v>
      </c>
      <c r="N759" s="158">
        <v>0</v>
      </c>
      <c r="O759" s="154" t="s">
        <v>51</v>
      </c>
      <c r="P759" s="154" t="s">
        <v>52</v>
      </c>
      <c r="Q759" s="154" t="s">
        <v>904</v>
      </c>
      <c r="R759" s="156">
        <v>8209969</v>
      </c>
      <c r="S759" s="171" t="s">
        <v>905</v>
      </c>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c r="BX759" s="10"/>
      <c r="BY759" s="10"/>
      <c r="BZ759" s="10"/>
      <c r="CA759" s="10"/>
      <c r="CB759" s="10"/>
      <c r="CC759" s="10"/>
      <c r="CD759" s="10"/>
      <c r="CE759" s="10"/>
      <c r="CF759" s="10"/>
      <c r="CG759" s="10"/>
      <c r="CH759" s="10"/>
      <c r="CI759" s="10"/>
      <c r="CJ759" s="10"/>
      <c r="CK759" s="10"/>
      <c r="CL759" s="10"/>
      <c r="CM759" s="10"/>
      <c r="CN759" s="10"/>
      <c r="CO759" s="10"/>
      <c r="CP759" s="10"/>
      <c r="CQ759" s="10"/>
      <c r="CR759" s="10"/>
      <c r="CS759" s="10"/>
      <c r="CT759" s="10"/>
      <c r="CU759" s="10"/>
      <c r="CV759" s="10"/>
      <c r="CW759" s="10"/>
      <c r="CX759" s="10"/>
      <c r="CY759" s="10"/>
      <c r="CZ759" s="10"/>
      <c r="DA759" s="10"/>
      <c r="DB759" s="10"/>
      <c r="DC759" s="10"/>
      <c r="DD759" s="10"/>
      <c r="DE759" s="10"/>
      <c r="DF759" s="10"/>
      <c r="DG759" s="10"/>
      <c r="DH759" s="10"/>
      <c r="DI759" s="10"/>
      <c r="DJ759" s="10"/>
      <c r="DK759" s="10"/>
      <c r="DL759" s="10"/>
      <c r="DM759" s="10"/>
      <c r="DN759" s="10"/>
      <c r="DO759" s="10"/>
      <c r="DP759" s="10"/>
      <c r="DQ759" s="10"/>
      <c r="DR759" s="10"/>
      <c r="DS759" s="10"/>
      <c r="DT759" s="10"/>
      <c r="DU759" s="10"/>
      <c r="DV759" s="10"/>
      <c r="DW759" s="10"/>
      <c r="DX759" s="10"/>
      <c r="DY759" s="10"/>
      <c r="DZ759" s="10"/>
      <c r="EA759" s="10"/>
      <c r="EB759" s="10"/>
      <c r="EC759" s="10"/>
      <c r="ED759" s="10"/>
      <c r="EE759" s="10"/>
      <c r="EF759" s="10"/>
      <c r="EG759" s="10"/>
      <c r="EH759" s="10"/>
      <c r="EI759" s="10"/>
      <c r="EJ759" s="10"/>
      <c r="EK759" s="10"/>
      <c r="EL759" s="10"/>
      <c r="EM759" s="10"/>
      <c r="EN759" s="10"/>
      <c r="EO759" s="10"/>
      <c r="EP759" s="10"/>
      <c r="EQ759" s="10"/>
      <c r="ER759" s="10"/>
      <c r="ES759" s="10"/>
      <c r="ET759" s="10"/>
      <c r="EU759" s="10"/>
      <c r="EV759" s="10"/>
      <c r="EW759" s="10"/>
      <c r="EX759" s="10"/>
      <c r="EY759" s="10"/>
      <c r="EZ759" s="10"/>
      <c r="FA759" s="10"/>
      <c r="FB759" s="10"/>
      <c r="FC759" s="10"/>
      <c r="FD759" s="10"/>
      <c r="FE759" s="10"/>
      <c r="FF759" s="10"/>
      <c r="FG759" s="10"/>
      <c r="FH759" s="10"/>
      <c r="FI759" s="10"/>
      <c r="FJ759" s="10"/>
      <c r="FK759" s="10"/>
      <c r="FL759" s="10"/>
      <c r="FM759" s="10"/>
      <c r="FN759" s="10"/>
      <c r="FO759" s="10"/>
      <c r="FP759" s="10"/>
      <c r="FQ759" s="10"/>
      <c r="FR759" s="10"/>
      <c r="FS759" s="10"/>
      <c r="FT759" s="10"/>
      <c r="FU759" s="10"/>
      <c r="FV759" s="10"/>
      <c r="FW759" s="10"/>
      <c r="FX759" s="10"/>
      <c r="FY759" s="10"/>
      <c r="FZ759" s="10"/>
      <c r="GA759" s="10"/>
      <c r="GB759" s="10"/>
      <c r="GC759" s="10"/>
      <c r="GD759" s="10"/>
      <c r="GE759" s="10"/>
      <c r="GF759" s="10"/>
      <c r="GG759" s="10"/>
      <c r="GH759" s="10"/>
      <c r="GI759" s="10"/>
      <c r="GJ759" s="10"/>
      <c r="GK759" s="10"/>
      <c r="GL759" s="10"/>
      <c r="GM759" s="10"/>
      <c r="GN759" s="10"/>
      <c r="GO759" s="10"/>
      <c r="GP759" s="10"/>
      <c r="GQ759" s="10"/>
      <c r="GR759" s="10"/>
      <c r="GS759" s="10"/>
      <c r="GT759" s="10"/>
      <c r="GU759" s="10"/>
      <c r="GV759" s="10"/>
      <c r="GW759" s="10"/>
      <c r="GX759" s="10"/>
    </row>
    <row r="760" spans="1:206" ht="45" x14ac:dyDescent="0.25">
      <c r="A760" s="153">
        <v>747</v>
      </c>
      <c r="B760" s="154" t="s">
        <v>957</v>
      </c>
      <c r="C760" s="155" t="s">
        <v>965</v>
      </c>
      <c r="D760" s="305" t="s">
        <v>936</v>
      </c>
      <c r="E760" s="156">
        <v>2</v>
      </c>
      <c r="F760" s="156">
        <v>2</v>
      </c>
      <c r="G760" s="156">
        <v>9</v>
      </c>
      <c r="H760" s="156">
        <v>1</v>
      </c>
      <c r="I760" s="156" t="s">
        <v>50</v>
      </c>
      <c r="J760" s="156">
        <v>0</v>
      </c>
      <c r="K760" s="157">
        <v>35000000</v>
      </c>
      <c r="L760" s="157">
        <v>35000000</v>
      </c>
      <c r="M760" s="158">
        <v>0</v>
      </c>
      <c r="N760" s="158">
        <v>0</v>
      </c>
      <c r="O760" s="154" t="s">
        <v>51</v>
      </c>
      <c r="P760" s="154" t="s">
        <v>52</v>
      </c>
      <c r="Q760" s="154" t="s">
        <v>904</v>
      </c>
      <c r="R760" s="156">
        <v>8209970</v>
      </c>
      <c r="S760" s="171" t="s">
        <v>905</v>
      </c>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c r="BX760" s="10"/>
      <c r="BY760" s="10"/>
      <c r="BZ760" s="10"/>
      <c r="CA760" s="10"/>
      <c r="CB760" s="10"/>
      <c r="CC760" s="10"/>
      <c r="CD760" s="10"/>
      <c r="CE760" s="10"/>
      <c r="CF760" s="10"/>
      <c r="CG760" s="10"/>
      <c r="CH760" s="10"/>
      <c r="CI760" s="10"/>
      <c r="CJ760" s="10"/>
      <c r="CK760" s="10"/>
      <c r="CL760" s="10"/>
      <c r="CM760" s="10"/>
      <c r="CN760" s="10"/>
      <c r="CO760" s="10"/>
      <c r="CP760" s="10"/>
      <c r="CQ760" s="10"/>
      <c r="CR760" s="10"/>
      <c r="CS760" s="10"/>
      <c r="CT760" s="10"/>
      <c r="CU760" s="10"/>
      <c r="CV760" s="10"/>
      <c r="CW760" s="10"/>
      <c r="CX760" s="10"/>
      <c r="CY760" s="10"/>
      <c r="CZ760" s="10"/>
      <c r="DA760" s="10"/>
      <c r="DB760" s="10"/>
      <c r="DC760" s="10"/>
      <c r="DD760" s="10"/>
      <c r="DE760" s="10"/>
      <c r="DF760" s="10"/>
      <c r="DG760" s="10"/>
      <c r="DH760" s="10"/>
      <c r="DI760" s="10"/>
      <c r="DJ760" s="10"/>
      <c r="DK760" s="10"/>
      <c r="DL760" s="10"/>
      <c r="DM760" s="10"/>
      <c r="DN760" s="10"/>
      <c r="DO760" s="10"/>
      <c r="DP760" s="10"/>
      <c r="DQ760" s="10"/>
      <c r="DR760" s="10"/>
      <c r="DS760" s="10"/>
      <c r="DT760" s="10"/>
      <c r="DU760" s="10"/>
      <c r="DV760" s="10"/>
      <c r="DW760" s="10"/>
      <c r="DX760" s="10"/>
      <c r="DY760" s="10"/>
      <c r="DZ760" s="10"/>
      <c r="EA760" s="10"/>
      <c r="EB760" s="10"/>
      <c r="EC760" s="10"/>
      <c r="ED760" s="10"/>
      <c r="EE760" s="10"/>
      <c r="EF760" s="10"/>
      <c r="EG760" s="10"/>
      <c r="EH760" s="10"/>
      <c r="EI760" s="10"/>
      <c r="EJ760" s="10"/>
      <c r="EK760" s="10"/>
      <c r="EL760" s="10"/>
      <c r="EM760" s="10"/>
      <c r="EN760" s="10"/>
      <c r="EO760" s="10"/>
      <c r="EP760" s="10"/>
      <c r="EQ760" s="10"/>
      <c r="ER760" s="10"/>
      <c r="ES760" s="10"/>
      <c r="ET760" s="10"/>
      <c r="EU760" s="10"/>
      <c r="EV760" s="10"/>
      <c r="EW760" s="10"/>
      <c r="EX760" s="10"/>
      <c r="EY760" s="10"/>
      <c r="EZ760" s="10"/>
      <c r="FA760" s="10"/>
      <c r="FB760" s="10"/>
      <c r="FC760" s="10"/>
      <c r="FD760" s="10"/>
      <c r="FE760" s="10"/>
      <c r="FF760" s="10"/>
      <c r="FG760" s="10"/>
      <c r="FH760" s="10"/>
      <c r="FI760" s="10"/>
      <c r="FJ760" s="10"/>
      <c r="FK760" s="10"/>
      <c r="FL760" s="10"/>
      <c r="FM760" s="10"/>
      <c r="FN760" s="10"/>
      <c r="FO760" s="10"/>
      <c r="FP760" s="10"/>
      <c r="FQ760" s="10"/>
      <c r="FR760" s="10"/>
      <c r="FS760" s="10"/>
      <c r="FT760" s="10"/>
      <c r="FU760" s="10"/>
      <c r="FV760" s="10"/>
      <c r="FW760" s="10"/>
      <c r="FX760" s="10"/>
      <c r="FY760" s="10"/>
      <c r="FZ760" s="10"/>
      <c r="GA760" s="10"/>
      <c r="GB760" s="10"/>
      <c r="GC760" s="10"/>
      <c r="GD760" s="10"/>
      <c r="GE760" s="10"/>
      <c r="GF760" s="10"/>
      <c r="GG760" s="10"/>
      <c r="GH760" s="10"/>
      <c r="GI760" s="10"/>
      <c r="GJ760" s="10"/>
      <c r="GK760" s="10"/>
      <c r="GL760" s="10"/>
      <c r="GM760" s="10"/>
      <c r="GN760" s="10"/>
      <c r="GO760" s="10"/>
      <c r="GP760" s="10"/>
      <c r="GQ760" s="10"/>
      <c r="GR760" s="10"/>
      <c r="GS760" s="10"/>
      <c r="GT760" s="10"/>
      <c r="GU760" s="10"/>
      <c r="GV760" s="10"/>
      <c r="GW760" s="10"/>
      <c r="GX760" s="10"/>
    </row>
    <row r="761" spans="1:206" ht="45" x14ac:dyDescent="0.25">
      <c r="A761" s="153">
        <v>748</v>
      </c>
      <c r="B761" s="154" t="s">
        <v>957</v>
      </c>
      <c r="C761" s="155">
        <v>72151800</v>
      </c>
      <c r="D761" s="305" t="s">
        <v>966</v>
      </c>
      <c r="E761" s="156">
        <v>2</v>
      </c>
      <c r="F761" s="156">
        <v>2</v>
      </c>
      <c r="G761" s="156">
        <v>8</v>
      </c>
      <c r="H761" s="156">
        <v>1</v>
      </c>
      <c r="I761" s="156" t="s">
        <v>50</v>
      </c>
      <c r="J761" s="156">
        <v>0</v>
      </c>
      <c r="K761" s="157">
        <v>8000000</v>
      </c>
      <c r="L761" s="157">
        <v>8000000</v>
      </c>
      <c r="M761" s="158">
        <v>0</v>
      </c>
      <c r="N761" s="158">
        <v>0</v>
      </c>
      <c r="O761" s="154" t="s">
        <v>51</v>
      </c>
      <c r="P761" s="154" t="s">
        <v>52</v>
      </c>
      <c r="Q761" s="154" t="s">
        <v>904</v>
      </c>
      <c r="R761" s="156">
        <v>8209971</v>
      </c>
      <c r="S761" s="171" t="s">
        <v>905</v>
      </c>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c r="BX761" s="10"/>
      <c r="BY761" s="10"/>
      <c r="BZ761" s="10"/>
      <c r="CA761" s="10"/>
      <c r="CB761" s="10"/>
      <c r="CC761" s="10"/>
      <c r="CD761" s="10"/>
      <c r="CE761" s="10"/>
      <c r="CF761" s="10"/>
      <c r="CG761" s="10"/>
      <c r="CH761" s="10"/>
      <c r="CI761" s="10"/>
      <c r="CJ761" s="10"/>
      <c r="CK761" s="10"/>
      <c r="CL761" s="10"/>
      <c r="CM761" s="10"/>
      <c r="CN761" s="10"/>
      <c r="CO761" s="10"/>
      <c r="CP761" s="10"/>
      <c r="CQ761" s="10"/>
      <c r="CR761" s="10"/>
      <c r="CS761" s="10"/>
      <c r="CT761" s="10"/>
      <c r="CU761" s="10"/>
      <c r="CV761" s="10"/>
      <c r="CW761" s="10"/>
      <c r="CX761" s="10"/>
      <c r="CY761" s="10"/>
      <c r="CZ761" s="10"/>
      <c r="DA761" s="10"/>
      <c r="DB761" s="10"/>
      <c r="DC761" s="10"/>
      <c r="DD761" s="10"/>
      <c r="DE761" s="10"/>
      <c r="DF761" s="10"/>
      <c r="DG761" s="10"/>
      <c r="DH761" s="10"/>
      <c r="DI761" s="10"/>
      <c r="DJ761" s="10"/>
      <c r="DK761" s="10"/>
      <c r="DL761" s="10"/>
      <c r="DM761" s="10"/>
      <c r="DN761" s="10"/>
      <c r="DO761" s="10"/>
      <c r="DP761" s="10"/>
      <c r="DQ761" s="10"/>
      <c r="DR761" s="10"/>
      <c r="DS761" s="10"/>
      <c r="DT761" s="10"/>
      <c r="DU761" s="10"/>
      <c r="DV761" s="10"/>
      <c r="DW761" s="10"/>
      <c r="DX761" s="10"/>
      <c r="DY761" s="10"/>
      <c r="DZ761" s="10"/>
      <c r="EA761" s="10"/>
      <c r="EB761" s="10"/>
      <c r="EC761" s="10"/>
      <c r="ED761" s="10"/>
      <c r="EE761" s="10"/>
      <c r="EF761" s="10"/>
      <c r="EG761" s="10"/>
      <c r="EH761" s="10"/>
      <c r="EI761" s="10"/>
      <c r="EJ761" s="10"/>
      <c r="EK761" s="10"/>
      <c r="EL761" s="10"/>
      <c r="EM761" s="10"/>
      <c r="EN761" s="10"/>
      <c r="EO761" s="10"/>
      <c r="EP761" s="10"/>
      <c r="EQ761" s="10"/>
      <c r="ER761" s="10"/>
      <c r="ES761" s="10"/>
      <c r="ET761" s="10"/>
      <c r="EU761" s="10"/>
      <c r="EV761" s="10"/>
      <c r="EW761" s="10"/>
      <c r="EX761" s="10"/>
      <c r="EY761" s="10"/>
      <c r="EZ761" s="10"/>
      <c r="FA761" s="10"/>
      <c r="FB761" s="10"/>
      <c r="FC761" s="10"/>
      <c r="FD761" s="10"/>
      <c r="FE761" s="10"/>
      <c r="FF761" s="10"/>
      <c r="FG761" s="10"/>
      <c r="FH761" s="10"/>
      <c r="FI761" s="10"/>
      <c r="FJ761" s="10"/>
      <c r="FK761" s="10"/>
      <c r="FL761" s="10"/>
      <c r="FM761" s="10"/>
      <c r="FN761" s="10"/>
      <c r="FO761" s="10"/>
      <c r="FP761" s="10"/>
      <c r="FQ761" s="10"/>
      <c r="FR761" s="10"/>
      <c r="FS761" s="10"/>
      <c r="FT761" s="10"/>
      <c r="FU761" s="10"/>
      <c r="FV761" s="10"/>
      <c r="FW761" s="10"/>
      <c r="FX761" s="10"/>
      <c r="FY761" s="10"/>
      <c r="FZ761" s="10"/>
      <c r="GA761" s="10"/>
      <c r="GB761" s="10"/>
      <c r="GC761" s="10"/>
      <c r="GD761" s="10"/>
      <c r="GE761" s="10"/>
      <c r="GF761" s="10"/>
      <c r="GG761" s="10"/>
      <c r="GH761" s="10"/>
      <c r="GI761" s="10"/>
      <c r="GJ761" s="10"/>
      <c r="GK761" s="10"/>
      <c r="GL761" s="10"/>
      <c r="GM761" s="10"/>
      <c r="GN761" s="10"/>
      <c r="GO761" s="10"/>
      <c r="GP761" s="10"/>
      <c r="GQ761" s="10"/>
      <c r="GR761" s="10"/>
      <c r="GS761" s="10"/>
      <c r="GT761" s="10"/>
      <c r="GU761" s="10"/>
      <c r="GV761" s="10"/>
      <c r="GW761" s="10"/>
      <c r="GX761" s="10"/>
    </row>
    <row r="762" spans="1:206" ht="45" x14ac:dyDescent="0.25">
      <c r="A762" s="153">
        <v>749</v>
      </c>
      <c r="B762" s="154" t="s">
        <v>957</v>
      </c>
      <c r="C762" s="155" t="s">
        <v>967</v>
      </c>
      <c r="D762" s="305" t="s">
        <v>968</v>
      </c>
      <c r="E762" s="156">
        <v>2</v>
      </c>
      <c r="F762" s="156">
        <v>2</v>
      </c>
      <c r="G762" s="156">
        <v>9</v>
      </c>
      <c r="H762" s="156">
        <v>1</v>
      </c>
      <c r="I762" s="156" t="s">
        <v>50</v>
      </c>
      <c r="J762" s="156">
        <v>0</v>
      </c>
      <c r="K762" s="157">
        <v>10000000</v>
      </c>
      <c r="L762" s="157">
        <v>10000000</v>
      </c>
      <c r="M762" s="158">
        <v>0</v>
      </c>
      <c r="N762" s="158">
        <v>0</v>
      </c>
      <c r="O762" s="154" t="s">
        <v>51</v>
      </c>
      <c r="P762" s="154" t="s">
        <v>52</v>
      </c>
      <c r="Q762" s="154" t="s">
        <v>904</v>
      </c>
      <c r="R762" s="156">
        <v>8209974</v>
      </c>
      <c r="S762" s="171" t="s">
        <v>905</v>
      </c>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c r="BX762" s="10"/>
      <c r="BY762" s="10"/>
      <c r="BZ762" s="10"/>
      <c r="CA762" s="10"/>
      <c r="CB762" s="10"/>
      <c r="CC762" s="10"/>
      <c r="CD762" s="10"/>
      <c r="CE762" s="10"/>
      <c r="CF762" s="10"/>
      <c r="CG762" s="10"/>
      <c r="CH762" s="10"/>
      <c r="CI762" s="10"/>
      <c r="CJ762" s="10"/>
      <c r="CK762" s="10"/>
      <c r="CL762" s="10"/>
      <c r="CM762" s="10"/>
      <c r="CN762" s="10"/>
      <c r="CO762" s="10"/>
      <c r="CP762" s="10"/>
      <c r="CQ762" s="10"/>
      <c r="CR762" s="10"/>
      <c r="CS762" s="10"/>
      <c r="CT762" s="10"/>
      <c r="CU762" s="10"/>
      <c r="CV762" s="10"/>
      <c r="CW762" s="10"/>
      <c r="CX762" s="10"/>
      <c r="CY762" s="10"/>
      <c r="CZ762" s="10"/>
      <c r="DA762" s="10"/>
      <c r="DB762" s="10"/>
      <c r="DC762" s="10"/>
      <c r="DD762" s="10"/>
      <c r="DE762" s="10"/>
      <c r="DF762" s="10"/>
      <c r="DG762" s="10"/>
      <c r="DH762" s="10"/>
      <c r="DI762" s="10"/>
      <c r="DJ762" s="10"/>
      <c r="DK762" s="10"/>
      <c r="DL762" s="10"/>
      <c r="DM762" s="10"/>
      <c r="DN762" s="10"/>
      <c r="DO762" s="10"/>
      <c r="DP762" s="10"/>
      <c r="DQ762" s="10"/>
      <c r="DR762" s="10"/>
      <c r="DS762" s="10"/>
      <c r="DT762" s="10"/>
      <c r="DU762" s="10"/>
      <c r="DV762" s="10"/>
      <c r="DW762" s="10"/>
      <c r="DX762" s="10"/>
      <c r="DY762" s="10"/>
      <c r="DZ762" s="10"/>
      <c r="EA762" s="10"/>
      <c r="EB762" s="10"/>
      <c r="EC762" s="10"/>
      <c r="ED762" s="10"/>
      <c r="EE762" s="10"/>
      <c r="EF762" s="10"/>
      <c r="EG762" s="10"/>
      <c r="EH762" s="10"/>
      <c r="EI762" s="10"/>
      <c r="EJ762" s="10"/>
      <c r="EK762" s="10"/>
      <c r="EL762" s="10"/>
      <c r="EM762" s="10"/>
      <c r="EN762" s="10"/>
      <c r="EO762" s="10"/>
      <c r="EP762" s="10"/>
      <c r="EQ762" s="10"/>
      <c r="ER762" s="10"/>
      <c r="ES762" s="10"/>
      <c r="ET762" s="10"/>
      <c r="EU762" s="10"/>
      <c r="EV762" s="10"/>
      <c r="EW762" s="10"/>
      <c r="EX762" s="10"/>
      <c r="EY762" s="10"/>
      <c r="EZ762" s="10"/>
      <c r="FA762" s="10"/>
      <c r="FB762" s="10"/>
      <c r="FC762" s="10"/>
      <c r="FD762" s="10"/>
      <c r="FE762" s="10"/>
      <c r="FF762" s="10"/>
      <c r="FG762" s="10"/>
      <c r="FH762" s="10"/>
      <c r="FI762" s="10"/>
      <c r="FJ762" s="10"/>
      <c r="FK762" s="10"/>
      <c r="FL762" s="10"/>
      <c r="FM762" s="10"/>
      <c r="FN762" s="10"/>
      <c r="FO762" s="10"/>
      <c r="FP762" s="10"/>
      <c r="FQ762" s="10"/>
      <c r="FR762" s="10"/>
      <c r="FS762" s="10"/>
      <c r="FT762" s="10"/>
      <c r="FU762" s="10"/>
      <c r="FV762" s="10"/>
      <c r="FW762" s="10"/>
      <c r="FX762" s="10"/>
      <c r="FY762" s="10"/>
      <c r="FZ762" s="10"/>
      <c r="GA762" s="10"/>
      <c r="GB762" s="10"/>
      <c r="GC762" s="10"/>
      <c r="GD762" s="10"/>
      <c r="GE762" s="10"/>
      <c r="GF762" s="10"/>
      <c r="GG762" s="10"/>
      <c r="GH762" s="10"/>
      <c r="GI762" s="10"/>
      <c r="GJ762" s="10"/>
      <c r="GK762" s="10"/>
      <c r="GL762" s="10"/>
      <c r="GM762" s="10"/>
      <c r="GN762" s="10"/>
      <c r="GO762" s="10"/>
      <c r="GP762" s="10"/>
      <c r="GQ762" s="10"/>
      <c r="GR762" s="10"/>
      <c r="GS762" s="10"/>
      <c r="GT762" s="10"/>
      <c r="GU762" s="10"/>
      <c r="GV762" s="10"/>
      <c r="GW762" s="10"/>
      <c r="GX762" s="10"/>
    </row>
    <row r="763" spans="1:206" ht="45" x14ac:dyDescent="0.25">
      <c r="A763" s="153">
        <v>750</v>
      </c>
      <c r="B763" s="154" t="s">
        <v>957</v>
      </c>
      <c r="C763" s="155" t="s">
        <v>969</v>
      </c>
      <c r="D763" s="305" t="s">
        <v>970</v>
      </c>
      <c r="E763" s="156">
        <v>2</v>
      </c>
      <c r="F763" s="156">
        <v>2</v>
      </c>
      <c r="G763" s="156">
        <v>9</v>
      </c>
      <c r="H763" s="156">
        <v>1</v>
      </c>
      <c r="I763" s="156" t="s">
        <v>50</v>
      </c>
      <c r="J763" s="156">
        <v>0</v>
      </c>
      <c r="K763" s="157">
        <v>23000000</v>
      </c>
      <c r="L763" s="157">
        <v>23000000</v>
      </c>
      <c r="M763" s="158">
        <v>0</v>
      </c>
      <c r="N763" s="158">
        <v>0</v>
      </c>
      <c r="O763" s="154" t="s">
        <v>51</v>
      </c>
      <c r="P763" s="154" t="s">
        <v>52</v>
      </c>
      <c r="Q763" s="154" t="s">
        <v>904</v>
      </c>
      <c r="R763" s="156">
        <v>8209975</v>
      </c>
      <c r="S763" s="171" t="s">
        <v>905</v>
      </c>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c r="BY763" s="10"/>
      <c r="BZ763" s="10"/>
      <c r="CA763" s="10"/>
      <c r="CB763" s="10"/>
      <c r="CC763" s="10"/>
      <c r="CD763" s="10"/>
      <c r="CE763" s="10"/>
      <c r="CF763" s="10"/>
      <c r="CG763" s="10"/>
      <c r="CH763" s="10"/>
      <c r="CI763" s="10"/>
      <c r="CJ763" s="10"/>
      <c r="CK763" s="10"/>
      <c r="CL763" s="10"/>
      <c r="CM763" s="10"/>
      <c r="CN763" s="10"/>
      <c r="CO763" s="10"/>
      <c r="CP763" s="10"/>
      <c r="CQ763" s="10"/>
      <c r="CR763" s="10"/>
      <c r="CS763" s="10"/>
      <c r="CT763" s="10"/>
      <c r="CU763" s="10"/>
      <c r="CV763" s="10"/>
      <c r="CW763" s="10"/>
      <c r="CX763" s="10"/>
      <c r="CY763" s="10"/>
      <c r="CZ763" s="10"/>
      <c r="DA763" s="10"/>
      <c r="DB763" s="10"/>
      <c r="DC763" s="10"/>
      <c r="DD763" s="10"/>
      <c r="DE763" s="10"/>
      <c r="DF763" s="10"/>
      <c r="DG763" s="10"/>
      <c r="DH763" s="10"/>
      <c r="DI763" s="10"/>
      <c r="DJ763" s="10"/>
      <c r="DK763" s="10"/>
      <c r="DL763" s="10"/>
      <c r="DM763" s="10"/>
      <c r="DN763" s="10"/>
      <c r="DO763" s="10"/>
      <c r="DP763" s="10"/>
      <c r="DQ763" s="10"/>
      <c r="DR763" s="10"/>
      <c r="DS763" s="10"/>
      <c r="DT763" s="10"/>
      <c r="DU763" s="10"/>
      <c r="DV763" s="10"/>
      <c r="DW763" s="10"/>
      <c r="DX763" s="10"/>
      <c r="DY763" s="10"/>
      <c r="DZ763" s="10"/>
      <c r="EA763" s="10"/>
      <c r="EB763" s="10"/>
      <c r="EC763" s="10"/>
      <c r="ED763" s="10"/>
      <c r="EE763" s="10"/>
      <c r="EF763" s="10"/>
      <c r="EG763" s="10"/>
      <c r="EH763" s="10"/>
      <c r="EI763" s="10"/>
      <c r="EJ763" s="10"/>
      <c r="EK763" s="10"/>
      <c r="EL763" s="10"/>
      <c r="EM763" s="10"/>
      <c r="EN763" s="10"/>
      <c r="EO763" s="10"/>
      <c r="EP763" s="10"/>
      <c r="EQ763" s="10"/>
      <c r="ER763" s="10"/>
      <c r="ES763" s="10"/>
      <c r="ET763" s="10"/>
      <c r="EU763" s="10"/>
      <c r="EV763" s="10"/>
      <c r="EW763" s="10"/>
      <c r="EX763" s="10"/>
      <c r="EY763" s="10"/>
      <c r="EZ763" s="10"/>
      <c r="FA763" s="10"/>
      <c r="FB763" s="10"/>
      <c r="FC763" s="10"/>
      <c r="FD763" s="10"/>
      <c r="FE763" s="10"/>
      <c r="FF763" s="10"/>
      <c r="FG763" s="10"/>
      <c r="FH763" s="10"/>
      <c r="FI763" s="10"/>
      <c r="FJ763" s="10"/>
      <c r="FK763" s="10"/>
      <c r="FL763" s="10"/>
      <c r="FM763" s="10"/>
      <c r="FN763" s="10"/>
      <c r="FO763" s="10"/>
      <c r="FP763" s="10"/>
      <c r="FQ763" s="10"/>
      <c r="FR763" s="10"/>
      <c r="FS763" s="10"/>
      <c r="FT763" s="10"/>
      <c r="FU763" s="10"/>
      <c r="FV763" s="10"/>
      <c r="FW763" s="10"/>
      <c r="FX763" s="10"/>
      <c r="FY763" s="10"/>
      <c r="FZ763" s="10"/>
      <c r="GA763" s="10"/>
      <c r="GB763" s="10"/>
      <c r="GC763" s="10"/>
      <c r="GD763" s="10"/>
      <c r="GE763" s="10"/>
      <c r="GF763" s="10"/>
      <c r="GG763" s="10"/>
      <c r="GH763" s="10"/>
      <c r="GI763" s="10"/>
      <c r="GJ763" s="10"/>
      <c r="GK763" s="10"/>
      <c r="GL763" s="10"/>
      <c r="GM763" s="10"/>
      <c r="GN763" s="10"/>
      <c r="GO763" s="10"/>
      <c r="GP763" s="10"/>
      <c r="GQ763" s="10"/>
      <c r="GR763" s="10"/>
      <c r="GS763" s="10"/>
      <c r="GT763" s="10"/>
      <c r="GU763" s="10"/>
      <c r="GV763" s="10"/>
      <c r="GW763" s="10"/>
      <c r="GX763" s="10"/>
    </row>
    <row r="764" spans="1:206" ht="120" x14ac:dyDescent="0.25">
      <c r="A764" s="153">
        <v>751</v>
      </c>
      <c r="B764" s="154" t="s">
        <v>971</v>
      </c>
      <c r="C764" s="155">
        <v>80111701</v>
      </c>
      <c r="D764" s="305" t="s">
        <v>972</v>
      </c>
      <c r="E764" s="156">
        <v>2</v>
      </c>
      <c r="F764" s="156">
        <v>2</v>
      </c>
      <c r="G764" s="156">
        <v>8</v>
      </c>
      <c r="H764" s="156">
        <v>1</v>
      </c>
      <c r="I764" s="156" t="s">
        <v>50</v>
      </c>
      <c r="J764" s="156">
        <v>0</v>
      </c>
      <c r="K764" s="157">
        <v>10400000</v>
      </c>
      <c r="L764" s="157">
        <v>10400000</v>
      </c>
      <c r="M764" s="158">
        <v>0</v>
      </c>
      <c r="N764" s="158">
        <v>0</v>
      </c>
      <c r="O764" s="154" t="s">
        <v>51</v>
      </c>
      <c r="P764" s="154" t="s">
        <v>52</v>
      </c>
      <c r="Q764" s="154" t="s">
        <v>904</v>
      </c>
      <c r="R764" s="156">
        <v>8209976</v>
      </c>
      <c r="S764" s="171" t="s">
        <v>905</v>
      </c>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c r="BX764" s="10"/>
      <c r="BY764" s="10"/>
      <c r="BZ764" s="10"/>
      <c r="CA764" s="10"/>
      <c r="CB764" s="10"/>
      <c r="CC764" s="10"/>
      <c r="CD764" s="10"/>
      <c r="CE764" s="10"/>
      <c r="CF764" s="10"/>
      <c r="CG764" s="10"/>
      <c r="CH764" s="10"/>
      <c r="CI764" s="10"/>
      <c r="CJ764" s="10"/>
      <c r="CK764" s="10"/>
      <c r="CL764" s="10"/>
      <c r="CM764" s="10"/>
      <c r="CN764" s="10"/>
      <c r="CO764" s="10"/>
      <c r="CP764" s="10"/>
      <c r="CQ764" s="10"/>
      <c r="CR764" s="10"/>
      <c r="CS764" s="10"/>
      <c r="CT764" s="10"/>
      <c r="CU764" s="10"/>
      <c r="CV764" s="10"/>
      <c r="CW764" s="10"/>
      <c r="CX764" s="10"/>
      <c r="CY764" s="10"/>
      <c r="CZ764" s="10"/>
      <c r="DA764" s="10"/>
      <c r="DB764" s="10"/>
      <c r="DC764" s="10"/>
      <c r="DD764" s="10"/>
      <c r="DE764" s="10"/>
      <c r="DF764" s="10"/>
      <c r="DG764" s="10"/>
      <c r="DH764" s="10"/>
      <c r="DI764" s="10"/>
      <c r="DJ764" s="10"/>
      <c r="DK764" s="10"/>
      <c r="DL764" s="10"/>
      <c r="DM764" s="10"/>
      <c r="DN764" s="10"/>
      <c r="DO764" s="10"/>
      <c r="DP764" s="10"/>
      <c r="DQ764" s="10"/>
      <c r="DR764" s="10"/>
      <c r="DS764" s="10"/>
      <c r="DT764" s="10"/>
      <c r="DU764" s="10"/>
      <c r="DV764" s="10"/>
      <c r="DW764" s="10"/>
      <c r="DX764" s="10"/>
      <c r="DY764" s="10"/>
      <c r="DZ764" s="10"/>
      <c r="EA764" s="10"/>
      <c r="EB764" s="10"/>
      <c r="EC764" s="10"/>
      <c r="ED764" s="10"/>
      <c r="EE764" s="10"/>
      <c r="EF764" s="10"/>
      <c r="EG764" s="10"/>
      <c r="EH764" s="10"/>
      <c r="EI764" s="10"/>
      <c r="EJ764" s="10"/>
      <c r="EK764" s="10"/>
      <c r="EL764" s="10"/>
      <c r="EM764" s="10"/>
      <c r="EN764" s="10"/>
      <c r="EO764" s="10"/>
      <c r="EP764" s="10"/>
      <c r="EQ764" s="10"/>
      <c r="ER764" s="10"/>
      <c r="ES764" s="10"/>
      <c r="ET764" s="10"/>
      <c r="EU764" s="10"/>
      <c r="EV764" s="10"/>
      <c r="EW764" s="10"/>
      <c r="EX764" s="10"/>
      <c r="EY764" s="10"/>
      <c r="EZ764" s="10"/>
      <c r="FA764" s="10"/>
      <c r="FB764" s="10"/>
      <c r="FC764" s="10"/>
      <c r="FD764" s="10"/>
      <c r="FE764" s="10"/>
      <c r="FF764" s="10"/>
      <c r="FG764" s="10"/>
      <c r="FH764" s="10"/>
      <c r="FI764" s="10"/>
      <c r="FJ764" s="10"/>
      <c r="FK764" s="10"/>
      <c r="FL764" s="10"/>
      <c r="FM764" s="10"/>
      <c r="FN764" s="10"/>
      <c r="FO764" s="10"/>
      <c r="FP764" s="10"/>
      <c r="FQ764" s="10"/>
      <c r="FR764" s="10"/>
      <c r="FS764" s="10"/>
      <c r="FT764" s="10"/>
      <c r="FU764" s="10"/>
      <c r="FV764" s="10"/>
      <c r="FW764" s="10"/>
      <c r="FX764" s="10"/>
      <c r="FY764" s="10"/>
      <c r="FZ764" s="10"/>
      <c r="GA764" s="10"/>
      <c r="GB764" s="10"/>
      <c r="GC764" s="10"/>
      <c r="GD764" s="10"/>
      <c r="GE764" s="10"/>
      <c r="GF764" s="10"/>
      <c r="GG764" s="10"/>
      <c r="GH764" s="10"/>
      <c r="GI764" s="10"/>
      <c r="GJ764" s="10"/>
      <c r="GK764" s="10"/>
      <c r="GL764" s="10"/>
      <c r="GM764" s="10"/>
      <c r="GN764" s="10"/>
      <c r="GO764" s="10"/>
      <c r="GP764" s="10"/>
      <c r="GQ764" s="10"/>
      <c r="GR764" s="10"/>
      <c r="GS764" s="10"/>
      <c r="GT764" s="10"/>
      <c r="GU764" s="10"/>
      <c r="GV764" s="10"/>
      <c r="GW764" s="10"/>
      <c r="GX764" s="10"/>
    </row>
    <row r="765" spans="1:206" ht="90" x14ac:dyDescent="0.25">
      <c r="A765" s="153">
        <v>752</v>
      </c>
      <c r="B765" s="154" t="s">
        <v>971</v>
      </c>
      <c r="C765" s="155">
        <v>80111701</v>
      </c>
      <c r="D765" s="305" t="s">
        <v>973</v>
      </c>
      <c r="E765" s="156">
        <v>1</v>
      </c>
      <c r="F765" s="156">
        <v>1</v>
      </c>
      <c r="G765" s="156">
        <v>8</v>
      </c>
      <c r="H765" s="156">
        <v>1</v>
      </c>
      <c r="I765" s="156" t="s">
        <v>50</v>
      </c>
      <c r="J765" s="156">
        <v>0</v>
      </c>
      <c r="K765" s="157">
        <v>21808000</v>
      </c>
      <c r="L765" s="157">
        <v>21808000</v>
      </c>
      <c r="M765" s="158">
        <v>0</v>
      </c>
      <c r="N765" s="158">
        <v>0</v>
      </c>
      <c r="O765" s="154" t="s">
        <v>51</v>
      </c>
      <c r="P765" s="154" t="s">
        <v>52</v>
      </c>
      <c r="Q765" s="154" t="s">
        <v>904</v>
      </c>
      <c r="R765" s="156">
        <v>8209977</v>
      </c>
      <c r="S765" s="171" t="s">
        <v>905</v>
      </c>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c r="BX765" s="10"/>
      <c r="BY765" s="10"/>
      <c r="BZ765" s="10"/>
      <c r="CA765" s="10"/>
      <c r="CB765" s="10"/>
      <c r="CC765" s="10"/>
      <c r="CD765" s="10"/>
      <c r="CE765" s="10"/>
      <c r="CF765" s="10"/>
      <c r="CG765" s="10"/>
      <c r="CH765" s="10"/>
      <c r="CI765" s="10"/>
      <c r="CJ765" s="10"/>
      <c r="CK765" s="10"/>
      <c r="CL765" s="10"/>
      <c r="CM765" s="10"/>
      <c r="CN765" s="10"/>
      <c r="CO765" s="10"/>
      <c r="CP765" s="10"/>
      <c r="CQ765" s="10"/>
      <c r="CR765" s="10"/>
      <c r="CS765" s="10"/>
      <c r="CT765" s="10"/>
      <c r="CU765" s="10"/>
      <c r="CV765" s="10"/>
      <c r="CW765" s="10"/>
      <c r="CX765" s="10"/>
      <c r="CY765" s="10"/>
      <c r="CZ765" s="10"/>
      <c r="DA765" s="10"/>
      <c r="DB765" s="10"/>
      <c r="DC765" s="10"/>
      <c r="DD765" s="10"/>
      <c r="DE765" s="10"/>
      <c r="DF765" s="10"/>
      <c r="DG765" s="10"/>
      <c r="DH765" s="10"/>
      <c r="DI765" s="10"/>
      <c r="DJ765" s="10"/>
      <c r="DK765" s="10"/>
      <c r="DL765" s="10"/>
      <c r="DM765" s="10"/>
      <c r="DN765" s="10"/>
      <c r="DO765" s="10"/>
      <c r="DP765" s="10"/>
      <c r="DQ765" s="10"/>
      <c r="DR765" s="10"/>
      <c r="DS765" s="10"/>
      <c r="DT765" s="10"/>
      <c r="DU765" s="10"/>
      <c r="DV765" s="10"/>
      <c r="DW765" s="10"/>
      <c r="DX765" s="10"/>
      <c r="DY765" s="10"/>
      <c r="DZ765" s="10"/>
      <c r="EA765" s="10"/>
      <c r="EB765" s="10"/>
      <c r="EC765" s="10"/>
      <c r="ED765" s="10"/>
      <c r="EE765" s="10"/>
      <c r="EF765" s="10"/>
      <c r="EG765" s="10"/>
      <c r="EH765" s="10"/>
      <c r="EI765" s="10"/>
      <c r="EJ765" s="10"/>
      <c r="EK765" s="10"/>
      <c r="EL765" s="10"/>
      <c r="EM765" s="10"/>
      <c r="EN765" s="10"/>
      <c r="EO765" s="10"/>
      <c r="EP765" s="10"/>
      <c r="EQ765" s="10"/>
      <c r="ER765" s="10"/>
      <c r="ES765" s="10"/>
      <c r="ET765" s="10"/>
      <c r="EU765" s="10"/>
      <c r="EV765" s="10"/>
      <c r="EW765" s="10"/>
      <c r="EX765" s="10"/>
      <c r="EY765" s="10"/>
      <c r="EZ765" s="10"/>
      <c r="FA765" s="10"/>
      <c r="FB765" s="10"/>
      <c r="FC765" s="10"/>
      <c r="FD765" s="10"/>
      <c r="FE765" s="10"/>
      <c r="FF765" s="10"/>
      <c r="FG765" s="10"/>
      <c r="FH765" s="10"/>
      <c r="FI765" s="10"/>
      <c r="FJ765" s="10"/>
      <c r="FK765" s="10"/>
      <c r="FL765" s="10"/>
      <c r="FM765" s="10"/>
      <c r="FN765" s="10"/>
      <c r="FO765" s="10"/>
      <c r="FP765" s="10"/>
      <c r="FQ765" s="10"/>
      <c r="FR765" s="10"/>
      <c r="FS765" s="10"/>
      <c r="FT765" s="10"/>
      <c r="FU765" s="10"/>
      <c r="FV765" s="10"/>
      <c r="FW765" s="10"/>
      <c r="FX765" s="10"/>
      <c r="FY765" s="10"/>
      <c r="FZ765" s="10"/>
      <c r="GA765" s="10"/>
      <c r="GB765" s="10"/>
      <c r="GC765" s="10"/>
      <c r="GD765" s="10"/>
      <c r="GE765" s="10"/>
      <c r="GF765" s="10"/>
      <c r="GG765" s="10"/>
      <c r="GH765" s="10"/>
      <c r="GI765" s="10"/>
      <c r="GJ765" s="10"/>
      <c r="GK765" s="10"/>
      <c r="GL765" s="10"/>
      <c r="GM765" s="10"/>
      <c r="GN765" s="10"/>
      <c r="GO765" s="10"/>
      <c r="GP765" s="10"/>
      <c r="GQ765" s="10"/>
      <c r="GR765" s="10"/>
      <c r="GS765" s="10"/>
      <c r="GT765" s="10"/>
      <c r="GU765" s="10"/>
      <c r="GV765" s="10"/>
      <c r="GW765" s="10"/>
      <c r="GX765" s="10"/>
    </row>
    <row r="766" spans="1:206" ht="135" x14ac:dyDescent="0.25">
      <c r="A766" s="153">
        <v>753</v>
      </c>
      <c r="B766" s="154" t="s">
        <v>971</v>
      </c>
      <c r="C766" s="155">
        <v>80111701</v>
      </c>
      <c r="D766" s="305" t="s">
        <v>974</v>
      </c>
      <c r="E766" s="156">
        <v>1</v>
      </c>
      <c r="F766" s="156">
        <v>1</v>
      </c>
      <c r="G766" s="156">
        <v>8</v>
      </c>
      <c r="H766" s="156">
        <v>1</v>
      </c>
      <c r="I766" s="156" t="s">
        <v>50</v>
      </c>
      <c r="J766" s="156">
        <v>0</v>
      </c>
      <c r="K766" s="157">
        <v>21808000</v>
      </c>
      <c r="L766" s="157">
        <v>21808000</v>
      </c>
      <c r="M766" s="158">
        <v>0</v>
      </c>
      <c r="N766" s="158">
        <v>0</v>
      </c>
      <c r="O766" s="154" t="s">
        <v>51</v>
      </c>
      <c r="P766" s="154" t="s">
        <v>52</v>
      </c>
      <c r="Q766" s="154" t="s">
        <v>904</v>
      </c>
      <c r="R766" s="156">
        <v>8209978</v>
      </c>
      <c r="S766" s="171" t="s">
        <v>905</v>
      </c>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c r="BY766" s="10"/>
      <c r="BZ766" s="10"/>
      <c r="CA766" s="10"/>
      <c r="CB766" s="10"/>
      <c r="CC766" s="10"/>
      <c r="CD766" s="10"/>
      <c r="CE766" s="10"/>
      <c r="CF766" s="10"/>
      <c r="CG766" s="10"/>
      <c r="CH766" s="10"/>
      <c r="CI766" s="10"/>
      <c r="CJ766" s="10"/>
      <c r="CK766" s="10"/>
      <c r="CL766" s="10"/>
      <c r="CM766" s="10"/>
      <c r="CN766" s="10"/>
      <c r="CO766" s="10"/>
      <c r="CP766" s="10"/>
      <c r="CQ766" s="10"/>
      <c r="CR766" s="10"/>
      <c r="CS766" s="10"/>
      <c r="CT766" s="10"/>
      <c r="CU766" s="10"/>
      <c r="CV766" s="10"/>
      <c r="CW766" s="10"/>
      <c r="CX766" s="10"/>
      <c r="CY766" s="10"/>
      <c r="CZ766" s="10"/>
      <c r="DA766" s="10"/>
      <c r="DB766" s="10"/>
      <c r="DC766" s="10"/>
      <c r="DD766" s="10"/>
      <c r="DE766" s="10"/>
      <c r="DF766" s="10"/>
      <c r="DG766" s="10"/>
      <c r="DH766" s="10"/>
      <c r="DI766" s="10"/>
      <c r="DJ766" s="10"/>
      <c r="DK766" s="10"/>
      <c r="DL766" s="10"/>
      <c r="DM766" s="10"/>
      <c r="DN766" s="10"/>
      <c r="DO766" s="10"/>
      <c r="DP766" s="10"/>
      <c r="DQ766" s="10"/>
      <c r="DR766" s="10"/>
      <c r="DS766" s="10"/>
      <c r="DT766" s="10"/>
      <c r="DU766" s="10"/>
      <c r="DV766" s="10"/>
      <c r="DW766" s="10"/>
      <c r="DX766" s="10"/>
      <c r="DY766" s="10"/>
      <c r="DZ766" s="10"/>
      <c r="EA766" s="10"/>
      <c r="EB766" s="10"/>
      <c r="EC766" s="10"/>
      <c r="ED766" s="10"/>
      <c r="EE766" s="10"/>
      <c r="EF766" s="10"/>
      <c r="EG766" s="10"/>
      <c r="EH766" s="10"/>
      <c r="EI766" s="10"/>
      <c r="EJ766" s="10"/>
      <c r="EK766" s="10"/>
      <c r="EL766" s="10"/>
      <c r="EM766" s="10"/>
      <c r="EN766" s="10"/>
      <c r="EO766" s="10"/>
      <c r="EP766" s="10"/>
      <c r="EQ766" s="10"/>
      <c r="ER766" s="10"/>
      <c r="ES766" s="10"/>
      <c r="ET766" s="10"/>
      <c r="EU766" s="10"/>
      <c r="EV766" s="10"/>
      <c r="EW766" s="10"/>
      <c r="EX766" s="10"/>
      <c r="EY766" s="10"/>
      <c r="EZ766" s="10"/>
      <c r="FA766" s="10"/>
      <c r="FB766" s="10"/>
      <c r="FC766" s="10"/>
      <c r="FD766" s="10"/>
      <c r="FE766" s="10"/>
      <c r="FF766" s="10"/>
      <c r="FG766" s="10"/>
      <c r="FH766" s="10"/>
      <c r="FI766" s="10"/>
      <c r="FJ766" s="10"/>
      <c r="FK766" s="10"/>
      <c r="FL766" s="10"/>
      <c r="FM766" s="10"/>
      <c r="FN766" s="10"/>
      <c r="FO766" s="10"/>
      <c r="FP766" s="10"/>
      <c r="FQ766" s="10"/>
      <c r="FR766" s="10"/>
      <c r="FS766" s="10"/>
      <c r="FT766" s="10"/>
      <c r="FU766" s="10"/>
      <c r="FV766" s="10"/>
      <c r="FW766" s="10"/>
      <c r="FX766" s="10"/>
      <c r="FY766" s="10"/>
      <c r="FZ766" s="10"/>
      <c r="GA766" s="10"/>
      <c r="GB766" s="10"/>
      <c r="GC766" s="10"/>
      <c r="GD766" s="10"/>
      <c r="GE766" s="10"/>
      <c r="GF766" s="10"/>
      <c r="GG766" s="10"/>
      <c r="GH766" s="10"/>
      <c r="GI766" s="10"/>
      <c r="GJ766" s="10"/>
      <c r="GK766" s="10"/>
      <c r="GL766" s="10"/>
      <c r="GM766" s="10"/>
      <c r="GN766" s="10"/>
      <c r="GO766" s="10"/>
      <c r="GP766" s="10"/>
      <c r="GQ766" s="10"/>
      <c r="GR766" s="10"/>
      <c r="GS766" s="10"/>
      <c r="GT766" s="10"/>
      <c r="GU766" s="10"/>
      <c r="GV766" s="10"/>
      <c r="GW766" s="10"/>
      <c r="GX766" s="10"/>
    </row>
    <row r="767" spans="1:206" ht="120" x14ac:dyDescent="0.25">
      <c r="A767" s="153">
        <v>754</v>
      </c>
      <c r="B767" s="154" t="s">
        <v>971</v>
      </c>
      <c r="C767" s="155">
        <v>80111701</v>
      </c>
      <c r="D767" s="305" t="s">
        <v>975</v>
      </c>
      <c r="E767" s="156">
        <v>1</v>
      </c>
      <c r="F767" s="156">
        <v>1</v>
      </c>
      <c r="G767" s="156">
        <v>8</v>
      </c>
      <c r="H767" s="156">
        <v>1</v>
      </c>
      <c r="I767" s="156" t="s">
        <v>50</v>
      </c>
      <c r="J767" s="156">
        <v>0</v>
      </c>
      <c r="K767" s="157">
        <v>25440000</v>
      </c>
      <c r="L767" s="157">
        <v>25440000</v>
      </c>
      <c r="M767" s="158">
        <v>0</v>
      </c>
      <c r="N767" s="158">
        <v>0</v>
      </c>
      <c r="O767" s="154" t="s">
        <v>51</v>
      </c>
      <c r="P767" s="154" t="s">
        <v>52</v>
      </c>
      <c r="Q767" s="154" t="s">
        <v>904</v>
      </c>
      <c r="R767" s="156">
        <v>8209979</v>
      </c>
      <c r="S767" s="171" t="s">
        <v>905</v>
      </c>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c r="BX767" s="10"/>
      <c r="BY767" s="10"/>
      <c r="BZ767" s="10"/>
      <c r="CA767" s="10"/>
      <c r="CB767" s="10"/>
      <c r="CC767" s="10"/>
      <c r="CD767" s="10"/>
      <c r="CE767" s="10"/>
      <c r="CF767" s="10"/>
      <c r="CG767" s="10"/>
      <c r="CH767" s="10"/>
      <c r="CI767" s="10"/>
      <c r="CJ767" s="10"/>
      <c r="CK767" s="10"/>
      <c r="CL767" s="10"/>
      <c r="CM767" s="10"/>
      <c r="CN767" s="10"/>
      <c r="CO767" s="10"/>
      <c r="CP767" s="10"/>
      <c r="CQ767" s="10"/>
      <c r="CR767" s="10"/>
      <c r="CS767" s="10"/>
      <c r="CT767" s="10"/>
      <c r="CU767" s="10"/>
      <c r="CV767" s="10"/>
      <c r="CW767" s="10"/>
      <c r="CX767" s="10"/>
      <c r="CY767" s="10"/>
      <c r="CZ767" s="10"/>
      <c r="DA767" s="10"/>
      <c r="DB767" s="10"/>
      <c r="DC767" s="10"/>
      <c r="DD767" s="10"/>
      <c r="DE767" s="10"/>
      <c r="DF767" s="10"/>
      <c r="DG767" s="10"/>
      <c r="DH767" s="10"/>
      <c r="DI767" s="10"/>
      <c r="DJ767" s="10"/>
      <c r="DK767" s="10"/>
      <c r="DL767" s="10"/>
      <c r="DM767" s="10"/>
      <c r="DN767" s="10"/>
      <c r="DO767" s="10"/>
      <c r="DP767" s="10"/>
      <c r="DQ767" s="10"/>
      <c r="DR767" s="10"/>
      <c r="DS767" s="10"/>
      <c r="DT767" s="10"/>
      <c r="DU767" s="10"/>
      <c r="DV767" s="10"/>
      <c r="DW767" s="10"/>
      <c r="DX767" s="10"/>
      <c r="DY767" s="10"/>
      <c r="DZ767" s="10"/>
      <c r="EA767" s="10"/>
      <c r="EB767" s="10"/>
      <c r="EC767" s="10"/>
      <c r="ED767" s="10"/>
      <c r="EE767" s="10"/>
      <c r="EF767" s="10"/>
      <c r="EG767" s="10"/>
      <c r="EH767" s="10"/>
      <c r="EI767" s="10"/>
      <c r="EJ767" s="10"/>
      <c r="EK767" s="10"/>
      <c r="EL767" s="10"/>
      <c r="EM767" s="10"/>
      <c r="EN767" s="10"/>
      <c r="EO767" s="10"/>
      <c r="EP767" s="10"/>
      <c r="EQ767" s="10"/>
      <c r="ER767" s="10"/>
      <c r="ES767" s="10"/>
      <c r="ET767" s="10"/>
      <c r="EU767" s="10"/>
      <c r="EV767" s="10"/>
      <c r="EW767" s="10"/>
      <c r="EX767" s="10"/>
      <c r="EY767" s="10"/>
      <c r="EZ767" s="10"/>
      <c r="FA767" s="10"/>
      <c r="FB767" s="10"/>
      <c r="FC767" s="10"/>
      <c r="FD767" s="10"/>
      <c r="FE767" s="10"/>
      <c r="FF767" s="10"/>
      <c r="FG767" s="10"/>
      <c r="FH767" s="10"/>
      <c r="FI767" s="10"/>
      <c r="FJ767" s="10"/>
      <c r="FK767" s="10"/>
      <c r="FL767" s="10"/>
      <c r="FM767" s="10"/>
      <c r="FN767" s="10"/>
      <c r="FO767" s="10"/>
      <c r="FP767" s="10"/>
      <c r="FQ767" s="10"/>
      <c r="FR767" s="10"/>
      <c r="FS767" s="10"/>
      <c r="FT767" s="10"/>
      <c r="FU767" s="10"/>
      <c r="FV767" s="10"/>
      <c r="FW767" s="10"/>
      <c r="FX767" s="10"/>
      <c r="FY767" s="10"/>
      <c r="FZ767" s="10"/>
      <c r="GA767" s="10"/>
      <c r="GB767" s="10"/>
      <c r="GC767" s="10"/>
      <c r="GD767" s="10"/>
      <c r="GE767" s="10"/>
      <c r="GF767" s="10"/>
      <c r="GG767" s="10"/>
      <c r="GH767" s="10"/>
      <c r="GI767" s="10"/>
      <c r="GJ767" s="10"/>
      <c r="GK767" s="10"/>
      <c r="GL767" s="10"/>
      <c r="GM767" s="10"/>
      <c r="GN767" s="10"/>
      <c r="GO767" s="10"/>
      <c r="GP767" s="10"/>
      <c r="GQ767" s="10"/>
      <c r="GR767" s="10"/>
      <c r="GS767" s="10"/>
      <c r="GT767" s="10"/>
      <c r="GU767" s="10"/>
      <c r="GV767" s="10"/>
      <c r="GW767" s="10"/>
      <c r="GX767" s="10"/>
    </row>
    <row r="768" spans="1:206" ht="135" x14ac:dyDescent="0.25">
      <c r="A768" s="153">
        <v>755</v>
      </c>
      <c r="B768" s="154" t="s">
        <v>971</v>
      </c>
      <c r="C768" s="155">
        <v>80111701</v>
      </c>
      <c r="D768" s="305" t="s">
        <v>976</v>
      </c>
      <c r="E768" s="156">
        <v>1</v>
      </c>
      <c r="F768" s="156">
        <v>1</v>
      </c>
      <c r="G768" s="156">
        <v>8</v>
      </c>
      <c r="H768" s="156">
        <v>1</v>
      </c>
      <c r="I768" s="156" t="s">
        <v>50</v>
      </c>
      <c r="J768" s="156">
        <v>0</v>
      </c>
      <c r="K768" s="157">
        <v>21808000</v>
      </c>
      <c r="L768" s="157">
        <v>21808000</v>
      </c>
      <c r="M768" s="158">
        <v>0</v>
      </c>
      <c r="N768" s="158">
        <v>0</v>
      </c>
      <c r="O768" s="154" t="s">
        <v>51</v>
      </c>
      <c r="P768" s="154" t="s">
        <v>52</v>
      </c>
      <c r="Q768" s="154" t="s">
        <v>904</v>
      </c>
      <c r="R768" s="156">
        <v>8209980</v>
      </c>
      <c r="S768" s="171" t="s">
        <v>905</v>
      </c>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c r="BX768" s="10"/>
      <c r="BY768" s="10"/>
      <c r="BZ768" s="10"/>
      <c r="CA768" s="10"/>
      <c r="CB768" s="10"/>
      <c r="CC768" s="10"/>
      <c r="CD768" s="10"/>
      <c r="CE768" s="10"/>
      <c r="CF768" s="10"/>
      <c r="CG768" s="10"/>
      <c r="CH768" s="10"/>
      <c r="CI768" s="10"/>
      <c r="CJ768" s="10"/>
      <c r="CK768" s="10"/>
      <c r="CL768" s="10"/>
      <c r="CM768" s="10"/>
      <c r="CN768" s="10"/>
      <c r="CO768" s="10"/>
      <c r="CP768" s="10"/>
      <c r="CQ768" s="10"/>
      <c r="CR768" s="10"/>
      <c r="CS768" s="10"/>
      <c r="CT768" s="10"/>
      <c r="CU768" s="10"/>
      <c r="CV768" s="10"/>
      <c r="CW768" s="10"/>
      <c r="CX768" s="10"/>
      <c r="CY768" s="10"/>
      <c r="CZ768" s="10"/>
      <c r="DA768" s="10"/>
      <c r="DB768" s="10"/>
      <c r="DC768" s="10"/>
      <c r="DD768" s="10"/>
      <c r="DE768" s="10"/>
      <c r="DF768" s="10"/>
      <c r="DG768" s="10"/>
      <c r="DH768" s="10"/>
      <c r="DI768" s="10"/>
      <c r="DJ768" s="10"/>
      <c r="DK768" s="10"/>
      <c r="DL768" s="10"/>
      <c r="DM768" s="10"/>
      <c r="DN768" s="10"/>
      <c r="DO768" s="10"/>
      <c r="DP768" s="10"/>
      <c r="DQ768" s="10"/>
      <c r="DR768" s="10"/>
      <c r="DS768" s="10"/>
      <c r="DT768" s="10"/>
      <c r="DU768" s="10"/>
      <c r="DV768" s="10"/>
      <c r="DW768" s="10"/>
      <c r="DX768" s="10"/>
      <c r="DY768" s="10"/>
      <c r="DZ768" s="10"/>
      <c r="EA768" s="10"/>
      <c r="EB768" s="10"/>
      <c r="EC768" s="10"/>
      <c r="ED768" s="10"/>
      <c r="EE768" s="10"/>
      <c r="EF768" s="10"/>
      <c r="EG768" s="10"/>
      <c r="EH768" s="10"/>
      <c r="EI768" s="10"/>
      <c r="EJ768" s="10"/>
      <c r="EK768" s="10"/>
      <c r="EL768" s="10"/>
      <c r="EM768" s="10"/>
      <c r="EN768" s="10"/>
      <c r="EO768" s="10"/>
      <c r="EP768" s="10"/>
      <c r="EQ768" s="10"/>
      <c r="ER768" s="10"/>
      <c r="ES768" s="10"/>
      <c r="ET768" s="10"/>
      <c r="EU768" s="10"/>
      <c r="EV768" s="10"/>
      <c r="EW768" s="10"/>
      <c r="EX768" s="10"/>
      <c r="EY768" s="10"/>
      <c r="EZ768" s="10"/>
      <c r="FA768" s="10"/>
      <c r="FB768" s="10"/>
      <c r="FC768" s="10"/>
      <c r="FD768" s="10"/>
      <c r="FE768" s="10"/>
      <c r="FF768" s="10"/>
      <c r="FG768" s="10"/>
      <c r="FH768" s="10"/>
      <c r="FI768" s="10"/>
      <c r="FJ768" s="10"/>
      <c r="FK768" s="10"/>
      <c r="FL768" s="10"/>
      <c r="FM768" s="10"/>
      <c r="FN768" s="10"/>
      <c r="FO768" s="10"/>
      <c r="FP768" s="10"/>
      <c r="FQ768" s="10"/>
      <c r="FR768" s="10"/>
      <c r="FS768" s="10"/>
      <c r="FT768" s="10"/>
      <c r="FU768" s="10"/>
      <c r="FV768" s="10"/>
      <c r="FW768" s="10"/>
      <c r="FX768" s="10"/>
      <c r="FY768" s="10"/>
      <c r="FZ768" s="10"/>
      <c r="GA768" s="10"/>
      <c r="GB768" s="10"/>
      <c r="GC768" s="10"/>
      <c r="GD768" s="10"/>
      <c r="GE768" s="10"/>
      <c r="GF768" s="10"/>
      <c r="GG768" s="10"/>
      <c r="GH768" s="10"/>
      <c r="GI768" s="10"/>
      <c r="GJ768" s="10"/>
      <c r="GK768" s="10"/>
      <c r="GL768" s="10"/>
      <c r="GM768" s="10"/>
      <c r="GN768" s="10"/>
      <c r="GO768" s="10"/>
      <c r="GP768" s="10"/>
      <c r="GQ768" s="10"/>
      <c r="GR768" s="10"/>
      <c r="GS768" s="10"/>
      <c r="GT768" s="10"/>
      <c r="GU768" s="10"/>
      <c r="GV768" s="10"/>
      <c r="GW768" s="10"/>
      <c r="GX768" s="10"/>
    </row>
    <row r="769" spans="1:206" ht="75" x14ac:dyDescent="0.25">
      <c r="A769" s="153">
        <v>756</v>
      </c>
      <c r="B769" s="154" t="s">
        <v>971</v>
      </c>
      <c r="C769" s="155">
        <v>81161800</v>
      </c>
      <c r="D769" s="305" t="s">
        <v>977</v>
      </c>
      <c r="E769" s="156">
        <v>2</v>
      </c>
      <c r="F769" s="156">
        <v>2</v>
      </c>
      <c r="G769" s="156">
        <v>8</v>
      </c>
      <c r="H769" s="156">
        <v>1</v>
      </c>
      <c r="I769" s="156" t="s">
        <v>50</v>
      </c>
      <c r="J769" s="156">
        <v>0</v>
      </c>
      <c r="K769" s="157">
        <v>90000000</v>
      </c>
      <c r="L769" s="157">
        <v>90000000</v>
      </c>
      <c r="M769" s="158">
        <v>0</v>
      </c>
      <c r="N769" s="158">
        <v>0</v>
      </c>
      <c r="O769" s="154" t="s">
        <v>51</v>
      </c>
      <c r="P769" s="154" t="s">
        <v>52</v>
      </c>
      <c r="Q769" s="154" t="s">
        <v>904</v>
      </c>
      <c r="R769" s="156">
        <v>8209981</v>
      </c>
      <c r="S769" s="171" t="s">
        <v>905</v>
      </c>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c r="BX769" s="10"/>
      <c r="BY769" s="10"/>
      <c r="BZ769" s="10"/>
      <c r="CA769" s="10"/>
      <c r="CB769" s="10"/>
      <c r="CC769" s="10"/>
      <c r="CD769" s="10"/>
      <c r="CE769" s="10"/>
      <c r="CF769" s="10"/>
      <c r="CG769" s="10"/>
      <c r="CH769" s="10"/>
      <c r="CI769" s="10"/>
      <c r="CJ769" s="10"/>
      <c r="CK769" s="10"/>
      <c r="CL769" s="10"/>
      <c r="CM769" s="10"/>
      <c r="CN769" s="10"/>
      <c r="CO769" s="10"/>
      <c r="CP769" s="10"/>
      <c r="CQ769" s="10"/>
      <c r="CR769" s="10"/>
      <c r="CS769" s="10"/>
      <c r="CT769" s="10"/>
      <c r="CU769" s="10"/>
      <c r="CV769" s="10"/>
      <c r="CW769" s="10"/>
      <c r="CX769" s="10"/>
      <c r="CY769" s="10"/>
      <c r="CZ769" s="10"/>
      <c r="DA769" s="10"/>
      <c r="DB769" s="10"/>
      <c r="DC769" s="10"/>
      <c r="DD769" s="10"/>
      <c r="DE769" s="10"/>
      <c r="DF769" s="10"/>
      <c r="DG769" s="10"/>
      <c r="DH769" s="10"/>
      <c r="DI769" s="10"/>
      <c r="DJ769" s="10"/>
      <c r="DK769" s="10"/>
      <c r="DL769" s="10"/>
      <c r="DM769" s="10"/>
      <c r="DN769" s="10"/>
      <c r="DO769" s="10"/>
      <c r="DP769" s="10"/>
      <c r="DQ769" s="10"/>
      <c r="DR769" s="10"/>
      <c r="DS769" s="10"/>
      <c r="DT769" s="10"/>
      <c r="DU769" s="10"/>
      <c r="DV769" s="10"/>
      <c r="DW769" s="10"/>
      <c r="DX769" s="10"/>
      <c r="DY769" s="10"/>
      <c r="DZ769" s="10"/>
      <c r="EA769" s="10"/>
      <c r="EB769" s="10"/>
      <c r="EC769" s="10"/>
      <c r="ED769" s="10"/>
      <c r="EE769" s="10"/>
      <c r="EF769" s="10"/>
      <c r="EG769" s="10"/>
      <c r="EH769" s="10"/>
      <c r="EI769" s="10"/>
      <c r="EJ769" s="10"/>
      <c r="EK769" s="10"/>
      <c r="EL769" s="10"/>
      <c r="EM769" s="10"/>
      <c r="EN769" s="10"/>
      <c r="EO769" s="10"/>
      <c r="EP769" s="10"/>
      <c r="EQ769" s="10"/>
      <c r="ER769" s="10"/>
      <c r="ES769" s="10"/>
      <c r="ET769" s="10"/>
      <c r="EU769" s="10"/>
      <c r="EV769" s="10"/>
      <c r="EW769" s="10"/>
      <c r="EX769" s="10"/>
      <c r="EY769" s="10"/>
      <c r="EZ769" s="10"/>
      <c r="FA769" s="10"/>
      <c r="FB769" s="10"/>
      <c r="FC769" s="10"/>
      <c r="FD769" s="10"/>
      <c r="FE769" s="10"/>
      <c r="FF769" s="10"/>
      <c r="FG769" s="10"/>
      <c r="FH769" s="10"/>
      <c r="FI769" s="10"/>
      <c r="FJ769" s="10"/>
      <c r="FK769" s="10"/>
      <c r="FL769" s="10"/>
      <c r="FM769" s="10"/>
      <c r="FN769" s="10"/>
      <c r="FO769" s="10"/>
      <c r="FP769" s="10"/>
      <c r="FQ769" s="10"/>
      <c r="FR769" s="10"/>
      <c r="FS769" s="10"/>
      <c r="FT769" s="10"/>
      <c r="FU769" s="10"/>
      <c r="FV769" s="10"/>
      <c r="FW769" s="10"/>
      <c r="FX769" s="10"/>
      <c r="FY769" s="10"/>
      <c r="FZ769" s="10"/>
      <c r="GA769" s="10"/>
      <c r="GB769" s="10"/>
      <c r="GC769" s="10"/>
      <c r="GD769" s="10"/>
      <c r="GE769" s="10"/>
      <c r="GF769" s="10"/>
      <c r="GG769" s="10"/>
      <c r="GH769" s="10"/>
      <c r="GI769" s="10"/>
      <c r="GJ769" s="10"/>
      <c r="GK769" s="10"/>
      <c r="GL769" s="10"/>
      <c r="GM769" s="10"/>
      <c r="GN769" s="10"/>
      <c r="GO769" s="10"/>
      <c r="GP769" s="10"/>
      <c r="GQ769" s="10"/>
      <c r="GR769" s="10"/>
      <c r="GS769" s="10"/>
      <c r="GT769" s="10"/>
      <c r="GU769" s="10"/>
      <c r="GV769" s="10"/>
      <c r="GW769" s="10"/>
      <c r="GX769" s="10"/>
    </row>
    <row r="770" spans="1:206" ht="75" x14ac:dyDescent="0.25">
      <c r="A770" s="153">
        <v>758</v>
      </c>
      <c r="B770" s="154" t="s">
        <v>971</v>
      </c>
      <c r="C770" s="155">
        <v>90101603</v>
      </c>
      <c r="D770" s="305" t="s">
        <v>978</v>
      </c>
      <c r="E770" s="156">
        <v>7</v>
      </c>
      <c r="F770" s="156">
        <v>7</v>
      </c>
      <c r="G770" s="156">
        <v>6</v>
      </c>
      <c r="H770" s="156">
        <v>1</v>
      </c>
      <c r="I770" s="156" t="s">
        <v>50</v>
      </c>
      <c r="J770" s="156">
        <v>0</v>
      </c>
      <c r="K770" s="157">
        <v>60000000</v>
      </c>
      <c r="L770" s="157">
        <v>60000000</v>
      </c>
      <c r="M770" s="158">
        <v>0</v>
      </c>
      <c r="N770" s="158">
        <v>0</v>
      </c>
      <c r="O770" s="154" t="s">
        <v>51</v>
      </c>
      <c r="P770" s="154" t="s">
        <v>52</v>
      </c>
      <c r="Q770" s="154" t="s">
        <v>904</v>
      </c>
      <c r="R770" s="156">
        <v>8209982</v>
      </c>
      <c r="S770" s="171" t="s">
        <v>905</v>
      </c>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c r="BX770" s="10"/>
      <c r="BY770" s="10"/>
      <c r="BZ770" s="10"/>
      <c r="CA770" s="10"/>
      <c r="CB770" s="10"/>
      <c r="CC770" s="10"/>
      <c r="CD770" s="10"/>
      <c r="CE770" s="10"/>
      <c r="CF770" s="10"/>
      <c r="CG770" s="10"/>
      <c r="CH770" s="10"/>
      <c r="CI770" s="10"/>
      <c r="CJ770" s="10"/>
      <c r="CK770" s="10"/>
      <c r="CL770" s="10"/>
      <c r="CM770" s="10"/>
      <c r="CN770" s="10"/>
      <c r="CO770" s="10"/>
      <c r="CP770" s="10"/>
      <c r="CQ770" s="10"/>
      <c r="CR770" s="10"/>
      <c r="CS770" s="10"/>
      <c r="CT770" s="10"/>
      <c r="CU770" s="10"/>
      <c r="CV770" s="10"/>
      <c r="CW770" s="10"/>
      <c r="CX770" s="10"/>
      <c r="CY770" s="10"/>
      <c r="CZ770" s="10"/>
      <c r="DA770" s="10"/>
      <c r="DB770" s="10"/>
      <c r="DC770" s="10"/>
      <c r="DD770" s="10"/>
      <c r="DE770" s="10"/>
      <c r="DF770" s="10"/>
      <c r="DG770" s="10"/>
      <c r="DH770" s="10"/>
      <c r="DI770" s="10"/>
      <c r="DJ770" s="10"/>
      <c r="DK770" s="10"/>
      <c r="DL770" s="10"/>
      <c r="DM770" s="10"/>
      <c r="DN770" s="10"/>
      <c r="DO770" s="10"/>
      <c r="DP770" s="10"/>
      <c r="DQ770" s="10"/>
      <c r="DR770" s="10"/>
      <c r="DS770" s="10"/>
      <c r="DT770" s="10"/>
      <c r="DU770" s="10"/>
      <c r="DV770" s="10"/>
      <c r="DW770" s="10"/>
      <c r="DX770" s="10"/>
      <c r="DY770" s="10"/>
      <c r="DZ770" s="10"/>
      <c r="EA770" s="10"/>
      <c r="EB770" s="10"/>
      <c r="EC770" s="10"/>
      <c r="ED770" s="10"/>
      <c r="EE770" s="10"/>
      <c r="EF770" s="10"/>
      <c r="EG770" s="10"/>
      <c r="EH770" s="10"/>
      <c r="EI770" s="10"/>
      <c r="EJ770" s="10"/>
      <c r="EK770" s="10"/>
      <c r="EL770" s="10"/>
      <c r="EM770" s="10"/>
      <c r="EN770" s="10"/>
      <c r="EO770" s="10"/>
      <c r="EP770" s="10"/>
      <c r="EQ770" s="10"/>
      <c r="ER770" s="10"/>
      <c r="ES770" s="10"/>
      <c r="ET770" s="10"/>
      <c r="EU770" s="10"/>
      <c r="EV770" s="10"/>
      <c r="EW770" s="10"/>
      <c r="EX770" s="10"/>
      <c r="EY770" s="10"/>
      <c r="EZ770" s="10"/>
      <c r="FA770" s="10"/>
      <c r="FB770" s="10"/>
      <c r="FC770" s="10"/>
      <c r="FD770" s="10"/>
      <c r="FE770" s="10"/>
      <c r="FF770" s="10"/>
      <c r="FG770" s="10"/>
      <c r="FH770" s="10"/>
      <c r="FI770" s="10"/>
      <c r="FJ770" s="10"/>
      <c r="FK770" s="10"/>
      <c r="FL770" s="10"/>
      <c r="FM770" s="10"/>
      <c r="FN770" s="10"/>
      <c r="FO770" s="10"/>
      <c r="FP770" s="10"/>
      <c r="FQ770" s="10"/>
      <c r="FR770" s="10"/>
      <c r="FS770" s="10"/>
      <c r="FT770" s="10"/>
      <c r="FU770" s="10"/>
      <c r="FV770" s="10"/>
      <c r="FW770" s="10"/>
      <c r="FX770" s="10"/>
      <c r="FY770" s="10"/>
      <c r="FZ770" s="10"/>
      <c r="GA770" s="10"/>
      <c r="GB770" s="10"/>
      <c r="GC770" s="10"/>
      <c r="GD770" s="10"/>
      <c r="GE770" s="10"/>
      <c r="GF770" s="10"/>
      <c r="GG770" s="10"/>
      <c r="GH770" s="10"/>
      <c r="GI770" s="10"/>
      <c r="GJ770" s="10"/>
      <c r="GK770" s="10"/>
      <c r="GL770" s="10"/>
      <c r="GM770" s="10"/>
      <c r="GN770" s="10"/>
      <c r="GO770" s="10"/>
      <c r="GP770" s="10"/>
      <c r="GQ770" s="10"/>
      <c r="GR770" s="10"/>
      <c r="GS770" s="10"/>
      <c r="GT770" s="10"/>
      <c r="GU770" s="10"/>
      <c r="GV770" s="10"/>
      <c r="GW770" s="10"/>
      <c r="GX770" s="10"/>
    </row>
    <row r="771" spans="1:206" ht="105" x14ac:dyDescent="0.25">
      <c r="A771" s="153">
        <v>759</v>
      </c>
      <c r="B771" s="154" t="s">
        <v>971</v>
      </c>
      <c r="C771" s="155">
        <v>60141000</v>
      </c>
      <c r="D771" s="305" t="s">
        <v>979</v>
      </c>
      <c r="E771" s="156">
        <v>2</v>
      </c>
      <c r="F771" s="156">
        <v>2</v>
      </c>
      <c r="G771" s="156">
        <v>7</v>
      </c>
      <c r="H771" s="156">
        <v>1</v>
      </c>
      <c r="I771" s="156" t="s">
        <v>50</v>
      </c>
      <c r="J771" s="156">
        <v>0</v>
      </c>
      <c r="K771" s="157">
        <v>70000000</v>
      </c>
      <c r="L771" s="157">
        <v>70000000</v>
      </c>
      <c r="M771" s="158">
        <v>0</v>
      </c>
      <c r="N771" s="158">
        <v>0</v>
      </c>
      <c r="O771" s="154" t="s">
        <v>51</v>
      </c>
      <c r="P771" s="154" t="s">
        <v>52</v>
      </c>
      <c r="Q771" s="154" t="s">
        <v>904</v>
      </c>
      <c r="R771" s="156">
        <v>8209982</v>
      </c>
      <c r="S771" s="171" t="s">
        <v>905</v>
      </c>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c r="BY771" s="10"/>
      <c r="BZ771" s="10"/>
      <c r="CA771" s="10"/>
      <c r="CB771" s="10"/>
      <c r="CC771" s="10"/>
      <c r="CD771" s="10"/>
      <c r="CE771" s="10"/>
      <c r="CF771" s="10"/>
      <c r="CG771" s="10"/>
      <c r="CH771" s="10"/>
      <c r="CI771" s="10"/>
      <c r="CJ771" s="10"/>
      <c r="CK771" s="10"/>
      <c r="CL771" s="10"/>
      <c r="CM771" s="10"/>
      <c r="CN771" s="10"/>
      <c r="CO771" s="10"/>
      <c r="CP771" s="10"/>
      <c r="CQ771" s="10"/>
      <c r="CR771" s="10"/>
      <c r="CS771" s="10"/>
      <c r="CT771" s="10"/>
      <c r="CU771" s="10"/>
      <c r="CV771" s="10"/>
      <c r="CW771" s="10"/>
      <c r="CX771" s="10"/>
      <c r="CY771" s="10"/>
      <c r="CZ771" s="10"/>
      <c r="DA771" s="10"/>
      <c r="DB771" s="10"/>
      <c r="DC771" s="10"/>
      <c r="DD771" s="10"/>
      <c r="DE771" s="10"/>
      <c r="DF771" s="10"/>
      <c r="DG771" s="10"/>
      <c r="DH771" s="10"/>
      <c r="DI771" s="10"/>
      <c r="DJ771" s="10"/>
      <c r="DK771" s="10"/>
      <c r="DL771" s="10"/>
      <c r="DM771" s="10"/>
      <c r="DN771" s="10"/>
      <c r="DO771" s="10"/>
      <c r="DP771" s="10"/>
      <c r="DQ771" s="10"/>
      <c r="DR771" s="10"/>
      <c r="DS771" s="10"/>
      <c r="DT771" s="10"/>
      <c r="DU771" s="10"/>
      <c r="DV771" s="10"/>
      <c r="DW771" s="10"/>
      <c r="DX771" s="10"/>
      <c r="DY771" s="10"/>
      <c r="DZ771" s="10"/>
      <c r="EA771" s="10"/>
      <c r="EB771" s="10"/>
      <c r="EC771" s="10"/>
      <c r="ED771" s="10"/>
      <c r="EE771" s="10"/>
      <c r="EF771" s="10"/>
      <c r="EG771" s="10"/>
      <c r="EH771" s="10"/>
      <c r="EI771" s="10"/>
      <c r="EJ771" s="10"/>
      <c r="EK771" s="10"/>
      <c r="EL771" s="10"/>
      <c r="EM771" s="10"/>
      <c r="EN771" s="10"/>
      <c r="EO771" s="10"/>
      <c r="EP771" s="10"/>
      <c r="EQ771" s="10"/>
      <c r="ER771" s="10"/>
      <c r="ES771" s="10"/>
      <c r="ET771" s="10"/>
      <c r="EU771" s="10"/>
      <c r="EV771" s="10"/>
      <c r="EW771" s="10"/>
      <c r="EX771" s="10"/>
      <c r="EY771" s="10"/>
      <c r="EZ771" s="10"/>
      <c r="FA771" s="10"/>
      <c r="FB771" s="10"/>
      <c r="FC771" s="10"/>
      <c r="FD771" s="10"/>
      <c r="FE771" s="10"/>
      <c r="FF771" s="10"/>
      <c r="FG771" s="10"/>
      <c r="FH771" s="10"/>
      <c r="FI771" s="10"/>
      <c r="FJ771" s="10"/>
      <c r="FK771" s="10"/>
      <c r="FL771" s="10"/>
      <c r="FM771" s="10"/>
      <c r="FN771" s="10"/>
      <c r="FO771" s="10"/>
      <c r="FP771" s="10"/>
      <c r="FQ771" s="10"/>
      <c r="FR771" s="10"/>
      <c r="FS771" s="10"/>
      <c r="FT771" s="10"/>
      <c r="FU771" s="10"/>
      <c r="FV771" s="10"/>
      <c r="FW771" s="10"/>
      <c r="FX771" s="10"/>
      <c r="FY771" s="10"/>
      <c r="FZ771" s="10"/>
      <c r="GA771" s="10"/>
      <c r="GB771" s="10"/>
      <c r="GC771" s="10"/>
      <c r="GD771" s="10"/>
      <c r="GE771" s="10"/>
      <c r="GF771" s="10"/>
      <c r="GG771" s="10"/>
      <c r="GH771" s="10"/>
      <c r="GI771" s="10"/>
      <c r="GJ771" s="10"/>
      <c r="GK771" s="10"/>
      <c r="GL771" s="10"/>
      <c r="GM771" s="10"/>
      <c r="GN771" s="10"/>
      <c r="GO771" s="10"/>
      <c r="GP771" s="10"/>
      <c r="GQ771" s="10"/>
      <c r="GR771" s="10"/>
      <c r="GS771" s="10"/>
      <c r="GT771" s="10"/>
      <c r="GU771" s="10"/>
      <c r="GV771" s="10"/>
      <c r="GW771" s="10"/>
      <c r="GX771" s="10"/>
    </row>
    <row r="772" spans="1:206" ht="30" x14ac:dyDescent="0.25">
      <c r="A772" s="153">
        <v>760</v>
      </c>
      <c r="B772" s="154" t="s">
        <v>971</v>
      </c>
      <c r="C772" s="155">
        <v>78111500</v>
      </c>
      <c r="D772" s="305" t="s">
        <v>963</v>
      </c>
      <c r="E772" s="156">
        <v>2</v>
      </c>
      <c r="F772" s="156">
        <v>2</v>
      </c>
      <c r="G772" s="156">
        <v>10</v>
      </c>
      <c r="H772" s="156">
        <v>1</v>
      </c>
      <c r="I772" s="156" t="s">
        <v>50</v>
      </c>
      <c r="J772" s="156">
        <v>0</v>
      </c>
      <c r="K772" s="157">
        <v>15000000</v>
      </c>
      <c r="L772" s="157">
        <v>15000000</v>
      </c>
      <c r="M772" s="158">
        <v>0</v>
      </c>
      <c r="N772" s="158">
        <v>0</v>
      </c>
      <c r="O772" s="154" t="s">
        <v>51</v>
      </c>
      <c r="P772" s="154" t="s">
        <v>52</v>
      </c>
      <c r="Q772" s="154" t="s">
        <v>904</v>
      </c>
      <c r="R772" s="156">
        <v>8209982</v>
      </c>
      <c r="S772" s="171" t="s">
        <v>905</v>
      </c>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c r="BX772" s="10"/>
      <c r="BY772" s="10"/>
      <c r="BZ772" s="10"/>
      <c r="CA772" s="10"/>
      <c r="CB772" s="10"/>
      <c r="CC772" s="10"/>
      <c r="CD772" s="10"/>
      <c r="CE772" s="10"/>
      <c r="CF772" s="10"/>
      <c r="CG772" s="10"/>
      <c r="CH772" s="10"/>
      <c r="CI772" s="10"/>
      <c r="CJ772" s="10"/>
      <c r="CK772" s="10"/>
      <c r="CL772" s="10"/>
      <c r="CM772" s="10"/>
      <c r="CN772" s="10"/>
      <c r="CO772" s="10"/>
      <c r="CP772" s="10"/>
      <c r="CQ772" s="10"/>
      <c r="CR772" s="10"/>
      <c r="CS772" s="10"/>
      <c r="CT772" s="10"/>
      <c r="CU772" s="10"/>
      <c r="CV772" s="10"/>
      <c r="CW772" s="10"/>
      <c r="CX772" s="10"/>
      <c r="CY772" s="10"/>
      <c r="CZ772" s="10"/>
      <c r="DA772" s="10"/>
      <c r="DB772" s="10"/>
      <c r="DC772" s="10"/>
      <c r="DD772" s="10"/>
      <c r="DE772" s="10"/>
      <c r="DF772" s="10"/>
      <c r="DG772" s="10"/>
      <c r="DH772" s="10"/>
      <c r="DI772" s="10"/>
      <c r="DJ772" s="10"/>
      <c r="DK772" s="10"/>
      <c r="DL772" s="10"/>
      <c r="DM772" s="10"/>
      <c r="DN772" s="10"/>
      <c r="DO772" s="10"/>
      <c r="DP772" s="10"/>
      <c r="DQ772" s="10"/>
      <c r="DR772" s="10"/>
      <c r="DS772" s="10"/>
      <c r="DT772" s="10"/>
      <c r="DU772" s="10"/>
      <c r="DV772" s="10"/>
      <c r="DW772" s="10"/>
      <c r="DX772" s="10"/>
      <c r="DY772" s="10"/>
      <c r="DZ772" s="10"/>
      <c r="EA772" s="10"/>
      <c r="EB772" s="10"/>
      <c r="EC772" s="10"/>
      <c r="ED772" s="10"/>
      <c r="EE772" s="10"/>
      <c r="EF772" s="10"/>
      <c r="EG772" s="10"/>
      <c r="EH772" s="10"/>
      <c r="EI772" s="10"/>
      <c r="EJ772" s="10"/>
      <c r="EK772" s="10"/>
      <c r="EL772" s="10"/>
      <c r="EM772" s="10"/>
      <c r="EN772" s="10"/>
      <c r="EO772" s="10"/>
      <c r="EP772" s="10"/>
      <c r="EQ772" s="10"/>
      <c r="ER772" s="10"/>
      <c r="ES772" s="10"/>
      <c r="ET772" s="10"/>
      <c r="EU772" s="10"/>
      <c r="EV772" s="10"/>
      <c r="EW772" s="10"/>
      <c r="EX772" s="10"/>
      <c r="EY772" s="10"/>
      <c r="EZ772" s="10"/>
      <c r="FA772" s="10"/>
      <c r="FB772" s="10"/>
      <c r="FC772" s="10"/>
      <c r="FD772" s="10"/>
      <c r="FE772" s="10"/>
      <c r="FF772" s="10"/>
      <c r="FG772" s="10"/>
      <c r="FH772" s="10"/>
      <c r="FI772" s="10"/>
      <c r="FJ772" s="10"/>
      <c r="FK772" s="10"/>
      <c r="FL772" s="10"/>
      <c r="FM772" s="10"/>
      <c r="FN772" s="10"/>
      <c r="FO772" s="10"/>
      <c r="FP772" s="10"/>
      <c r="FQ772" s="10"/>
      <c r="FR772" s="10"/>
      <c r="FS772" s="10"/>
      <c r="FT772" s="10"/>
      <c r="FU772" s="10"/>
      <c r="FV772" s="10"/>
      <c r="FW772" s="10"/>
      <c r="FX772" s="10"/>
      <c r="FY772" s="10"/>
      <c r="FZ772" s="10"/>
      <c r="GA772" s="10"/>
      <c r="GB772" s="10"/>
      <c r="GC772" s="10"/>
      <c r="GD772" s="10"/>
      <c r="GE772" s="10"/>
      <c r="GF772" s="10"/>
      <c r="GG772" s="10"/>
      <c r="GH772" s="10"/>
      <c r="GI772" s="10"/>
      <c r="GJ772" s="10"/>
      <c r="GK772" s="10"/>
      <c r="GL772" s="10"/>
      <c r="GM772" s="10"/>
      <c r="GN772" s="10"/>
      <c r="GO772" s="10"/>
      <c r="GP772" s="10"/>
      <c r="GQ772" s="10"/>
      <c r="GR772" s="10"/>
      <c r="GS772" s="10"/>
      <c r="GT772" s="10"/>
      <c r="GU772" s="10"/>
      <c r="GV772" s="10"/>
      <c r="GW772" s="10"/>
      <c r="GX772" s="10"/>
    </row>
    <row r="773" spans="1:206" ht="75" x14ac:dyDescent="0.25">
      <c r="A773" s="153">
        <v>761</v>
      </c>
      <c r="B773" s="154" t="s">
        <v>971</v>
      </c>
      <c r="C773" s="155" t="s">
        <v>437</v>
      </c>
      <c r="D773" s="305" t="s">
        <v>916</v>
      </c>
      <c r="E773" s="156">
        <v>3</v>
      </c>
      <c r="F773" s="156">
        <v>3</v>
      </c>
      <c r="G773" s="156">
        <v>5</v>
      </c>
      <c r="H773" s="156">
        <v>1</v>
      </c>
      <c r="I773" s="156" t="s">
        <v>50</v>
      </c>
      <c r="J773" s="156">
        <v>0</v>
      </c>
      <c r="K773" s="157">
        <v>5000000</v>
      </c>
      <c r="L773" s="157">
        <v>5000000</v>
      </c>
      <c r="M773" s="158">
        <v>0</v>
      </c>
      <c r="N773" s="158">
        <v>0</v>
      </c>
      <c r="O773" s="154" t="s">
        <v>51</v>
      </c>
      <c r="P773" s="154" t="s">
        <v>52</v>
      </c>
      <c r="Q773" s="154" t="s">
        <v>904</v>
      </c>
      <c r="R773" s="156">
        <v>8209982</v>
      </c>
      <c r="S773" s="171" t="s">
        <v>905</v>
      </c>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c r="BX773" s="10"/>
      <c r="BY773" s="10"/>
      <c r="BZ773" s="10"/>
      <c r="CA773" s="10"/>
      <c r="CB773" s="10"/>
      <c r="CC773" s="10"/>
      <c r="CD773" s="10"/>
      <c r="CE773" s="10"/>
      <c r="CF773" s="10"/>
      <c r="CG773" s="10"/>
      <c r="CH773" s="10"/>
      <c r="CI773" s="10"/>
      <c r="CJ773" s="10"/>
      <c r="CK773" s="10"/>
      <c r="CL773" s="10"/>
      <c r="CM773" s="10"/>
      <c r="CN773" s="10"/>
      <c r="CO773" s="10"/>
      <c r="CP773" s="10"/>
      <c r="CQ773" s="10"/>
      <c r="CR773" s="10"/>
      <c r="CS773" s="10"/>
      <c r="CT773" s="10"/>
      <c r="CU773" s="10"/>
      <c r="CV773" s="10"/>
      <c r="CW773" s="10"/>
      <c r="CX773" s="10"/>
      <c r="CY773" s="10"/>
      <c r="CZ773" s="10"/>
      <c r="DA773" s="10"/>
      <c r="DB773" s="10"/>
      <c r="DC773" s="10"/>
      <c r="DD773" s="10"/>
      <c r="DE773" s="10"/>
      <c r="DF773" s="10"/>
      <c r="DG773" s="10"/>
      <c r="DH773" s="10"/>
      <c r="DI773" s="10"/>
      <c r="DJ773" s="10"/>
      <c r="DK773" s="10"/>
      <c r="DL773" s="10"/>
      <c r="DM773" s="10"/>
      <c r="DN773" s="10"/>
      <c r="DO773" s="10"/>
      <c r="DP773" s="10"/>
      <c r="DQ773" s="10"/>
      <c r="DR773" s="10"/>
      <c r="DS773" s="10"/>
      <c r="DT773" s="10"/>
      <c r="DU773" s="10"/>
      <c r="DV773" s="10"/>
      <c r="DW773" s="10"/>
      <c r="DX773" s="10"/>
      <c r="DY773" s="10"/>
      <c r="DZ773" s="10"/>
      <c r="EA773" s="10"/>
      <c r="EB773" s="10"/>
      <c r="EC773" s="10"/>
      <c r="ED773" s="10"/>
      <c r="EE773" s="10"/>
      <c r="EF773" s="10"/>
      <c r="EG773" s="10"/>
      <c r="EH773" s="10"/>
      <c r="EI773" s="10"/>
      <c r="EJ773" s="10"/>
      <c r="EK773" s="10"/>
      <c r="EL773" s="10"/>
      <c r="EM773" s="10"/>
      <c r="EN773" s="10"/>
      <c r="EO773" s="10"/>
      <c r="EP773" s="10"/>
      <c r="EQ773" s="10"/>
      <c r="ER773" s="10"/>
      <c r="ES773" s="10"/>
      <c r="ET773" s="10"/>
      <c r="EU773" s="10"/>
      <c r="EV773" s="10"/>
      <c r="EW773" s="10"/>
      <c r="EX773" s="10"/>
      <c r="EY773" s="10"/>
      <c r="EZ773" s="10"/>
      <c r="FA773" s="10"/>
      <c r="FB773" s="10"/>
      <c r="FC773" s="10"/>
      <c r="FD773" s="10"/>
      <c r="FE773" s="10"/>
      <c r="FF773" s="10"/>
      <c r="FG773" s="10"/>
      <c r="FH773" s="10"/>
      <c r="FI773" s="10"/>
      <c r="FJ773" s="10"/>
      <c r="FK773" s="10"/>
      <c r="FL773" s="10"/>
      <c r="FM773" s="10"/>
      <c r="FN773" s="10"/>
      <c r="FO773" s="10"/>
      <c r="FP773" s="10"/>
      <c r="FQ773" s="10"/>
      <c r="FR773" s="10"/>
      <c r="FS773" s="10"/>
      <c r="FT773" s="10"/>
      <c r="FU773" s="10"/>
      <c r="FV773" s="10"/>
      <c r="FW773" s="10"/>
      <c r="FX773" s="10"/>
      <c r="FY773" s="10"/>
      <c r="FZ773" s="10"/>
      <c r="GA773" s="10"/>
      <c r="GB773" s="10"/>
      <c r="GC773" s="10"/>
      <c r="GD773" s="10"/>
      <c r="GE773" s="10"/>
      <c r="GF773" s="10"/>
      <c r="GG773" s="10"/>
      <c r="GH773" s="10"/>
      <c r="GI773" s="10"/>
      <c r="GJ773" s="10"/>
      <c r="GK773" s="10"/>
      <c r="GL773" s="10"/>
      <c r="GM773" s="10"/>
      <c r="GN773" s="10"/>
      <c r="GO773" s="10"/>
      <c r="GP773" s="10"/>
      <c r="GQ773" s="10"/>
      <c r="GR773" s="10"/>
      <c r="GS773" s="10"/>
      <c r="GT773" s="10"/>
      <c r="GU773" s="10"/>
      <c r="GV773" s="10"/>
      <c r="GW773" s="10"/>
      <c r="GX773" s="10"/>
    </row>
    <row r="774" spans="1:206" ht="45" x14ac:dyDescent="0.25">
      <c r="A774" s="153">
        <v>762</v>
      </c>
      <c r="B774" s="154" t="s">
        <v>971</v>
      </c>
      <c r="C774" s="155" t="s">
        <v>72</v>
      </c>
      <c r="D774" s="305" t="s">
        <v>936</v>
      </c>
      <c r="E774" s="156">
        <v>3</v>
      </c>
      <c r="F774" s="156">
        <v>3</v>
      </c>
      <c r="G774" s="156">
        <v>9</v>
      </c>
      <c r="H774" s="156">
        <v>1</v>
      </c>
      <c r="I774" s="156" t="s">
        <v>50</v>
      </c>
      <c r="J774" s="156">
        <v>0</v>
      </c>
      <c r="K774" s="157">
        <v>55000000</v>
      </c>
      <c r="L774" s="157">
        <v>55000000</v>
      </c>
      <c r="M774" s="158">
        <v>0</v>
      </c>
      <c r="N774" s="158">
        <v>0</v>
      </c>
      <c r="O774" s="154" t="s">
        <v>51</v>
      </c>
      <c r="P774" s="154" t="s">
        <v>52</v>
      </c>
      <c r="Q774" s="154" t="s">
        <v>904</v>
      </c>
      <c r="R774" s="156">
        <v>8209982</v>
      </c>
      <c r="S774" s="171" t="s">
        <v>905</v>
      </c>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c r="BX774" s="10"/>
      <c r="BY774" s="10"/>
      <c r="BZ774" s="10"/>
      <c r="CA774" s="10"/>
      <c r="CB774" s="10"/>
      <c r="CC774" s="10"/>
      <c r="CD774" s="10"/>
      <c r="CE774" s="10"/>
      <c r="CF774" s="10"/>
      <c r="CG774" s="10"/>
      <c r="CH774" s="10"/>
      <c r="CI774" s="10"/>
      <c r="CJ774" s="10"/>
      <c r="CK774" s="10"/>
      <c r="CL774" s="10"/>
      <c r="CM774" s="10"/>
      <c r="CN774" s="10"/>
      <c r="CO774" s="10"/>
      <c r="CP774" s="10"/>
      <c r="CQ774" s="10"/>
      <c r="CR774" s="10"/>
      <c r="CS774" s="10"/>
      <c r="CT774" s="10"/>
      <c r="CU774" s="10"/>
      <c r="CV774" s="10"/>
      <c r="CW774" s="10"/>
      <c r="CX774" s="10"/>
      <c r="CY774" s="10"/>
      <c r="CZ774" s="10"/>
      <c r="DA774" s="10"/>
      <c r="DB774" s="10"/>
      <c r="DC774" s="10"/>
      <c r="DD774" s="10"/>
      <c r="DE774" s="10"/>
      <c r="DF774" s="10"/>
      <c r="DG774" s="10"/>
      <c r="DH774" s="10"/>
      <c r="DI774" s="10"/>
      <c r="DJ774" s="10"/>
      <c r="DK774" s="10"/>
      <c r="DL774" s="10"/>
      <c r="DM774" s="10"/>
      <c r="DN774" s="10"/>
      <c r="DO774" s="10"/>
      <c r="DP774" s="10"/>
      <c r="DQ774" s="10"/>
      <c r="DR774" s="10"/>
      <c r="DS774" s="10"/>
      <c r="DT774" s="10"/>
      <c r="DU774" s="10"/>
      <c r="DV774" s="10"/>
      <c r="DW774" s="10"/>
      <c r="DX774" s="10"/>
      <c r="DY774" s="10"/>
      <c r="DZ774" s="10"/>
      <c r="EA774" s="10"/>
      <c r="EB774" s="10"/>
      <c r="EC774" s="10"/>
      <c r="ED774" s="10"/>
      <c r="EE774" s="10"/>
      <c r="EF774" s="10"/>
      <c r="EG774" s="10"/>
      <c r="EH774" s="10"/>
      <c r="EI774" s="10"/>
      <c r="EJ774" s="10"/>
      <c r="EK774" s="10"/>
      <c r="EL774" s="10"/>
      <c r="EM774" s="10"/>
      <c r="EN774" s="10"/>
      <c r="EO774" s="10"/>
      <c r="EP774" s="10"/>
      <c r="EQ774" s="10"/>
      <c r="ER774" s="10"/>
      <c r="ES774" s="10"/>
      <c r="ET774" s="10"/>
      <c r="EU774" s="10"/>
      <c r="EV774" s="10"/>
      <c r="EW774" s="10"/>
      <c r="EX774" s="10"/>
      <c r="EY774" s="10"/>
      <c r="EZ774" s="10"/>
      <c r="FA774" s="10"/>
      <c r="FB774" s="10"/>
      <c r="FC774" s="10"/>
      <c r="FD774" s="10"/>
      <c r="FE774" s="10"/>
      <c r="FF774" s="10"/>
      <c r="FG774" s="10"/>
      <c r="FH774" s="10"/>
      <c r="FI774" s="10"/>
      <c r="FJ774" s="10"/>
      <c r="FK774" s="10"/>
      <c r="FL774" s="10"/>
      <c r="FM774" s="10"/>
      <c r="FN774" s="10"/>
      <c r="FO774" s="10"/>
      <c r="FP774" s="10"/>
      <c r="FQ774" s="10"/>
      <c r="FR774" s="10"/>
      <c r="FS774" s="10"/>
      <c r="FT774" s="10"/>
      <c r="FU774" s="10"/>
      <c r="FV774" s="10"/>
      <c r="FW774" s="10"/>
      <c r="FX774" s="10"/>
      <c r="FY774" s="10"/>
      <c r="FZ774" s="10"/>
      <c r="GA774" s="10"/>
      <c r="GB774" s="10"/>
      <c r="GC774" s="10"/>
      <c r="GD774" s="10"/>
      <c r="GE774" s="10"/>
      <c r="GF774" s="10"/>
      <c r="GG774" s="10"/>
      <c r="GH774" s="10"/>
      <c r="GI774" s="10"/>
      <c r="GJ774" s="10"/>
      <c r="GK774" s="10"/>
      <c r="GL774" s="10"/>
      <c r="GM774" s="10"/>
      <c r="GN774" s="10"/>
      <c r="GO774" s="10"/>
      <c r="GP774" s="10"/>
      <c r="GQ774" s="10"/>
      <c r="GR774" s="10"/>
      <c r="GS774" s="10"/>
      <c r="GT774" s="10"/>
      <c r="GU774" s="10"/>
      <c r="GV774" s="10"/>
      <c r="GW774" s="10"/>
      <c r="GX774" s="10"/>
    </row>
    <row r="775" spans="1:206" ht="30" x14ac:dyDescent="0.25">
      <c r="A775" s="153">
        <v>763</v>
      </c>
      <c r="B775" s="154" t="s">
        <v>971</v>
      </c>
      <c r="C775" s="155">
        <v>49101602</v>
      </c>
      <c r="D775" s="305" t="s">
        <v>980</v>
      </c>
      <c r="E775" s="156">
        <v>10</v>
      </c>
      <c r="F775" s="156">
        <v>10</v>
      </c>
      <c r="G775" s="156">
        <v>1</v>
      </c>
      <c r="H775" s="156">
        <v>1</v>
      </c>
      <c r="I775" s="156" t="s">
        <v>50</v>
      </c>
      <c r="J775" s="156">
        <v>0</v>
      </c>
      <c r="K775" s="157">
        <v>28000000</v>
      </c>
      <c r="L775" s="157">
        <v>28000000</v>
      </c>
      <c r="M775" s="158">
        <v>0</v>
      </c>
      <c r="N775" s="158">
        <v>0</v>
      </c>
      <c r="O775" s="154" t="s">
        <v>51</v>
      </c>
      <c r="P775" s="154" t="s">
        <v>52</v>
      </c>
      <c r="Q775" s="154" t="s">
        <v>904</v>
      </c>
      <c r="R775" s="156">
        <v>8209982</v>
      </c>
      <c r="S775" s="171" t="s">
        <v>905</v>
      </c>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c r="BX775" s="10"/>
      <c r="BY775" s="10"/>
      <c r="BZ775" s="10"/>
      <c r="CA775" s="10"/>
      <c r="CB775" s="10"/>
      <c r="CC775" s="10"/>
      <c r="CD775" s="10"/>
      <c r="CE775" s="10"/>
      <c r="CF775" s="10"/>
      <c r="CG775" s="10"/>
      <c r="CH775" s="10"/>
      <c r="CI775" s="10"/>
      <c r="CJ775" s="10"/>
      <c r="CK775" s="10"/>
      <c r="CL775" s="10"/>
      <c r="CM775" s="10"/>
      <c r="CN775" s="10"/>
      <c r="CO775" s="10"/>
      <c r="CP775" s="10"/>
      <c r="CQ775" s="10"/>
      <c r="CR775" s="10"/>
      <c r="CS775" s="10"/>
      <c r="CT775" s="10"/>
      <c r="CU775" s="10"/>
      <c r="CV775" s="10"/>
      <c r="CW775" s="10"/>
      <c r="CX775" s="10"/>
      <c r="CY775" s="10"/>
      <c r="CZ775" s="10"/>
      <c r="DA775" s="10"/>
      <c r="DB775" s="10"/>
      <c r="DC775" s="10"/>
      <c r="DD775" s="10"/>
      <c r="DE775" s="10"/>
      <c r="DF775" s="10"/>
      <c r="DG775" s="10"/>
      <c r="DH775" s="10"/>
      <c r="DI775" s="10"/>
      <c r="DJ775" s="10"/>
      <c r="DK775" s="10"/>
      <c r="DL775" s="10"/>
      <c r="DM775" s="10"/>
      <c r="DN775" s="10"/>
      <c r="DO775" s="10"/>
      <c r="DP775" s="10"/>
      <c r="DQ775" s="10"/>
      <c r="DR775" s="10"/>
      <c r="DS775" s="10"/>
      <c r="DT775" s="10"/>
      <c r="DU775" s="10"/>
      <c r="DV775" s="10"/>
      <c r="DW775" s="10"/>
      <c r="DX775" s="10"/>
      <c r="DY775" s="10"/>
      <c r="DZ775" s="10"/>
      <c r="EA775" s="10"/>
      <c r="EB775" s="10"/>
      <c r="EC775" s="10"/>
      <c r="ED775" s="10"/>
      <c r="EE775" s="10"/>
      <c r="EF775" s="10"/>
      <c r="EG775" s="10"/>
      <c r="EH775" s="10"/>
      <c r="EI775" s="10"/>
      <c r="EJ775" s="10"/>
      <c r="EK775" s="10"/>
      <c r="EL775" s="10"/>
      <c r="EM775" s="10"/>
      <c r="EN775" s="10"/>
      <c r="EO775" s="10"/>
      <c r="EP775" s="10"/>
      <c r="EQ775" s="10"/>
      <c r="ER775" s="10"/>
      <c r="ES775" s="10"/>
      <c r="ET775" s="10"/>
      <c r="EU775" s="10"/>
      <c r="EV775" s="10"/>
      <c r="EW775" s="10"/>
      <c r="EX775" s="10"/>
      <c r="EY775" s="10"/>
      <c r="EZ775" s="10"/>
      <c r="FA775" s="10"/>
      <c r="FB775" s="10"/>
      <c r="FC775" s="10"/>
      <c r="FD775" s="10"/>
      <c r="FE775" s="10"/>
      <c r="FF775" s="10"/>
      <c r="FG775" s="10"/>
      <c r="FH775" s="10"/>
      <c r="FI775" s="10"/>
      <c r="FJ775" s="10"/>
      <c r="FK775" s="10"/>
      <c r="FL775" s="10"/>
      <c r="FM775" s="10"/>
      <c r="FN775" s="10"/>
      <c r="FO775" s="10"/>
      <c r="FP775" s="10"/>
      <c r="FQ775" s="10"/>
      <c r="FR775" s="10"/>
      <c r="FS775" s="10"/>
      <c r="FT775" s="10"/>
      <c r="FU775" s="10"/>
      <c r="FV775" s="10"/>
      <c r="FW775" s="10"/>
      <c r="FX775" s="10"/>
      <c r="FY775" s="10"/>
      <c r="FZ775" s="10"/>
      <c r="GA775" s="10"/>
      <c r="GB775" s="10"/>
      <c r="GC775" s="10"/>
      <c r="GD775" s="10"/>
      <c r="GE775" s="10"/>
      <c r="GF775" s="10"/>
      <c r="GG775" s="10"/>
      <c r="GH775" s="10"/>
      <c r="GI775" s="10"/>
      <c r="GJ775" s="10"/>
      <c r="GK775" s="10"/>
      <c r="GL775" s="10"/>
      <c r="GM775" s="10"/>
      <c r="GN775" s="10"/>
      <c r="GO775" s="10"/>
      <c r="GP775" s="10"/>
      <c r="GQ775" s="10"/>
      <c r="GR775" s="10"/>
      <c r="GS775" s="10"/>
      <c r="GT775" s="10"/>
      <c r="GU775" s="10"/>
      <c r="GV775" s="10"/>
      <c r="GW775" s="10"/>
      <c r="GX775" s="10"/>
    </row>
    <row r="776" spans="1:206" ht="60" x14ac:dyDescent="0.25">
      <c r="A776" s="153">
        <v>764</v>
      </c>
      <c r="B776" s="154" t="s">
        <v>971</v>
      </c>
      <c r="C776" s="155">
        <v>80111701</v>
      </c>
      <c r="D776" s="305" t="s">
        <v>981</v>
      </c>
      <c r="E776" s="156">
        <v>1</v>
      </c>
      <c r="F776" s="156">
        <v>1</v>
      </c>
      <c r="G776" s="156">
        <v>8</v>
      </c>
      <c r="H776" s="156">
        <v>1</v>
      </c>
      <c r="I776" s="156" t="s">
        <v>50</v>
      </c>
      <c r="J776" s="156">
        <v>0</v>
      </c>
      <c r="K776" s="157">
        <v>10400000</v>
      </c>
      <c r="L776" s="157">
        <v>10400000</v>
      </c>
      <c r="M776" s="158">
        <v>0</v>
      </c>
      <c r="N776" s="158">
        <v>0</v>
      </c>
      <c r="O776" s="154" t="s">
        <v>51</v>
      </c>
      <c r="P776" s="154" t="s">
        <v>52</v>
      </c>
      <c r="Q776" s="154" t="s">
        <v>904</v>
      </c>
      <c r="R776" s="156">
        <v>8209982</v>
      </c>
      <c r="S776" s="171" t="s">
        <v>905</v>
      </c>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c r="BX776" s="10"/>
      <c r="BY776" s="10"/>
      <c r="BZ776" s="10"/>
      <c r="CA776" s="10"/>
      <c r="CB776" s="10"/>
      <c r="CC776" s="10"/>
      <c r="CD776" s="10"/>
      <c r="CE776" s="10"/>
      <c r="CF776" s="10"/>
      <c r="CG776" s="10"/>
      <c r="CH776" s="10"/>
      <c r="CI776" s="10"/>
      <c r="CJ776" s="10"/>
      <c r="CK776" s="10"/>
      <c r="CL776" s="10"/>
      <c r="CM776" s="10"/>
      <c r="CN776" s="10"/>
      <c r="CO776" s="10"/>
      <c r="CP776" s="10"/>
      <c r="CQ776" s="10"/>
      <c r="CR776" s="10"/>
      <c r="CS776" s="10"/>
      <c r="CT776" s="10"/>
      <c r="CU776" s="10"/>
      <c r="CV776" s="10"/>
      <c r="CW776" s="10"/>
      <c r="CX776" s="10"/>
      <c r="CY776" s="10"/>
      <c r="CZ776" s="10"/>
      <c r="DA776" s="10"/>
      <c r="DB776" s="10"/>
      <c r="DC776" s="10"/>
      <c r="DD776" s="10"/>
      <c r="DE776" s="10"/>
      <c r="DF776" s="10"/>
      <c r="DG776" s="10"/>
      <c r="DH776" s="10"/>
      <c r="DI776" s="10"/>
      <c r="DJ776" s="10"/>
      <c r="DK776" s="10"/>
      <c r="DL776" s="10"/>
      <c r="DM776" s="10"/>
      <c r="DN776" s="10"/>
      <c r="DO776" s="10"/>
      <c r="DP776" s="10"/>
      <c r="DQ776" s="10"/>
      <c r="DR776" s="10"/>
      <c r="DS776" s="10"/>
      <c r="DT776" s="10"/>
      <c r="DU776" s="10"/>
      <c r="DV776" s="10"/>
      <c r="DW776" s="10"/>
      <c r="DX776" s="10"/>
      <c r="DY776" s="10"/>
      <c r="DZ776" s="10"/>
      <c r="EA776" s="10"/>
      <c r="EB776" s="10"/>
      <c r="EC776" s="10"/>
      <c r="ED776" s="10"/>
      <c r="EE776" s="10"/>
      <c r="EF776" s="10"/>
      <c r="EG776" s="10"/>
      <c r="EH776" s="10"/>
      <c r="EI776" s="10"/>
      <c r="EJ776" s="10"/>
      <c r="EK776" s="10"/>
      <c r="EL776" s="10"/>
      <c r="EM776" s="10"/>
      <c r="EN776" s="10"/>
      <c r="EO776" s="10"/>
      <c r="EP776" s="10"/>
      <c r="EQ776" s="10"/>
      <c r="ER776" s="10"/>
      <c r="ES776" s="10"/>
      <c r="ET776" s="10"/>
      <c r="EU776" s="10"/>
      <c r="EV776" s="10"/>
      <c r="EW776" s="10"/>
      <c r="EX776" s="10"/>
      <c r="EY776" s="10"/>
      <c r="EZ776" s="10"/>
      <c r="FA776" s="10"/>
      <c r="FB776" s="10"/>
      <c r="FC776" s="10"/>
      <c r="FD776" s="10"/>
      <c r="FE776" s="10"/>
      <c r="FF776" s="10"/>
      <c r="FG776" s="10"/>
      <c r="FH776" s="10"/>
      <c r="FI776" s="10"/>
      <c r="FJ776" s="10"/>
      <c r="FK776" s="10"/>
      <c r="FL776" s="10"/>
      <c r="FM776" s="10"/>
      <c r="FN776" s="10"/>
      <c r="FO776" s="10"/>
      <c r="FP776" s="10"/>
      <c r="FQ776" s="10"/>
      <c r="FR776" s="10"/>
      <c r="FS776" s="10"/>
      <c r="FT776" s="10"/>
      <c r="FU776" s="10"/>
      <c r="FV776" s="10"/>
      <c r="FW776" s="10"/>
      <c r="FX776" s="10"/>
      <c r="FY776" s="10"/>
      <c r="FZ776" s="10"/>
      <c r="GA776" s="10"/>
      <c r="GB776" s="10"/>
      <c r="GC776" s="10"/>
      <c r="GD776" s="10"/>
      <c r="GE776" s="10"/>
      <c r="GF776" s="10"/>
      <c r="GG776" s="10"/>
      <c r="GH776" s="10"/>
      <c r="GI776" s="10"/>
      <c r="GJ776" s="10"/>
      <c r="GK776" s="10"/>
      <c r="GL776" s="10"/>
      <c r="GM776" s="10"/>
      <c r="GN776" s="10"/>
      <c r="GO776" s="10"/>
      <c r="GP776" s="10"/>
      <c r="GQ776" s="10"/>
      <c r="GR776" s="10"/>
      <c r="GS776" s="10"/>
      <c r="GT776" s="10"/>
      <c r="GU776" s="10"/>
      <c r="GV776" s="10"/>
      <c r="GW776" s="10"/>
      <c r="GX776" s="10"/>
    </row>
    <row r="777" spans="1:206" ht="150" x14ac:dyDescent="0.25">
      <c r="A777" s="153">
        <v>765</v>
      </c>
      <c r="B777" s="154" t="s">
        <v>982</v>
      </c>
      <c r="C777" s="155">
        <v>80111701</v>
      </c>
      <c r="D777" s="305" t="s">
        <v>983</v>
      </c>
      <c r="E777" s="156">
        <v>1</v>
      </c>
      <c r="F777" s="156">
        <v>1</v>
      </c>
      <c r="G777" s="156">
        <v>8</v>
      </c>
      <c r="H777" s="156">
        <v>1</v>
      </c>
      <c r="I777" s="156" t="s">
        <v>50</v>
      </c>
      <c r="J777" s="156">
        <v>0</v>
      </c>
      <c r="K777" s="157">
        <v>14536000</v>
      </c>
      <c r="L777" s="157">
        <v>14536000</v>
      </c>
      <c r="M777" s="158">
        <v>0</v>
      </c>
      <c r="N777" s="158">
        <v>0</v>
      </c>
      <c r="O777" s="154" t="s">
        <v>51</v>
      </c>
      <c r="P777" s="154" t="s">
        <v>52</v>
      </c>
      <c r="Q777" s="154" t="s">
        <v>984</v>
      </c>
      <c r="R777" s="156">
        <v>8209982</v>
      </c>
      <c r="S777" s="171" t="s">
        <v>985</v>
      </c>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c r="BX777" s="10"/>
      <c r="BY777" s="10"/>
      <c r="BZ777" s="10"/>
      <c r="CA777" s="10"/>
      <c r="CB777" s="10"/>
      <c r="CC777" s="10"/>
      <c r="CD777" s="10"/>
      <c r="CE777" s="10"/>
      <c r="CF777" s="10"/>
      <c r="CG777" s="10"/>
      <c r="CH777" s="10"/>
      <c r="CI777" s="10"/>
      <c r="CJ777" s="10"/>
      <c r="CK777" s="10"/>
      <c r="CL777" s="10"/>
      <c r="CM777" s="10"/>
      <c r="CN777" s="10"/>
      <c r="CO777" s="10"/>
      <c r="CP777" s="10"/>
      <c r="CQ777" s="10"/>
      <c r="CR777" s="10"/>
      <c r="CS777" s="10"/>
      <c r="CT777" s="10"/>
      <c r="CU777" s="10"/>
      <c r="CV777" s="10"/>
      <c r="CW777" s="10"/>
      <c r="CX777" s="10"/>
      <c r="CY777" s="10"/>
      <c r="CZ777" s="10"/>
      <c r="DA777" s="10"/>
      <c r="DB777" s="10"/>
      <c r="DC777" s="10"/>
      <c r="DD777" s="10"/>
      <c r="DE777" s="10"/>
      <c r="DF777" s="10"/>
      <c r="DG777" s="10"/>
      <c r="DH777" s="10"/>
      <c r="DI777" s="10"/>
      <c r="DJ777" s="10"/>
      <c r="DK777" s="10"/>
      <c r="DL777" s="10"/>
      <c r="DM777" s="10"/>
      <c r="DN777" s="10"/>
      <c r="DO777" s="10"/>
      <c r="DP777" s="10"/>
      <c r="DQ777" s="10"/>
      <c r="DR777" s="10"/>
      <c r="DS777" s="10"/>
      <c r="DT777" s="10"/>
      <c r="DU777" s="10"/>
      <c r="DV777" s="10"/>
      <c r="DW777" s="10"/>
      <c r="DX777" s="10"/>
      <c r="DY777" s="10"/>
      <c r="DZ777" s="10"/>
      <c r="EA777" s="10"/>
      <c r="EB777" s="10"/>
      <c r="EC777" s="10"/>
      <c r="ED777" s="10"/>
      <c r="EE777" s="10"/>
      <c r="EF777" s="10"/>
      <c r="EG777" s="10"/>
      <c r="EH777" s="10"/>
      <c r="EI777" s="10"/>
      <c r="EJ777" s="10"/>
      <c r="EK777" s="10"/>
      <c r="EL777" s="10"/>
      <c r="EM777" s="10"/>
      <c r="EN777" s="10"/>
      <c r="EO777" s="10"/>
      <c r="EP777" s="10"/>
      <c r="EQ777" s="10"/>
      <c r="ER777" s="10"/>
      <c r="ES777" s="10"/>
      <c r="ET777" s="10"/>
      <c r="EU777" s="10"/>
      <c r="EV777" s="10"/>
      <c r="EW777" s="10"/>
      <c r="EX777" s="10"/>
      <c r="EY777" s="10"/>
      <c r="EZ777" s="10"/>
      <c r="FA777" s="10"/>
      <c r="FB777" s="10"/>
      <c r="FC777" s="10"/>
      <c r="FD777" s="10"/>
      <c r="FE777" s="10"/>
      <c r="FF777" s="10"/>
      <c r="FG777" s="10"/>
      <c r="FH777" s="10"/>
      <c r="FI777" s="10"/>
      <c r="FJ777" s="10"/>
      <c r="FK777" s="10"/>
      <c r="FL777" s="10"/>
      <c r="FM777" s="10"/>
      <c r="FN777" s="10"/>
      <c r="FO777" s="10"/>
      <c r="FP777" s="10"/>
      <c r="FQ777" s="10"/>
      <c r="FR777" s="10"/>
      <c r="FS777" s="10"/>
      <c r="FT777" s="10"/>
      <c r="FU777" s="10"/>
      <c r="FV777" s="10"/>
      <c r="FW777" s="10"/>
      <c r="FX777" s="10"/>
      <c r="FY777" s="10"/>
      <c r="FZ777" s="10"/>
      <c r="GA777" s="10"/>
      <c r="GB777" s="10"/>
      <c r="GC777" s="10"/>
      <c r="GD777" s="10"/>
      <c r="GE777" s="10"/>
      <c r="GF777" s="10"/>
      <c r="GG777" s="10"/>
      <c r="GH777" s="10"/>
      <c r="GI777" s="10"/>
      <c r="GJ777" s="10"/>
      <c r="GK777" s="10"/>
      <c r="GL777" s="10"/>
      <c r="GM777" s="10"/>
      <c r="GN777" s="10"/>
      <c r="GO777" s="10"/>
      <c r="GP777" s="10"/>
      <c r="GQ777" s="10"/>
      <c r="GR777" s="10"/>
      <c r="GS777" s="10"/>
      <c r="GT777" s="10"/>
      <c r="GU777" s="10"/>
      <c r="GV777" s="10"/>
      <c r="GW777" s="10"/>
      <c r="GX777" s="10"/>
    </row>
    <row r="778" spans="1:206" ht="150" x14ac:dyDescent="0.25">
      <c r="A778" s="153">
        <v>766</v>
      </c>
      <c r="B778" s="154" t="s">
        <v>982</v>
      </c>
      <c r="C778" s="155">
        <v>80111701</v>
      </c>
      <c r="D778" s="305" t="s">
        <v>983</v>
      </c>
      <c r="E778" s="156">
        <v>1</v>
      </c>
      <c r="F778" s="156">
        <v>1</v>
      </c>
      <c r="G778" s="156">
        <v>8</v>
      </c>
      <c r="H778" s="156">
        <v>1</v>
      </c>
      <c r="I778" s="156" t="s">
        <v>50</v>
      </c>
      <c r="J778" s="156">
        <v>0</v>
      </c>
      <c r="K778" s="157">
        <v>25440000</v>
      </c>
      <c r="L778" s="157">
        <v>25440000</v>
      </c>
      <c r="M778" s="158">
        <v>0</v>
      </c>
      <c r="N778" s="158">
        <v>0</v>
      </c>
      <c r="O778" s="154" t="s">
        <v>51</v>
      </c>
      <c r="P778" s="154" t="s">
        <v>52</v>
      </c>
      <c r="Q778" s="154" t="s">
        <v>984</v>
      </c>
      <c r="R778" s="156">
        <v>8209982</v>
      </c>
      <c r="S778" s="171" t="s">
        <v>985</v>
      </c>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c r="BX778" s="10"/>
      <c r="BY778" s="10"/>
      <c r="BZ778" s="10"/>
      <c r="CA778" s="10"/>
      <c r="CB778" s="10"/>
      <c r="CC778" s="10"/>
      <c r="CD778" s="10"/>
      <c r="CE778" s="10"/>
      <c r="CF778" s="10"/>
      <c r="CG778" s="10"/>
      <c r="CH778" s="10"/>
      <c r="CI778" s="10"/>
      <c r="CJ778" s="10"/>
      <c r="CK778" s="10"/>
      <c r="CL778" s="10"/>
      <c r="CM778" s="10"/>
      <c r="CN778" s="10"/>
      <c r="CO778" s="10"/>
      <c r="CP778" s="10"/>
      <c r="CQ778" s="10"/>
      <c r="CR778" s="10"/>
      <c r="CS778" s="10"/>
      <c r="CT778" s="10"/>
      <c r="CU778" s="10"/>
      <c r="CV778" s="10"/>
      <c r="CW778" s="10"/>
      <c r="CX778" s="10"/>
      <c r="CY778" s="10"/>
      <c r="CZ778" s="10"/>
      <c r="DA778" s="10"/>
      <c r="DB778" s="10"/>
      <c r="DC778" s="10"/>
      <c r="DD778" s="10"/>
      <c r="DE778" s="10"/>
      <c r="DF778" s="10"/>
      <c r="DG778" s="10"/>
      <c r="DH778" s="10"/>
      <c r="DI778" s="10"/>
      <c r="DJ778" s="10"/>
      <c r="DK778" s="10"/>
      <c r="DL778" s="10"/>
      <c r="DM778" s="10"/>
      <c r="DN778" s="10"/>
      <c r="DO778" s="10"/>
      <c r="DP778" s="10"/>
      <c r="DQ778" s="10"/>
      <c r="DR778" s="10"/>
      <c r="DS778" s="10"/>
      <c r="DT778" s="10"/>
      <c r="DU778" s="10"/>
      <c r="DV778" s="10"/>
      <c r="DW778" s="10"/>
      <c r="DX778" s="10"/>
      <c r="DY778" s="10"/>
      <c r="DZ778" s="10"/>
      <c r="EA778" s="10"/>
      <c r="EB778" s="10"/>
      <c r="EC778" s="10"/>
      <c r="ED778" s="10"/>
      <c r="EE778" s="10"/>
      <c r="EF778" s="10"/>
      <c r="EG778" s="10"/>
      <c r="EH778" s="10"/>
      <c r="EI778" s="10"/>
      <c r="EJ778" s="10"/>
      <c r="EK778" s="10"/>
      <c r="EL778" s="10"/>
      <c r="EM778" s="10"/>
      <c r="EN778" s="10"/>
      <c r="EO778" s="10"/>
      <c r="EP778" s="10"/>
      <c r="EQ778" s="10"/>
      <c r="ER778" s="10"/>
      <c r="ES778" s="10"/>
      <c r="ET778" s="10"/>
      <c r="EU778" s="10"/>
      <c r="EV778" s="10"/>
      <c r="EW778" s="10"/>
      <c r="EX778" s="10"/>
      <c r="EY778" s="10"/>
      <c r="EZ778" s="10"/>
      <c r="FA778" s="10"/>
      <c r="FB778" s="10"/>
      <c r="FC778" s="10"/>
      <c r="FD778" s="10"/>
      <c r="FE778" s="10"/>
      <c r="FF778" s="10"/>
      <c r="FG778" s="10"/>
      <c r="FH778" s="10"/>
      <c r="FI778" s="10"/>
      <c r="FJ778" s="10"/>
      <c r="FK778" s="10"/>
      <c r="FL778" s="10"/>
      <c r="FM778" s="10"/>
      <c r="FN778" s="10"/>
      <c r="FO778" s="10"/>
      <c r="FP778" s="10"/>
      <c r="FQ778" s="10"/>
      <c r="FR778" s="10"/>
      <c r="FS778" s="10"/>
      <c r="FT778" s="10"/>
      <c r="FU778" s="10"/>
      <c r="FV778" s="10"/>
      <c r="FW778" s="10"/>
      <c r="FX778" s="10"/>
      <c r="FY778" s="10"/>
      <c r="FZ778" s="10"/>
      <c r="GA778" s="10"/>
      <c r="GB778" s="10"/>
      <c r="GC778" s="10"/>
      <c r="GD778" s="10"/>
      <c r="GE778" s="10"/>
      <c r="GF778" s="10"/>
      <c r="GG778" s="10"/>
      <c r="GH778" s="10"/>
      <c r="GI778" s="10"/>
      <c r="GJ778" s="10"/>
      <c r="GK778" s="10"/>
      <c r="GL778" s="10"/>
      <c r="GM778" s="10"/>
      <c r="GN778" s="10"/>
      <c r="GO778" s="10"/>
      <c r="GP778" s="10"/>
      <c r="GQ778" s="10"/>
      <c r="GR778" s="10"/>
      <c r="GS778" s="10"/>
      <c r="GT778" s="10"/>
      <c r="GU778" s="10"/>
      <c r="GV778" s="10"/>
      <c r="GW778" s="10"/>
      <c r="GX778" s="10"/>
    </row>
    <row r="779" spans="1:206" ht="150" x14ac:dyDescent="0.25">
      <c r="A779" s="153">
        <v>767</v>
      </c>
      <c r="B779" s="154" t="s">
        <v>982</v>
      </c>
      <c r="C779" s="155">
        <v>80111701</v>
      </c>
      <c r="D779" s="305" t="s">
        <v>983</v>
      </c>
      <c r="E779" s="156">
        <v>1</v>
      </c>
      <c r="F779" s="156">
        <v>1</v>
      </c>
      <c r="G779" s="156">
        <v>8</v>
      </c>
      <c r="H779" s="156">
        <v>1</v>
      </c>
      <c r="I779" s="156" t="s">
        <v>50</v>
      </c>
      <c r="J779" s="156">
        <v>0</v>
      </c>
      <c r="K779" s="157">
        <v>14536000</v>
      </c>
      <c r="L779" s="157">
        <v>14536000</v>
      </c>
      <c r="M779" s="158">
        <v>0</v>
      </c>
      <c r="N779" s="158">
        <v>0</v>
      </c>
      <c r="O779" s="154" t="s">
        <v>51</v>
      </c>
      <c r="P779" s="154" t="s">
        <v>52</v>
      </c>
      <c r="Q779" s="154" t="s">
        <v>984</v>
      </c>
      <c r="R779" s="156">
        <v>8209982</v>
      </c>
      <c r="S779" s="171" t="s">
        <v>985</v>
      </c>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c r="BX779" s="10"/>
      <c r="BY779" s="10"/>
      <c r="BZ779" s="10"/>
      <c r="CA779" s="10"/>
      <c r="CB779" s="10"/>
      <c r="CC779" s="10"/>
      <c r="CD779" s="10"/>
      <c r="CE779" s="10"/>
      <c r="CF779" s="10"/>
      <c r="CG779" s="10"/>
      <c r="CH779" s="10"/>
      <c r="CI779" s="10"/>
      <c r="CJ779" s="10"/>
      <c r="CK779" s="10"/>
      <c r="CL779" s="10"/>
      <c r="CM779" s="10"/>
      <c r="CN779" s="10"/>
      <c r="CO779" s="10"/>
      <c r="CP779" s="10"/>
      <c r="CQ779" s="10"/>
      <c r="CR779" s="10"/>
      <c r="CS779" s="10"/>
      <c r="CT779" s="10"/>
      <c r="CU779" s="10"/>
      <c r="CV779" s="10"/>
      <c r="CW779" s="10"/>
      <c r="CX779" s="10"/>
      <c r="CY779" s="10"/>
      <c r="CZ779" s="10"/>
      <c r="DA779" s="10"/>
      <c r="DB779" s="10"/>
      <c r="DC779" s="10"/>
      <c r="DD779" s="10"/>
      <c r="DE779" s="10"/>
      <c r="DF779" s="10"/>
      <c r="DG779" s="10"/>
      <c r="DH779" s="10"/>
      <c r="DI779" s="10"/>
      <c r="DJ779" s="10"/>
      <c r="DK779" s="10"/>
      <c r="DL779" s="10"/>
      <c r="DM779" s="10"/>
      <c r="DN779" s="10"/>
      <c r="DO779" s="10"/>
      <c r="DP779" s="10"/>
      <c r="DQ779" s="10"/>
      <c r="DR779" s="10"/>
      <c r="DS779" s="10"/>
      <c r="DT779" s="10"/>
      <c r="DU779" s="10"/>
      <c r="DV779" s="10"/>
      <c r="DW779" s="10"/>
      <c r="DX779" s="10"/>
      <c r="DY779" s="10"/>
      <c r="DZ779" s="10"/>
      <c r="EA779" s="10"/>
      <c r="EB779" s="10"/>
      <c r="EC779" s="10"/>
      <c r="ED779" s="10"/>
      <c r="EE779" s="10"/>
      <c r="EF779" s="10"/>
      <c r="EG779" s="10"/>
      <c r="EH779" s="10"/>
      <c r="EI779" s="10"/>
      <c r="EJ779" s="10"/>
      <c r="EK779" s="10"/>
      <c r="EL779" s="10"/>
      <c r="EM779" s="10"/>
      <c r="EN779" s="10"/>
      <c r="EO779" s="10"/>
      <c r="EP779" s="10"/>
      <c r="EQ779" s="10"/>
      <c r="ER779" s="10"/>
      <c r="ES779" s="10"/>
      <c r="ET779" s="10"/>
      <c r="EU779" s="10"/>
      <c r="EV779" s="10"/>
      <c r="EW779" s="10"/>
      <c r="EX779" s="10"/>
      <c r="EY779" s="10"/>
      <c r="EZ779" s="10"/>
      <c r="FA779" s="10"/>
      <c r="FB779" s="10"/>
      <c r="FC779" s="10"/>
      <c r="FD779" s="10"/>
      <c r="FE779" s="10"/>
      <c r="FF779" s="10"/>
      <c r="FG779" s="10"/>
      <c r="FH779" s="10"/>
      <c r="FI779" s="10"/>
      <c r="FJ779" s="10"/>
      <c r="FK779" s="10"/>
      <c r="FL779" s="10"/>
      <c r="FM779" s="10"/>
      <c r="FN779" s="10"/>
      <c r="FO779" s="10"/>
      <c r="FP779" s="10"/>
      <c r="FQ779" s="10"/>
      <c r="FR779" s="10"/>
      <c r="FS779" s="10"/>
      <c r="FT779" s="10"/>
      <c r="FU779" s="10"/>
      <c r="FV779" s="10"/>
      <c r="FW779" s="10"/>
      <c r="FX779" s="10"/>
      <c r="FY779" s="10"/>
      <c r="FZ779" s="10"/>
      <c r="GA779" s="10"/>
      <c r="GB779" s="10"/>
      <c r="GC779" s="10"/>
      <c r="GD779" s="10"/>
      <c r="GE779" s="10"/>
      <c r="GF779" s="10"/>
      <c r="GG779" s="10"/>
      <c r="GH779" s="10"/>
      <c r="GI779" s="10"/>
      <c r="GJ779" s="10"/>
      <c r="GK779" s="10"/>
      <c r="GL779" s="10"/>
      <c r="GM779" s="10"/>
      <c r="GN779" s="10"/>
      <c r="GO779" s="10"/>
      <c r="GP779" s="10"/>
      <c r="GQ779" s="10"/>
      <c r="GR779" s="10"/>
      <c r="GS779" s="10"/>
      <c r="GT779" s="10"/>
      <c r="GU779" s="10"/>
      <c r="GV779" s="10"/>
      <c r="GW779" s="10"/>
      <c r="GX779" s="10"/>
    </row>
    <row r="780" spans="1:206" ht="150" x14ac:dyDescent="0.25">
      <c r="A780" s="153">
        <v>768</v>
      </c>
      <c r="B780" s="154" t="s">
        <v>982</v>
      </c>
      <c r="C780" s="155">
        <v>80111701</v>
      </c>
      <c r="D780" s="305" t="s">
        <v>983</v>
      </c>
      <c r="E780" s="156">
        <v>1</v>
      </c>
      <c r="F780" s="156">
        <v>1</v>
      </c>
      <c r="G780" s="156">
        <v>8</v>
      </c>
      <c r="H780" s="156">
        <v>1</v>
      </c>
      <c r="I780" s="156" t="s">
        <v>50</v>
      </c>
      <c r="J780" s="156">
        <v>0</v>
      </c>
      <c r="K780" s="157">
        <v>14536000</v>
      </c>
      <c r="L780" s="157">
        <v>14536000</v>
      </c>
      <c r="M780" s="158">
        <v>0</v>
      </c>
      <c r="N780" s="158">
        <v>0</v>
      </c>
      <c r="O780" s="154" t="s">
        <v>51</v>
      </c>
      <c r="P780" s="154" t="s">
        <v>52</v>
      </c>
      <c r="Q780" s="154" t="s">
        <v>984</v>
      </c>
      <c r="R780" s="156">
        <v>8209982</v>
      </c>
      <c r="S780" s="171" t="s">
        <v>985</v>
      </c>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c r="BX780" s="10"/>
      <c r="BY780" s="10"/>
      <c r="BZ780" s="10"/>
      <c r="CA780" s="10"/>
      <c r="CB780" s="10"/>
      <c r="CC780" s="10"/>
      <c r="CD780" s="10"/>
      <c r="CE780" s="10"/>
      <c r="CF780" s="10"/>
      <c r="CG780" s="10"/>
      <c r="CH780" s="10"/>
      <c r="CI780" s="10"/>
      <c r="CJ780" s="10"/>
      <c r="CK780" s="10"/>
      <c r="CL780" s="10"/>
      <c r="CM780" s="10"/>
      <c r="CN780" s="10"/>
      <c r="CO780" s="10"/>
      <c r="CP780" s="10"/>
      <c r="CQ780" s="10"/>
      <c r="CR780" s="10"/>
      <c r="CS780" s="10"/>
      <c r="CT780" s="10"/>
      <c r="CU780" s="10"/>
      <c r="CV780" s="10"/>
      <c r="CW780" s="10"/>
      <c r="CX780" s="10"/>
      <c r="CY780" s="10"/>
      <c r="CZ780" s="10"/>
      <c r="DA780" s="10"/>
      <c r="DB780" s="10"/>
      <c r="DC780" s="10"/>
      <c r="DD780" s="10"/>
      <c r="DE780" s="10"/>
      <c r="DF780" s="10"/>
      <c r="DG780" s="10"/>
      <c r="DH780" s="10"/>
      <c r="DI780" s="10"/>
      <c r="DJ780" s="10"/>
      <c r="DK780" s="10"/>
      <c r="DL780" s="10"/>
      <c r="DM780" s="10"/>
      <c r="DN780" s="10"/>
      <c r="DO780" s="10"/>
      <c r="DP780" s="10"/>
      <c r="DQ780" s="10"/>
      <c r="DR780" s="10"/>
      <c r="DS780" s="10"/>
      <c r="DT780" s="10"/>
      <c r="DU780" s="10"/>
      <c r="DV780" s="10"/>
      <c r="DW780" s="10"/>
      <c r="DX780" s="10"/>
      <c r="DY780" s="10"/>
      <c r="DZ780" s="10"/>
      <c r="EA780" s="10"/>
      <c r="EB780" s="10"/>
      <c r="EC780" s="10"/>
      <c r="ED780" s="10"/>
      <c r="EE780" s="10"/>
      <c r="EF780" s="10"/>
      <c r="EG780" s="10"/>
      <c r="EH780" s="10"/>
      <c r="EI780" s="10"/>
      <c r="EJ780" s="10"/>
      <c r="EK780" s="10"/>
      <c r="EL780" s="10"/>
      <c r="EM780" s="10"/>
      <c r="EN780" s="10"/>
      <c r="EO780" s="10"/>
      <c r="EP780" s="10"/>
      <c r="EQ780" s="10"/>
      <c r="ER780" s="10"/>
      <c r="ES780" s="10"/>
      <c r="ET780" s="10"/>
      <c r="EU780" s="10"/>
      <c r="EV780" s="10"/>
      <c r="EW780" s="10"/>
      <c r="EX780" s="10"/>
      <c r="EY780" s="10"/>
      <c r="EZ780" s="10"/>
      <c r="FA780" s="10"/>
      <c r="FB780" s="10"/>
      <c r="FC780" s="10"/>
      <c r="FD780" s="10"/>
      <c r="FE780" s="10"/>
      <c r="FF780" s="10"/>
      <c r="FG780" s="10"/>
      <c r="FH780" s="10"/>
      <c r="FI780" s="10"/>
      <c r="FJ780" s="10"/>
      <c r="FK780" s="10"/>
      <c r="FL780" s="10"/>
      <c r="FM780" s="10"/>
      <c r="FN780" s="10"/>
      <c r="FO780" s="10"/>
      <c r="FP780" s="10"/>
      <c r="FQ780" s="10"/>
      <c r="FR780" s="10"/>
      <c r="FS780" s="10"/>
      <c r="FT780" s="10"/>
      <c r="FU780" s="10"/>
      <c r="FV780" s="10"/>
      <c r="FW780" s="10"/>
      <c r="FX780" s="10"/>
      <c r="FY780" s="10"/>
      <c r="FZ780" s="10"/>
      <c r="GA780" s="10"/>
      <c r="GB780" s="10"/>
      <c r="GC780" s="10"/>
      <c r="GD780" s="10"/>
      <c r="GE780" s="10"/>
      <c r="GF780" s="10"/>
      <c r="GG780" s="10"/>
      <c r="GH780" s="10"/>
      <c r="GI780" s="10"/>
      <c r="GJ780" s="10"/>
      <c r="GK780" s="10"/>
      <c r="GL780" s="10"/>
      <c r="GM780" s="10"/>
      <c r="GN780" s="10"/>
      <c r="GO780" s="10"/>
      <c r="GP780" s="10"/>
      <c r="GQ780" s="10"/>
      <c r="GR780" s="10"/>
      <c r="GS780" s="10"/>
      <c r="GT780" s="10"/>
      <c r="GU780" s="10"/>
      <c r="GV780" s="10"/>
      <c r="GW780" s="10"/>
      <c r="GX780" s="10"/>
    </row>
    <row r="781" spans="1:206" ht="150" x14ac:dyDescent="0.25">
      <c r="A781" s="153">
        <v>769</v>
      </c>
      <c r="B781" s="154" t="s">
        <v>982</v>
      </c>
      <c r="C781" s="155">
        <v>80111701</v>
      </c>
      <c r="D781" s="305" t="s">
        <v>983</v>
      </c>
      <c r="E781" s="156">
        <v>1</v>
      </c>
      <c r="F781" s="156">
        <v>1</v>
      </c>
      <c r="G781" s="156">
        <v>8</v>
      </c>
      <c r="H781" s="156">
        <v>1</v>
      </c>
      <c r="I781" s="156" t="s">
        <v>50</v>
      </c>
      <c r="J781" s="156">
        <v>0</v>
      </c>
      <c r="K781" s="157">
        <v>14536000</v>
      </c>
      <c r="L781" s="157">
        <v>14536000</v>
      </c>
      <c r="M781" s="158">
        <v>0</v>
      </c>
      <c r="N781" s="158">
        <v>0</v>
      </c>
      <c r="O781" s="154" t="s">
        <v>51</v>
      </c>
      <c r="P781" s="154" t="s">
        <v>52</v>
      </c>
      <c r="Q781" s="154" t="s">
        <v>984</v>
      </c>
      <c r="R781" s="156">
        <v>8209982</v>
      </c>
      <c r="S781" s="171" t="s">
        <v>985</v>
      </c>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c r="BX781" s="10"/>
      <c r="BY781" s="10"/>
      <c r="BZ781" s="10"/>
      <c r="CA781" s="10"/>
      <c r="CB781" s="10"/>
      <c r="CC781" s="10"/>
      <c r="CD781" s="10"/>
      <c r="CE781" s="10"/>
      <c r="CF781" s="10"/>
      <c r="CG781" s="10"/>
      <c r="CH781" s="10"/>
      <c r="CI781" s="10"/>
      <c r="CJ781" s="10"/>
      <c r="CK781" s="10"/>
      <c r="CL781" s="10"/>
      <c r="CM781" s="10"/>
      <c r="CN781" s="10"/>
      <c r="CO781" s="10"/>
      <c r="CP781" s="10"/>
      <c r="CQ781" s="10"/>
      <c r="CR781" s="10"/>
      <c r="CS781" s="10"/>
      <c r="CT781" s="10"/>
      <c r="CU781" s="10"/>
      <c r="CV781" s="10"/>
      <c r="CW781" s="10"/>
      <c r="CX781" s="10"/>
      <c r="CY781" s="10"/>
      <c r="CZ781" s="10"/>
      <c r="DA781" s="10"/>
      <c r="DB781" s="10"/>
      <c r="DC781" s="10"/>
      <c r="DD781" s="10"/>
      <c r="DE781" s="10"/>
      <c r="DF781" s="10"/>
      <c r="DG781" s="10"/>
      <c r="DH781" s="10"/>
      <c r="DI781" s="10"/>
      <c r="DJ781" s="10"/>
      <c r="DK781" s="10"/>
      <c r="DL781" s="10"/>
      <c r="DM781" s="10"/>
      <c r="DN781" s="10"/>
      <c r="DO781" s="10"/>
      <c r="DP781" s="10"/>
      <c r="DQ781" s="10"/>
      <c r="DR781" s="10"/>
      <c r="DS781" s="10"/>
      <c r="DT781" s="10"/>
      <c r="DU781" s="10"/>
      <c r="DV781" s="10"/>
      <c r="DW781" s="10"/>
      <c r="DX781" s="10"/>
      <c r="DY781" s="10"/>
      <c r="DZ781" s="10"/>
      <c r="EA781" s="10"/>
      <c r="EB781" s="10"/>
      <c r="EC781" s="10"/>
      <c r="ED781" s="10"/>
      <c r="EE781" s="10"/>
      <c r="EF781" s="10"/>
      <c r="EG781" s="10"/>
      <c r="EH781" s="10"/>
      <c r="EI781" s="10"/>
      <c r="EJ781" s="10"/>
      <c r="EK781" s="10"/>
      <c r="EL781" s="10"/>
      <c r="EM781" s="10"/>
      <c r="EN781" s="10"/>
      <c r="EO781" s="10"/>
      <c r="EP781" s="10"/>
      <c r="EQ781" s="10"/>
      <c r="ER781" s="10"/>
      <c r="ES781" s="10"/>
      <c r="ET781" s="10"/>
      <c r="EU781" s="10"/>
      <c r="EV781" s="10"/>
      <c r="EW781" s="10"/>
      <c r="EX781" s="10"/>
      <c r="EY781" s="10"/>
      <c r="EZ781" s="10"/>
      <c r="FA781" s="10"/>
      <c r="FB781" s="10"/>
      <c r="FC781" s="10"/>
      <c r="FD781" s="10"/>
      <c r="FE781" s="10"/>
      <c r="FF781" s="10"/>
      <c r="FG781" s="10"/>
      <c r="FH781" s="10"/>
      <c r="FI781" s="10"/>
      <c r="FJ781" s="10"/>
      <c r="FK781" s="10"/>
      <c r="FL781" s="10"/>
      <c r="FM781" s="10"/>
      <c r="FN781" s="10"/>
      <c r="FO781" s="10"/>
      <c r="FP781" s="10"/>
      <c r="FQ781" s="10"/>
      <c r="FR781" s="10"/>
      <c r="FS781" s="10"/>
      <c r="FT781" s="10"/>
      <c r="FU781" s="10"/>
      <c r="FV781" s="10"/>
      <c r="FW781" s="10"/>
      <c r="FX781" s="10"/>
      <c r="FY781" s="10"/>
      <c r="FZ781" s="10"/>
      <c r="GA781" s="10"/>
      <c r="GB781" s="10"/>
      <c r="GC781" s="10"/>
      <c r="GD781" s="10"/>
      <c r="GE781" s="10"/>
      <c r="GF781" s="10"/>
      <c r="GG781" s="10"/>
      <c r="GH781" s="10"/>
      <c r="GI781" s="10"/>
      <c r="GJ781" s="10"/>
      <c r="GK781" s="10"/>
      <c r="GL781" s="10"/>
      <c r="GM781" s="10"/>
      <c r="GN781" s="10"/>
      <c r="GO781" s="10"/>
      <c r="GP781" s="10"/>
      <c r="GQ781" s="10"/>
      <c r="GR781" s="10"/>
      <c r="GS781" s="10"/>
      <c r="GT781" s="10"/>
      <c r="GU781" s="10"/>
      <c r="GV781" s="10"/>
      <c r="GW781" s="10"/>
      <c r="GX781" s="10"/>
    </row>
    <row r="782" spans="1:206" ht="150" x14ac:dyDescent="0.25">
      <c r="A782" s="153">
        <v>770</v>
      </c>
      <c r="B782" s="154" t="s">
        <v>982</v>
      </c>
      <c r="C782" s="155">
        <v>80111701</v>
      </c>
      <c r="D782" s="305" t="s">
        <v>983</v>
      </c>
      <c r="E782" s="156">
        <v>1</v>
      </c>
      <c r="F782" s="156">
        <v>1</v>
      </c>
      <c r="G782" s="156">
        <v>8</v>
      </c>
      <c r="H782" s="156">
        <v>1</v>
      </c>
      <c r="I782" s="156" t="s">
        <v>50</v>
      </c>
      <c r="J782" s="156">
        <v>0</v>
      </c>
      <c r="K782" s="157">
        <v>14536000</v>
      </c>
      <c r="L782" s="157">
        <v>14536000</v>
      </c>
      <c r="M782" s="158">
        <v>0</v>
      </c>
      <c r="N782" s="158">
        <v>0</v>
      </c>
      <c r="O782" s="154" t="s">
        <v>51</v>
      </c>
      <c r="P782" s="154" t="s">
        <v>52</v>
      </c>
      <c r="Q782" s="154" t="s">
        <v>984</v>
      </c>
      <c r="R782" s="156">
        <v>8209982</v>
      </c>
      <c r="S782" s="171" t="s">
        <v>985</v>
      </c>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c r="BX782" s="10"/>
      <c r="BY782" s="10"/>
      <c r="BZ782" s="10"/>
      <c r="CA782" s="10"/>
      <c r="CB782" s="10"/>
      <c r="CC782" s="10"/>
      <c r="CD782" s="10"/>
      <c r="CE782" s="10"/>
      <c r="CF782" s="10"/>
      <c r="CG782" s="10"/>
      <c r="CH782" s="10"/>
      <c r="CI782" s="10"/>
      <c r="CJ782" s="10"/>
      <c r="CK782" s="10"/>
      <c r="CL782" s="10"/>
      <c r="CM782" s="10"/>
      <c r="CN782" s="10"/>
      <c r="CO782" s="10"/>
      <c r="CP782" s="10"/>
      <c r="CQ782" s="10"/>
      <c r="CR782" s="10"/>
      <c r="CS782" s="10"/>
      <c r="CT782" s="10"/>
      <c r="CU782" s="10"/>
      <c r="CV782" s="10"/>
      <c r="CW782" s="10"/>
      <c r="CX782" s="10"/>
      <c r="CY782" s="10"/>
      <c r="CZ782" s="10"/>
      <c r="DA782" s="10"/>
      <c r="DB782" s="10"/>
      <c r="DC782" s="10"/>
      <c r="DD782" s="10"/>
      <c r="DE782" s="10"/>
      <c r="DF782" s="10"/>
      <c r="DG782" s="10"/>
      <c r="DH782" s="10"/>
      <c r="DI782" s="10"/>
      <c r="DJ782" s="10"/>
      <c r="DK782" s="10"/>
      <c r="DL782" s="10"/>
      <c r="DM782" s="10"/>
      <c r="DN782" s="10"/>
      <c r="DO782" s="10"/>
      <c r="DP782" s="10"/>
      <c r="DQ782" s="10"/>
      <c r="DR782" s="10"/>
      <c r="DS782" s="10"/>
      <c r="DT782" s="10"/>
      <c r="DU782" s="10"/>
      <c r="DV782" s="10"/>
      <c r="DW782" s="10"/>
      <c r="DX782" s="10"/>
      <c r="DY782" s="10"/>
      <c r="DZ782" s="10"/>
      <c r="EA782" s="10"/>
      <c r="EB782" s="10"/>
      <c r="EC782" s="10"/>
      <c r="ED782" s="10"/>
      <c r="EE782" s="10"/>
      <c r="EF782" s="10"/>
      <c r="EG782" s="10"/>
      <c r="EH782" s="10"/>
      <c r="EI782" s="10"/>
      <c r="EJ782" s="10"/>
      <c r="EK782" s="10"/>
      <c r="EL782" s="10"/>
      <c r="EM782" s="10"/>
      <c r="EN782" s="10"/>
      <c r="EO782" s="10"/>
      <c r="EP782" s="10"/>
      <c r="EQ782" s="10"/>
      <c r="ER782" s="10"/>
      <c r="ES782" s="10"/>
      <c r="ET782" s="10"/>
      <c r="EU782" s="10"/>
      <c r="EV782" s="10"/>
      <c r="EW782" s="10"/>
      <c r="EX782" s="10"/>
      <c r="EY782" s="10"/>
      <c r="EZ782" s="10"/>
      <c r="FA782" s="10"/>
      <c r="FB782" s="10"/>
      <c r="FC782" s="10"/>
      <c r="FD782" s="10"/>
      <c r="FE782" s="10"/>
      <c r="FF782" s="10"/>
      <c r="FG782" s="10"/>
      <c r="FH782" s="10"/>
      <c r="FI782" s="10"/>
      <c r="FJ782" s="10"/>
      <c r="FK782" s="10"/>
      <c r="FL782" s="10"/>
      <c r="FM782" s="10"/>
      <c r="FN782" s="10"/>
      <c r="FO782" s="10"/>
      <c r="FP782" s="10"/>
      <c r="FQ782" s="10"/>
      <c r="FR782" s="10"/>
      <c r="FS782" s="10"/>
      <c r="FT782" s="10"/>
      <c r="FU782" s="10"/>
      <c r="FV782" s="10"/>
      <c r="FW782" s="10"/>
      <c r="FX782" s="10"/>
      <c r="FY782" s="10"/>
      <c r="FZ782" s="10"/>
      <c r="GA782" s="10"/>
      <c r="GB782" s="10"/>
      <c r="GC782" s="10"/>
      <c r="GD782" s="10"/>
      <c r="GE782" s="10"/>
      <c r="GF782" s="10"/>
      <c r="GG782" s="10"/>
      <c r="GH782" s="10"/>
      <c r="GI782" s="10"/>
      <c r="GJ782" s="10"/>
      <c r="GK782" s="10"/>
      <c r="GL782" s="10"/>
      <c r="GM782" s="10"/>
      <c r="GN782" s="10"/>
      <c r="GO782" s="10"/>
      <c r="GP782" s="10"/>
      <c r="GQ782" s="10"/>
      <c r="GR782" s="10"/>
      <c r="GS782" s="10"/>
      <c r="GT782" s="10"/>
      <c r="GU782" s="10"/>
      <c r="GV782" s="10"/>
      <c r="GW782" s="10"/>
      <c r="GX782" s="10"/>
    </row>
    <row r="783" spans="1:206" ht="135" x14ac:dyDescent="0.25">
      <c r="A783" s="153">
        <v>771</v>
      </c>
      <c r="B783" s="154" t="s">
        <v>986</v>
      </c>
      <c r="C783" s="155">
        <v>80111701</v>
      </c>
      <c r="D783" s="305" t="s">
        <v>987</v>
      </c>
      <c r="E783" s="156">
        <v>1</v>
      </c>
      <c r="F783" s="156">
        <v>1</v>
      </c>
      <c r="G783" s="156">
        <v>8</v>
      </c>
      <c r="H783" s="156">
        <v>1</v>
      </c>
      <c r="I783" s="156" t="s">
        <v>50</v>
      </c>
      <c r="J783" s="156">
        <v>0</v>
      </c>
      <c r="K783" s="157">
        <v>21808000</v>
      </c>
      <c r="L783" s="157">
        <v>21808000</v>
      </c>
      <c r="M783" s="158">
        <v>0</v>
      </c>
      <c r="N783" s="158">
        <v>0</v>
      </c>
      <c r="O783" s="154" t="s">
        <v>51</v>
      </c>
      <c r="P783" s="154" t="s">
        <v>52</v>
      </c>
      <c r="Q783" s="154" t="s">
        <v>988</v>
      </c>
      <c r="R783" s="156">
        <v>8209900</v>
      </c>
      <c r="S783" s="171" t="s">
        <v>989</v>
      </c>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c r="BW783" s="10"/>
      <c r="BX783" s="10"/>
      <c r="BY783" s="10"/>
      <c r="BZ783" s="10"/>
      <c r="CA783" s="10"/>
      <c r="CB783" s="10"/>
      <c r="CC783" s="10"/>
      <c r="CD783" s="10"/>
      <c r="CE783" s="10"/>
      <c r="CF783" s="10"/>
      <c r="CG783" s="10"/>
      <c r="CH783" s="10"/>
      <c r="CI783" s="10"/>
      <c r="CJ783" s="10"/>
      <c r="CK783" s="10"/>
      <c r="CL783" s="10"/>
      <c r="CM783" s="10"/>
      <c r="CN783" s="10"/>
      <c r="CO783" s="10"/>
      <c r="CP783" s="10"/>
      <c r="CQ783" s="10"/>
      <c r="CR783" s="10"/>
      <c r="CS783" s="10"/>
      <c r="CT783" s="10"/>
      <c r="CU783" s="10"/>
      <c r="CV783" s="10"/>
      <c r="CW783" s="10"/>
      <c r="CX783" s="10"/>
      <c r="CY783" s="10"/>
      <c r="CZ783" s="10"/>
      <c r="DA783" s="10"/>
      <c r="DB783" s="10"/>
      <c r="DC783" s="10"/>
      <c r="DD783" s="10"/>
      <c r="DE783" s="10"/>
      <c r="DF783" s="10"/>
      <c r="DG783" s="10"/>
      <c r="DH783" s="10"/>
      <c r="DI783" s="10"/>
      <c r="DJ783" s="10"/>
      <c r="DK783" s="10"/>
      <c r="DL783" s="10"/>
      <c r="DM783" s="10"/>
      <c r="DN783" s="10"/>
      <c r="DO783" s="10"/>
      <c r="DP783" s="10"/>
      <c r="DQ783" s="10"/>
      <c r="DR783" s="10"/>
      <c r="DS783" s="10"/>
      <c r="DT783" s="10"/>
      <c r="DU783" s="10"/>
      <c r="DV783" s="10"/>
      <c r="DW783" s="10"/>
      <c r="DX783" s="10"/>
      <c r="DY783" s="10"/>
      <c r="DZ783" s="10"/>
      <c r="EA783" s="10"/>
      <c r="EB783" s="10"/>
      <c r="EC783" s="10"/>
      <c r="ED783" s="10"/>
      <c r="EE783" s="10"/>
      <c r="EF783" s="10"/>
      <c r="EG783" s="10"/>
      <c r="EH783" s="10"/>
      <c r="EI783" s="10"/>
      <c r="EJ783" s="10"/>
      <c r="EK783" s="10"/>
      <c r="EL783" s="10"/>
      <c r="EM783" s="10"/>
      <c r="EN783" s="10"/>
      <c r="EO783" s="10"/>
      <c r="EP783" s="10"/>
      <c r="EQ783" s="10"/>
      <c r="ER783" s="10"/>
      <c r="ES783" s="10"/>
      <c r="ET783" s="10"/>
      <c r="EU783" s="10"/>
      <c r="EV783" s="10"/>
      <c r="EW783" s="10"/>
      <c r="EX783" s="10"/>
      <c r="EY783" s="10"/>
      <c r="EZ783" s="10"/>
      <c r="FA783" s="10"/>
      <c r="FB783" s="10"/>
      <c r="FC783" s="10"/>
      <c r="FD783" s="10"/>
      <c r="FE783" s="10"/>
      <c r="FF783" s="10"/>
      <c r="FG783" s="10"/>
      <c r="FH783" s="10"/>
      <c r="FI783" s="10"/>
      <c r="FJ783" s="10"/>
      <c r="FK783" s="10"/>
      <c r="FL783" s="10"/>
      <c r="FM783" s="10"/>
      <c r="FN783" s="10"/>
      <c r="FO783" s="10"/>
      <c r="FP783" s="10"/>
      <c r="FQ783" s="10"/>
      <c r="FR783" s="10"/>
      <c r="FS783" s="10"/>
      <c r="FT783" s="10"/>
      <c r="FU783" s="10"/>
      <c r="FV783" s="10"/>
      <c r="FW783" s="10"/>
      <c r="FX783" s="10"/>
      <c r="FY783" s="10"/>
      <c r="FZ783" s="10"/>
      <c r="GA783" s="10"/>
      <c r="GB783" s="10"/>
      <c r="GC783" s="10"/>
      <c r="GD783" s="10"/>
      <c r="GE783" s="10"/>
      <c r="GF783" s="10"/>
      <c r="GG783" s="10"/>
      <c r="GH783" s="10"/>
      <c r="GI783" s="10"/>
      <c r="GJ783" s="10"/>
      <c r="GK783" s="10"/>
      <c r="GL783" s="10"/>
      <c r="GM783" s="10"/>
      <c r="GN783" s="10"/>
      <c r="GO783" s="10"/>
      <c r="GP783" s="10"/>
      <c r="GQ783" s="10"/>
      <c r="GR783" s="10"/>
      <c r="GS783" s="10"/>
      <c r="GT783" s="10"/>
      <c r="GU783" s="10"/>
      <c r="GV783" s="10"/>
      <c r="GW783" s="10"/>
      <c r="GX783" s="10"/>
    </row>
    <row r="784" spans="1:206" ht="210" x14ac:dyDescent="0.25">
      <c r="A784" s="153">
        <v>772</v>
      </c>
      <c r="B784" s="154" t="s">
        <v>986</v>
      </c>
      <c r="C784" s="155">
        <v>80111701</v>
      </c>
      <c r="D784" s="305" t="s">
        <v>990</v>
      </c>
      <c r="E784" s="156">
        <v>1</v>
      </c>
      <c r="F784" s="156">
        <v>1</v>
      </c>
      <c r="G784" s="156">
        <v>8</v>
      </c>
      <c r="H784" s="156">
        <v>1</v>
      </c>
      <c r="I784" s="156" t="s">
        <v>50</v>
      </c>
      <c r="J784" s="156">
        <v>0</v>
      </c>
      <c r="K784" s="157">
        <v>13630000</v>
      </c>
      <c r="L784" s="157">
        <v>13630000</v>
      </c>
      <c r="M784" s="158">
        <v>0</v>
      </c>
      <c r="N784" s="158">
        <v>0</v>
      </c>
      <c r="O784" s="154" t="s">
        <v>51</v>
      </c>
      <c r="P784" s="154" t="s">
        <v>52</v>
      </c>
      <c r="Q784" s="154" t="s">
        <v>988</v>
      </c>
      <c r="R784" s="156">
        <v>8209900</v>
      </c>
      <c r="S784" s="171" t="s">
        <v>989</v>
      </c>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c r="BW784" s="10"/>
      <c r="BX784" s="10"/>
      <c r="BY784" s="10"/>
      <c r="BZ784" s="10"/>
      <c r="CA784" s="10"/>
      <c r="CB784" s="10"/>
      <c r="CC784" s="10"/>
      <c r="CD784" s="10"/>
      <c r="CE784" s="10"/>
      <c r="CF784" s="10"/>
      <c r="CG784" s="10"/>
      <c r="CH784" s="10"/>
      <c r="CI784" s="10"/>
      <c r="CJ784" s="10"/>
      <c r="CK784" s="10"/>
      <c r="CL784" s="10"/>
      <c r="CM784" s="10"/>
      <c r="CN784" s="10"/>
      <c r="CO784" s="10"/>
      <c r="CP784" s="10"/>
      <c r="CQ784" s="10"/>
      <c r="CR784" s="10"/>
      <c r="CS784" s="10"/>
      <c r="CT784" s="10"/>
      <c r="CU784" s="10"/>
      <c r="CV784" s="10"/>
      <c r="CW784" s="10"/>
      <c r="CX784" s="10"/>
      <c r="CY784" s="10"/>
      <c r="CZ784" s="10"/>
      <c r="DA784" s="10"/>
      <c r="DB784" s="10"/>
      <c r="DC784" s="10"/>
      <c r="DD784" s="10"/>
      <c r="DE784" s="10"/>
      <c r="DF784" s="10"/>
      <c r="DG784" s="10"/>
      <c r="DH784" s="10"/>
      <c r="DI784" s="10"/>
      <c r="DJ784" s="10"/>
      <c r="DK784" s="10"/>
      <c r="DL784" s="10"/>
      <c r="DM784" s="10"/>
      <c r="DN784" s="10"/>
      <c r="DO784" s="10"/>
      <c r="DP784" s="10"/>
      <c r="DQ784" s="10"/>
      <c r="DR784" s="10"/>
      <c r="DS784" s="10"/>
      <c r="DT784" s="10"/>
      <c r="DU784" s="10"/>
      <c r="DV784" s="10"/>
      <c r="DW784" s="10"/>
      <c r="DX784" s="10"/>
      <c r="DY784" s="10"/>
      <c r="DZ784" s="10"/>
      <c r="EA784" s="10"/>
      <c r="EB784" s="10"/>
      <c r="EC784" s="10"/>
      <c r="ED784" s="10"/>
      <c r="EE784" s="10"/>
      <c r="EF784" s="10"/>
      <c r="EG784" s="10"/>
      <c r="EH784" s="10"/>
      <c r="EI784" s="10"/>
      <c r="EJ784" s="10"/>
      <c r="EK784" s="10"/>
      <c r="EL784" s="10"/>
      <c r="EM784" s="10"/>
      <c r="EN784" s="10"/>
      <c r="EO784" s="10"/>
      <c r="EP784" s="10"/>
      <c r="EQ784" s="10"/>
      <c r="ER784" s="10"/>
      <c r="ES784" s="10"/>
      <c r="ET784" s="10"/>
      <c r="EU784" s="10"/>
      <c r="EV784" s="10"/>
      <c r="EW784" s="10"/>
      <c r="EX784" s="10"/>
      <c r="EY784" s="10"/>
      <c r="EZ784" s="10"/>
      <c r="FA784" s="10"/>
      <c r="FB784" s="10"/>
      <c r="FC784" s="10"/>
      <c r="FD784" s="10"/>
      <c r="FE784" s="10"/>
      <c r="FF784" s="10"/>
      <c r="FG784" s="10"/>
      <c r="FH784" s="10"/>
      <c r="FI784" s="10"/>
      <c r="FJ784" s="10"/>
      <c r="FK784" s="10"/>
      <c r="FL784" s="10"/>
      <c r="FM784" s="10"/>
      <c r="FN784" s="10"/>
      <c r="FO784" s="10"/>
      <c r="FP784" s="10"/>
      <c r="FQ784" s="10"/>
      <c r="FR784" s="10"/>
      <c r="FS784" s="10"/>
      <c r="FT784" s="10"/>
      <c r="FU784" s="10"/>
      <c r="FV784" s="10"/>
      <c r="FW784" s="10"/>
      <c r="FX784" s="10"/>
      <c r="FY784" s="10"/>
      <c r="FZ784" s="10"/>
      <c r="GA784" s="10"/>
      <c r="GB784" s="10"/>
      <c r="GC784" s="10"/>
      <c r="GD784" s="10"/>
      <c r="GE784" s="10"/>
      <c r="GF784" s="10"/>
      <c r="GG784" s="10"/>
      <c r="GH784" s="10"/>
      <c r="GI784" s="10"/>
      <c r="GJ784" s="10"/>
      <c r="GK784" s="10"/>
      <c r="GL784" s="10"/>
      <c r="GM784" s="10"/>
      <c r="GN784" s="10"/>
      <c r="GO784" s="10"/>
      <c r="GP784" s="10"/>
      <c r="GQ784" s="10"/>
      <c r="GR784" s="10"/>
      <c r="GS784" s="10"/>
      <c r="GT784" s="10"/>
      <c r="GU784" s="10"/>
      <c r="GV784" s="10"/>
      <c r="GW784" s="10"/>
      <c r="GX784" s="10"/>
    </row>
    <row r="785" spans="1:206" ht="255" x14ac:dyDescent="0.25">
      <c r="A785" s="153">
        <v>773</v>
      </c>
      <c r="B785" s="154" t="s">
        <v>986</v>
      </c>
      <c r="C785" s="155">
        <v>80111701</v>
      </c>
      <c r="D785" s="305" t="s">
        <v>991</v>
      </c>
      <c r="E785" s="156">
        <v>1</v>
      </c>
      <c r="F785" s="156">
        <v>1</v>
      </c>
      <c r="G785" s="156">
        <v>8</v>
      </c>
      <c r="H785" s="156">
        <v>1</v>
      </c>
      <c r="I785" s="156" t="s">
        <v>50</v>
      </c>
      <c r="J785" s="156">
        <v>0</v>
      </c>
      <c r="K785" s="157">
        <v>25440000</v>
      </c>
      <c r="L785" s="157">
        <v>25440000</v>
      </c>
      <c r="M785" s="158">
        <v>0</v>
      </c>
      <c r="N785" s="158">
        <v>0</v>
      </c>
      <c r="O785" s="154" t="s">
        <v>51</v>
      </c>
      <c r="P785" s="154" t="s">
        <v>52</v>
      </c>
      <c r="Q785" s="154" t="s">
        <v>988</v>
      </c>
      <c r="R785" s="156">
        <v>8209900</v>
      </c>
      <c r="S785" s="171" t="s">
        <v>989</v>
      </c>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c r="BW785" s="10"/>
      <c r="BX785" s="10"/>
      <c r="BY785" s="10"/>
      <c r="BZ785" s="10"/>
      <c r="CA785" s="10"/>
      <c r="CB785" s="10"/>
      <c r="CC785" s="10"/>
      <c r="CD785" s="10"/>
      <c r="CE785" s="10"/>
      <c r="CF785" s="10"/>
      <c r="CG785" s="10"/>
      <c r="CH785" s="10"/>
      <c r="CI785" s="10"/>
      <c r="CJ785" s="10"/>
      <c r="CK785" s="10"/>
      <c r="CL785" s="10"/>
      <c r="CM785" s="10"/>
      <c r="CN785" s="10"/>
      <c r="CO785" s="10"/>
      <c r="CP785" s="10"/>
      <c r="CQ785" s="10"/>
      <c r="CR785" s="10"/>
      <c r="CS785" s="10"/>
      <c r="CT785" s="10"/>
      <c r="CU785" s="10"/>
      <c r="CV785" s="10"/>
      <c r="CW785" s="10"/>
      <c r="CX785" s="10"/>
      <c r="CY785" s="10"/>
      <c r="CZ785" s="10"/>
      <c r="DA785" s="10"/>
      <c r="DB785" s="10"/>
      <c r="DC785" s="10"/>
      <c r="DD785" s="10"/>
      <c r="DE785" s="10"/>
      <c r="DF785" s="10"/>
      <c r="DG785" s="10"/>
      <c r="DH785" s="10"/>
      <c r="DI785" s="10"/>
      <c r="DJ785" s="10"/>
      <c r="DK785" s="10"/>
      <c r="DL785" s="10"/>
      <c r="DM785" s="10"/>
      <c r="DN785" s="10"/>
      <c r="DO785" s="10"/>
      <c r="DP785" s="10"/>
      <c r="DQ785" s="10"/>
      <c r="DR785" s="10"/>
      <c r="DS785" s="10"/>
      <c r="DT785" s="10"/>
      <c r="DU785" s="10"/>
      <c r="DV785" s="10"/>
      <c r="DW785" s="10"/>
      <c r="DX785" s="10"/>
      <c r="DY785" s="10"/>
      <c r="DZ785" s="10"/>
      <c r="EA785" s="10"/>
      <c r="EB785" s="10"/>
      <c r="EC785" s="10"/>
      <c r="ED785" s="10"/>
      <c r="EE785" s="10"/>
      <c r="EF785" s="10"/>
      <c r="EG785" s="10"/>
      <c r="EH785" s="10"/>
      <c r="EI785" s="10"/>
      <c r="EJ785" s="10"/>
      <c r="EK785" s="10"/>
      <c r="EL785" s="10"/>
      <c r="EM785" s="10"/>
      <c r="EN785" s="10"/>
      <c r="EO785" s="10"/>
      <c r="EP785" s="10"/>
      <c r="EQ785" s="10"/>
      <c r="ER785" s="10"/>
      <c r="ES785" s="10"/>
      <c r="ET785" s="10"/>
      <c r="EU785" s="10"/>
      <c r="EV785" s="10"/>
      <c r="EW785" s="10"/>
      <c r="EX785" s="10"/>
      <c r="EY785" s="10"/>
      <c r="EZ785" s="10"/>
      <c r="FA785" s="10"/>
      <c r="FB785" s="10"/>
      <c r="FC785" s="10"/>
      <c r="FD785" s="10"/>
      <c r="FE785" s="10"/>
      <c r="FF785" s="10"/>
      <c r="FG785" s="10"/>
      <c r="FH785" s="10"/>
      <c r="FI785" s="10"/>
      <c r="FJ785" s="10"/>
      <c r="FK785" s="10"/>
      <c r="FL785" s="10"/>
      <c r="FM785" s="10"/>
      <c r="FN785" s="10"/>
      <c r="FO785" s="10"/>
      <c r="FP785" s="10"/>
      <c r="FQ785" s="10"/>
      <c r="FR785" s="10"/>
      <c r="FS785" s="10"/>
      <c r="FT785" s="10"/>
      <c r="FU785" s="10"/>
      <c r="FV785" s="10"/>
      <c r="FW785" s="10"/>
      <c r="FX785" s="10"/>
      <c r="FY785" s="10"/>
      <c r="FZ785" s="10"/>
      <c r="GA785" s="10"/>
      <c r="GB785" s="10"/>
      <c r="GC785" s="10"/>
      <c r="GD785" s="10"/>
      <c r="GE785" s="10"/>
      <c r="GF785" s="10"/>
      <c r="GG785" s="10"/>
      <c r="GH785" s="10"/>
      <c r="GI785" s="10"/>
      <c r="GJ785" s="10"/>
      <c r="GK785" s="10"/>
      <c r="GL785" s="10"/>
      <c r="GM785" s="10"/>
      <c r="GN785" s="10"/>
      <c r="GO785" s="10"/>
      <c r="GP785" s="10"/>
      <c r="GQ785" s="10"/>
      <c r="GR785" s="10"/>
      <c r="GS785" s="10"/>
      <c r="GT785" s="10"/>
      <c r="GU785" s="10"/>
      <c r="GV785" s="10"/>
      <c r="GW785" s="10"/>
      <c r="GX785" s="10"/>
    </row>
    <row r="786" spans="1:206" ht="120" x14ac:dyDescent="0.25">
      <c r="A786" s="153">
        <v>774</v>
      </c>
      <c r="B786" s="154" t="s">
        <v>986</v>
      </c>
      <c r="C786" s="155">
        <v>80111701</v>
      </c>
      <c r="D786" s="305" t="s">
        <v>992</v>
      </c>
      <c r="E786" s="156">
        <v>1</v>
      </c>
      <c r="F786" s="156">
        <v>1</v>
      </c>
      <c r="G786" s="156">
        <v>8</v>
      </c>
      <c r="H786" s="156">
        <v>1</v>
      </c>
      <c r="I786" s="156" t="s">
        <v>50</v>
      </c>
      <c r="J786" s="156">
        <v>0</v>
      </c>
      <c r="K786" s="157">
        <v>25440000</v>
      </c>
      <c r="L786" s="157">
        <v>25440000</v>
      </c>
      <c r="M786" s="158">
        <v>0</v>
      </c>
      <c r="N786" s="158">
        <v>0</v>
      </c>
      <c r="O786" s="154" t="s">
        <v>51</v>
      </c>
      <c r="P786" s="154" t="s">
        <v>52</v>
      </c>
      <c r="Q786" s="154" t="s">
        <v>988</v>
      </c>
      <c r="R786" s="156">
        <v>8209900</v>
      </c>
      <c r="S786" s="171" t="s">
        <v>989</v>
      </c>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c r="BW786" s="10"/>
      <c r="BX786" s="10"/>
      <c r="BY786" s="10"/>
      <c r="BZ786" s="10"/>
      <c r="CA786" s="10"/>
      <c r="CB786" s="10"/>
      <c r="CC786" s="10"/>
      <c r="CD786" s="10"/>
      <c r="CE786" s="10"/>
      <c r="CF786" s="10"/>
      <c r="CG786" s="10"/>
      <c r="CH786" s="10"/>
      <c r="CI786" s="10"/>
      <c r="CJ786" s="10"/>
      <c r="CK786" s="10"/>
      <c r="CL786" s="10"/>
      <c r="CM786" s="10"/>
      <c r="CN786" s="10"/>
      <c r="CO786" s="10"/>
      <c r="CP786" s="10"/>
      <c r="CQ786" s="10"/>
      <c r="CR786" s="10"/>
      <c r="CS786" s="10"/>
      <c r="CT786" s="10"/>
      <c r="CU786" s="10"/>
      <c r="CV786" s="10"/>
      <c r="CW786" s="10"/>
      <c r="CX786" s="10"/>
      <c r="CY786" s="10"/>
      <c r="CZ786" s="10"/>
      <c r="DA786" s="10"/>
      <c r="DB786" s="10"/>
      <c r="DC786" s="10"/>
      <c r="DD786" s="10"/>
      <c r="DE786" s="10"/>
      <c r="DF786" s="10"/>
      <c r="DG786" s="10"/>
      <c r="DH786" s="10"/>
      <c r="DI786" s="10"/>
      <c r="DJ786" s="10"/>
      <c r="DK786" s="10"/>
      <c r="DL786" s="10"/>
      <c r="DM786" s="10"/>
      <c r="DN786" s="10"/>
      <c r="DO786" s="10"/>
      <c r="DP786" s="10"/>
      <c r="DQ786" s="10"/>
      <c r="DR786" s="10"/>
      <c r="DS786" s="10"/>
      <c r="DT786" s="10"/>
      <c r="DU786" s="10"/>
      <c r="DV786" s="10"/>
      <c r="DW786" s="10"/>
      <c r="DX786" s="10"/>
      <c r="DY786" s="10"/>
      <c r="DZ786" s="10"/>
      <c r="EA786" s="10"/>
      <c r="EB786" s="10"/>
      <c r="EC786" s="10"/>
      <c r="ED786" s="10"/>
      <c r="EE786" s="10"/>
      <c r="EF786" s="10"/>
      <c r="EG786" s="10"/>
      <c r="EH786" s="10"/>
      <c r="EI786" s="10"/>
      <c r="EJ786" s="10"/>
      <c r="EK786" s="10"/>
      <c r="EL786" s="10"/>
      <c r="EM786" s="10"/>
      <c r="EN786" s="10"/>
      <c r="EO786" s="10"/>
      <c r="EP786" s="10"/>
      <c r="EQ786" s="10"/>
      <c r="ER786" s="10"/>
      <c r="ES786" s="10"/>
      <c r="ET786" s="10"/>
      <c r="EU786" s="10"/>
      <c r="EV786" s="10"/>
      <c r="EW786" s="10"/>
      <c r="EX786" s="10"/>
      <c r="EY786" s="10"/>
      <c r="EZ786" s="10"/>
      <c r="FA786" s="10"/>
      <c r="FB786" s="10"/>
      <c r="FC786" s="10"/>
      <c r="FD786" s="10"/>
      <c r="FE786" s="10"/>
      <c r="FF786" s="10"/>
      <c r="FG786" s="10"/>
      <c r="FH786" s="10"/>
      <c r="FI786" s="10"/>
      <c r="FJ786" s="10"/>
      <c r="FK786" s="10"/>
      <c r="FL786" s="10"/>
      <c r="FM786" s="10"/>
      <c r="FN786" s="10"/>
      <c r="FO786" s="10"/>
      <c r="FP786" s="10"/>
      <c r="FQ786" s="10"/>
      <c r="FR786" s="10"/>
      <c r="FS786" s="10"/>
      <c r="FT786" s="10"/>
      <c r="FU786" s="10"/>
      <c r="FV786" s="10"/>
      <c r="FW786" s="10"/>
      <c r="FX786" s="10"/>
      <c r="FY786" s="10"/>
      <c r="FZ786" s="10"/>
      <c r="GA786" s="10"/>
      <c r="GB786" s="10"/>
      <c r="GC786" s="10"/>
      <c r="GD786" s="10"/>
      <c r="GE786" s="10"/>
      <c r="GF786" s="10"/>
      <c r="GG786" s="10"/>
      <c r="GH786" s="10"/>
      <c r="GI786" s="10"/>
      <c r="GJ786" s="10"/>
      <c r="GK786" s="10"/>
      <c r="GL786" s="10"/>
      <c r="GM786" s="10"/>
      <c r="GN786" s="10"/>
      <c r="GO786" s="10"/>
      <c r="GP786" s="10"/>
      <c r="GQ786" s="10"/>
      <c r="GR786" s="10"/>
      <c r="GS786" s="10"/>
      <c r="GT786" s="10"/>
      <c r="GU786" s="10"/>
      <c r="GV786" s="10"/>
      <c r="GW786" s="10"/>
      <c r="GX786" s="10"/>
    </row>
    <row r="787" spans="1:206" ht="45" x14ac:dyDescent="0.25">
      <c r="A787" s="153">
        <v>775</v>
      </c>
      <c r="B787" s="154" t="s">
        <v>986</v>
      </c>
      <c r="C787" s="155">
        <v>91111502</v>
      </c>
      <c r="D787" s="305" t="s">
        <v>993</v>
      </c>
      <c r="E787" s="156">
        <v>1</v>
      </c>
      <c r="F787" s="156">
        <v>1</v>
      </c>
      <c r="G787" s="156">
        <v>10</v>
      </c>
      <c r="H787" s="156">
        <v>1</v>
      </c>
      <c r="I787" s="156" t="s">
        <v>50</v>
      </c>
      <c r="J787" s="156">
        <v>0</v>
      </c>
      <c r="K787" s="157">
        <v>12800000</v>
      </c>
      <c r="L787" s="157">
        <v>12800000</v>
      </c>
      <c r="M787" s="158">
        <v>0</v>
      </c>
      <c r="N787" s="158">
        <v>0</v>
      </c>
      <c r="O787" s="154" t="s">
        <v>51</v>
      </c>
      <c r="P787" s="154" t="s">
        <v>52</v>
      </c>
      <c r="Q787" s="154" t="s">
        <v>988</v>
      </c>
      <c r="R787" s="156">
        <v>8209900</v>
      </c>
      <c r="S787" s="171" t="s">
        <v>989</v>
      </c>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c r="BW787" s="10"/>
      <c r="BX787" s="10"/>
      <c r="BY787" s="10"/>
      <c r="BZ787" s="10"/>
      <c r="CA787" s="10"/>
      <c r="CB787" s="10"/>
      <c r="CC787" s="10"/>
      <c r="CD787" s="10"/>
      <c r="CE787" s="10"/>
      <c r="CF787" s="10"/>
      <c r="CG787" s="10"/>
      <c r="CH787" s="10"/>
      <c r="CI787" s="10"/>
      <c r="CJ787" s="10"/>
      <c r="CK787" s="10"/>
      <c r="CL787" s="10"/>
      <c r="CM787" s="10"/>
      <c r="CN787" s="10"/>
      <c r="CO787" s="10"/>
      <c r="CP787" s="10"/>
      <c r="CQ787" s="10"/>
      <c r="CR787" s="10"/>
      <c r="CS787" s="10"/>
      <c r="CT787" s="10"/>
      <c r="CU787" s="10"/>
      <c r="CV787" s="10"/>
      <c r="CW787" s="10"/>
      <c r="CX787" s="10"/>
      <c r="CY787" s="10"/>
      <c r="CZ787" s="10"/>
      <c r="DA787" s="10"/>
      <c r="DB787" s="10"/>
      <c r="DC787" s="10"/>
      <c r="DD787" s="10"/>
      <c r="DE787" s="10"/>
      <c r="DF787" s="10"/>
      <c r="DG787" s="10"/>
      <c r="DH787" s="10"/>
      <c r="DI787" s="10"/>
      <c r="DJ787" s="10"/>
      <c r="DK787" s="10"/>
      <c r="DL787" s="10"/>
      <c r="DM787" s="10"/>
      <c r="DN787" s="10"/>
      <c r="DO787" s="10"/>
      <c r="DP787" s="10"/>
      <c r="DQ787" s="10"/>
      <c r="DR787" s="10"/>
      <c r="DS787" s="10"/>
      <c r="DT787" s="10"/>
      <c r="DU787" s="10"/>
      <c r="DV787" s="10"/>
      <c r="DW787" s="10"/>
      <c r="DX787" s="10"/>
      <c r="DY787" s="10"/>
      <c r="DZ787" s="10"/>
      <c r="EA787" s="10"/>
      <c r="EB787" s="10"/>
      <c r="EC787" s="10"/>
      <c r="ED787" s="10"/>
      <c r="EE787" s="10"/>
      <c r="EF787" s="10"/>
      <c r="EG787" s="10"/>
      <c r="EH787" s="10"/>
      <c r="EI787" s="10"/>
      <c r="EJ787" s="10"/>
      <c r="EK787" s="10"/>
      <c r="EL787" s="10"/>
      <c r="EM787" s="10"/>
      <c r="EN787" s="10"/>
      <c r="EO787" s="10"/>
      <c r="EP787" s="10"/>
      <c r="EQ787" s="10"/>
      <c r="ER787" s="10"/>
      <c r="ES787" s="10"/>
      <c r="ET787" s="10"/>
      <c r="EU787" s="10"/>
      <c r="EV787" s="10"/>
      <c r="EW787" s="10"/>
      <c r="EX787" s="10"/>
      <c r="EY787" s="10"/>
      <c r="EZ787" s="10"/>
      <c r="FA787" s="10"/>
      <c r="FB787" s="10"/>
      <c r="FC787" s="10"/>
      <c r="FD787" s="10"/>
      <c r="FE787" s="10"/>
      <c r="FF787" s="10"/>
      <c r="FG787" s="10"/>
      <c r="FH787" s="10"/>
      <c r="FI787" s="10"/>
      <c r="FJ787" s="10"/>
      <c r="FK787" s="10"/>
      <c r="FL787" s="10"/>
      <c r="FM787" s="10"/>
      <c r="FN787" s="10"/>
      <c r="FO787" s="10"/>
      <c r="FP787" s="10"/>
      <c r="FQ787" s="10"/>
      <c r="FR787" s="10"/>
      <c r="FS787" s="10"/>
      <c r="FT787" s="10"/>
      <c r="FU787" s="10"/>
      <c r="FV787" s="10"/>
      <c r="FW787" s="10"/>
      <c r="FX787" s="10"/>
      <c r="FY787" s="10"/>
      <c r="FZ787" s="10"/>
      <c r="GA787" s="10"/>
      <c r="GB787" s="10"/>
      <c r="GC787" s="10"/>
      <c r="GD787" s="10"/>
      <c r="GE787" s="10"/>
      <c r="GF787" s="10"/>
      <c r="GG787" s="10"/>
      <c r="GH787" s="10"/>
      <c r="GI787" s="10"/>
      <c r="GJ787" s="10"/>
      <c r="GK787" s="10"/>
      <c r="GL787" s="10"/>
      <c r="GM787" s="10"/>
      <c r="GN787" s="10"/>
      <c r="GO787" s="10"/>
      <c r="GP787" s="10"/>
      <c r="GQ787" s="10"/>
      <c r="GR787" s="10"/>
      <c r="GS787" s="10"/>
      <c r="GT787" s="10"/>
      <c r="GU787" s="10"/>
      <c r="GV787" s="10"/>
      <c r="GW787" s="10"/>
      <c r="GX787" s="10"/>
    </row>
    <row r="788" spans="1:206" ht="45" x14ac:dyDescent="0.25">
      <c r="A788" s="153">
        <v>776</v>
      </c>
      <c r="B788" s="154" t="s">
        <v>986</v>
      </c>
      <c r="C788" s="155">
        <v>42242000</v>
      </c>
      <c r="D788" s="305" t="s">
        <v>994</v>
      </c>
      <c r="E788" s="156">
        <v>1</v>
      </c>
      <c r="F788" s="156">
        <v>1</v>
      </c>
      <c r="G788" s="156">
        <v>2</v>
      </c>
      <c r="H788" s="156">
        <v>1</v>
      </c>
      <c r="I788" s="156" t="s">
        <v>50</v>
      </c>
      <c r="J788" s="156">
        <v>0</v>
      </c>
      <c r="K788" s="157">
        <v>90000000</v>
      </c>
      <c r="L788" s="157">
        <v>90000000</v>
      </c>
      <c r="M788" s="158">
        <v>0</v>
      </c>
      <c r="N788" s="158">
        <v>0</v>
      </c>
      <c r="O788" s="154" t="s">
        <v>51</v>
      </c>
      <c r="P788" s="154" t="s">
        <v>52</v>
      </c>
      <c r="Q788" s="154" t="s">
        <v>988</v>
      </c>
      <c r="R788" s="156">
        <v>8209900</v>
      </c>
      <c r="S788" s="171" t="s">
        <v>989</v>
      </c>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c r="BW788" s="10"/>
      <c r="BX788" s="10"/>
      <c r="BY788" s="10"/>
      <c r="BZ788" s="10"/>
      <c r="CA788" s="10"/>
      <c r="CB788" s="10"/>
      <c r="CC788" s="10"/>
      <c r="CD788" s="10"/>
      <c r="CE788" s="10"/>
      <c r="CF788" s="10"/>
      <c r="CG788" s="10"/>
      <c r="CH788" s="10"/>
      <c r="CI788" s="10"/>
      <c r="CJ788" s="10"/>
      <c r="CK788" s="10"/>
      <c r="CL788" s="10"/>
      <c r="CM788" s="10"/>
      <c r="CN788" s="10"/>
      <c r="CO788" s="10"/>
      <c r="CP788" s="10"/>
      <c r="CQ788" s="10"/>
      <c r="CR788" s="10"/>
      <c r="CS788" s="10"/>
      <c r="CT788" s="10"/>
      <c r="CU788" s="10"/>
      <c r="CV788" s="10"/>
      <c r="CW788" s="10"/>
      <c r="CX788" s="10"/>
      <c r="CY788" s="10"/>
      <c r="CZ788" s="10"/>
      <c r="DA788" s="10"/>
      <c r="DB788" s="10"/>
      <c r="DC788" s="10"/>
      <c r="DD788" s="10"/>
      <c r="DE788" s="10"/>
      <c r="DF788" s="10"/>
      <c r="DG788" s="10"/>
      <c r="DH788" s="10"/>
      <c r="DI788" s="10"/>
      <c r="DJ788" s="10"/>
      <c r="DK788" s="10"/>
      <c r="DL788" s="10"/>
      <c r="DM788" s="10"/>
      <c r="DN788" s="10"/>
      <c r="DO788" s="10"/>
      <c r="DP788" s="10"/>
      <c r="DQ788" s="10"/>
      <c r="DR788" s="10"/>
      <c r="DS788" s="10"/>
      <c r="DT788" s="10"/>
      <c r="DU788" s="10"/>
      <c r="DV788" s="10"/>
      <c r="DW788" s="10"/>
      <c r="DX788" s="10"/>
      <c r="DY788" s="10"/>
      <c r="DZ788" s="10"/>
      <c r="EA788" s="10"/>
      <c r="EB788" s="10"/>
      <c r="EC788" s="10"/>
      <c r="ED788" s="10"/>
      <c r="EE788" s="10"/>
      <c r="EF788" s="10"/>
      <c r="EG788" s="10"/>
      <c r="EH788" s="10"/>
      <c r="EI788" s="10"/>
      <c r="EJ788" s="10"/>
      <c r="EK788" s="10"/>
      <c r="EL788" s="10"/>
      <c r="EM788" s="10"/>
      <c r="EN788" s="10"/>
      <c r="EO788" s="10"/>
      <c r="EP788" s="10"/>
      <c r="EQ788" s="10"/>
      <c r="ER788" s="10"/>
      <c r="ES788" s="10"/>
      <c r="ET788" s="10"/>
      <c r="EU788" s="10"/>
      <c r="EV788" s="10"/>
      <c r="EW788" s="10"/>
      <c r="EX788" s="10"/>
      <c r="EY788" s="10"/>
      <c r="EZ788" s="10"/>
      <c r="FA788" s="10"/>
      <c r="FB788" s="10"/>
      <c r="FC788" s="10"/>
      <c r="FD788" s="10"/>
      <c r="FE788" s="10"/>
      <c r="FF788" s="10"/>
      <c r="FG788" s="10"/>
      <c r="FH788" s="10"/>
      <c r="FI788" s="10"/>
      <c r="FJ788" s="10"/>
      <c r="FK788" s="10"/>
      <c r="FL788" s="10"/>
      <c r="FM788" s="10"/>
      <c r="FN788" s="10"/>
      <c r="FO788" s="10"/>
      <c r="FP788" s="10"/>
      <c r="FQ788" s="10"/>
      <c r="FR788" s="10"/>
      <c r="FS788" s="10"/>
      <c r="FT788" s="10"/>
      <c r="FU788" s="10"/>
      <c r="FV788" s="10"/>
      <c r="FW788" s="10"/>
      <c r="FX788" s="10"/>
      <c r="FY788" s="10"/>
      <c r="FZ788" s="10"/>
      <c r="GA788" s="10"/>
      <c r="GB788" s="10"/>
      <c r="GC788" s="10"/>
      <c r="GD788" s="10"/>
      <c r="GE788" s="10"/>
      <c r="GF788" s="10"/>
      <c r="GG788" s="10"/>
      <c r="GH788" s="10"/>
      <c r="GI788" s="10"/>
      <c r="GJ788" s="10"/>
      <c r="GK788" s="10"/>
      <c r="GL788" s="10"/>
      <c r="GM788" s="10"/>
      <c r="GN788" s="10"/>
      <c r="GO788" s="10"/>
      <c r="GP788" s="10"/>
      <c r="GQ788" s="10"/>
      <c r="GR788" s="10"/>
      <c r="GS788" s="10"/>
      <c r="GT788" s="10"/>
      <c r="GU788" s="10"/>
      <c r="GV788" s="10"/>
      <c r="GW788" s="10"/>
      <c r="GX788" s="10"/>
    </row>
    <row r="789" spans="1:206" ht="90" x14ac:dyDescent="0.25">
      <c r="A789" s="153">
        <v>777</v>
      </c>
      <c r="B789" s="154" t="s">
        <v>995</v>
      </c>
      <c r="C789" s="155" t="s">
        <v>996</v>
      </c>
      <c r="D789" s="305" t="s">
        <v>997</v>
      </c>
      <c r="E789" s="156">
        <v>2</v>
      </c>
      <c r="F789" s="156">
        <v>2</v>
      </c>
      <c r="G789" s="156">
        <v>4</v>
      </c>
      <c r="H789" s="156">
        <v>1</v>
      </c>
      <c r="I789" s="156" t="s">
        <v>50</v>
      </c>
      <c r="J789" s="156">
        <v>0</v>
      </c>
      <c r="K789" s="157">
        <v>122598586</v>
      </c>
      <c r="L789" s="157">
        <v>122598586</v>
      </c>
      <c r="M789" s="158">
        <v>0</v>
      </c>
      <c r="N789" s="158">
        <v>0</v>
      </c>
      <c r="O789" s="154" t="s">
        <v>51</v>
      </c>
      <c r="P789" s="154" t="s">
        <v>52</v>
      </c>
      <c r="Q789" s="154" t="s">
        <v>904</v>
      </c>
      <c r="R789" s="156">
        <v>8209982</v>
      </c>
      <c r="S789" s="171" t="s">
        <v>905</v>
      </c>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c r="BW789" s="10"/>
      <c r="BX789" s="10"/>
      <c r="BY789" s="10"/>
      <c r="BZ789" s="10"/>
      <c r="CA789" s="10"/>
      <c r="CB789" s="10"/>
      <c r="CC789" s="10"/>
      <c r="CD789" s="10"/>
      <c r="CE789" s="10"/>
      <c r="CF789" s="10"/>
      <c r="CG789" s="10"/>
      <c r="CH789" s="10"/>
      <c r="CI789" s="10"/>
      <c r="CJ789" s="10"/>
      <c r="CK789" s="10"/>
      <c r="CL789" s="10"/>
      <c r="CM789" s="10"/>
      <c r="CN789" s="10"/>
      <c r="CO789" s="10"/>
      <c r="CP789" s="10"/>
      <c r="CQ789" s="10"/>
      <c r="CR789" s="10"/>
      <c r="CS789" s="10"/>
      <c r="CT789" s="10"/>
      <c r="CU789" s="10"/>
      <c r="CV789" s="10"/>
      <c r="CW789" s="10"/>
      <c r="CX789" s="10"/>
      <c r="CY789" s="10"/>
      <c r="CZ789" s="10"/>
      <c r="DA789" s="10"/>
      <c r="DB789" s="10"/>
      <c r="DC789" s="10"/>
      <c r="DD789" s="10"/>
      <c r="DE789" s="10"/>
      <c r="DF789" s="10"/>
      <c r="DG789" s="10"/>
      <c r="DH789" s="10"/>
      <c r="DI789" s="10"/>
      <c r="DJ789" s="10"/>
      <c r="DK789" s="10"/>
      <c r="DL789" s="10"/>
      <c r="DM789" s="10"/>
      <c r="DN789" s="10"/>
      <c r="DO789" s="10"/>
      <c r="DP789" s="10"/>
      <c r="DQ789" s="10"/>
      <c r="DR789" s="10"/>
      <c r="DS789" s="10"/>
      <c r="DT789" s="10"/>
      <c r="DU789" s="10"/>
      <c r="DV789" s="10"/>
      <c r="DW789" s="10"/>
      <c r="DX789" s="10"/>
      <c r="DY789" s="10"/>
      <c r="DZ789" s="10"/>
      <c r="EA789" s="10"/>
      <c r="EB789" s="10"/>
      <c r="EC789" s="10"/>
      <c r="ED789" s="10"/>
      <c r="EE789" s="10"/>
      <c r="EF789" s="10"/>
      <c r="EG789" s="10"/>
      <c r="EH789" s="10"/>
      <c r="EI789" s="10"/>
      <c r="EJ789" s="10"/>
      <c r="EK789" s="10"/>
      <c r="EL789" s="10"/>
      <c r="EM789" s="10"/>
      <c r="EN789" s="10"/>
      <c r="EO789" s="10"/>
      <c r="EP789" s="10"/>
      <c r="EQ789" s="10"/>
      <c r="ER789" s="10"/>
      <c r="ES789" s="10"/>
      <c r="ET789" s="10"/>
      <c r="EU789" s="10"/>
      <c r="EV789" s="10"/>
      <c r="EW789" s="10"/>
      <c r="EX789" s="10"/>
      <c r="EY789" s="10"/>
      <c r="EZ789" s="10"/>
      <c r="FA789" s="10"/>
      <c r="FB789" s="10"/>
      <c r="FC789" s="10"/>
      <c r="FD789" s="10"/>
      <c r="FE789" s="10"/>
      <c r="FF789" s="10"/>
      <c r="FG789" s="10"/>
      <c r="FH789" s="10"/>
      <c r="FI789" s="10"/>
      <c r="FJ789" s="10"/>
      <c r="FK789" s="10"/>
      <c r="FL789" s="10"/>
      <c r="FM789" s="10"/>
      <c r="FN789" s="10"/>
      <c r="FO789" s="10"/>
      <c r="FP789" s="10"/>
      <c r="FQ789" s="10"/>
      <c r="FR789" s="10"/>
      <c r="FS789" s="10"/>
      <c r="FT789" s="10"/>
      <c r="FU789" s="10"/>
      <c r="FV789" s="10"/>
      <c r="FW789" s="10"/>
      <c r="FX789" s="10"/>
      <c r="FY789" s="10"/>
      <c r="FZ789" s="10"/>
      <c r="GA789" s="10"/>
      <c r="GB789" s="10"/>
      <c r="GC789" s="10"/>
      <c r="GD789" s="10"/>
      <c r="GE789" s="10"/>
      <c r="GF789" s="10"/>
      <c r="GG789" s="10"/>
      <c r="GH789" s="10"/>
      <c r="GI789" s="10"/>
      <c r="GJ789" s="10"/>
      <c r="GK789" s="10"/>
      <c r="GL789" s="10"/>
      <c r="GM789" s="10"/>
      <c r="GN789" s="10"/>
      <c r="GO789" s="10"/>
      <c r="GP789" s="10"/>
      <c r="GQ789" s="10"/>
      <c r="GR789" s="10"/>
      <c r="GS789" s="10"/>
      <c r="GT789" s="10"/>
      <c r="GU789" s="10"/>
      <c r="GV789" s="10"/>
      <c r="GW789" s="10"/>
      <c r="GX789" s="10"/>
    </row>
    <row r="790" spans="1:206" ht="90" x14ac:dyDescent="0.25">
      <c r="A790" s="153">
        <v>778</v>
      </c>
      <c r="B790" s="154" t="s">
        <v>995</v>
      </c>
      <c r="C790" s="155">
        <v>43222600</v>
      </c>
      <c r="D790" s="305" t="s">
        <v>998</v>
      </c>
      <c r="E790" s="156">
        <v>2</v>
      </c>
      <c r="F790" s="156">
        <v>2</v>
      </c>
      <c r="G790" s="156">
        <v>4</v>
      </c>
      <c r="H790" s="156">
        <v>1</v>
      </c>
      <c r="I790" s="156" t="s">
        <v>50</v>
      </c>
      <c r="J790" s="156">
        <v>0</v>
      </c>
      <c r="K790" s="157">
        <v>670120847</v>
      </c>
      <c r="L790" s="157">
        <v>670120847</v>
      </c>
      <c r="M790" s="158">
        <v>0</v>
      </c>
      <c r="N790" s="158">
        <v>0</v>
      </c>
      <c r="O790" s="154" t="s">
        <v>51</v>
      </c>
      <c r="P790" s="154" t="s">
        <v>52</v>
      </c>
      <c r="Q790" s="154" t="s">
        <v>904</v>
      </c>
      <c r="R790" s="156">
        <v>8209982</v>
      </c>
      <c r="S790" s="171" t="s">
        <v>905</v>
      </c>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c r="BX790" s="10"/>
      <c r="BY790" s="10"/>
      <c r="BZ790" s="10"/>
      <c r="CA790" s="10"/>
      <c r="CB790" s="10"/>
      <c r="CC790" s="10"/>
      <c r="CD790" s="10"/>
      <c r="CE790" s="10"/>
      <c r="CF790" s="10"/>
      <c r="CG790" s="10"/>
      <c r="CH790" s="10"/>
      <c r="CI790" s="10"/>
      <c r="CJ790" s="10"/>
      <c r="CK790" s="10"/>
      <c r="CL790" s="10"/>
      <c r="CM790" s="10"/>
      <c r="CN790" s="10"/>
      <c r="CO790" s="10"/>
      <c r="CP790" s="10"/>
      <c r="CQ790" s="10"/>
      <c r="CR790" s="10"/>
      <c r="CS790" s="10"/>
      <c r="CT790" s="10"/>
      <c r="CU790" s="10"/>
      <c r="CV790" s="10"/>
      <c r="CW790" s="10"/>
      <c r="CX790" s="10"/>
      <c r="CY790" s="10"/>
      <c r="CZ790" s="10"/>
      <c r="DA790" s="10"/>
      <c r="DB790" s="10"/>
      <c r="DC790" s="10"/>
      <c r="DD790" s="10"/>
      <c r="DE790" s="10"/>
      <c r="DF790" s="10"/>
      <c r="DG790" s="10"/>
      <c r="DH790" s="10"/>
      <c r="DI790" s="10"/>
      <c r="DJ790" s="10"/>
      <c r="DK790" s="10"/>
      <c r="DL790" s="10"/>
      <c r="DM790" s="10"/>
      <c r="DN790" s="10"/>
      <c r="DO790" s="10"/>
      <c r="DP790" s="10"/>
      <c r="DQ790" s="10"/>
      <c r="DR790" s="10"/>
      <c r="DS790" s="10"/>
      <c r="DT790" s="10"/>
      <c r="DU790" s="10"/>
      <c r="DV790" s="10"/>
      <c r="DW790" s="10"/>
      <c r="DX790" s="10"/>
      <c r="DY790" s="10"/>
      <c r="DZ790" s="10"/>
      <c r="EA790" s="10"/>
      <c r="EB790" s="10"/>
      <c r="EC790" s="10"/>
      <c r="ED790" s="10"/>
      <c r="EE790" s="10"/>
      <c r="EF790" s="10"/>
      <c r="EG790" s="10"/>
      <c r="EH790" s="10"/>
      <c r="EI790" s="10"/>
      <c r="EJ790" s="10"/>
      <c r="EK790" s="10"/>
      <c r="EL790" s="10"/>
      <c r="EM790" s="10"/>
      <c r="EN790" s="10"/>
      <c r="EO790" s="10"/>
      <c r="EP790" s="10"/>
      <c r="EQ790" s="10"/>
      <c r="ER790" s="10"/>
      <c r="ES790" s="10"/>
      <c r="ET790" s="10"/>
      <c r="EU790" s="10"/>
      <c r="EV790" s="10"/>
      <c r="EW790" s="10"/>
      <c r="EX790" s="10"/>
      <c r="EY790" s="10"/>
      <c r="EZ790" s="10"/>
      <c r="FA790" s="10"/>
      <c r="FB790" s="10"/>
      <c r="FC790" s="10"/>
      <c r="FD790" s="10"/>
      <c r="FE790" s="10"/>
      <c r="FF790" s="10"/>
      <c r="FG790" s="10"/>
      <c r="FH790" s="10"/>
      <c r="FI790" s="10"/>
      <c r="FJ790" s="10"/>
      <c r="FK790" s="10"/>
      <c r="FL790" s="10"/>
      <c r="FM790" s="10"/>
      <c r="FN790" s="10"/>
      <c r="FO790" s="10"/>
      <c r="FP790" s="10"/>
      <c r="FQ790" s="10"/>
      <c r="FR790" s="10"/>
      <c r="FS790" s="10"/>
      <c r="FT790" s="10"/>
      <c r="FU790" s="10"/>
      <c r="FV790" s="10"/>
      <c r="FW790" s="10"/>
      <c r="FX790" s="10"/>
      <c r="FY790" s="10"/>
      <c r="FZ790" s="10"/>
      <c r="GA790" s="10"/>
      <c r="GB790" s="10"/>
      <c r="GC790" s="10"/>
      <c r="GD790" s="10"/>
      <c r="GE790" s="10"/>
      <c r="GF790" s="10"/>
      <c r="GG790" s="10"/>
      <c r="GH790" s="10"/>
      <c r="GI790" s="10"/>
      <c r="GJ790" s="10"/>
      <c r="GK790" s="10"/>
      <c r="GL790" s="10"/>
      <c r="GM790" s="10"/>
      <c r="GN790" s="10"/>
      <c r="GO790" s="10"/>
      <c r="GP790" s="10"/>
      <c r="GQ790" s="10"/>
      <c r="GR790" s="10"/>
      <c r="GS790" s="10"/>
      <c r="GT790" s="10"/>
      <c r="GU790" s="10"/>
      <c r="GV790" s="10"/>
      <c r="GW790" s="10"/>
      <c r="GX790" s="10"/>
    </row>
    <row r="791" spans="1:206" ht="135" x14ac:dyDescent="0.25">
      <c r="A791" s="153">
        <v>779</v>
      </c>
      <c r="B791" s="175" t="s">
        <v>2482</v>
      </c>
      <c r="C791" s="155" t="s">
        <v>999</v>
      </c>
      <c r="D791" s="305" t="s">
        <v>1000</v>
      </c>
      <c r="E791" s="156">
        <v>2</v>
      </c>
      <c r="F791" s="156">
        <v>2</v>
      </c>
      <c r="G791" s="156">
        <v>9</v>
      </c>
      <c r="H791" s="156">
        <v>1</v>
      </c>
      <c r="I791" s="156" t="s">
        <v>50</v>
      </c>
      <c r="J791" s="156">
        <v>0</v>
      </c>
      <c r="K791" s="157">
        <v>189800216</v>
      </c>
      <c r="L791" s="157">
        <v>189800216</v>
      </c>
      <c r="M791" s="158">
        <v>0</v>
      </c>
      <c r="N791" s="158">
        <v>0</v>
      </c>
      <c r="O791" s="154" t="s">
        <v>51</v>
      </c>
      <c r="P791" s="154" t="s">
        <v>52</v>
      </c>
      <c r="Q791" s="154" t="s">
        <v>904</v>
      </c>
      <c r="R791" s="156">
        <v>8209982</v>
      </c>
      <c r="S791" s="171" t="s">
        <v>905</v>
      </c>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c r="BW791" s="10"/>
      <c r="BX791" s="10"/>
      <c r="BY791" s="10"/>
      <c r="BZ791" s="10"/>
      <c r="CA791" s="10"/>
      <c r="CB791" s="10"/>
      <c r="CC791" s="10"/>
      <c r="CD791" s="10"/>
      <c r="CE791" s="10"/>
      <c r="CF791" s="10"/>
      <c r="CG791" s="10"/>
      <c r="CH791" s="10"/>
      <c r="CI791" s="10"/>
      <c r="CJ791" s="10"/>
      <c r="CK791" s="10"/>
      <c r="CL791" s="10"/>
      <c r="CM791" s="10"/>
      <c r="CN791" s="10"/>
      <c r="CO791" s="10"/>
      <c r="CP791" s="10"/>
      <c r="CQ791" s="10"/>
      <c r="CR791" s="10"/>
      <c r="CS791" s="10"/>
      <c r="CT791" s="10"/>
      <c r="CU791" s="10"/>
      <c r="CV791" s="10"/>
      <c r="CW791" s="10"/>
      <c r="CX791" s="10"/>
      <c r="CY791" s="10"/>
      <c r="CZ791" s="10"/>
      <c r="DA791" s="10"/>
      <c r="DB791" s="10"/>
      <c r="DC791" s="10"/>
      <c r="DD791" s="10"/>
      <c r="DE791" s="10"/>
      <c r="DF791" s="10"/>
      <c r="DG791" s="10"/>
      <c r="DH791" s="10"/>
      <c r="DI791" s="10"/>
      <c r="DJ791" s="10"/>
      <c r="DK791" s="10"/>
      <c r="DL791" s="10"/>
      <c r="DM791" s="10"/>
      <c r="DN791" s="10"/>
      <c r="DO791" s="10"/>
      <c r="DP791" s="10"/>
      <c r="DQ791" s="10"/>
      <c r="DR791" s="10"/>
      <c r="DS791" s="10"/>
      <c r="DT791" s="10"/>
      <c r="DU791" s="10"/>
      <c r="DV791" s="10"/>
      <c r="DW791" s="10"/>
      <c r="DX791" s="10"/>
      <c r="DY791" s="10"/>
      <c r="DZ791" s="10"/>
      <c r="EA791" s="10"/>
      <c r="EB791" s="10"/>
      <c r="EC791" s="10"/>
      <c r="ED791" s="10"/>
      <c r="EE791" s="10"/>
      <c r="EF791" s="10"/>
      <c r="EG791" s="10"/>
      <c r="EH791" s="10"/>
      <c r="EI791" s="10"/>
      <c r="EJ791" s="10"/>
      <c r="EK791" s="10"/>
      <c r="EL791" s="10"/>
      <c r="EM791" s="10"/>
      <c r="EN791" s="10"/>
      <c r="EO791" s="10"/>
      <c r="EP791" s="10"/>
      <c r="EQ791" s="10"/>
      <c r="ER791" s="10"/>
      <c r="ES791" s="10"/>
      <c r="ET791" s="10"/>
      <c r="EU791" s="10"/>
      <c r="EV791" s="10"/>
      <c r="EW791" s="10"/>
      <c r="EX791" s="10"/>
      <c r="EY791" s="10"/>
      <c r="EZ791" s="10"/>
      <c r="FA791" s="10"/>
      <c r="FB791" s="10"/>
      <c r="FC791" s="10"/>
      <c r="FD791" s="10"/>
      <c r="FE791" s="10"/>
      <c r="FF791" s="10"/>
      <c r="FG791" s="10"/>
      <c r="FH791" s="10"/>
      <c r="FI791" s="10"/>
      <c r="FJ791" s="10"/>
      <c r="FK791" s="10"/>
      <c r="FL791" s="10"/>
      <c r="FM791" s="10"/>
      <c r="FN791" s="10"/>
      <c r="FO791" s="10"/>
      <c r="FP791" s="10"/>
      <c r="FQ791" s="10"/>
      <c r="FR791" s="10"/>
      <c r="FS791" s="10"/>
      <c r="FT791" s="10"/>
      <c r="FU791" s="10"/>
      <c r="FV791" s="10"/>
      <c r="FW791" s="10"/>
      <c r="FX791" s="10"/>
      <c r="FY791" s="10"/>
      <c r="FZ791" s="10"/>
      <c r="GA791" s="10"/>
      <c r="GB791" s="10"/>
      <c r="GC791" s="10"/>
      <c r="GD791" s="10"/>
      <c r="GE791" s="10"/>
      <c r="GF791" s="10"/>
      <c r="GG791" s="10"/>
      <c r="GH791" s="10"/>
      <c r="GI791" s="10"/>
      <c r="GJ791" s="10"/>
      <c r="GK791" s="10"/>
      <c r="GL791" s="10"/>
      <c r="GM791" s="10"/>
      <c r="GN791" s="10"/>
      <c r="GO791" s="10"/>
      <c r="GP791" s="10"/>
      <c r="GQ791" s="10"/>
      <c r="GR791" s="10"/>
      <c r="GS791" s="10"/>
      <c r="GT791" s="10"/>
      <c r="GU791" s="10"/>
      <c r="GV791" s="10"/>
      <c r="GW791" s="10"/>
      <c r="GX791" s="10"/>
    </row>
    <row r="792" spans="1:206" ht="90" x14ac:dyDescent="0.25">
      <c r="A792" s="153">
        <v>780</v>
      </c>
      <c r="B792" s="154" t="s">
        <v>995</v>
      </c>
      <c r="C792" s="155" t="s">
        <v>1001</v>
      </c>
      <c r="D792" s="305" t="s">
        <v>1002</v>
      </c>
      <c r="E792" s="156">
        <v>3</v>
      </c>
      <c r="F792" s="156">
        <v>3</v>
      </c>
      <c r="G792" s="156">
        <v>4</v>
      </c>
      <c r="H792" s="156">
        <v>1</v>
      </c>
      <c r="I792" s="156" t="s">
        <v>50</v>
      </c>
      <c r="J792" s="156">
        <v>0</v>
      </c>
      <c r="K792" s="157">
        <v>300664260</v>
      </c>
      <c r="L792" s="157">
        <v>300664260</v>
      </c>
      <c r="M792" s="158">
        <v>0</v>
      </c>
      <c r="N792" s="158">
        <v>0</v>
      </c>
      <c r="O792" s="154" t="s">
        <v>51</v>
      </c>
      <c r="P792" s="154" t="s">
        <v>52</v>
      </c>
      <c r="Q792" s="154" t="s">
        <v>904</v>
      </c>
      <c r="R792" s="156">
        <v>8209982</v>
      </c>
      <c r="S792" s="171" t="s">
        <v>905</v>
      </c>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c r="BW792" s="10"/>
      <c r="BX792" s="10"/>
      <c r="BY792" s="10"/>
      <c r="BZ792" s="10"/>
      <c r="CA792" s="10"/>
      <c r="CB792" s="10"/>
      <c r="CC792" s="10"/>
      <c r="CD792" s="10"/>
      <c r="CE792" s="10"/>
      <c r="CF792" s="10"/>
      <c r="CG792" s="10"/>
      <c r="CH792" s="10"/>
      <c r="CI792" s="10"/>
      <c r="CJ792" s="10"/>
      <c r="CK792" s="10"/>
      <c r="CL792" s="10"/>
      <c r="CM792" s="10"/>
      <c r="CN792" s="10"/>
      <c r="CO792" s="10"/>
      <c r="CP792" s="10"/>
      <c r="CQ792" s="10"/>
      <c r="CR792" s="10"/>
      <c r="CS792" s="10"/>
      <c r="CT792" s="10"/>
      <c r="CU792" s="10"/>
      <c r="CV792" s="10"/>
      <c r="CW792" s="10"/>
      <c r="CX792" s="10"/>
      <c r="CY792" s="10"/>
      <c r="CZ792" s="10"/>
      <c r="DA792" s="10"/>
      <c r="DB792" s="10"/>
      <c r="DC792" s="10"/>
      <c r="DD792" s="10"/>
      <c r="DE792" s="10"/>
      <c r="DF792" s="10"/>
      <c r="DG792" s="10"/>
      <c r="DH792" s="10"/>
      <c r="DI792" s="10"/>
      <c r="DJ792" s="10"/>
      <c r="DK792" s="10"/>
      <c r="DL792" s="10"/>
      <c r="DM792" s="10"/>
      <c r="DN792" s="10"/>
      <c r="DO792" s="10"/>
      <c r="DP792" s="10"/>
      <c r="DQ792" s="10"/>
      <c r="DR792" s="10"/>
      <c r="DS792" s="10"/>
      <c r="DT792" s="10"/>
      <c r="DU792" s="10"/>
      <c r="DV792" s="10"/>
      <c r="DW792" s="10"/>
      <c r="DX792" s="10"/>
      <c r="DY792" s="10"/>
      <c r="DZ792" s="10"/>
      <c r="EA792" s="10"/>
      <c r="EB792" s="10"/>
      <c r="EC792" s="10"/>
      <c r="ED792" s="10"/>
      <c r="EE792" s="10"/>
      <c r="EF792" s="10"/>
      <c r="EG792" s="10"/>
      <c r="EH792" s="10"/>
      <c r="EI792" s="10"/>
      <c r="EJ792" s="10"/>
      <c r="EK792" s="10"/>
      <c r="EL792" s="10"/>
      <c r="EM792" s="10"/>
      <c r="EN792" s="10"/>
      <c r="EO792" s="10"/>
      <c r="EP792" s="10"/>
      <c r="EQ792" s="10"/>
      <c r="ER792" s="10"/>
      <c r="ES792" s="10"/>
      <c r="ET792" s="10"/>
      <c r="EU792" s="10"/>
      <c r="EV792" s="10"/>
      <c r="EW792" s="10"/>
      <c r="EX792" s="10"/>
      <c r="EY792" s="10"/>
      <c r="EZ792" s="10"/>
      <c r="FA792" s="10"/>
      <c r="FB792" s="10"/>
      <c r="FC792" s="10"/>
      <c r="FD792" s="10"/>
      <c r="FE792" s="10"/>
      <c r="FF792" s="10"/>
      <c r="FG792" s="10"/>
      <c r="FH792" s="10"/>
      <c r="FI792" s="10"/>
      <c r="FJ792" s="10"/>
      <c r="FK792" s="10"/>
      <c r="FL792" s="10"/>
      <c r="FM792" s="10"/>
      <c r="FN792" s="10"/>
      <c r="FO792" s="10"/>
      <c r="FP792" s="10"/>
      <c r="FQ792" s="10"/>
      <c r="FR792" s="10"/>
      <c r="FS792" s="10"/>
      <c r="FT792" s="10"/>
      <c r="FU792" s="10"/>
      <c r="FV792" s="10"/>
      <c r="FW792" s="10"/>
      <c r="FX792" s="10"/>
      <c r="FY792" s="10"/>
      <c r="FZ792" s="10"/>
      <c r="GA792" s="10"/>
      <c r="GB792" s="10"/>
      <c r="GC792" s="10"/>
      <c r="GD792" s="10"/>
      <c r="GE792" s="10"/>
      <c r="GF792" s="10"/>
      <c r="GG792" s="10"/>
      <c r="GH792" s="10"/>
      <c r="GI792" s="10"/>
      <c r="GJ792" s="10"/>
      <c r="GK792" s="10"/>
      <c r="GL792" s="10"/>
      <c r="GM792" s="10"/>
      <c r="GN792" s="10"/>
      <c r="GO792" s="10"/>
      <c r="GP792" s="10"/>
      <c r="GQ792" s="10"/>
      <c r="GR792" s="10"/>
      <c r="GS792" s="10"/>
      <c r="GT792" s="10"/>
      <c r="GU792" s="10"/>
      <c r="GV792" s="10"/>
      <c r="GW792" s="10"/>
      <c r="GX792" s="10"/>
    </row>
    <row r="793" spans="1:206" ht="225" x14ac:dyDescent="0.25">
      <c r="A793" s="153">
        <v>781</v>
      </c>
      <c r="B793" s="154" t="s">
        <v>1003</v>
      </c>
      <c r="C793" s="155">
        <v>80111701</v>
      </c>
      <c r="D793" s="305" t="s">
        <v>1004</v>
      </c>
      <c r="E793" s="156">
        <v>1</v>
      </c>
      <c r="F793" s="156">
        <v>1</v>
      </c>
      <c r="G793" s="156">
        <v>8</v>
      </c>
      <c r="H793" s="156">
        <v>1</v>
      </c>
      <c r="I793" s="156" t="s">
        <v>50</v>
      </c>
      <c r="J793" s="156">
        <v>0</v>
      </c>
      <c r="K793" s="157">
        <v>25440000</v>
      </c>
      <c r="L793" s="157">
        <v>25440000</v>
      </c>
      <c r="M793" s="158">
        <v>0</v>
      </c>
      <c r="N793" s="158">
        <v>0</v>
      </c>
      <c r="O793" s="154" t="s">
        <v>51</v>
      </c>
      <c r="P793" s="154" t="s">
        <v>52</v>
      </c>
      <c r="Q793" s="154" t="s">
        <v>1005</v>
      </c>
      <c r="R793" s="156">
        <v>8209900</v>
      </c>
      <c r="S793" s="171" t="s">
        <v>1006</v>
      </c>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c r="BW793" s="10"/>
      <c r="BX793" s="10"/>
      <c r="BY793" s="10"/>
      <c r="BZ793" s="10"/>
      <c r="CA793" s="10"/>
      <c r="CB793" s="10"/>
      <c r="CC793" s="10"/>
      <c r="CD793" s="10"/>
      <c r="CE793" s="10"/>
      <c r="CF793" s="10"/>
      <c r="CG793" s="10"/>
      <c r="CH793" s="10"/>
      <c r="CI793" s="10"/>
      <c r="CJ793" s="10"/>
      <c r="CK793" s="10"/>
      <c r="CL793" s="10"/>
      <c r="CM793" s="10"/>
      <c r="CN793" s="10"/>
      <c r="CO793" s="10"/>
      <c r="CP793" s="10"/>
      <c r="CQ793" s="10"/>
      <c r="CR793" s="10"/>
      <c r="CS793" s="10"/>
      <c r="CT793" s="10"/>
      <c r="CU793" s="10"/>
      <c r="CV793" s="10"/>
      <c r="CW793" s="10"/>
      <c r="CX793" s="10"/>
      <c r="CY793" s="10"/>
      <c r="CZ793" s="10"/>
      <c r="DA793" s="10"/>
      <c r="DB793" s="10"/>
      <c r="DC793" s="10"/>
      <c r="DD793" s="10"/>
      <c r="DE793" s="10"/>
      <c r="DF793" s="10"/>
      <c r="DG793" s="10"/>
      <c r="DH793" s="10"/>
      <c r="DI793" s="10"/>
      <c r="DJ793" s="10"/>
      <c r="DK793" s="10"/>
      <c r="DL793" s="10"/>
      <c r="DM793" s="10"/>
      <c r="DN793" s="10"/>
      <c r="DO793" s="10"/>
      <c r="DP793" s="10"/>
      <c r="DQ793" s="10"/>
      <c r="DR793" s="10"/>
      <c r="DS793" s="10"/>
      <c r="DT793" s="10"/>
      <c r="DU793" s="10"/>
      <c r="DV793" s="10"/>
      <c r="DW793" s="10"/>
      <c r="DX793" s="10"/>
      <c r="DY793" s="10"/>
      <c r="DZ793" s="10"/>
      <c r="EA793" s="10"/>
      <c r="EB793" s="10"/>
      <c r="EC793" s="10"/>
      <c r="ED793" s="10"/>
      <c r="EE793" s="10"/>
      <c r="EF793" s="10"/>
      <c r="EG793" s="10"/>
      <c r="EH793" s="10"/>
      <c r="EI793" s="10"/>
      <c r="EJ793" s="10"/>
      <c r="EK793" s="10"/>
      <c r="EL793" s="10"/>
      <c r="EM793" s="10"/>
      <c r="EN793" s="10"/>
      <c r="EO793" s="10"/>
      <c r="EP793" s="10"/>
      <c r="EQ793" s="10"/>
      <c r="ER793" s="10"/>
      <c r="ES793" s="10"/>
      <c r="ET793" s="10"/>
      <c r="EU793" s="10"/>
      <c r="EV793" s="10"/>
      <c r="EW793" s="10"/>
      <c r="EX793" s="10"/>
      <c r="EY793" s="10"/>
      <c r="EZ793" s="10"/>
      <c r="FA793" s="10"/>
      <c r="FB793" s="10"/>
      <c r="FC793" s="10"/>
      <c r="FD793" s="10"/>
      <c r="FE793" s="10"/>
      <c r="FF793" s="10"/>
      <c r="FG793" s="10"/>
      <c r="FH793" s="10"/>
      <c r="FI793" s="10"/>
      <c r="FJ793" s="10"/>
      <c r="FK793" s="10"/>
      <c r="FL793" s="10"/>
      <c r="FM793" s="10"/>
      <c r="FN793" s="10"/>
      <c r="FO793" s="10"/>
      <c r="FP793" s="10"/>
      <c r="FQ793" s="10"/>
      <c r="FR793" s="10"/>
      <c r="FS793" s="10"/>
      <c r="FT793" s="10"/>
      <c r="FU793" s="10"/>
      <c r="FV793" s="10"/>
      <c r="FW793" s="10"/>
      <c r="FX793" s="10"/>
      <c r="FY793" s="10"/>
      <c r="FZ793" s="10"/>
      <c r="GA793" s="10"/>
      <c r="GB793" s="10"/>
      <c r="GC793" s="10"/>
      <c r="GD793" s="10"/>
      <c r="GE793" s="10"/>
      <c r="GF793" s="10"/>
      <c r="GG793" s="10"/>
      <c r="GH793" s="10"/>
      <c r="GI793" s="10"/>
      <c r="GJ793" s="10"/>
      <c r="GK793" s="10"/>
      <c r="GL793" s="10"/>
      <c r="GM793" s="10"/>
      <c r="GN793" s="10"/>
      <c r="GO793" s="10"/>
      <c r="GP793" s="10"/>
      <c r="GQ793" s="10"/>
      <c r="GR793" s="10"/>
      <c r="GS793" s="10"/>
      <c r="GT793" s="10"/>
      <c r="GU793" s="10"/>
      <c r="GV793" s="10"/>
      <c r="GW793" s="10"/>
      <c r="GX793" s="10"/>
    </row>
    <row r="794" spans="1:206" ht="225" x14ac:dyDescent="0.25">
      <c r="A794" s="153">
        <v>782</v>
      </c>
      <c r="B794" s="154" t="s">
        <v>1003</v>
      </c>
      <c r="C794" s="155">
        <v>80111701</v>
      </c>
      <c r="D794" s="305" t="s">
        <v>1007</v>
      </c>
      <c r="E794" s="156">
        <v>1</v>
      </c>
      <c r="F794" s="156">
        <v>1</v>
      </c>
      <c r="G794" s="156">
        <v>8</v>
      </c>
      <c r="H794" s="156">
        <v>1</v>
      </c>
      <c r="I794" s="156" t="s">
        <v>50</v>
      </c>
      <c r="J794" s="156">
        <v>0</v>
      </c>
      <c r="K794" s="157">
        <v>25440000</v>
      </c>
      <c r="L794" s="157">
        <v>25440000</v>
      </c>
      <c r="M794" s="158">
        <v>0</v>
      </c>
      <c r="N794" s="158">
        <v>0</v>
      </c>
      <c r="O794" s="154" t="s">
        <v>51</v>
      </c>
      <c r="P794" s="154" t="s">
        <v>52</v>
      </c>
      <c r="Q794" s="154" t="s">
        <v>1005</v>
      </c>
      <c r="R794" s="156">
        <v>8209900</v>
      </c>
      <c r="S794" s="171" t="s">
        <v>1006</v>
      </c>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c r="BX794" s="10"/>
      <c r="BY794" s="10"/>
      <c r="BZ794" s="10"/>
      <c r="CA794" s="10"/>
      <c r="CB794" s="10"/>
      <c r="CC794" s="10"/>
      <c r="CD794" s="10"/>
      <c r="CE794" s="10"/>
      <c r="CF794" s="10"/>
      <c r="CG794" s="10"/>
      <c r="CH794" s="10"/>
      <c r="CI794" s="10"/>
      <c r="CJ794" s="10"/>
      <c r="CK794" s="10"/>
      <c r="CL794" s="10"/>
      <c r="CM794" s="10"/>
      <c r="CN794" s="10"/>
      <c r="CO794" s="10"/>
      <c r="CP794" s="10"/>
      <c r="CQ794" s="10"/>
      <c r="CR794" s="10"/>
      <c r="CS794" s="10"/>
      <c r="CT794" s="10"/>
      <c r="CU794" s="10"/>
      <c r="CV794" s="10"/>
      <c r="CW794" s="10"/>
      <c r="CX794" s="10"/>
      <c r="CY794" s="10"/>
      <c r="CZ794" s="10"/>
      <c r="DA794" s="10"/>
      <c r="DB794" s="10"/>
      <c r="DC794" s="10"/>
      <c r="DD794" s="10"/>
      <c r="DE794" s="10"/>
      <c r="DF794" s="10"/>
      <c r="DG794" s="10"/>
      <c r="DH794" s="10"/>
      <c r="DI794" s="10"/>
      <c r="DJ794" s="10"/>
      <c r="DK794" s="10"/>
      <c r="DL794" s="10"/>
      <c r="DM794" s="10"/>
      <c r="DN794" s="10"/>
      <c r="DO794" s="10"/>
      <c r="DP794" s="10"/>
      <c r="DQ794" s="10"/>
      <c r="DR794" s="10"/>
      <c r="DS794" s="10"/>
      <c r="DT794" s="10"/>
      <c r="DU794" s="10"/>
      <c r="DV794" s="10"/>
      <c r="DW794" s="10"/>
      <c r="DX794" s="10"/>
      <c r="DY794" s="10"/>
      <c r="DZ794" s="10"/>
      <c r="EA794" s="10"/>
      <c r="EB794" s="10"/>
      <c r="EC794" s="10"/>
      <c r="ED794" s="10"/>
      <c r="EE794" s="10"/>
      <c r="EF794" s="10"/>
      <c r="EG794" s="10"/>
      <c r="EH794" s="10"/>
      <c r="EI794" s="10"/>
      <c r="EJ794" s="10"/>
      <c r="EK794" s="10"/>
      <c r="EL794" s="10"/>
      <c r="EM794" s="10"/>
      <c r="EN794" s="10"/>
      <c r="EO794" s="10"/>
      <c r="EP794" s="10"/>
      <c r="EQ794" s="10"/>
      <c r="ER794" s="10"/>
      <c r="ES794" s="10"/>
      <c r="ET794" s="10"/>
      <c r="EU794" s="10"/>
      <c r="EV794" s="10"/>
      <c r="EW794" s="10"/>
      <c r="EX794" s="10"/>
      <c r="EY794" s="10"/>
      <c r="EZ794" s="10"/>
      <c r="FA794" s="10"/>
      <c r="FB794" s="10"/>
      <c r="FC794" s="10"/>
      <c r="FD794" s="10"/>
      <c r="FE794" s="10"/>
      <c r="FF794" s="10"/>
      <c r="FG794" s="10"/>
      <c r="FH794" s="10"/>
      <c r="FI794" s="10"/>
      <c r="FJ794" s="10"/>
      <c r="FK794" s="10"/>
      <c r="FL794" s="10"/>
      <c r="FM794" s="10"/>
      <c r="FN794" s="10"/>
      <c r="FO794" s="10"/>
      <c r="FP794" s="10"/>
      <c r="FQ794" s="10"/>
      <c r="FR794" s="10"/>
      <c r="FS794" s="10"/>
      <c r="FT794" s="10"/>
      <c r="FU794" s="10"/>
      <c r="FV794" s="10"/>
      <c r="FW794" s="10"/>
      <c r="FX794" s="10"/>
      <c r="FY794" s="10"/>
      <c r="FZ794" s="10"/>
      <c r="GA794" s="10"/>
      <c r="GB794" s="10"/>
      <c r="GC794" s="10"/>
      <c r="GD794" s="10"/>
      <c r="GE794" s="10"/>
      <c r="GF794" s="10"/>
      <c r="GG794" s="10"/>
      <c r="GH794" s="10"/>
      <c r="GI794" s="10"/>
      <c r="GJ794" s="10"/>
      <c r="GK794" s="10"/>
      <c r="GL794" s="10"/>
      <c r="GM794" s="10"/>
      <c r="GN794" s="10"/>
      <c r="GO794" s="10"/>
      <c r="GP794" s="10"/>
      <c r="GQ794" s="10"/>
      <c r="GR794" s="10"/>
      <c r="GS794" s="10"/>
      <c r="GT794" s="10"/>
      <c r="GU794" s="10"/>
      <c r="GV794" s="10"/>
      <c r="GW794" s="10"/>
      <c r="GX794" s="10"/>
    </row>
    <row r="795" spans="1:206" ht="165" x14ac:dyDescent="0.25">
      <c r="A795" s="153">
        <v>783</v>
      </c>
      <c r="B795" s="154" t="s">
        <v>1003</v>
      </c>
      <c r="C795" s="155">
        <v>80111701</v>
      </c>
      <c r="D795" s="305" t="s">
        <v>1008</v>
      </c>
      <c r="E795" s="156">
        <v>1</v>
      </c>
      <c r="F795" s="156">
        <v>1</v>
      </c>
      <c r="G795" s="156">
        <v>8</v>
      </c>
      <c r="H795" s="156">
        <v>1</v>
      </c>
      <c r="I795" s="156" t="s">
        <v>50</v>
      </c>
      <c r="J795" s="156">
        <v>0</v>
      </c>
      <c r="K795" s="157">
        <v>21808000</v>
      </c>
      <c r="L795" s="157">
        <v>21808000</v>
      </c>
      <c r="M795" s="158">
        <v>0</v>
      </c>
      <c r="N795" s="158">
        <v>0</v>
      </c>
      <c r="O795" s="154" t="s">
        <v>51</v>
      </c>
      <c r="P795" s="154" t="s">
        <v>52</v>
      </c>
      <c r="Q795" s="154" t="s">
        <v>1005</v>
      </c>
      <c r="R795" s="156">
        <v>8209900</v>
      </c>
      <c r="S795" s="171" t="s">
        <v>1006</v>
      </c>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c r="BY795" s="10"/>
      <c r="BZ795" s="10"/>
      <c r="CA795" s="10"/>
      <c r="CB795" s="10"/>
      <c r="CC795" s="10"/>
      <c r="CD795" s="10"/>
      <c r="CE795" s="10"/>
      <c r="CF795" s="10"/>
      <c r="CG795" s="10"/>
      <c r="CH795" s="10"/>
      <c r="CI795" s="10"/>
      <c r="CJ795" s="10"/>
      <c r="CK795" s="10"/>
      <c r="CL795" s="10"/>
      <c r="CM795" s="10"/>
      <c r="CN795" s="10"/>
      <c r="CO795" s="10"/>
      <c r="CP795" s="10"/>
      <c r="CQ795" s="10"/>
      <c r="CR795" s="10"/>
      <c r="CS795" s="10"/>
      <c r="CT795" s="10"/>
      <c r="CU795" s="10"/>
      <c r="CV795" s="10"/>
      <c r="CW795" s="10"/>
      <c r="CX795" s="10"/>
      <c r="CY795" s="10"/>
      <c r="CZ795" s="10"/>
      <c r="DA795" s="10"/>
      <c r="DB795" s="10"/>
      <c r="DC795" s="10"/>
      <c r="DD795" s="10"/>
      <c r="DE795" s="10"/>
      <c r="DF795" s="10"/>
      <c r="DG795" s="10"/>
      <c r="DH795" s="10"/>
      <c r="DI795" s="10"/>
      <c r="DJ795" s="10"/>
      <c r="DK795" s="10"/>
      <c r="DL795" s="10"/>
      <c r="DM795" s="10"/>
      <c r="DN795" s="10"/>
      <c r="DO795" s="10"/>
      <c r="DP795" s="10"/>
      <c r="DQ795" s="10"/>
      <c r="DR795" s="10"/>
      <c r="DS795" s="10"/>
      <c r="DT795" s="10"/>
      <c r="DU795" s="10"/>
      <c r="DV795" s="10"/>
      <c r="DW795" s="10"/>
      <c r="DX795" s="10"/>
      <c r="DY795" s="10"/>
      <c r="DZ795" s="10"/>
      <c r="EA795" s="10"/>
      <c r="EB795" s="10"/>
      <c r="EC795" s="10"/>
      <c r="ED795" s="10"/>
      <c r="EE795" s="10"/>
      <c r="EF795" s="10"/>
      <c r="EG795" s="10"/>
      <c r="EH795" s="10"/>
      <c r="EI795" s="10"/>
      <c r="EJ795" s="10"/>
      <c r="EK795" s="10"/>
      <c r="EL795" s="10"/>
      <c r="EM795" s="10"/>
      <c r="EN795" s="10"/>
      <c r="EO795" s="10"/>
      <c r="EP795" s="10"/>
      <c r="EQ795" s="10"/>
      <c r="ER795" s="10"/>
      <c r="ES795" s="10"/>
      <c r="ET795" s="10"/>
      <c r="EU795" s="10"/>
      <c r="EV795" s="10"/>
      <c r="EW795" s="10"/>
      <c r="EX795" s="10"/>
      <c r="EY795" s="10"/>
      <c r="EZ795" s="10"/>
      <c r="FA795" s="10"/>
      <c r="FB795" s="10"/>
      <c r="FC795" s="10"/>
      <c r="FD795" s="10"/>
      <c r="FE795" s="10"/>
      <c r="FF795" s="10"/>
      <c r="FG795" s="10"/>
      <c r="FH795" s="10"/>
      <c r="FI795" s="10"/>
      <c r="FJ795" s="10"/>
      <c r="FK795" s="10"/>
      <c r="FL795" s="10"/>
      <c r="FM795" s="10"/>
      <c r="FN795" s="10"/>
      <c r="FO795" s="10"/>
      <c r="FP795" s="10"/>
      <c r="FQ795" s="10"/>
      <c r="FR795" s="10"/>
      <c r="FS795" s="10"/>
      <c r="FT795" s="10"/>
      <c r="FU795" s="10"/>
      <c r="FV795" s="10"/>
      <c r="FW795" s="10"/>
      <c r="FX795" s="10"/>
      <c r="FY795" s="10"/>
      <c r="FZ795" s="10"/>
      <c r="GA795" s="10"/>
      <c r="GB795" s="10"/>
      <c r="GC795" s="10"/>
      <c r="GD795" s="10"/>
      <c r="GE795" s="10"/>
      <c r="GF795" s="10"/>
      <c r="GG795" s="10"/>
      <c r="GH795" s="10"/>
      <c r="GI795" s="10"/>
      <c r="GJ795" s="10"/>
      <c r="GK795" s="10"/>
      <c r="GL795" s="10"/>
      <c r="GM795" s="10"/>
      <c r="GN795" s="10"/>
      <c r="GO795" s="10"/>
      <c r="GP795" s="10"/>
      <c r="GQ795" s="10"/>
      <c r="GR795" s="10"/>
      <c r="GS795" s="10"/>
      <c r="GT795" s="10"/>
      <c r="GU795" s="10"/>
      <c r="GV795" s="10"/>
      <c r="GW795" s="10"/>
      <c r="GX795" s="10"/>
    </row>
    <row r="796" spans="1:206" ht="135" x14ac:dyDescent="0.25">
      <c r="A796" s="153">
        <v>784</v>
      </c>
      <c r="B796" s="154" t="s">
        <v>1003</v>
      </c>
      <c r="C796" s="155">
        <v>80111701</v>
      </c>
      <c r="D796" s="305" t="s">
        <v>1009</v>
      </c>
      <c r="E796" s="156">
        <v>1</v>
      </c>
      <c r="F796" s="156">
        <v>1</v>
      </c>
      <c r="G796" s="156">
        <v>8</v>
      </c>
      <c r="H796" s="156">
        <v>1</v>
      </c>
      <c r="I796" s="156" t="s">
        <v>50</v>
      </c>
      <c r="J796" s="156">
        <v>0</v>
      </c>
      <c r="K796" s="157">
        <v>21808000</v>
      </c>
      <c r="L796" s="157">
        <v>21808000</v>
      </c>
      <c r="M796" s="158">
        <v>0</v>
      </c>
      <c r="N796" s="158">
        <v>0</v>
      </c>
      <c r="O796" s="154" t="s">
        <v>51</v>
      </c>
      <c r="P796" s="154" t="s">
        <v>52</v>
      </c>
      <c r="Q796" s="154" t="s">
        <v>1005</v>
      </c>
      <c r="R796" s="156">
        <v>8209900</v>
      </c>
      <c r="S796" s="171" t="s">
        <v>1006</v>
      </c>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c r="BW796" s="10"/>
      <c r="BX796" s="10"/>
      <c r="BY796" s="10"/>
      <c r="BZ796" s="10"/>
      <c r="CA796" s="10"/>
      <c r="CB796" s="10"/>
      <c r="CC796" s="10"/>
      <c r="CD796" s="10"/>
      <c r="CE796" s="10"/>
      <c r="CF796" s="10"/>
      <c r="CG796" s="10"/>
      <c r="CH796" s="10"/>
      <c r="CI796" s="10"/>
      <c r="CJ796" s="10"/>
      <c r="CK796" s="10"/>
      <c r="CL796" s="10"/>
      <c r="CM796" s="10"/>
      <c r="CN796" s="10"/>
      <c r="CO796" s="10"/>
      <c r="CP796" s="10"/>
      <c r="CQ796" s="10"/>
      <c r="CR796" s="10"/>
      <c r="CS796" s="10"/>
      <c r="CT796" s="10"/>
      <c r="CU796" s="10"/>
      <c r="CV796" s="10"/>
      <c r="CW796" s="10"/>
      <c r="CX796" s="10"/>
      <c r="CY796" s="10"/>
      <c r="CZ796" s="10"/>
      <c r="DA796" s="10"/>
      <c r="DB796" s="10"/>
      <c r="DC796" s="10"/>
      <c r="DD796" s="10"/>
      <c r="DE796" s="10"/>
      <c r="DF796" s="10"/>
      <c r="DG796" s="10"/>
      <c r="DH796" s="10"/>
      <c r="DI796" s="10"/>
      <c r="DJ796" s="10"/>
      <c r="DK796" s="10"/>
      <c r="DL796" s="10"/>
      <c r="DM796" s="10"/>
      <c r="DN796" s="10"/>
      <c r="DO796" s="10"/>
      <c r="DP796" s="10"/>
      <c r="DQ796" s="10"/>
      <c r="DR796" s="10"/>
      <c r="DS796" s="10"/>
      <c r="DT796" s="10"/>
      <c r="DU796" s="10"/>
      <c r="DV796" s="10"/>
      <c r="DW796" s="10"/>
      <c r="DX796" s="10"/>
      <c r="DY796" s="10"/>
      <c r="DZ796" s="10"/>
      <c r="EA796" s="10"/>
      <c r="EB796" s="10"/>
      <c r="EC796" s="10"/>
      <c r="ED796" s="10"/>
      <c r="EE796" s="10"/>
      <c r="EF796" s="10"/>
      <c r="EG796" s="10"/>
      <c r="EH796" s="10"/>
      <c r="EI796" s="10"/>
      <c r="EJ796" s="10"/>
      <c r="EK796" s="10"/>
      <c r="EL796" s="10"/>
      <c r="EM796" s="10"/>
      <c r="EN796" s="10"/>
      <c r="EO796" s="10"/>
      <c r="EP796" s="10"/>
      <c r="EQ796" s="10"/>
      <c r="ER796" s="10"/>
      <c r="ES796" s="10"/>
      <c r="ET796" s="10"/>
      <c r="EU796" s="10"/>
      <c r="EV796" s="10"/>
      <c r="EW796" s="10"/>
      <c r="EX796" s="10"/>
      <c r="EY796" s="10"/>
      <c r="EZ796" s="10"/>
      <c r="FA796" s="10"/>
      <c r="FB796" s="10"/>
      <c r="FC796" s="10"/>
      <c r="FD796" s="10"/>
      <c r="FE796" s="10"/>
      <c r="FF796" s="10"/>
      <c r="FG796" s="10"/>
      <c r="FH796" s="10"/>
      <c r="FI796" s="10"/>
      <c r="FJ796" s="10"/>
      <c r="FK796" s="10"/>
      <c r="FL796" s="10"/>
      <c r="FM796" s="10"/>
      <c r="FN796" s="10"/>
      <c r="FO796" s="10"/>
      <c r="FP796" s="10"/>
      <c r="FQ796" s="10"/>
      <c r="FR796" s="10"/>
      <c r="FS796" s="10"/>
      <c r="FT796" s="10"/>
      <c r="FU796" s="10"/>
      <c r="FV796" s="10"/>
      <c r="FW796" s="10"/>
      <c r="FX796" s="10"/>
      <c r="FY796" s="10"/>
      <c r="FZ796" s="10"/>
      <c r="GA796" s="10"/>
      <c r="GB796" s="10"/>
      <c r="GC796" s="10"/>
      <c r="GD796" s="10"/>
      <c r="GE796" s="10"/>
      <c r="GF796" s="10"/>
      <c r="GG796" s="10"/>
      <c r="GH796" s="10"/>
      <c r="GI796" s="10"/>
      <c r="GJ796" s="10"/>
      <c r="GK796" s="10"/>
      <c r="GL796" s="10"/>
      <c r="GM796" s="10"/>
      <c r="GN796" s="10"/>
      <c r="GO796" s="10"/>
      <c r="GP796" s="10"/>
      <c r="GQ796" s="10"/>
      <c r="GR796" s="10"/>
      <c r="GS796" s="10"/>
      <c r="GT796" s="10"/>
      <c r="GU796" s="10"/>
      <c r="GV796" s="10"/>
      <c r="GW796" s="10"/>
      <c r="GX796" s="10"/>
    </row>
    <row r="797" spans="1:206" ht="180" x14ac:dyDescent="0.25">
      <c r="A797" s="153">
        <v>785</v>
      </c>
      <c r="B797" s="154" t="s">
        <v>1003</v>
      </c>
      <c r="C797" s="155">
        <v>80111701</v>
      </c>
      <c r="D797" s="305" t="s">
        <v>1010</v>
      </c>
      <c r="E797" s="156">
        <v>1</v>
      </c>
      <c r="F797" s="156">
        <v>1</v>
      </c>
      <c r="G797" s="156">
        <v>8</v>
      </c>
      <c r="H797" s="156">
        <v>1</v>
      </c>
      <c r="I797" s="156" t="s">
        <v>50</v>
      </c>
      <c r="J797" s="156">
        <v>0</v>
      </c>
      <c r="K797" s="157">
        <v>21808000</v>
      </c>
      <c r="L797" s="157">
        <v>21808000</v>
      </c>
      <c r="M797" s="158">
        <v>0</v>
      </c>
      <c r="N797" s="158">
        <v>0</v>
      </c>
      <c r="O797" s="154" t="s">
        <v>51</v>
      </c>
      <c r="P797" s="154" t="s">
        <v>52</v>
      </c>
      <c r="Q797" s="154" t="s">
        <v>1005</v>
      </c>
      <c r="R797" s="156">
        <v>8209900</v>
      </c>
      <c r="S797" s="171" t="s">
        <v>1006</v>
      </c>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c r="BW797" s="10"/>
      <c r="BX797" s="10"/>
      <c r="BY797" s="10"/>
      <c r="BZ797" s="10"/>
      <c r="CA797" s="10"/>
      <c r="CB797" s="10"/>
      <c r="CC797" s="10"/>
      <c r="CD797" s="10"/>
      <c r="CE797" s="10"/>
      <c r="CF797" s="10"/>
      <c r="CG797" s="10"/>
      <c r="CH797" s="10"/>
      <c r="CI797" s="10"/>
      <c r="CJ797" s="10"/>
      <c r="CK797" s="10"/>
      <c r="CL797" s="10"/>
      <c r="CM797" s="10"/>
      <c r="CN797" s="10"/>
      <c r="CO797" s="10"/>
      <c r="CP797" s="10"/>
      <c r="CQ797" s="10"/>
      <c r="CR797" s="10"/>
      <c r="CS797" s="10"/>
      <c r="CT797" s="10"/>
      <c r="CU797" s="10"/>
      <c r="CV797" s="10"/>
      <c r="CW797" s="10"/>
      <c r="CX797" s="10"/>
      <c r="CY797" s="10"/>
      <c r="CZ797" s="10"/>
      <c r="DA797" s="10"/>
      <c r="DB797" s="10"/>
      <c r="DC797" s="10"/>
      <c r="DD797" s="10"/>
      <c r="DE797" s="10"/>
      <c r="DF797" s="10"/>
      <c r="DG797" s="10"/>
      <c r="DH797" s="10"/>
      <c r="DI797" s="10"/>
      <c r="DJ797" s="10"/>
      <c r="DK797" s="10"/>
      <c r="DL797" s="10"/>
      <c r="DM797" s="10"/>
      <c r="DN797" s="10"/>
      <c r="DO797" s="10"/>
      <c r="DP797" s="10"/>
      <c r="DQ797" s="10"/>
      <c r="DR797" s="10"/>
      <c r="DS797" s="10"/>
      <c r="DT797" s="10"/>
      <c r="DU797" s="10"/>
      <c r="DV797" s="10"/>
      <c r="DW797" s="10"/>
      <c r="DX797" s="10"/>
      <c r="DY797" s="10"/>
      <c r="DZ797" s="10"/>
      <c r="EA797" s="10"/>
      <c r="EB797" s="10"/>
      <c r="EC797" s="10"/>
      <c r="ED797" s="10"/>
      <c r="EE797" s="10"/>
      <c r="EF797" s="10"/>
      <c r="EG797" s="10"/>
      <c r="EH797" s="10"/>
      <c r="EI797" s="10"/>
      <c r="EJ797" s="10"/>
      <c r="EK797" s="10"/>
      <c r="EL797" s="10"/>
      <c r="EM797" s="10"/>
      <c r="EN797" s="10"/>
      <c r="EO797" s="10"/>
      <c r="EP797" s="10"/>
      <c r="EQ797" s="10"/>
      <c r="ER797" s="10"/>
      <c r="ES797" s="10"/>
      <c r="ET797" s="10"/>
      <c r="EU797" s="10"/>
      <c r="EV797" s="10"/>
      <c r="EW797" s="10"/>
      <c r="EX797" s="10"/>
      <c r="EY797" s="10"/>
      <c r="EZ797" s="10"/>
      <c r="FA797" s="10"/>
      <c r="FB797" s="10"/>
      <c r="FC797" s="10"/>
      <c r="FD797" s="10"/>
      <c r="FE797" s="10"/>
      <c r="FF797" s="10"/>
      <c r="FG797" s="10"/>
      <c r="FH797" s="10"/>
      <c r="FI797" s="10"/>
      <c r="FJ797" s="10"/>
      <c r="FK797" s="10"/>
      <c r="FL797" s="10"/>
      <c r="FM797" s="10"/>
      <c r="FN797" s="10"/>
      <c r="FO797" s="10"/>
      <c r="FP797" s="10"/>
      <c r="FQ797" s="10"/>
      <c r="FR797" s="10"/>
      <c r="FS797" s="10"/>
      <c r="FT797" s="10"/>
      <c r="FU797" s="10"/>
      <c r="FV797" s="10"/>
      <c r="FW797" s="10"/>
      <c r="FX797" s="10"/>
      <c r="FY797" s="10"/>
      <c r="FZ797" s="10"/>
      <c r="GA797" s="10"/>
      <c r="GB797" s="10"/>
      <c r="GC797" s="10"/>
      <c r="GD797" s="10"/>
      <c r="GE797" s="10"/>
      <c r="GF797" s="10"/>
      <c r="GG797" s="10"/>
      <c r="GH797" s="10"/>
      <c r="GI797" s="10"/>
      <c r="GJ797" s="10"/>
      <c r="GK797" s="10"/>
      <c r="GL797" s="10"/>
      <c r="GM797" s="10"/>
      <c r="GN797" s="10"/>
      <c r="GO797" s="10"/>
      <c r="GP797" s="10"/>
      <c r="GQ797" s="10"/>
      <c r="GR797" s="10"/>
      <c r="GS797" s="10"/>
      <c r="GT797" s="10"/>
      <c r="GU797" s="10"/>
      <c r="GV797" s="10"/>
      <c r="GW797" s="10"/>
      <c r="GX797" s="10"/>
    </row>
    <row r="798" spans="1:206" ht="150" x14ac:dyDescent="0.25">
      <c r="A798" s="153">
        <v>786</v>
      </c>
      <c r="B798" s="154" t="s">
        <v>1003</v>
      </c>
      <c r="C798" s="155">
        <v>80111701</v>
      </c>
      <c r="D798" s="305" t="s">
        <v>1011</v>
      </c>
      <c r="E798" s="156">
        <v>1</v>
      </c>
      <c r="F798" s="156">
        <v>1</v>
      </c>
      <c r="G798" s="156">
        <v>8</v>
      </c>
      <c r="H798" s="156">
        <v>1</v>
      </c>
      <c r="I798" s="156" t="s">
        <v>50</v>
      </c>
      <c r="J798" s="156">
        <v>0</v>
      </c>
      <c r="K798" s="157">
        <v>21808000</v>
      </c>
      <c r="L798" s="157">
        <v>21808000</v>
      </c>
      <c r="M798" s="158">
        <v>0</v>
      </c>
      <c r="N798" s="158">
        <v>0</v>
      </c>
      <c r="O798" s="154" t="s">
        <v>51</v>
      </c>
      <c r="P798" s="154" t="s">
        <v>52</v>
      </c>
      <c r="Q798" s="154" t="s">
        <v>1005</v>
      </c>
      <c r="R798" s="156">
        <v>8209900</v>
      </c>
      <c r="S798" s="171" t="s">
        <v>1006</v>
      </c>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c r="BX798" s="10"/>
      <c r="BY798" s="10"/>
      <c r="BZ798" s="10"/>
      <c r="CA798" s="10"/>
      <c r="CB798" s="10"/>
      <c r="CC798" s="10"/>
      <c r="CD798" s="10"/>
      <c r="CE798" s="10"/>
      <c r="CF798" s="10"/>
      <c r="CG798" s="10"/>
      <c r="CH798" s="10"/>
      <c r="CI798" s="10"/>
      <c r="CJ798" s="10"/>
      <c r="CK798" s="10"/>
      <c r="CL798" s="10"/>
      <c r="CM798" s="10"/>
      <c r="CN798" s="10"/>
      <c r="CO798" s="10"/>
      <c r="CP798" s="10"/>
      <c r="CQ798" s="10"/>
      <c r="CR798" s="10"/>
      <c r="CS798" s="10"/>
      <c r="CT798" s="10"/>
      <c r="CU798" s="10"/>
      <c r="CV798" s="10"/>
      <c r="CW798" s="10"/>
      <c r="CX798" s="10"/>
      <c r="CY798" s="10"/>
      <c r="CZ798" s="10"/>
      <c r="DA798" s="10"/>
      <c r="DB798" s="10"/>
      <c r="DC798" s="10"/>
      <c r="DD798" s="10"/>
      <c r="DE798" s="10"/>
      <c r="DF798" s="10"/>
      <c r="DG798" s="10"/>
      <c r="DH798" s="10"/>
      <c r="DI798" s="10"/>
      <c r="DJ798" s="10"/>
      <c r="DK798" s="10"/>
      <c r="DL798" s="10"/>
      <c r="DM798" s="10"/>
      <c r="DN798" s="10"/>
      <c r="DO798" s="10"/>
      <c r="DP798" s="10"/>
      <c r="DQ798" s="10"/>
      <c r="DR798" s="10"/>
      <c r="DS798" s="10"/>
      <c r="DT798" s="10"/>
      <c r="DU798" s="10"/>
      <c r="DV798" s="10"/>
      <c r="DW798" s="10"/>
      <c r="DX798" s="10"/>
      <c r="DY798" s="10"/>
      <c r="DZ798" s="10"/>
      <c r="EA798" s="10"/>
      <c r="EB798" s="10"/>
      <c r="EC798" s="10"/>
      <c r="ED798" s="10"/>
      <c r="EE798" s="10"/>
      <c r="EF798" s="10"/>
      <c r="EG798" s="10"/>
      <c r="EH798" s="10"/>
      <c r="EI798" s="10"/>
      <c r="EJ798" s="10"/>
      <c r="EK798" s="10"/>
      <c r="EL798" s="10"/>
      <c r="EM798" s="10"/>
      <c r="EN798" s="10"/>
      <c r="EO798" s="10"/>
      <c r="EP798" s="10"/>
      <c r="EQ798" s="10"/>
      <c r="ER798" s="10"/>
      <c r="ES798" s="10"/>
      <c r="ET798" s="10"/>
      <c r="EU798" s="10"/>
      <c r="EV798" s="10"/>
      <c r="EW798" s="10"/>
      <c r="EX798" s="10"/>
      <c r="EY798" s="10"/>
      <c r="EZ798" s="10"/>
      <c r="FA798" s="10"/>
      <c r="FB798" s="10"/>
      <c r="FC798" s="10"/>
      <c r="FD798" s="10"/>
      <c r="FE798" s="10"/>
      <c r="FF798" s="10"/>
      <c r="FG798" s="10"/>
      <c r="FH798" s="10"/>
      <c r="FI798" s="10"/>
      <c r="FJ798" s="10"/>
      <c r="FK798" s="10"/>
      <c r="FL798" s="10"/>
      <c r="FM798" s="10"/>
      <c r="FN798" s="10"/>
      <c r="FO798" s="10"/>
      <c r="FP798" s="10"/>
      <c r="FQ798" s="10"/>
      <c r="FR798" s="10"/>
      <c r="FS798" s="10"/>
      <c r="FT798" s="10"/>
      <c r="FU798" s="10"/>
      <c r="FV798" s="10"/>
      <c r="FW798" s="10"/>
      <c r="FX798" s="10"/>
      <c r="FY798" s="10"/>
      <c r="FZ798" s="10"/>
      <c r="GA798" s="10"/>
      <c r="GB798" s="10"/>
      <c r="GC798" s="10"/>
      <c r="GD798" s="10"/>
      <c r="GE798" s="10"/>
      <c r="GF798" s="10"/>
      <c r="GG798" s="10"/>
      <c r="GH798" s="10"/>
      <c r="GI798" s="10"/>
      <c r="GJ798" s="10"/>
      <c r="GK798" s="10"/>
      <c r="GL798" s="10"/>
      <c r="GM798" s="10"/>
      <c r="GN798" s="10"/>
      <c r="GO798" s="10"/>
      <c r="GP798" s="10"/>
      <c r="GQ798" s="10"/>
      <c r="GR798" s="10"/>
      <c r="GS798" s="10"/>
      <c r="GT798" s="10"/>
      <c r="GU798" s="10"/>
      <c r="GV798" s="10"/>
      <c r="GW798" s="10"/>
      <c r="GX798" s="10"/>
    </row>
    <row r="799" spans="1:206" ht="180" x14ac:dyDescent="0.25">
      <c r="A799" s="153">
        <v>787</v>
      </c>
      <c r="B799" s="154" t="s">
        <v>1003</v>
      </c>
      <c r="C799" s="155">
        <v>80111701</v>
      </c>
      <c r="D799" s="305" t="s">
        <v>1012</v>
      </c>
      <c r="E799" s="156">
        <v>1</v>
      </c>
      <c r="F799" s="156">
        <v>1</v>
      </c>
      <c r="G799" s="156">
        <v>8</v>
      </c>
      <c r="H799" s="156">
        <v>1</v>
      </c>
      <c r="I799" s="156" t="s">
        <v>50</v>
      </c>
      <c r="J799" s="156">
        <v>0</v>
      </c>
      <c r="K799" s="157">
        <v>21808000</v>
      </c>
      <c r="L799" s="157">
        <v>21808000</v>
      </c>
      <c r="M799" s="158">
        <v>0</v>
      </c>
      <c r="N799" s="158">
        <v>0</v>
      </c>
      <c r="O799" s="154" t="s">
        <v>51</v>
      </c>
      <c r="P799" s="154" t="s">
        <v>52</v>
      </c>
      <c r="Q799" s="154" t="s">
        <v>1005</v>
      </c>
      <c r="R799" s="156">
        <v>8209900</v>
      </c>
      <c r="S799" s="171" t="s">
        <v>1006</v>
      </c>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c r="BW799" s="10"/>
      <c r="BX799" s="10"/>
      <c r="BY799" s="10"/>
      <c r="BZ799" s="10"/>
      <c r="CA799" s="10"/>
      <c r="CB799" s="10"/>
      <c r="CC799" s="10"/>
      <c r="CD799" s="10"/>
      <c r="CE799" s="10"/>
      <c r="CF799" s="10"/>
      <c r="CG799" s="10"/>
      <c r="CH799" s="10"/>
      <c r="CI799" s="10"/>
      <c r="CJ799" s="10"/>
      <c r="CK799" s="10"/>
      <c r="CL799" s="10"/>
      <c r="CM799" s="10"/>
      <c r="CN799" s="10"/>
      <c r="CO799" s="10"/>
      <c r="CP799" s="10"/>
      <c r="CQ799" s="10"/>
      <c r="CR799" s="10"/>
      <c r="CS799" s="10"/>
      <c r="CT799" s="10"/>
      <c r="CU799" s="10"/>
      <c r="CV799" s="10"/>
      <c r="CW799" s="10"/>
      <c r="CX799" s="10"/>
      <c r="CY799" s="10"/>
      <c r="CZ799" s="10"/>
      <c r="DA799" s="10"/>
      <c r="DB799" s="10"/>
      <c r="DC799" s="10"/>
      <c r="DD799" s="10"/>
      <c r="DE799" s="10"/>
      <c r="DF799" s="10"/>
      <c r="DG799" s="10"/>
      <c r="DH799" s="10"/>
      <c r="DI799" s="10"/>
      <c r="DJ799" s="10"/>
      <c r="DK799" s="10"/>
      <c r="DL799" s="10"/>
      <c r="DM799" s="10"/>
      <c r="DN799" s="10"/>
      <c r="DO799" s="10"/>
      <c r="DP799" s="10"/>
      <c r="DQ799" s="10"/>
      <c r="DR799" s="10"/>
      <c r="DS799" s="10"/>
      <c r="DT799" s="10"/>
      <c r="DU799" s="10"/>
      <c r="DV799" s="10"/>
      <c r="DW799" s="10"/>
      <c r="DX799" s="10"/>
      <c r="DY799" s="10"/>
      <c r="DZ799" s="10"/>
      <c r="EA799" s="10"/>
      <c r="EB799" s="10"/>
      <c r="EC799" s="10"/>
      <c r="ED799" s="10"/>
      <c r="EE799" s="10"/>
      <c r="EF799" s="10"/>
      <c r="EG799" s="10"/>
      <c r="EH799" s="10"/>
      <c r="EI799" s="10"/>
      <c r="EJ799" s="10"/>
      <c r="EK799" s="10"/>
      <c r="EL799" s="10"/>
      <c r="EM799" s="10"/>
      <c r="EN799" s="10"/>
      <c r="EO799" s="10"/>
      <c r="EP799" s="10"/>
      <c r="EQ799" s="10"/>
      <c r="ER799" s="10"/>
      <c r="ES799" s="10"/>
      <c r="ET799" s="10"/>
      <c r="EU799" s="10"/>
      <c r="EV799" s="10"/>
      <c r="EW799" s="10"/>
      <c r="EX799" s="10"/>
      <c r="EY799" s="10"/>
      <c r="EZ799" s="10"/>
      <c r="FA799" s="10"/>
      <c r="FB799" s="10"/>
      <c r="FC799" s="10"/>
      <c r="FD799" s="10"/>
      <c r="FE799" s="10"/>
      <c r="FF799" s="10"/>
      <c r="FG799" s="10"/>
      <c r="FH799" s="10"/>
      <c r="FI799" s="10"/>
      <c r="FJ799" s="10"/>
      <c r="FK799" s="10"/>
      <c r="FL799" s="10"/>
      <c r="FM799" s="10"/>
      <c r="FN799" s="10"/>
      <c r="FO799" s="10"/>
      <c r="FP799" s="10"/>
      <c r="FQ799" s="10"/>
      <c r="FR799" s="10"/>
      <c r="FS799" s="10"/>
      <c r="FT799" s="10"/>
      <c r="FU799" s="10"/>
      <c r="FV799" s="10"/>
      <c r="FW799" s="10"/>
      <c r="FX799" s="10"/>
      <c r="FY799" s="10"/>
      <c r="FZ799" s="10"/>
      <c r="GA799" s="10"/>
      <c r="GB799" s="10"/>
      <c r="GC799" s="10"/>
      <c r="GD799" s="10"/>
      <c r="GE799" s="10"/>
      <c r="GF799" s="10"/>
      <c r="GG799" s="10"/>
      <c r="GH799" s="10"/>
      <c r="GI799" s="10"/>
      <c r="GJ799" s="10"/>
      <c r="GK799" s="10"/>
      <c r="GL799" s="10"/>
      <c r="GM799" s="10"/>
      <c r="GN799" s="10"/>
      <c r="GO799" s="10"/>
      <c r="GP799" s="10"/>
      <c r="GQ799" s="10"/>
      <c r="GR799" s="10"/>
      <c r="GS799" s="10"/>
      <c r="GT799" s="10"/>
      <c r="GU799" s="10"/>
      <c r="GV799" s="10"/>
      <c r="GW799" s="10"/>
      <c r="GX799" s="10"/>
    </row>
    <row r="800" spans="1:206" ht="210" x14ac:dyDescent="0.25">
      <c r="A800" s="153">
        <v>788</v>
      </c>
      <c r="B800" s="154" t="s">
        <v>1003</v>
      </c>
      <c r="C800" s="155">
        <v>80111701</v>
      </c>
      <c r="D800" s="305" t="s">
        <v>1013</v>
      </c>
      <c r="E800" s="156">
        <v>1</v>
      </c>
      <c r="F800" s="156">
        <v>1</v>
      </c>
      <c r="G800" s="156">
        <v>8</v>
      </c>
      <c r="H800" s="156">
        <v>1</v>
      </c>
      <c r="I800" s="156" t="s">
        <v>50</v>
      </c>
      <c r="J800" s="156">
        <v>0</v>
      </c>
      <c r="K800" s="157">
        <v>21808000</v>
      </c>
      <c r="L800" s="157">
        <v>21808000</v>
      </c>
      <c r="M800" s="158">
        <v>0</v>
      </c>
      <c r="N800" s="158">
        <v>0</v>
      </c>
      <c r="O800" s="154" t="s">
        <v>51</v>
      </c>
      <c r="P800" s="154" t="s">
        <v>52</v>
      </c>
      <c r="Q800" s="154" t="s">
        <v>1005</v>
      </c>
      <c r="R800" s="156">
        <v>8209900</v>
      </c>
      <c r="S800" s="171" t="s">
        <v>1006</v>
      </c>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c r="BW800" s="10"/>
      <c r="BX800" s="10"/>
      <c r="BY800" s="10"/>
      <c r="BZ800" s="10"/>
      <c r="CA800" s="10"/>
      <c r="CB800" s="10"/>
      <c r="CC800" s="10"/>
      <c r="CD800" s="10"/>
      <c r="CE800" s="10"/>
      <c r="CF800" s="10"/>
      <c r="CG800" s="10"/>
      <c r="CH800" s="10"/>
      <c r="CI800" s="10"/>
      <c r="CJ800" s="10"/>
      <c r="CK800" s="10"/>
      <c r="CL800" s="10"/>
      <c r="CM800" s="10"/>
      <c r="CN800" s="10"/>
      <c r="CO800" s="10"/>
      <c r="CP800" s="10"/>
      <c r="CQ800" s="10"/>
      <c r="CR800" s="10"/>
      <c r="CS800" s="10"/>
      <c r="CT800" s="10"/>
      <c r="CU800" s="10"/>
      <c r="CV800" s="10"/>
      <c r="CW800" s="10"/>
      <c r="CX800" s="10"/>
      <c r="CY800" s="10"/>
      <c r="CZ800" s="10"/>
      <c r="DA800" s="10"/>
      <c r="DB800" s="10"/>
      <c r="DC800" s="10"/>
      <c r="DD800" s="10"/>
      <c r="DE800" s="10"/>
      <c r="DF800" s="10"/>
      <c r="DG800" s="10"/>
      <c r="DH800" s="10"/>
      <c r="DI800" s="10"/>
      <c r="DJ800" s="10"/>
      <c r="DK800" s="10"/>
      <c r="DL800" s="10"/>
      <c r="DM800" s="10"/>
      <c r="DN800" s="10"/>
      <c r="DO800" s="10"/>
      <c r="DP800" s="10"/>
      <c r="DQ800" s="10"/>
      <c r="DR800" s="10"/>
      <c r="DS800" s="10"/>
      <c r="DT800" s="10"/>
      <c r="DU800" s="10"/>
      <c r="DV800" s="10"/>
      <c r="DW800" s="10"/>
      <c r="DX800" s="10"/>
      <c r="DY800" s="10"/>
      <c r="DZ800" s="10"/>
      <c r="EA800" s="10"/>
      <c r="EB800" s="10"/>
      <c r="EC800" s="10"/>
      <c r="ED800" s="10"/>
      <c r="EE800" s="10"/>
      <c r="EF800" s="10"/>
      <c r="EG800" s="10"/>
      <c r="EH800" s="10"/>
      <c r="EI800" s="10"/>
      <c r="EJ800" s="10"/>
      <c r="EK800" s="10"/>
      <c r="EL800" s="10"/>
      <c r="EM800" s="10"/>
      <c r="EN800" s="10"/>
      <c r="EO800" s="10"/>
      <c r="EP800" s="10"/>
      <c r="EQ800" s="10"/>
      <c r="ER800" s="10"/>
      <c r="ES800" s="10"/>
      <c r="ET800" s="10"/>
      <c r="EU800" s="10"/>
      <c r="EV800" s="10"/>
      <c r="EW800" s="10"/>
      <c r="EX800" s="10"/>
      <c r="EY800" s="10"/>
      <c r="EZ800" s="10"/>
      <c r="FA800" s="10"/>
      <c r="FB800" s="10"/>
      <c r="FC800" s="10"/>
      <c r="FD800" s="10"/>
      <c r="FE800" s="10"/>
      <c r="FF800" s="10"/>
      <c r="FG800" s="10"/>
      <c r="FH800" s="10"/>
      <c r="FI800" s="10"/>
      <c r="FJ800" s="10"/>
      <c r="FK800" s="10"/>
      <c r="FL800" s="10"/>
      <c r="FM800" s="10"/>
      <c r="FN800" s="10"/>
      <c r="FO800" s="10"/>
      <c r="FP800" s="10"/>
      <c r="FQ800" s="10"/>
      <c r="FR800" s="10"/>
      <c r="FS800" s="10"/>
      <c r="FT800" s="10"/>
      <c r="FU800" s="10"/>
      <c r="FV800" s="10"/>
      <c r="FW800" s="10"/>
      <c r="FX800" s="10"/>
      <c r="FY800" s="10"/>
      <c r="FZ800" s="10"/>
      <c r="GA800" s="10"/>
      <c r="GB800" s="10"/>
      <c r="GC800" s="10"/>
      <c r="GD800" s="10"/>
      <c r="GE800" s="10"/>
      <c r="GF800" s="10"/>
      <c r="GG800" s="10"/>
      <c r="GH800" s="10"/>
      <c r="GI800" s="10"/>
      <c r="GJ800" s="10"/>
      <c r="GK800" s="10"/>
      <c r="GL800" s="10"/>
      <c r="GM800" s="10"/>
      <c r="GN800" s="10"/>
      <c r="GO800" s="10"/>
      <c r="GP800" s="10"/>
      <c r="GQ800" s="10"/>
      <c r="GR800" s="10"/>
      <c r="GS800" s="10"/>
      <c r="GT800" s="10"/>
      <c r="GU800" s="10"/>
      <c r="GV800" s="10"/>
      <c r="GW800" s="10"/>
      <c r="GX800" s="10"/>
    </row>
    <row r="801" spans="1:206" ht="165" x14ac:dyDescent="0.25">
      <c r="A801" s="153">
        <v>789</v>
      </c>
      <c r="B801" s="154" t="s">
        <v>1003</v>
      </c>
      <c r="C801" s="155">
        <v>80111701</v>
      </c>
      <c r="D801" s="305" t="s">
        <v>1014</v>
      </c>
      <c r="E801" s="156">
        <v>1</v>
      </c>
      <c r="F801" s="156">
        <v>1</v>
      </c>
      <c r="G801" s="156">
        <v>8</v>
      </c>
      <c r="H801" s="156">
        <v>1</v>
      </c>
      <c r="I801" s="156" t="s">
        <v>50</v>
      </c>
      <c r="J801" s="156">
        <v>0</v>
      </c>
      <c r="K801" s="157">
        <v>14536000</v>
      </c>
      <c r="L801" s="157">
        <v>14536000</v>
      </c>
      <c r="M801" s="158">
        <v>0</v>
      </c>
      <c r="N801" s="158">
        <v>0</v>
      </c>
      <c r="O801" s="154" t="s">
        <v>51</v>
      </c>
      <c r="P801" s="154" t="s">
        <v>52</v>
      </c>
      <c r="Q801" s="154" t="s">
        <v>1005</v>
      </c>
      <c r="R801" s="156">
        <v>8209900</v>
      </c>
      <c r="S801" s="171" t="s">
        <v>1006</v>
      </c>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c r="BW801" s="10"/>
      <c r="BX801" s="10"/>
      <c r="BY801" s="10"/>
      <c r="BZ801" s="10"/>
      <c r="CA801" s="10"/>
      <c r="CB801" s="10"/>
      <c r="CC801" s="10"/>
      <c r="CD801" s="10"/>
      <c r="CE801" s="10"/>
      <c r="CF801" s="10"/>
      <c r="CG801" s="10"/>
      <c r="CH801" s="10"/>
      <c r="CI801" s="10"/>
      <c r="CJ801" s="10"/>
      <c r="CK801" s="10"/>
      <c r="CL801" s="10"/>
      <c r="CM801" s="10"/>
      <c r="CN801" s="10"/>
      <c r="CO801" s="10"/>
      <c r="CP801" s="10"/>
      <c r="CQ801" s="10"/>
      <c r="CR801" s="10"/>
      <c r="CS801" s="10"/>
      <c r="CT801" s="10"/>
      <c r="CU801" s="10"/>
      <c r="CV801" s="10"/>
      <c r="CW801" s="10"/>
      <c r="CX801" s="10"/>
      <c r="CY801" s="10"/>
      <c r="CZ801" s="10"/>
      <c r="DA801" s="10"/>
      <c r="DB801" s="10"/>
      <c r="DC801" s="10"/>
      <c r="DD801" s="10"/>
      <c r="DE801" s="10"/>
      <c r="DF801" s="10"/>
      <c r="DG801" s="10"/>
      <c r="DH801" s="10"/>
      <c r="DI801" s="10"/>
      <c r="DJ801" s="10"/>
      <c r="DK801" s="10"/>
      <c r="DL801" s="10"/>
      <c r="DM801" s="10"/>
      <c r="DN801" s="10"/>
      <c r="DO801" s="10"/>
      <c r="DP801" s="10"/>
      <c r="DQ801" s="10"/>
      <c r="DR801" s="10"/>
      <c r="DS801" s="10"/>
      <c r="DT801" s="10"/>
      <c r="DU801" s="10"/>
      <c r="DV801" s="10"/>
      <c r="DW801" s="10"/>
      <c r="DX801" s="10"/>
      <c r="DY801" s="10"/>
      <c r="DZ801" s="10"/>
      <c r="EA801" s="10"/>
      <c r="EB801" s="10"/>
      <c r="EC801" s="10"/>
      <c r="ED801" s="10"/>
      <c r="EE801" s="10"/>
      <c r="EF801" s="10"/>
      <c r="EG801" s="10"/>
      <c r="EH801" s="10"/>
      <c r="EI801" s="10"/>
      <c r="EJ801" s="10"/>
      <c r="EK801" s="10"/>
      <c r="EL801" s="10"/>
      <c r="EM801" s="10"/>
      <c r="EN801" s="10"/>
      <c r="EO801" s="10"/>
      <c r="EP801" s="10"/>
      <c r="EQ801" s="10"/>
      <c r="ER801" s="10"/>
      <c r="ES801" s="10"/>
      <c r="ET801" s="10"/>
      <c r="EU801" s="10"/>
      <c r="EV801" s="10"/>
      <c r="EW801" s="10"/>
      <c r="EX801" s="10"/>
      <c r="EY801" s="10"/>
      <c r="EZ801" s="10"/>
      <c r="FA801" s="10"/>
      <c r="FB801" s="10"/>
      <c r="FC801" s="10"/>
      <c r="FD801" s="10"/>
      <c r="FE801" s="10"/>
      <c r="FF801" s="10"/>
      <c r="FG801" s="10"/>
      <c r="FH801" s="10"/>
      <c r="FI801" s="10"/>
      <c r="FJ801" s="10"/>
      <c r="FK801" s="10"/>
      <c r="FL801" s="10"/>
      <c r="FM801" s="10"/>
      <c r="FN801" s="10"/>
      <c r="FO801" s="10"/>
      <c r="FP801" s="10"/>
      <c r="FQ801" s="10"/>
      <c r="FR801" s="10"/>
      <c r="FS801" s="10"/>
      <c r="FT801" s="10"/>
      <c r="FU801" s="10"/>
      <c r="FV801" s="10"/>
      <c r="FW801" s="10"/>
      <c r="FX801" s="10"/>
      <c r="FY801" s="10"/>
      <c r="FZ801" s="10"/>
      <c r="GA801" s="10"/>
      <c r="GB801" s="10"/>
      <c r="GC801" s="10"/>
      <c r="GD801" s="10"/>
      <c r="GE801" s="10"/>
      <c r="GF801" s="10"/>
      <c r="GG801" s="10"/>
      <c r="GH801" s="10"/>
      <c r="GI801" s="10"/>
      <c r="GJ801" s="10"/>
      <c r="GK801" s="10"/>
      <c r="GL801" s="10"/>
      <c r="GM801" s="10"/>
      <c r="GN801" s="10"/>
      <c r="GO801" s="10"/>
      <c r="GP801" s="10"/>
      <c r="GQ801" s="10"/>
      <c r="GR801" s="10"/>
      <c r="GS801" s="10"/>
      <c r="GT801" s="10"/>
      <c r="GU801" s="10"/>
      <c r="GV801" s="10"/>
      <c r="GW801" s="10"/>
      <c r="GX801" s="10"/>
    </row>
    <row r="802" spans="1:206" ht="135" x14ac:dyDescent="0.25">
      <c r="A802" s="153">
        <v>790</v>
      </c>
      <c r="B802" s="154" t="s">
        <v>1003</v>
      </c>
      <c r="C802" s="155">
        <v>80111701</v>
      </c>
      <c r="D802" s="305" t="s">
        <v>1015</v>
      </c>
      <c r="E802" s="156">
        <v>1</v>
      </c>
      <c r="F802" s="156">
        <v>1</v>
      </c>
      <c r="G802" s="156">
        <v>8</v>
      </c>
      <c r="H802" s="156">
        <v>1</v>
      </c>
      <c r="I802" s="156" t="s">
        <v>50</v>
      </c>
      <c r="J802" s="156">
        <v>0</v>
      </c>
      <c r="K802" s="157">
        <v>14536000</v>
      </c>
      <c r="L802" s="157">
        <v>14536000</v>
      </c>
      <c r="M802" s="158">
        <v>0</v>
      </c>
      <c r="N802" s="158">
        <v>0</v>
      </c>
      <c r="O802" s="154" t="s">
        <v>51</v>
      </c>
      <c r="P802" s="154" t="s">
        <v>52</v>
      </c>
      <c r="Q802" s="154" t="s">
        <v>1005</v>
      </c>
      <c r="R802" s="156">
        <v>8209900</v>
      </c>
      <c r="S802" s="171" t="s">
        <v>1006</v>
      </c>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c r="BX802" s="10"/>
      <c r="BY802" s="10"/>
      <c r="BZ802" s="10"/>
      <c r="CA802" s="10"/>
      <c r="CB802" s="10"/>
      <c r="CC802" s="10"/>
      <c r="CD802" s="10"/>
      <c r="CE802" s="10"/>
      <c r="CF802" s="10"/>
      <c r="CG802" s="10"/>
      <c r="CH802" s="10"/>
      <c r="CI802" s="10"/>
      <c r="CJ802" s="10"/>
      <c r="CK802" s="10"/>
      <c r="CL802" s="10"/>
      <c r="CM802" s="10"/>
      <c r="CN802" s="10"/>
      <c r="CO802" s="10"/>
      <c r="CP802" s="10"/>
      <c r="CQ802" s="10"/>
      <c r="CR802" s="10"/>
      <c r="CS802" s="10"/>
      <c r="CT802" s="10"/>
      <c r="CU802" s="10"/>
      <c r="CV802" s="10"/>
      <c r="CW802" s="10"/>
      <c r="CX802" s="10"/>
      <c r="CY802" s="10"/>
      <c r="CZ802" s="10"/>
      <c r="DA802" s="10"/>
      <c r="DB802" s="10"/>
      <c r="DC802" s="10"/>
      <c r="DD802" s="10"/>
      <c r="DE802" s="10"/>
      <c r="DF802" s="10"/>
      <c r="DG802" s="10"/>
      <c r="DH802" s="10"/>
      <c r="DI802" s="10"/>
      <c r="DJ802" s="10"/>
      <c r="DK802" s="10"/>
      <c r="DL802" s="10"/>
      <c r="DM802" s="10"/>
      <c r="DN802" s="10"/>
      <c r="DO802" s="10"/>
      <c r="DP802" s="10"/>
      <c r="DQ802" s="10"/>
      <c r="DR802" s="10"/>
      <c r="DS802" s="10"/>
      <c r="DT802" s="10"/>
      <c r="DU802" s="10"/>
      <c r="DV802" s="10"/>
      <c r="DW802" s="10"/>
      <c r="DX802" s="10"/>
      <c r="DY802" s="10"/>
      <c r="DZ802" s="10"/>
      <c r="EA802" s="10"/>
      <c r="EB802" s="10"/>
      <c r="EC802" s="10"/>
      <c r="ED802" s="10"/>
      <c r="EE802" s="10"/>
      <c r="EF802" s="10"/>
      <c r="EG802" s="10"/>
      <c r="EH802" s="10"/>
      <c r="EI802" s="10"/>
      <c r="EJ802" s="10"/>
      <c r="EK802" s="10"/>
      <c r="EL802" s="10"/>
      <c r="EM802" s="10"/>
      <c r="EN802" s="10"/>
      <c r="EO802" s="10"/>
      <c r="EP802" s="10"/>
      <c r="EQ802" s="10"/>
      <c r="ER802" s="10"/>
      <c r="ES802" s="10"/>
      <c r="ET802" s="10"/>
      <c r="EU802" s="10"/>
      <c r="EV802" s="10"/>
      <c r="EW802" s="10"/>
      <c r="EX802" s="10"/>
      <c r="EY802" s="10"/>
      <c r="EZ802" s="10"/>
      <c r="FA802" s="10"/>
      <c r="FB802" s="10"/>
      <c r="FC802" s="10"/>
      <c r="FD802" s="10"/>
      <c r="FE802" s="10"/>
      <c r="FF802" s="10"/>
      <c r="FG802" s="10"/>
      <c r="FH802" s="10"/>
      <c r="FI802" s="10"/>
      <c r="FJ802" s="10"/>
      <c r="FK802" s="10"/>
      <c r="FL802" s="10"/>
      <c r="FM802" s="10"/>
      <c r="FN802" s="10"/>
      <c r="FO802" s="10"/>
      <c r="FP802" s="10"/>
      <c r="FQ802" s="10"/>
      <c r="FR802" s="10"/>
      <c r="FS802" s="10"/>
      <c r="FT802" s="10"/>
      <c r="FU802" s="10"/>
      <c r="FV802" s="10"/>
      <c r="FW802" s="10"/>
      <c r="FX802" s="10"/>
      <c r="FY802" s="10"/>
      <c r="FZ802" s="10"/>
      <c r="GA802" s="10"/>
      <c r="GB802" s="10"/>
      <c r="GC802" s="10"/>
      <c r="GD802" s="10"/>
      <c r="GE802" s="10"/>
      <c r="GF802" s="10"/>
      <c r="GG802" s="10"/>
      <c r="GH802" s="10"/>
      <c r="GI802" s="10"/>
      <c r="GJ802" s="10"/>
      <c r="GK802" s="10"/>
      <c r="GL802" s="10"/>
      <c r="GM802" s="10"/>
      <c r="GN802" s="10"/>
      <c r="GO802" s="10"/>
      <c r="GP802" s="10"/>
      <c r="GQ802" s="10"/>
      <c r="GR802" s="10"/>
      <c r="GS802" s="10"/>
      <c r="GT802" s="10"/>
      <c r="GU802" s="10"/>
      <c r="GV802" s="10"/>
      <c r="GW802" s="10"/>
      <c r="GX802" s="10"/>
    </row>
    <row r="803" spans="1:206" ht="75" x14ac:dyDescent="0.25">
      <c r="A803" s="153">
        <v>791</v>
      </c>
      <c r="B803" s="154" t="s">
        <v>1003</v>
      </c>
      <c r="C803" s="155">
        <v>78111800</v>
      </c>
      <c r="D803" s="305" t="s">
        <v>1016</v>
      </c>
      <c r="E803" s="156">
        <v>1</v>
      </c>
      <c r="F803" s="156">
        <v>2</v>
      </c>
      <c r="G803" s="156">
        <v>11</v>
      </c>
      <c r="H803" s="156">
        <v>1</v>
      </c>
      <c r="I803" s="156" t="s">
        <v>50</v>
      </c>
      <c r="J803" s="156">
        <v>0</v>
      </c>
      <c r="K803" s="157">
        <v>5000000</v>
      </c>
      <c r="L803" s="157">
        <v>5000000</v>
      </c>
      <c r="M803" s="158">
        <v>0</v>
      </c>
      <c r="N803" s="158">
        <v>0</v>
      </c>
      <c r="O803" s="154" t="s">
        <v>51</v>
      </c>
      <c r="P803" s="154" t="s">
        <v>52</v>
      </c>
      <c r="Q803" s="154" t="s">
        <v>1005</v>
      </c>
      <c r="R803" s="156">
        <v>8209900</v>
      </c>
      <c r="S803" s="171" t="s">
        <v>1006</v>
      </c>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c r="BW803" s="10"/>
      <c r="BX803" s="10"/>
      <c r="BY803" s="10"/>
      <c r="BZ803" s="10"/>
      <c r="CA803" s="10"/>
      <c r="CB803" s="10"/>
      <c r="CC803" s="10"/>
      <c r="CD803" s="10"/>
      <c r="CE803" s="10"/>
      <c r="CF803" s="10"/>
      <c r="CG803" s="10"/>
      <c r="CH803" s="10"/>
      <c r="CI803" s="10"/>
      <c r="CJ803" s="10"/>
      <c r="CK803" s="10"/>
      <c r="CL803" s="10"/>
      <c r="CM803" s="10"/>
      <c r="CN803" s="10"/>
      <c r="CO803" s="10"/>
      <c r="CP803" s="10"/>
      <c r="CQ803" s="10"/>
      <c r="CR803" s="10"/>
      <c r="CS803" s="10"/>
      <c r="CT803" s="10"/>
      <c r="CU803" s="10"/>
      <c r="CV803" s="10"/>
      <c r="CW803" s="10"/>
      <c r="CX803" s="10"/>
      <c r="CY803" s="10"/>
      <c r="CZ803" s="10"/>
      <c r="DA803" s="10"/>
      <c r="DB803" s="10"/>
      <c r="DC803" s="10"/>
      <c r="DD803" s="10"/>
      <c r="DE803" s="10"/>
      <c r="DF803" s="10"/>
      <c r="DG803" s="10"/>
      <c r="DH803" s="10"/>
      <c r="DI803" s="10"/>
      <c r="DJ803" s="10"/>
      <c r="DK803" s="10"/>
      <c r="DL803" s="10"/>
      <c r="DM803" s="10"/>
      <c r="DN803" s="10"/>
      <c r="DO803" s="10"/>
      <c r="DP803" s="10"/>
      <c r="DQ803" s="10"/>
      <c r="DR803" s="10"/>
      <c r="DS803" s="10"/>
      <c r="DT803" s="10"/>
      <c r="DU803" s="10"/>
      <c r="DV803" s="10"/>
      <c r="DW803" s="10"/>
      <c r="DX803" s="10"/>
      <c r="DY803" s="10"/>
      <c r="DZ803" s="10"/>
      <c r="EA803" s="10"/>
      <c r="EB803" s="10"/>
      <c r="EC803" s="10"/>
      <c r="ED803" s="10"/>
      <c r="EE803" s="10"/>
      <c r="EF803" s="10"/>
      <c r="EG803" s="10"/>
      <c r="EH803" s="10"/>
      <c r="EI803" s="10"/>
      <c r="EJ803" s="10"/>
      <c r="EK803" s="10"/>
      <c r="EL803" s="10"/>
      <c r="EM803" s="10"/>
      <c r="EN803" s="10"/>
      <c r="EO803" s="10"/>
      <c r="EP803" s="10"/>
      <c r="EQ803" s="10"/>
      <c r="ER803" s="10"/>
      <c r="ES803" s="10"/>
      <c r="ET803" s="10"/>
      <c r="EU803" s="10"/>
      <c r="EV803" s="10"/>
      <c r="EW803" s="10"/>
      <c r="EX803" s="10"/>
      <c r="EY803" s="10"/>
      <c r="EZ803" s="10"/>
      <c r="FA803" s="10"/>
      <c r="FB803" s="10"/>
      <c r="FC803" s="10"/>
      <c r="FD803" s="10"/>
      <c r="FE803" s="10"/>
      <c r="FF803" s="10"/>
      <c r="FG803" s="10"/>
      <c r="FH803" s="10"/>
      <c r="FI803" s="10"/>
      <c r="FJ803" s="10"/>
      <c r="FK803" s="10"/>
      <c r="FL803" s="10"/>
      <c r="FM803" s="10"/>
      <c r="FN803" s="10"/>
      <c r="FO803" s="10"/>
      <c r="FP803" s="10"/>
      <c r="FQ803" s="10"/>
      <c r="FR803" s="10"/>
      <c r="FS803" s="10"/>
      <c r="FT803" s="10"/>
      <c r="FU803" s="10"/>
      <c r="FV803" s="10"/>
      <c r="FW803" s="10"/>
      <c r="FX803" s="10"/>
      <c r="FY803" s="10"/>
      <c r="FZ803" s="10"/>
      <c r="GA803" s="10"/>
      <c r="GB803" s="10"/>
      <c r="GC803" s="10"/>
      <c r="GD803" s="10"/>
      <c r="GE803" s="10"/>
      <c r="GF803" s="10"/>
      <c r="GG803" s="10"/>
      <c r="GH803" s="10"/>
      <c r="GI803" s="10"/>
      <c r="GJ803" s="10"/>
      <c r="GK803" s="10"/>
      <c r="GL803" s="10"/>
      <c r="GM803" s="10"/>
      <c r="GN803" s="10"/>
      <c r="GO803" s="10"/>
      <c r="GP803" s="10"/>
      <c r="GQ803" s="10"/>
      <c r="GR803" s="10"/>
      <c r="GS803" s="10"/>
      <c r="GT803" s="10"/>
      <c r="GU803" s="10"/>
      <c r="GV803" s="10"/>
      <c r="GW803" s="10"/>
      <c r="GX803" s="10"/>
    </row>
    <row r="804" spans="1:206" ht="60" x14ac:dyDescent="0.25">
      <c r="A804" s="153">
        <v>792</v>
      </c>
      <c r="B804" s="154" t="s">
        <v>1003</v>
      </c>
      <c r="C804" s="155">
        <v>90101603</v>
      </c>
      <c r="D804" s="305" t="s">
        <v>1017</v>
      </c>
      <c r="E804" s="156">
        <v>1</v>
      </c>
      <c r="F804" s="156">
        <v>2</v>
      </c>
      <c r="G804" s="156">
        <v>11</v>
      </c>
      <c r="H804" s="156">
        <v>1</v>
      </c>
      <c r="I804" s="156" t="s">
        <v>50</v>
      </c>
      <c r="J804" s="156">
        <v>0</v>
      </c>
      <c r="K804" s="157">
        <v>4000000</v>
      </c>
      <c r="L804" s="157">
        <v>4000000</v>
      </c>
      <c r="M804" s="158">
        <v>0</v>
      </c>
      <c r="N804" s="158">
        <v>0</v>
      </c>
      <c r="O804" s="154" t="s">
        <v>51</v>
      </c>
      <c r="P804" s="154" t="s">
        <v>52</v>
      </c>
      <c r="Q804" s="154" t="s">
        <v>1005</v>
      </c>
      <c r="R804" s="156">
        <v>8209900</v>
      </c>
      <c r="S804" s="171" t="s">
        <v>1006</v>
      </c>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c r="BW804" s="10"/>
      <c r="BX804" s="10"/>
      <c r="BY804" s="10"/>
      <c r="BZ804" s="10"/>
      <c r="CA804" s="10"/>
      <c r="CB804" s="10"/>
      <c r="CC804" s="10"/>
      <c r="CD804" s="10"/>
      <c r="CE804" s="10"/>
      <c r="CF804" s="10"/>
      <c r="CG804" s="10"/>
      <c r="CH804" s="10"/>
      <c r="CI804" s="10"/>
      <c r="CJ804" s="10"/>
      <c r="CK804" s="10"/>
      <c r="CL804" s="10"/>
      <c r="CM804" s="10"/>
      <c r="CN804" s="10"/>
      <c r="CO804" s="10"/>
      <c r="CP804" s="10"/>
      <c r="CQ804" s="10"/>
      <c r="CR804" s="10"/>
      <c r="CS804" s="10"/>
      <c r="CT804" s="10"/>
      <c r="CU804" s="10"/>
      <c r="CV804" s="10"/>
      <c r="CW804" s="10"/>
      <c r="CX804" s="10"/>
      <c r="CY804" s="10"/>
      <c r="CZ804" s="10"/>
      <c r="DA804" s="10"/>
      <c r="DB804" s="10"/>
      <c r="DC804" s="10"/>
      <c r="DD804" s="10"/>
      <c r="DE804" s="10"/>
      <c r="DF804" s="10"/>
      <c r="DG804" s="10"/>
      <c r="DH804" s="10"/>
      <c r="DI804" s="10"/>
      <c r="DJ804" s="10"/>
      <c r="DK804" s="10"/>
      <c r="DL804" s="10"/>
      <c r="DM804" s="10"/>
      <c r="DN804" s="10"/>
      <c r="DO804" s="10"/>
      <c r="DP804" s="10"/>
      <c r="DQ804" s="10"/>
      <c r="DR804" s="10"/>
      <c r="DS804" s="10"/>
      <c r="DT804" s="10"/>
      <c r="DU804" s="10"/>
      <c r="DV804" s="10"/>
      <c r="DW804" s="10"/>
      <c r="DX804" s="10"/>
      <c r="DY804" s="10"/>
      <c r="DZ804" s="10"/>
      <c r="EA804" s="10"/>
      <c r="EB804" s="10"/>
      <c r="EC804" s="10"/>
      <c r="ED804" s="10"/>
      <c r="EE804" s="10"/>
      <c r="EF804" s="10"/>
      <c r="EG804" s="10"/>
      <c r="EH804" s="10"/>
      <c r="EI804" s="10"/>
      <c r="EJ804" s="10"/>
      <c r="EK804" s="10"/>
      <c r="EL804" s="10"/>
      <c r="EM804" s="10"/>
      <c r="EN804" s="10"/>
      <c r="EO804" s="10"/>
      <c r="EP804" s="10"/>
      <c r="EQ804" s="10"/>
      <c r="ER804" s="10"/>
      <c r="ES804" s="10"/>
      <c r="ET804" s="10"/>
      <c r="EU804" s="10"/>
      <c r="EV804" s="10"/>
      <c r="EW804" s="10"/>
      <c r="EX804" s="10"/>
      <c r="EY804" s="10"/>
      <c r="EZ804" s="10"/>
      <c r="FA804" s="10"/>
      <c r="FB804" s="10"/>
      <c r="FC804" s="10"/>
      <c r="FD804" s="10"/>
      <c r="FE804" s="10"/>
      <c r="FF804" s="10"/>
      <c r="FG804" s="10"/>
      <c r="FH804" s="10"/>
      <c r="FI804" s="10"/>
      <c r="FJ804" s="10"/>
      <c r="FK804" s="10"/>
      <c r="FL804" s="10"/>
      <c r="FM804" s="10"/>
      <c r="FN804" s="10"/>
      <c r="FO804" s="10"/>
      <c r="FP804" s="10"/>
      <c r="FQ804" s="10"/>
      <c r="FR804" s="10"/>
      <c r="FS804" s="10"/>
      <c r="FT804" s="10"/>
      <c r="FU804" s="10"/>
      <c r="FV804" s="10"/>
      <c r="FW804" s="10"/>
      <c r="FX804" s="10"/>
      <c r="FY804" s="10"/>
      <c r="FZ804" s="10"/>
      <c r="GA804" s="10"/>
      <c r="GB804" s="10"/>
      <c r="GC804" s="10"/>
      <c r="GD804" s="10"/>
      <c r="GE804" s="10"/>
      <c r="GF804" s="10"/>
      <c r="GG804" s="10"/>
      <c r="GH804" s="10"/>
      <c r="GI804" s="10"/>
      <c r="GJ804" s="10"/>
      <c r="GK804" s="10"/>
      <c r="GL804" s="10"/>
      <c r="GM804" s="10"/>
      <c r="GN804" s="10"/>
      <c r="GO804" s="10"/>
      <c r="GP804" s="10"/>
      <c r="GQ804" s="10"/>
      <c r="GR804" s="10"/>
      <c r="GS804" s="10"/>
      <c r="GT804" s="10"/>
      <c r="GU804" s="10"/>
      <c r="GV804" s="10"/>
      <c r="GW804" s="10"/>
      <c r="GX804" s="10"/>
    </row>
    <row r="805" spans="1:206" ht="60" x14ac:dyDescent="0.25">
      <c r="A805" s="153">
        <v>793</v>
      </c>
      <c r="B805" s="154" t="s">
        <v>1003</v>
      </c>
      <c r="C805" s="155">
        <v>90111501</v>
      </c>
      <c r="D805" s="305" t="s">
        <v>1018</v>
      </c>
      <c r="E805" s="156">
        <v>1</v>
      </c>
      <c r="F805" s="156">
        <v>2</v>
      </c>
      <c r="G805" s="156">
        <v>11</v>
      </c>
      <c r="H805" s="156">
        <v>1</v>
      </c>
      <c r="I805" s="156" t="s">
        <v>50</v>
      </c>
      <c r="J805" s="156">
        <v>0</v>
      </c>
      <c r="K805" s="157">
        <v>3000000</v>
      </c>
      <c r="L805" s="157">
        <v>3000000</v>
      </c>
      <c r="M805" s="158">
        <v>0</v>
      </c>
      <c r="N805" s="158">
        <v>0</v>
      </c>
      <c r="O805" s="154" t="s">
        <v>51</v>
      </c>
      <c r="P805" s="154" t="s">
        <v>52</v>
      </c>
      <c r="Q805" s="154" t="s">
        <v>1005</v>
      </c>
      <c r="R805" s="156">
        <v>8209900</v>
      </c>
      <c r="S805" s="171" t="s">
        <v>1006</v>
      </c>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c r="BW805" s="10"/>
      <c r="BX805" s="10"/>
      <c r="BY805" s="10"/>
      <c r="BZ805" s="10"/>
      <c r="CA805" s="10"/>
      <c r="CB805" s="10"/>
      <c r="CC805" s="10"/>
      <c r="CD805" s="10"/>
      <c r="CE805" s="10"/>
      <c r="CF805" s="10"/>
      <c r="CG805" s="10"/>
      <c r="CH805" s="10"/>
      <c r="CI805" s="10"/>
      <c r="CJ805" s="10"/>
      <c r="CK805" s="10"/>
      <c r="CL805" s="10"/>
      <c r="CM805" s="10"/>
      <c r="CN805" s="10"/>
      <c r="CO805" s="10"/>
      <c r="CP805" s="10"/>
      <c r="CQ805" s="10"/>
      <c r="CR805" s="10"/>
      <c r="CS805" s="10"/>
      <c r="CT805" s="10"/>
      <c r="CU805" s="10"/>
      <c r="CV805" s="10"/>
      <c r="CW805" s="10"/>
      <c r="CX805" s="10"/>
      <c r="CY805" s="10"/>
      <c r="CZ805" s="10"/>
      <c r="DA805" s="10"/>
      <c r="DB805" s="10"/>
      <c r="DC805" s="10"/>
      <c r="DD805" s="10"/>
      <c r="DE805" s="10"/>
      <c r="DF805" s="10"/>
      <c r="DG805" s="10"/>
      <c r="DH805" s="10"/>
      <c r="DI805" s="10"/>
      <c r="DJ805" s="10"/>
      <c r="DK805" s="10"/>
      <c r="DL805" s="10"/>
      <c r="DM805" s="10"/>
      <c r="DN805" s="10"/>
      <c r="DO805" s="10"/>
      <c r="DP805" s="10"/>
      <c r="DQ805" s="10"/>
      <c r="DR805" s="10"/>
      <c r="DS805" s="10"/>
      <c r="DT805" s="10"/>
      <c r="DU805" s="10"/>
      <c r="DV805" s="10"/>
      <c r="DW805" s="10"/>
      <c r="DX805" s="10"/>
      <c r="DY805" s="10"/>
      <c r="DZ805" s="10"/>
      <c r="EA805" s="10"/>
      <c r="EB805" s="10"/>
      <c r="EC805" s="10"/>
      <c r="ED805" s="10"/>
      <c r="EE805" s="10"/>
      <c r="EF805" s="10"/>
      <c r="EG805" s="10"/>
      <c r="EH805" s="10"/>
      <c r="EI805" s="10"/>
      <c r="EJ805" s="10"/>
      <c r="EK805" s="10"/>
      <c r="EL805" s="10"/>
      <c r="EM805" s="10"/>
      <c r="EN805" s="10"/>
      <c r="EO805" s="10"/>
      <c r="EP805" s="10"/>
      <c r="EQ805" s="10"/>
      <c r="ER805" s="10"/>
      <c r="ES805" s="10"/>
      <c r="ET805" s="10"/>
      <c r="EU805" s="10"/>
      <c r="EV805" s="10"/>
      <c r="EW805" s="10"/>
      <c r="EX805" s="10"/>
      <c r="EY805" s="10"/>
      <c r="EZ805" s="10"/>
      <c r="FA805" s="10"/>
      <c r="FB805" s="10"/>
      <c r="FC805" s="10"/>
      <c r="FD805" s="10"/>
      <c r="FE805" s="10"/>
      <c r="FF805" s="10"/>
      <c r="FG805" s="10"/>
      <c r="FH805" s="10"/>
      <c r="FI805" s="10"/>
      <c r="FJ805" s="10"/>
      <c r="FK805" s="10"/>
      <c r="FL805" s="10"/>
      <c r="FM805" s="10"/>
      <c r="FN805" s="10"/>
      <c r="FO805" s="10"/>
      <c r="FP805" s="10"/>
      <c r="FQ805" s="10"/>
      <c r="FR805" s="10"/>
      <c r="FS805" s="10"/>
      <c r="FT805" s="10"/>
      <c r="FU805" s="10"/>
      <c r="FV805" s="10"/>
      <c r="FW805" s="10"/>
      <c r="FX805" s="10"/>
      <c r="FY805" s="10"/>
      <c r="FZ805" s="10"/>
      <c r="GA805" s="10"/>
      <c r="GB805" s="10"/>
      <c r="GC805" s="10"/>
      <c r="GD805" s="10"/>
      <c r="GE805" s="10"/>
      <c r="GF805" s="10"/>
      <c r="GG805" s="10"/>
      <c r="GH805" s="10"/>
      <c r="GI805" s="10"/>
      <c r="GJ805" s="10"/>
      <c r="GK805" s="10"/>
      <c r="GL805" s="10"/>
      <c r="GM805" s="10"/>
      <c r="GN805" s="10"/>
      <c r="GO805" s="10"/>
      <c r="GP805" s="10"/>
      <c r="GQ805" s="10"/>
      <c r="GR805" s="10"/>
      <c r="GS805" s="10"/>
      <c r="GT805" s="10"/>
      <c r="GU805" s="10"/>
      <c r="GV805" s="10"/>
      <c r="GW805" s="10"/>
      <c r="GX805" s="10"/>
    </row>
    <row r="806" spans="1:206" ht="45" x14ac:dyDescent="0.25">
      <c r="A806" s="153">
        <v>794</v>
      </c>
      <c r="B806" s="154" t="s">
        <v>1003</v>
      </c>
      <c r="C806" s="155" t="s">
        <v>1019</v>
      </c>
      <c r="D806" s="305" t="s">
        <v>1020</v>
      </c>
      <c r="E806" s="156">
        <v>2</v>
      </c>
      <c r="F806" s="156">
        <v>3</v>
      </c>
      <c r="G806" s="156">
        <v>9</v>
      </c>
      <c r="H806" s="156">
        <v>1</v>
      </c>
      <c r="I806" s="156" t="s">
        <v>50</v>
      </c>
      <c r="J806" s="156">
        <v>0</v>
      </c>
      <c r="K806" s="157">
        <v>10000000</v>
      </c>
      <c r="L806" s="157">
        <v>10000000</v>
      </c>
      <c r="M806" s="158">
        <v>0</v>
      </c>
      <c r="N806" s="158">
        <v>0</v>
      </c>
      <c r="O806" s="154" t="s">
        <v>51</v>
      </c>
      <c r="P806" s="154" t="s">
        <v>52</v>
      </c>
      <c r="Q806" s="154" t="s">
        <v>1005</v>
      </c>
      <c r="R806" s="156">
        <v>8209900</v>
      </c>
      <c r="S806" s="171" t="s">
        <v>1006</v>
      </c>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c r="BX806" s="10"/>
      <c r="BY806" s="10"/>
      <c r="BZ806" s="10"/>
      <c r="CA806" s="10"/>
      <c r="CB806" s="10"/>
      <c r="CC806" s="10"/>
      <c r="CD806" s="10"/>
      <c r="CE806" s="10"/>
      <c r="CF806" s="10"/>
      <c r="CG806" s="10"/>
      <c r="CH806" s="10"/>
      <c r="CI806" s="10"/>
      <c r="CJ806" s="10"/>
      <c r="CK806" s="10"/>
      <c r="CL806" s="10"/>
      <c r="CM806" s="10"/>
      <c r="CN806" s="10"/>
      <c r="CO806" s="10"/>
      <c r="CP806" s="10"/>
      <c r="CQ806" s="10"/>
      <c r="CR806" s="10"/>
      <c r="CS806" s="10"/>
      <c r="CT806" s="10"/>
      <c r="CU806" s="10"/>
      <c r="CV806" s="10"/>
      <c r="CW806" s="10"/>
      <c r="CX806" s="10"/>
      <c r="CY806" s="10"/>
      <c r="CZ806" s="10"/>
      <c r="DA806" s="10"/>
      <c r="DB806" s="10"/>
      <c r="DC806" s="10"/>
      <c r="DD806" s="10"/>
      <c r="DE806" s="10"/>
      <c r="DF806" s="10"/>
      <c r="DG806" s="10"/>
      <c r="DH806" s="10"/>
      <c r="DI806" s="10"/>
      <c r="DJ806" s="10"/>
      <c r="DK806" s="10"/>
      <c r="DL806" s="10"/>
      <c r="DM806" s="10"/>
      <c r="DN806" s="10"/>
      <c r="DO806" s="10"/>
      <c r="DP806" s="10"/>
      <c r="DQ806" s="10"/>
      <c r="DR806" s="10"/>
      <c r="DS806" s="10"/>
      <c r="DT806" s="10"/>
      <c r="DU806" s="10"/>
      <c r="DV806" s="10"/>
      <c r="DW806" s="10"/>
      <c r="DX806" s="10"/>
      <c r="DY806" s="10"/>
      <c r="DZ806" s="10"/>
      <c r="EA806" s="10"/>
      <c r="EB806" s="10"/>
      <c r="EC806" s="10"/>
      <c r="ED806" s="10"/>
      <c r="EE806" s="10"/>
      <c r="EF806" s="10"/>
      <c r="EG806" s="10"/>
      <c r="EH806" s="10"/>
      <c r="EI806" s="10"/>
      <c r="EJ806" s="10"/>
      <c r="EK806" s="10"/>
      <c r="EL806" s="10"/>
      <c r="EM806" s="10"/>
      <c r="EN806" s="10"/>
      <c r="EO806" s="10"/>
      <c r="EP806" s="10"/>
      <c r="EQ806" s="10"/>
      <c r="ER806" s="10"/>
      <c r="ES806" s="10"/>
      <c r="ET806" s="10"/>
      <c r="EU806" s="10"/>
      <c r="EV806" s="10"/>
      <c r="EW806" s="10"/>
      <c r="EX806" s="10"/>
      <c r="EY806" s="10"/>
      <c r="EZ806" s="10"/>
      <c r="FA806" s="10"/>
      <c r="FB806" s="10"/>
      <c r="FC806" s="10"/>
      <c r="FD806" s="10"/>
      <c r="FE806" s="10"/>
      <c r="FF806" s="10"/>
      <c r="FG806" s="10"/>
      <c r="FH806" s="10"/>
      <c r="FI806" s="10"/>
      <c r="FJ806" s="10"/>
      <c r="FK806" s="10"/>
      <c r="FL806" s="10"/>
      <c r="FM806" s="10"/>
      <c r="FN806" s="10"/>
      <c r="FO806" s="10"/>
      <c r="FP806" s="10"/>
      <c r="FQ806" s="10"/>
      <c r="FR806" s="10"/>
      <c r="FS806" s="10"/>
      <c r="FT806" s="10"/>
      <c r="FU806" s="10"/>
      <c r="FV806" s="10"/>
      <c r="FW806" s="10"/>
      <c r="FX806" s="10"/>
      <c r="FY806" s="10"/>
      <c r="FZ806" s="10"/>
      <c r="GA806" s="10"/>
      <c r="GB806" s="10"/>
      <c r="GC806" s="10"/>
      <c r="GD806" s="10"/>
      <c r="GE806" s="10"/>
      <c r="GF806" s="10"/>
      <c r="GG806" s="10"/>
      <c r="GH806" s="10"/>
      <c r="GI806" s="10"/>
      <c r="GJ806" s="10"/>
      <c r="GK806" s="10"/>
      <c r="GL806" s="10"/>
      <c r="GM806" s="10"/>
      <c r="GN806" s="10"/>
      <c r="GO806" s="10"/>
      <c r="GP806" s="10"/>
      <c r="GQ806" s="10"/>
      <c r="GR806" s="10"/>
      <c r="GS806" s="10"/>
      <c r="GT806" s="10"/>
      <c r="GU806" s="10"/>
      <c r="GV806" s="10"/>
      <c r="GW806" s="10"/>
      <c r="GX806" s="10"/>
    </row>
    <row r="807" spans="1:206" ht="75" x14ac:dyDescent="0.25">
      <c r="A807" s="153">
        <v>795</v>
      </c>
      <c r="B807" s="154" t="s">
        <v>1003</v>
      </c>
      <c r="C807" s="155" t="s">
        <v>69</v>
      </c>
      <c r="D807" s="305" t="s">
        <v>1021</v>
      </c>
      <c r="E807" s="156">
        <v>2</v>
      </c>
      <c r="F807" s="156">
        <v>3</v>
      </c>
      <c r="G807" s="156">
        <v>1</v>
      </c>
      <c r="H807" s="156">
        <v>1</v>
      </c>
      <c r="I807" s="156" t="s">
        <v>50</v>
      </c>
      <c r="J807" s="156">
        <v>0</v>
      </c>
      <c r="K807" s="157">
        <v>15000000</v>
      </c>
      <c r="L807" s="157">
        <v>15000000</v>
      </c>
      <c r="M807" s="158">
        <v>0</v>
      </c>
      <c r="N807" s="158">
        <v>0</v>
      </c>
      <c r="O807" s="154" t="s">
        <v>51</v>
      </c>
      <c r="P807" s="154" t="s">
        <v>52</v>
      </c>
      <c r="Q807" s="154" t="s">
        <v>1005</v>
      </c>
      <c r="R807" s="156">
        <v>8209900</v>
      </c>
      <c r="S807" s="171" t="s">
        <v>1006</v>
      </c>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c r="BX807" s="10"/>
      <c r="BY807" s="10"/>
      <c r="BZ807" s="10"/>
      <c r="CA807" s="10"/>
      <c r="CB807" s="10"/>
      <c r="CC807" s="10"/>
      <c r="CD807" s="10"/>
      <c r="CE807" s="10"/>
      <c r="CF807" s="10"/>
      <c r="CG807" s="10"/>
      <c r="CH807" s="10"/>
      <c r="CI807" s="10"/>
      <c r="CJ807" s="10"/>
      <c r="CK807" s="10"/>
      <c r="CL807" s="10"/>
      <c r="CM807" s="10"/>
      <c r="CN807" s="10"/>
      <c r="CO807" s="10"/>
      <c r="CP807" s="10"/>
      <c r="CQ807" s="10"/>
      <c r="CR807" s="10"/>
      <c r="CS807" s="10"/>
      <c r="CT807" s="10"/>
      <c r="CU807" s="10"/>
      <c r="CV807" s="10"/>
      <c r="CW807" s="10"/>
      <c r="CX807" s="10"/>
      <c r="CY807" s="10"/>
      <c r="CZ807" s="10"/>
      <c r="DA807" s="10"/>
      <c r="DB807" s="10"/>
      <c r="DC807" s="10"/>
      <c r="DD807" s="10"/>
      <c r="DE807" s="10"/>
      <c r="DF807" s="10"/>
      <c r="DG807" s="10"/>
      <c r="DH807" s="10"/>
      <c r="DI807" s="10"/>
      <c r="DJ807" s="10"/>
      <c r="DK807" s="10"/>
      <c r="DL807" s="10"/>
      <c r="DM807" s="10"/>
      <c r="DN807" s="10"/>
      <c r="DO807" s="10"/>
      <c r="DP807" s="10"/>
      <c r="DQ807" s="10"/>
      <c r="DR807" s="10"/>
      <c r="DS807" s="10"/>
      <c r="DT807" s="10"/>
      <c r="DU807" s="10"/>
      <c r="DV807" s="10"/>
      <c r="DW807" s="10"/>
      <c r="DX807" s="10"/>
      <c r="DY807" s="10"/>
      <c r="DZ807" s="10"/>
      <c r="EA807" s="10"/>
      <c r="EB807" s="10"/>
      <c r="EC807" s="10"/>
      <c r="ED807" s="10"/>
      <c r="EE807" s="10"/>
      <c r="EF807" s="10"/>
      <c r="EG807" s="10"/>
      <c r="EH807" s="10"/>
      <c r="EI807" s="10"/>
      <c r="EJ807" s="10"/>
      <c r="EK807" s="10"/>
      <c r="EL807" s="10"/>
      <c r="EM807" s="10"/>
      <c r="EN807" s="10"/>
      <c r="EO807" s="10"/>
      <c r="EP807" s="10"/>
      <c r="EQ807" s="10"/>
      <c r="ER807" s="10"/>
      <c r="ES807" s="10"/>
      <c r="ET807" s="10"/>
      <c r="EU807" s="10"/>
      <c r="EV807" s="10"/>
      <c r="EW807" s="10"/>
      <c r="EX807" s="10"/>
      <c r="EY807" s="10"/>
      <c r="EZ807" s="10"/>
      <c r="FA807" s="10"/>
      <c r="FB807" s="10"/>
      <c r="FC807" s="10"/>
      <c r="FD807" s="10"/>
      <c r="FE807" s="10"/>
      <c r="FF807" s="10"/>
      <c r="FG807" s="10"/>
      <c r="FH807" s="10"/>
      <c r="FI807" s="10"/>
      <c r="FJ807" s="10"/>
      <c r="FK807" s="10"/>
      <c r="FL807" s="10"/>
      <c r="FM807" s="10"/>
      <c r="FN807" s="10"/>
      <c r="FO807" s="10"/>
      <c r="FP807" s="10"/>
      <c r="FQ807" s="10"/>
      <c r="FR807" s="10"/>
      <c r="FS807" s="10"/>
      <c r="FT807" s="10"/>
      <c r="FU807" s="10"/>
      <c r="FV807" s="10"/>
      <c r="FW807" s="10"/>
      <c r="FX807" s="10"/>
      <c r="FY807" s="10"/>
      <c r="FZ807" s="10"/>
      <c r="GA807" s="10"/>
      <c r="GB807" s="10"/>
      <c r="GC807" s="10"/>
      <c r="GD807" s="10"/>
      <c r="GE807" s="10"/>
      <c r="GF807" s="10"/>
      <c r="GG807" s="10"/>
      <c r="GH807" s="10"/>
      <c r="GI807" s="10"/>
      <c r="GJ807" s="10"/>
      <c r="GK807" s="10"/>
      <c r="GL807" s="10"/>
      <c r="GM807" s="10"/>
      <c r="GN807" s="10"/>
      <c r="GO807" s="10"/>
      <c r="GP807" s="10"/>
      <c r="GQ807" s="10"/>
      <c r="GR807" s="10"/>
      <c r="GS807" s="10"/>
      <c r="GT807" s="10"/>
      <c r="GU807" s="10"/>
      <c r="GV807" s="10"/>
      <c r="GW807" s="10"/>
      <c r="GX807" s="10"/>
    </row>
    <row r="808" spans="1:206" ht="60" x14ac:dyDescent="0.25">
      <c r="A808" s="153">
        <v>796</v>
      </c>
      <c r="B808" s="154" t="s">
        <v>1022</v>
      </c>
      <c r="C808" s="155" t="s">
        <v>69</v>
      </c>
      <c r="D808" s="305" t="s">
        <v>1023</v>
      </c>
      <c r="E808" s="156">
        <v>2</v>
      </c>
      <c r="F808" s="156">
        <v>3</v>
      </c>
      <c r="G808" s="156">
        <v>1</v>
      </c>
      <c r="H808" s="156">
        <v>1</v>
      </c>
      <c r="I808" s="156" t="s">
        <v>50</v>
      </c>
      <c r="J808" s="156">
        <v>0</v>
      </c>
      <c r="K808" s="157">
        <v>10171600</v>
      </c>
      <c r="L808" s="157">
        <v>10171600</v>
      </c>
      <c r="M808" s="158">
        <v>0</v>
      </c>
      <c r="N808" s="158">
        <v>0</v>
      </c>
      <c r="O808" s="154" t="s">
        <v>51</v>
      </c>
      <c r="P808" s="154" t="s">
        <v>52</v>
      </c>
      <c r="Q808" s="154" t="s">
        <v>1005</v>
      </c>
      <c r="R808" s="156">
        <v>8209900</v>
      </c>
      <c r="S808" s="171" t="s">
        <v>1006</v>
      </c>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c r="BW808" s="10"/>
      <c r="BX808" s="10"/>
      <c r="BY808" s="10"/>
      <c r="BZ808" s="10"/>
      <c r="CA808" s="10"/>
      <c r="CB808" s="10"/>
      <c r="CC808" s="10"/>
      <c r="CD808" s="10"/>
      <c r="CE808" s="10"/>
      <c r="CF808" s="10"/>
      <c r="CG808" s="10"/>
      <c r="CH808" s="10"/>
      <c r="CI808" s="10"/>
      <c r="CJ808" s="10"/>
      <c r="CK808" s="10"/>
      <c r="CL808" s="10"/>
      <c r="CM808" s="10"/>
      <c r="CN808" s="10"/>
      <c r="CO808" s="10"/>
      <c r="CP808" s="10"/>
      <c r="CQ808" s="10"/>
      <c r="CR808" s="10"/>
      <c r="CS808" s="10"/>
      <c r="CT808" s="10"/>
      <c r="CU808" s="10"/>
      <c r="CV808" s="10"/>
      <c r="CW808" s="10"/>
      <c r="CX808" s="10"/>
      <c r="CY808" s="10"/>
      <c r="CZ808" s="10"/>
      <c r="DA808" s="10"/>
      <c r="DB808" s="10"/>
      <c r="DC808" s="10"/>
      <c r="DD808" s="10"/>
      <c r="DE808" s="10"/>
      <c r="DF808" s="10"/>
      <c r="DG808" s="10"/>
      <c r="DH808" s="10"/>
      <c r="DI808" s="10"/>
      <c r="DJ808" s="10"/>
      <c r="DK808" s="10"/>
      <c r="DL808" s="10"/>
      <c r="DM808" s="10"/>
      <c r="DN808" s="10"/>
      <c r="DO808" s="10"/>
      <c r="DP808" s="10"/>
      <c r="DQ808" s="10"/>
      <c r="DR808" s="10"/>
      <c r="DS808" s="10"/>
      <c r="DT808" s="10"/>
      <c r="DU808" s="10"/>
      <c r="DV808" s="10"/>
      <c r="DW808" s="10"/>
      <c r="DX808" s="10"/>
      <c r="DY808" s="10"/>
      <c r="DZ808" s="10"/>
      <c r="EA808" s="10"/>
      <c r="EB808" s="10"/>
      <c r="EC808" s="10"/>
      <c r="ED808" s="10"/>
      <c r="EE808" s="10"/>
      <c r="EF808" s="10"/>
      <c r="EG808" s="10"/>
      <c r="EH808" s="10"/>
      <c r="EI808" s="10"/>
      <c r="EJ808" s="10"/>
      <c r="EK808" s="10"/>
      <c r="EL808" s="10"/>
      <c r="EM808" s="10"/>
      <c r="EN808" s="10"/>
      <c r="EO808" s="10"/>
      <c r="EP808" s="10"/>
      <c r="EQ808" s="10"/>
      <c r="ER808" s="10"/>
      <c r="ES808" s="10"/>
      <c r="ET808" s="10"/>
      <c r="EU808" s="10"/>
      <c r="EV808" s="10"/>
      <c r="EW808" s="10"/>
      <c r="EX808" s="10"/>
      <c r="EY808" s="10"/>
      <c r="EZ808" s="10"/>
      <c r="FA808" s="10"/>
      <c r="FB808" s="10"/>
      <c r="FC808" s="10"/>
      <c r="FD808" s="10"/>
      <c r="FE808" s="10"/>
      <c r="FF808" s="10"/>
      <c r="FG808" s="10"/>
      <c r="FH808" s="10"/>
      <c r="FI808" s="10"/>
      <c r="FJ808" s="10"/>
      <c r="FK808" s="10"/>
      <c r="FL808" s="10"/>
      <c r="FM808" s="10"/>
      <c r="FN808" s="10"/>
      <c r="FO808" s="10"/>
      <c r="FP808" s="10"/>
      <c r="FQ808" s="10"/>
      <c r="FR808" s="10"/>
      <c r="FS808" s="10"/>
      <c r="FT808" s="10"/>
      <c r="FU808" s="10"/>
      <c r="FV808" s="10"/>
      <c r="FW808" s="10"/>
      <c r="FX808" s="10"/>
      <c r="FY808" s="10"/>
      <c r="FZ808" s="10"/>
      <c r="GA808" s="10"/>
      <c r="GB808" s="10"/>
      <c r="GC808" s="10"/>
      <c r="GD808" s="10"/>
      <c r="GE808" s="10"/>
      <c r="GF808" s="10"/>
      <c r="GG808" s="10"/>
      <c r="GH808" s="10"/>
      <c r="GI808" s="10"/>
      <c r="GJ808" s="10"/>
      <c r="GK808" s="10"/>
      <c r="GL808" s="10"/>
      <c r="GM808" s="10"/>
      <c r="GN808" s="10"/>
      <c r="GO808" s="10"/>
      <c r="GP808" s="10"/>
      <c r="GQ808" s="10"/>
      <c r="GR808" s="10"/>
      <c r="GS808" s="10"/>
      <c r="GT808" s="10"/>
      <c r="GU808" s="10"/>
      <c r="GV808" s="10"/>
      <c r="GW808" s="10"/>
      <c r="GX808" s="10"/>
    </row>
    <row r="809" spans="1:206" ht="90" x14ac:dyDescent="0.25">
      <c r="A809" s="153">
        <v>797</v>
      </c>
      <c r="B809" s="154" t="s">
        <v>1022</v>
      </c>
      <c r="C809" s="155">
        <v>81101500</v>
      </c>
      <c r="D809" s="305" t="s">
        <v>1024</v>
      </c>
      <c r="E809" s="156">
        <v>3</v>
      </c>
      <c r="F809" s="156">
        <v>4</v>
      </c>
      <c r="G809" s="156">
        <v>2</v>
      </c>
      <c r="H809" s="156">
        <v>1</v>
      </c>
      <c r="I809" s="156" t="s">
        <v>50</v>
      </c>
      <c r="J809" s="156">
        <v>0</v>
      </c>
      <c r="K809" s="157">
        <v>18280000</v>
      </c>
      <c r="L809" s="157">
        <v>18280000</v>
      </c>
      <c r="M809" s="158">
        <v>0</v>
      </c>
      <c r="N809" s="158">
        <v>0</v>
      </c>
      <c r="O809" s="154" t="s">
        <v>51</v>
      </c>
      <c r="P809" s="154" t="s">
        <v>52</v>
      </c>
      <c r="Q809" s="154" t="s">
        <v>1005</v>
      </c>
      <c r="R809" s="156">
        <v>8209900</v>
      </c>
      <c r="S809" s="171" t="s">
        <v>1006</v>
      </c>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c r="BW809" s="10"/>
      <c r="BX809" s="10"/>
      <c r="BY809" s="10"/>
      <c r="BZ809" s="10"/>
      <c r="CA809" s="10"/>
      <c r="CB809" s="10"/>
      <c r="CC809" s="10"/>
      <c r="CD809" s="10"/>
      <c r="CE809" s="10"/>
      <c r="CF809" s="10"/>
      <c r="CG809" s="10"/>
      <c r="CH809" s="10"/>
      <c r="CI809" s="10"/>
      <c r="CJ809" s="10"/>
      <c r="CK809" s="10"/>
      <c r="CL809" s="10"/>
      <c r="CM809" s="10"/>
      <c r="CN809" s="10"/>
      <c r="CO809" s="10"/>
      <c r="CP809" s="10"/>
      <c r="CQ809" s="10"/>
      <c r="CR809" s="10"/>
      <c r="CS809" s="10"/>
      <c r="CT809" s="10"/>
      <c r="CU809" s="10"/>
      <c r="CV809" s="10"/>
      <c r="CW809" s="10"/>
      <c r="CX809" s="10"/>
      <c r="CY809" s="10"/>
      <c r="CZ809" s="10"/>
      <c r="DA809" s="10"/>
      <c r="DB809" s="10"/>
      <c r="DC809" s="10"/>
      <c r="DD809" s="10"/>
      <c r="DE809" s="10"/>
      <c r="DF809" s="10"/>
      <c r="DG809" s="10"/>
      <c r="DH809" s="10"/>
      <c r="DI809" s="10"/>
      <c r="DJ809" s="10"/>
      <c r="DK809" s="10"/>
      <c r="DL809" s="10"/>
      <c r="DM809" s="10"/>
      <c r="DN809" s="10"/>
      <c r="DO809" s="10"/>
      <c r="DP809" s="10"/>
      <c r="DQ809" s="10"/>
      <c r="DR809" s="10"/>
      <c r="DS809" s="10"/>
      <c r="DT809" s="10"/>
      <c r="DU809" s="10"/>
      <c r="DV809" s="10"/>
      <c r="DW809" s="10"/>
      <c r="DX809" s="10"/>
      <c r="DY809" s="10"/>
      <c r="DZ809" s="10"/>
      <c r="EA809" s="10"/>
      <c r="EB809" s="10"/>
      <c r="EC809" s="10"/>
      <c r="ED809" s="10"/>
      <c r="EE809" s="10"/>
      <c r="EF809" s="10"/>
      <c r="EG809" s="10"/>
      <c r="EH809" s="10"/>
      <c r="EI809" s="10"/>
      <c r="EJ809" s="10"/>
      <c r="EK809" s="10"/>
      <c r="EL809" s="10"/>
      <c r="EM809" s="10"/>
      <c r="EN809" s="10"/>
      <c r="EO809" s="10"/>
      <c r="EP809" s="10"/>
      <c r="EQ809" s="10"/>
      <c r="ER809" s="10"/>
      <c r="ES809" s="10"/>
      <c r="ET809" s="10"/>
      <c r="EU809" s="10"/>
      <c r="EV809" s="10"/>
      <c r="EW809" s="10"/>
      <c r="EX809" s="10"/>
      <c r="EY809" s="10"/>
      <c r="EZ809" s="10"/>
      <c r="FA809" s="10"/>
      <c r="FB809" s="10"/>
      <c r="FC809" s="10"/>
      <c r="FD809" s="10"/>
      <c r="FE809" s="10"/>
      <c r="FF809" s="10"/>
      <c r="FG809" s="10"/>
      <c r="FH809" s="10"/>
      <c r="FI809" s="10"/>
      <c r="FJ809" s="10"/>
      <c r="FK809" s="10"/>
      <c r="FL809" s="10"/>
      <c r="FM809" s="10"/>
      <c r="FN809" s="10"/>
      <c r="FO809" s="10"/>
      <c r="FP809" s="10"/>
      <c r="FQ809" s="10"/>
      <c r="FR809" s="10"/>
      <c r="FS809" s="10"/>
      <c r="FT809" s="10"/>
      <c r="FU809" s="10"/>
      <c r="FV809" s="10"/>
      <c r="FW809" s="10"/>
      <c r="FX809" s="10"/>
      <c r="FY809" s="10"/>
      <c r="FZ809" s="10"/>
      <c r="GA809" s="10"/>
      <c r="GB809" s="10"/>
      <c r="GC809" s="10"/>
      <c r="GD809" s="10"/>
      <c r="GE809" s="10"/>
      <c r="GF809" s="10"/>
      <c r="GG809" s="10"/>
      <c r="GH809" s="10"/>
      <c r="GI809" s="10"/>
      <c r="GJ809" s="10"/>
      <c r="GK809" s="10"/>
      <c r="GL809" s="10"/>
      <c r="GM809" s="10"/>
      <c r="GN809" s="10"/>
      <c r="GO809" s="10"/>
      <c r="GP809" s="10"/>
      <c r="GQ809" s="10"/>
      <c r="GR809" s="10"/>
      <c r="GS809" s="10"/>
      <c r="GT809" s="10"/>
      <c r="GU809" s="10"/>
      <c r="GV809" s="10"/>
      <c r="GW809" s="10"/>
      <c r="GX809" s="10"/>
    </row>
    <row r="810" spans="1:206" ht="60" x14ac:dyDescent="0.25">
      <c r="A810" s="153">
        <v>798</v>
      </c>
      <c r="B810" s="154" t="s">
        <v>1022</v>
      </c>
      <c r="C810" s="155" t="s">
        <v>1025</v>
      </c>
      <c r="D810" s="305" t="s">
        <v>1026</v>
      </c>
      <c r="E810" s="156">
        <v>3</v>
      </c>
      <c r="F810" s="156">
        <v>4</v>
      </c>
      <c r="G810" s="156">
        <v>2</v>
      </c>
      <c r="H810" s="156">
        <v>1</v>
      </c>
      <c r="I810" s="156" t="s">
        <v>50</v>
      </c>
      <c r="J810" s="156">
        <v>0</v>
      </c>
      <c r="K810" s="157">
        <v>6000000</v>
      </c>
      <c r="L810" s="157">
        <v>6000000</v>
      </c>
      <c r="M810" s="158">
        <v>0</v>
      </c>
      <c r="N810" s="158">
        <v>0</v>
      </c>
      <c r="O810" s="154" t="s">
        <v>51</v>
      </c>
      <c r="P810" s="154" t="s">
        <v>52</v>
      </c>
      <c r="Q810" s="154" t="s">
        <v>1005</v>
      </c>
      <c r="R810" s="156">
        <v>8209900</v>
      </c>
      <c r="S810" s="171" t="s">
        <v>1006</v>
      </c>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c r="BW810" s="10"/>
      <c r="BX810" s="10"/>
      <c r="BY810" s="10"/>
      <c r="BZ810" s="10"/>
      <c r="CA810" s="10"/>
      <c r="CB810" s="10"/>
      <c r="CC810" s="10"/>
      <c r="CD810" s="10"/>
      <c r="CE810" s="10"/>
      <c r="CF810" s="10"/>
      <c r="CG810" s="10"/>
      <c r="CH810" s="10"/>
      <c r="CI810" s="10"/>
      <c r="CJ810" s="10"/>
      <c r="CK810" s="10"/>
      <c r="CL810" s="10"/>
      <c r="CM810" s="10"/>
      <c r="CN810" s="10"/>
      <c r="CO810" s="10"/>
      <c r="CP810" s="10"/>
      <c r="CQ810" s="10"/>
      <c r="CR810" s="10"/>
      <c r="CS810" s="10"/>
      <c r="CT810" s="10"/>
      <c r="CU810" s="10"/>
      <c r="CV810" s="10"/>
      <c r="CW810" s="10"/>
      <c r="CX810" s="10"/>
      <c r="CY810" s="10"/>
      <c r="CZ810" s="10"/>
      <c r="DA810" s="10"/>
      <c r="DB810" s="10"/>
      <c r="DC810" s="10"/>
      <c r="DD810" s="10"/>
      <c r="DE810" s="10"/>
      <c r="DF810" s="10"/>
      <c r="DG810" s="10"/>
      <c r="DH810" s="10"/>
      <c r="DI810" s="10"/>
      <c r="DJ810" s="10"/>
      <c r="DK810" s="10"/>
      <c r="DL810" s="10"/>
      <c r="DM810" s="10"/>
      <c r="DN810" s="10"/>
      <c r="DO810" s="10"/>
      <c r="DP810" s="10"/>
      <c r="DQ810" s="10"/>
      <c r="DR810" s="10"/>
      <c r="DS810" s="10"/>
      <c r="DT810" s="10"/>
      <c r="DU810" s="10"/>
      <c r="DV810" s="10"/>
      <c r="DW810" s="10"/>
      <c r="DX810" s="10"/>
      <c r="DY810" s="10"/>
      <c r="DZ810" s="10"/>
      <c r="EA810" s="10"/>
      <c r="EB810" s="10"/>
      <c r="EC810" s="10"/>
      <c r="ED810" s="10"/>
      <c r="EE810" s="10"/>
      <c r="EF810" s="10"/>
      <c r="EG810" s="10"/>
      <c r="EH810" s="10"/>
      <c r="EI810" s="10"/>
      <c r="EJ810" s="10"/>
      <c r="EK810" s="10"/>
      <c r="EL810" s="10"/>
      <c r="EM810" s="10"/>
      <c r="EN810" s="10"/>
      <c r="EO810" s="10"/>
      <c r="EP810" s="10"/>
      <c r="EQ810" s="10"/>
      <c r="ER810" s="10"/>
      <c r="ES810" s="10"/>
      <c r="ET810" s="10"/>
      <c r="EU810" s="10"/>
      <c r="EV810" s="10"/>
      <c r="EW810" s="10"/>
      <c r="EX810" s="10"/>
      <c r="EY810" s="10"/>
      <c r="EZ810" s="10"/>
      <c r="FA810" s="10"/>
      <c r="FB810" s="10"/>
      <c r="FC810" s="10"/>
      <c r="FD810" s="10"/>
      <c r="FE810" s="10"/>
      <c r="FF810" s="10"/>
      <c r="FG810" s="10"/>
      <c r="FH810" s="10"/>
      <c r="FI810" s="10"/>
      <c r="FJ810" s="10"/>
      <c r="FK810" s="10"/>
      <c r="FL810" s="10"/>
      <c r="FM810" s="10"/>
      <c r="FN810" s="10"/>
      <c r="FO810" s="10"/>
      <c r="FP810" s="10"/>
      <c r="FQ810" s="10"/>
      <c r="FR810" s="10"/>
      <c r="FS810" s="10"/>
      <c r="FT810" s="10"/>
      <c r="FU810" s="10"/>
      <c r="FV810" s="10"/>
      <c r="FW810" s="10"/>
      <c r="FX810" s="10"/>
      <c r="FY810" s="10"/>
      <c r="FZ810" s="10"/>
      <c r="GA810" s="10"/>
      <c r="GB810" s="10"/>
      <c r="GC810" s="10"/>
      <c r="GD810" s="10"/>
      <c r="GE810" s="10"/>
      <c r="GF810" s="10"/>
      <c r="GG810" s="10"/>
      <c r="GH810" s="10"/>
      <c r="GI810" s="10"/>
      <c r="GJ810" s="10"/>
      <c r="GK810" s="10"/>
      <c r="GL810" s="10"/>
      <c r="GM810" s="10"/>
      <c r="GN810" s="10"/>
      <c r="GO810" s="10"/>
      <c r="GP810" s="10"/>
      <c r="GQ810" s="10"/>
      <c r="GR810" s="10"/>
      <c r="GS810" s="10"/>
      <c r="GT810" s="10"/>
      <c r="GU810" s="10"/>
      <c r="GV810" s="10"/>
      <c r="GW810" s="10"/>
      <c r="GX810" s="10"/>
    </row>
    <row r="811" spans="1:206" ht="90" x14ac:dyDescent="0.25">
      <c r="A811" s="153">
        <v>799</v>
      </c>
      <c r="B811" s="154" t="s">
        <v>1022</v>
      </c>
      <c r="C811" s="155" t="s">
        <v>1027</v>
      </c>
      <c r="D811" s="305" t="s">
        <v>1028</v>
      </c>
      <c r="E811" s="156">
        <v>3</v>
      </c>
      <c r="F811" s="156">
        <v>4</v>
      </c>
      <c r="G811" s="156">
        <v>2</v>
      </c>
      <c r="H811" s="156">
        <v>1</v>
      </c>
      <c r="I811" s="156" t="s">
        <v>50</v>
      </c>
      <c r="J811" s="156">
        <v>0</v>
      </c>
      <c r="K811" s="157">
        <v>4260000</v>
      </c>
      <c r="L811" s="157">
        <v>4260000</v>
      </c>
      <c r="M811" s="158">
        <v>0</v>
      </c>
      <c r="N811" s="158">
        <v>0</v>
      </c>
      <c r="O811" s="154" t="s">
        <v>51</v>
      </c>
      <c r="P811" s="154" t="s">
        <v>52</v>
      </c>
      <c r="Q811" s="154" t="s">
        <v>1005</v>
      </c>
      <c r="R811" s="156">
        <v>8209900</v>
      </c>
      <c r="S811" s="171" t="s">
        <v>1006</v>
      </c>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c r="BW811" s="10"/>
      <c r="BX811" s="10"/>
      <c r="BY811" s="10"/>
      <c r="BZ811" s="10"/>
      <c r="CA811" s="10"/>
      <c r="CB811" s="10"/>
      <c r="CC811" s="10"/>
      <c r="CD811" s="10"/>
      <c r="CE811" s="10"/>
      <c r="CF811" s="10"/>
      <c r="CG811" s="10"/>
      <c r="CH811" s="10"/>
      <c r="CI811" s="10"/>
      <c r="CJ811" s="10"/>
      <c r="CK811" s="10"/>
      <c r="CL811" s="10"/>
      <c r="CM811" s="10"/>
      <c r="CN811" s="10"/>
      <c r="CO811" s="10"/>
      <c r="CP811" s="10"/>
      <c r="CQ811" s="10"/>
      <c r="CR811" s="10"/>
      <c r="CS811" s="10"/>
      <c r="CT811" s="10"/>
      <c r="CU811" s="10"/>
      <c r="CV811" s="10"/>
      <c r="CW811" s="10"/>
      <c r="CX811" s="10"/>
      <c r="CY811" s="10"/>
      <c r="CZ811" s="10"/>
      <c r="DA811" s="10"/>
      <c r="DB811" s="10"/>
      <c r="DC811" s="10"/>
      <c r="DD811" s="10"/>
      <c r="DE811" s="10"/>
      <c r="DF811" s="10"/>
      <c r="DG811" s="10"/>
      <c r="DH811" s="10"/>
      <c r="DI811" s="10"/>
      <c r="DJ811" s="10"/>
      <c r="DK811" s="10"/>
      <c r="DL811" s="10"/>
      <c r="DM811" s="10"/>
      <c r="DN811" s="10"/>
      <c r="DO811" s="10"/>
      <c r="DP811" s="10"/>
      <c r="DQ811" s="10"/>
      <c r="DR811" s="10"/>
      <c r="DS811" s="10"/>
      <c r="DT811" s="10"/>
      <c r="DU811" s="10"/>
      <c r="DV811" s="10"/>
      <c r="DW811" s="10"/>
      <c r="DX811" s="10"/>
      <c r="DY811" s="10"/>
      <c r="DZ811" s="10"/>
      <c r="EA811" s="10"/>
      <c r="EB811" s="10"/>
      <c r="EC811" s="10"/>
      <c r="ED811" s="10"/>
      <c r="EE811" s="10"/>
      <c r="EF811" s="10"/>
      <c r="EG811" s="10"/>
      <c r="EH811" s="10"/>
      <c r="EI811" s="10"/>
      <c r="EJ811" s="10"/>
      <c r="EK811" s="10"/>
      <c r="EL811" s="10"/>
      <c r="EM811" s="10"/>
      <c r="EN811" s="10"/>
      <c r="EO811" s="10"/>
      <c r="EP811" s="10"/>
      <c r="EQ811" s="10"/>
      <c r="ER811" s="10"/>
      <c r="ES811" s="10"/>
      <c r="ET811" s="10"/>
      <c r="EU811" s="10"/>
      <c r="EV811" s="10"/>
      <c r="EW811" s="10"/>
      <c r="EX811" s="10"/>
      <c r="EY811" s="10"/>
      <c r="EZ811" s="10"/>
      <c r="FA811" s="10"/>
      <c r="FB811" s="10"/>
      <c r="FC811" s="10"/>
      <c r="FD811" s="10"/>
      <c r="FE811" s="10"/>
      <c r="FF811" s="10"/>
      <c r="FG811" s="10"/>
      <c r="FH811" s="10"/>
      <c r="FI811" s="10"/>
      <c r="FJ811" s="10"/>
      <c r="FK811" s="10"/>
      <c r="FL811" s="10"/>
      <c r="FM811" s="10"/>
      <c r="FN811" s="10"/>
      <c r="FO811" s="10"/>
      <c r="FP811" s="10"/>
      <c r="FQ811" s="10"/>
      <c r="FR811" s="10"/>
      <c r="FS811" s="10"/>
      <c r="FT811" s="10"/>
      <c r="FU811" s="10"/>
      <c r="FV811" s="10"/>
      <c r="FW811" s="10"/>
      <c r="FX811" s="10"/>
      <c r="FY811" s="10"/>
      <c r="FZ811" s="10"/>
      <c r="GA811" s="10"/>
      <c r="GB811" s="10"/>
      <c r="GC811" s="10"/>
      <c r="GD811" s="10"/>
      <c r="GE811" s="10"/>
      <c r="GF811" s="10"/>
      <c r="GG811" s="10"/>
      <c r="GH811" s="10"/>
      <c r="GI811" s="10"/>
      <c r="GJ811" s="10"/>
      <c r="GK811" s="10"/>
      <c r="GL811" s="10"/>
      <c r="GM811" s="10"/>
      <c r="GN811" s="10"/>
      <c r="GO811" s="10"/>
      <c r="GP811" s="10"/>
      <c r="GQ811" s="10"/>
      <c r="GR811" s="10"/>
      <c r="GS811" s="10"/>
      <c r="GT811" s="10"/>
      <c r="GU811" s="10"/>
      <c r="GV811" s="10"/>
      <c r="GW811" s="10"/>
      <c r="GX811" s="10"/>
    </row>
    <row r="812" spans="1:206" ht="60" x14ac:dyDescent="0.25">
      <c r="A812" s="153">
        <v>800</v>
      </c>
      <c r="B812" s="154" t="s">
        <v>1022</v>
      </c>
      <c r="C812" s="155">
        <v>45111609</v>
      </c>
      <c r="D812" s="305" t="s">
        <v>1029</v>
      </c>
      <c r="E812" s="156">
        <v>3</v>
      </c>
      <c r="F812" s="156">
        <v>4</v>
      </c>
      <c r="G812" s="156">
        <v>1</v>
      </c>
      <c r="H812" s="156">
        <v>1</v>
      </c>
      <c r="I812" s="156" t="s">
        <v>50</v>
      </c>
      <c r="J812" s="156">
        <v>0</v>
      </c>
      <c r="K812" s="157">
        <v>15800000</v>
      </c>
      <c r="L812" s="157">
        <v>15800000</v>
      </c>
      <c r="M812" s="158">
        <v>0</v>
      </c>
      <c r="N812" s="158">
        <v>0</v>
      </c>
      <c r="O812" s="154" t="s">
        <v>51</v>
      </c>
      <c r="P812" s="154" t="s">
        <v>52</v>
      </c>
      <c r="Q812" s="154" t="s">
        <v>1005</v>
      </c>
      <c r="R812" s="156">
        <v>8209900</v>
      </c>
      <c r="S812" s="171" t="s">
        <v>1006</v>
      </c>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c r="BW812" s="10"/>
      <c r="BX812" s="10"/>
      <c r="BY812" s="10"/>
      <c r="BZ812" s="10"/>
      <c r="CA812" s="10"/>
      <c r="CB812" s="10"/>
      <c r="CC812" s="10"/>
      <c r="CD812" s="10"/>
      <c r="CE812" s="10"/>
      <c r="CF812" s="10"/>
      <c r="CG812" s="10"/>
      <c r="CH812" s="10"/>
      <c r="CI812" s="10"/>
      <c r="CJ812" s="10"/>
      <c r="CK812" s="10"/>
      <c r="CL812" s="10"/>
      <c r="CM812" s="10"/>
      <c r="CN812" s="10"/>
      <c r="CO812" s="10"/>
      <c r="CP812" s="10"/>
      <c r="CQ812" s="10"/>
      <c r="CR812" s="10"/>
      <c r="CS812" s="10"/>
      <c r="CT812" s="10"/>
      <c r="CU812" s="10"/>
      <c r="CV812" s="10"/>
      <c r="CW812" s="10"/>
      <c r="CX812" s="10"/>
      <c r="CY812" s="10"/>
      <c r="CZ812" s="10"/>
      <c r="DA812" s="10"/>
      <c r="DB812" s="10"/>
      <c r="DC812" s="10"/>
      <c r="DD812" s="10"/>
      <c r="DE812" s="10"/>
      <c r="DF812" s="10"/>
      <c r="DG812" s="10"/>
      <c r="DH812" s="10"/>
      <c r="DI812" s="10"/>
      <c r="DJ812" s="10"/>
      <c r="DK812" s="10"/>
      <c r="DL812" s="10"/>
      <c r="DM812" s="10"/>
      <c r="DN812" s="10"/>
      <c r="DO812" s="10"/>
      <c r="DP812" s="10"/>
      <c r="DQ812" s="10"/>
      <c r="DR812" s="10"/>
      <c r="DS812" s="10"/>
      <c r="DT812" s="10"/>
      <c r="DU812" s="10"/>
      <c r="DV812" s="10"/>
      <c r="DW812" s="10"/>
      <c r="DX812" s="10"/>
      <c r="DY812" s="10"/>
      <c r="DZ812" s="10"/>
      <c r="EA812" s="10"/>
      <c r="EB812" s="10"/>
      <c r="EC812" s="10"/>
      <c r="ED812" s="10"/>
      <c r="EE812" s="10"/>
      <c r="EF812" s="10"/>
      <c r="EG812" s="10"/>
      <c r="EH812" s="10"/>
      <c r="EI812" s="10"/>
      <c r="EJ812" s="10"/>
      <c r="EK812" s="10"/>
      <c r="EL812" s="10"/>
      <c r="EM812" s="10"/>
      <c r="EN812" s="10"/>
      <c r="EO812" s="10"/>
      <c r="EP812" s="10"/>
      <c r="EQ812" s="10"/>
      <c r="ER812" s="10"/>
      <c r="ES812" s="10"/>
      <c r="ET812" s="10"/>
      <c r="EU812" s="10"/>
      <c r="EV812" s="10"/>
      <c r="EW812" s="10"/>
      <c r="EX812" s="10"/>
      <c r="EY812" s="10"/>
      <c r="EZ812" s="10"/>
      <c r="FA812" s="10"/>
      <c r="FB812" s="10"/>
      <c r="FC812" s="10"/>
      <c r="FD812" s="10"/>
      <c r="FE812" s="10"/>
      <c r="FF812" s="10"/>
      <c r="FG812" s="10"/>
      <c r="FH812" s="10"/>
      <c r="FI812" s="10"/>
      <c r="FJ812" s="10"/>
      <c r="FK812" s="10"/>
      <c r="FL812" s="10"/>
      <c r="FM812" s="10"/>
      <c r="FN812" s="10"/>
      <c r="FO812" s="10"/>
      <c r="FP812" s="10"/>
      <c r="FQ812" s="10"/>
      <c r="FR812" s="10"/>
      <c r="FS812" s="10"/>
      <c r="FT812" s="10"/>
      <c r="FU812" s="10"/>
      <c r="FV812" s="10"/>
      <c r="FW812" s="10"/>
      <c r="FX812" s="10"/>
      <c r="FY812" s="10"/>
      <c r="FZ812" s="10"/>
      <c r="GA812" s="10"/>
      <c r="GB812" s="10"/>
      <c r="GC812" s="10"/>
      <c r="GD812" s="10"/>
      <c r="GE812" s="10"/>
      <c r="GF812" s="10"/>
      <c r="GG812" s="10"/>
      <c r="GH812" s="10"/>
      <c r="GI812" s="10"/>
      <c r="GJ812" s="10"/>
      <c r="GK812" s="10"/>
      <c r="GL812" s="10"/>
      <c r="GM812" s="10"/>
      <c r="GN812" s="10"/>
      <c r="GO812" s="10"/>
      <c r="GP812" s="10"/>
      <c r="GQ812" s="10"/>
      <c r="GR812" s="10"/>
      <c r="GS812" s="10"/>
      <c r="GT812" s="10"/>
      <c r="GU812" s="10"/>
      <c r="GV812" s="10"/>
      <c r="GW812" s="10"/>
      <c r="GX812" s="10"/>
    </row>
    <row r="813" spans="1:206" ht="60" x14ac:dyDescent="0.25">
      <c r="A813" s="153">
        <v>801</v>
      </c>
      <c r="B813" s="154" t="s">
        <v>1022</v>
      </c>
      <c r="C813" s="155" t="s">
        <v>1019</v>
      </c>
      <c r="D813" s="305" t="s">
        <v>1030</v>
      </c>
      <c r="E813" s="156">
        <v>2</v>
      </c>
      <c r="F813" s="156">
        <v>3</v>
      </c>
      <c r="G813" s="156">
        <v>9</v>
      </c>
      <c r="H813" s="156">
        <v>1</v>
      </c>
      <c r="I813" s="156" t="s">
        <v>50</v>
      </c>
      <c r="J813" s="156">
        <v>0</v>
      </c>
      <c r="K813" s="157">
        <v>19028400</v>
      </c>
      <c r="L813" s="157">
        <v>19028400</v>
      </c>
      <c r="M813" s="158">
        <v>0</v>
      </c>
      <c r="N813" s="158">
        <v>0</v>
      </c>
      <c r="O813" s="154" t="s">
        <v>51</v>
      </c>
      <c r="P813" s="154" t="s">
        <v>52</v>
      </c>
      <c r="Q813" s="154" t="s">
        <v>1005</v>
      </c>
      <c r="R813" s="156">
        <v>8209900</v>
      </c>
      <c r="S813" s="171" t="s">
        <v>1006</v>
      </c>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c r="BW813" s="10"/>
      <c r="BX813" s="10"/>
      <c r="BY813" s="10"/>
      <c r="BZ813" s="10"/>
      <c r="CA813" s="10"/>
      <c r="CB813" s="10"/>
      <c r="CC813" s="10"/>
      <c r="CD813" s="10"/>
      <c r="CE813" s="10"/>
      <c r="CF813" s="10"/>
      <c r="CG813" s="10"/>
      <c r="CH813" s="10"/>
      <c r="CI813" s="10"/>
      <c r="CJ813" s="10"/>
      <c r="CK813" s="10"/>
      <c r="CL813" s="10"/>
      <c r="CM813" s="10"/>
      <c r="CN813" s="10"/>
      <c r="CO813" s="10"/>
      <c r="CP813" s="10"/>
      <c r="CQ813" s="10"/>
      <c r="CR813" s="10"/>
      <c r="CS813" s="10"/>
      <c r="CT813" s="10"/>
      <c r="CU813" s="10"/>
      <c r="CV813" s="10"/>
      <c r="CW813" s="10"/>
      <c r="CX813" s="10"/>
      <c r="CY813" s="10"/>
      <c r="CZ813" s="10"/>
      <c r="DA813" s="10"/>
      <c r="DB813" s="10"/>
      <c r="DC813" s="10"/>
      <c r="DD813" s="10"/>
      <c r="DE813" s="10"/>
      <c r="DF813" s="10"/>
      <c r="DG813" s="10"/>
      <c r="DH813" s="10"/>
      <c r="DI813" s="10"/>
      <c r="DJ813" s="10"/>
      <c r="DK813" s="10"/>
      <c r="DL813" s="10"/>
      <c r="DM813" s="10"/>
      <c r="DN813" s="10"/>
      <c r="DO813" s="10"/>
      <c r="DP813" s="10"/>
      <c r="DQ813" s="10"/>
      <c r="DR813" s="10"/>
      <c r="DS813" s="10"/>
      <c r="DT813" s="10"/>
      <c r="DU813" s="10"/>
      <c r="DV813" s="10"/>
      <c r="DW813" s="10"/>
      <c r="DX813" s="10"/>
      <c r="DY813" s="10"/>
      <c r="DZ813" s="10"/>
      <c r="EA813" s="10"/>
      <c r="EB813" s="10"/>
      <c r="EC813" s="10"/>
      <c r="ED813" s="10"/>
      <c r="EE813" s="10"/>
      <c r="EF813" s="10"/>
      <c r="EG813" s="10"/>
      <c r="EH813" s="10"/>
      <c r="EI813" s="10"/>
      <c r="EJ813" s="10"/>
      <c r="EK813" s="10"/>
      <c r="EL813" s="10"/>
      <c r="EM813" s="10"/>
      <c r="EN813" s="10"/>
      <c r="EO813" s="10"/>
      <c r="EP813" s="10"/>
      <c r="EQ813" s="10"/>
      <c r="ER813" s="10"/>
      <c r="ES813" s="10"/>
      <c r="ET813" s="10"/>
      <c r="EU813" s="10"/>
      <c r="EV813" s="10"/>
      <c r="EW813" s="10"/>
      <c r="EX813" s="10"/>
      <c r="EY813" s="10"/>
      <c r="EZ813" s="10"/>
      <c r="FA813" s="10"/>
      <c r="FB813" s="10"/>
      <c r="FC813" s="10"/>
      <c r="FD813" s="10"/>
      <c r="FE813" s="10"/>
      <c r="FF813" s="10"/>
      <c r="FG813" s="10"/>
      <c r="FH813" s="10"/>
      <c r="FI813" s="10"/>
      <c r="FJ813" s="10"/>
      <c r="FK813" s="10"/>
      <c r="FL813" s="10"/>
      <c r="FM813" s="10"/>
      <c r="FN813" s="10"/>
      <c r="FO813" s="10"/>
      <c r="FP813" s="10"/>
      <c r="FQ813" s="10"/>
      <c r="FR813" s="10"/>
      <c r="FS813" s="10"/>
      <c r="FT813" s="10"/>
      <c r="FU813" s="10"/>
      <c r="FV813" s="10"/>
      <c r="FW813" s="10"/>
      <c r="FX813" s="10"/>
      <c r="FY813" s="10"/>
      <c r="FZ813" s="10"/>
      <c r="GA813" s="10"/>
      <c r="GB813" s="10"/>
      <c r="GC813" s="10"/>
      <c r="GD813" s="10"/>
      <c r="GE813" s="10"/>
      <c r="GF813" s="10"/>
      <c r="GG813" s="10"/>
      <c r="GH813" s="10"/>
      <c r="GI813" s="10"/>
      <c r="GJ813" s="10"/>
      <c r="GK813" s="10"/>
      <c r="GL813" s="10"/>
      <c r="GM813" s="10"/>
      <c r="GN813" s="10"/>
      <c r="GO813" s="10"/>
      <c r="GP813" s="10"/>
      <c r="GQ813" s="10"/>
      <c r="GR813" s="10"/>
      <c r="GS813" s="10"/>
      <c r="GT813" s="10"/>
      <c r="GU813" s="10"/>
      <c r="GV813" s="10"/>
      <c r="GW813" s="10"/>
      <c r="GX813" s="10"/>
    </row>
    <row r="814" spans="1:206" ht="60" x14ac:dyDescent="0.25">
      <c r="A814" s="153">
        <v>802</v>
      </c>
      <c r="B814" s="154" t="s">
        <v>1022</v>
      </c>
      <c r="C814" s="155">
        <v>80111701</v>
      </c>
      <c r="D814" s="305" t="s">
        <v>1031</v>
      </c>
      <c r="E814" s="156">
        <v>3</v>
      </c>
      <c r="F814" s="156">
        <v>4</v>
      </c>
      <c r="G814" s="156">
        <v>2</v>
      </c>
      <c r="H814" s="156">
        <v>1</v>
      </c>
      <c r="I814" s="156" t="s">
        <v>50</v>
      </c>
      <c r="J814" s="156">
        <v>0</v>
      </c>
      <c r="K814" s="157">
        <v>5932000</v>
      </c>
      <c r="L814" s="157">
        <v>5932000</v>
      </c>
      <c r="M814" s="158">
        <v>0</v>
      </c>
      <c r="N814" s="158">
        <v>0</v>
      </c>
      <c r="O814" s="154" t="s">
        <v>51</v>
      </c>
      <c r="P814" s="154" t="s">
        <v>52</v>
      </c>
      <c r="Q814" s="154" t="s">
        <v>1005</v>
      </c>
      <c r="R814" s="156">
        <v>8209900</v>
      </c>
      <c r="S814" s="171" t="s">
        <v>1006</v>
      </c>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c r="BX814" s="10"/>
      <c r="BY814" s="10"/>
      <c r="BZ814" s="10"/>
      <c r="CA814" s="10"/>
      <c r="CB814" s="10"/>
      <c r="CC814" s="10"/>
      <c r="CD814" s="10"/>
      <c r="CE814" s="10"/>
      <c r="CF814" s="10"/>
      <c r="CG814" s="10"/>
      <c r="CH814" s="10"/>
      <c r="CI814" s="10"/>
      <c r="CJ814" s="10"/>
      <c r="CK814" s="10"/>
      <c r="CL814" s="10"/>
      <c r="CM814" s="10"/>
      <c r="CN814" s="10"/>
      <c r="CO814" s="10"/>
      <c r="CP814" s="10"/>
      <c r="CQ814" s="10"/>
      <c r="CR814" s="10"/>
      <c r="CS814" s="10"/>
      <c r="CT814" s="10"/>
      <c r="CU814" s="10"/>
      <c r="CV814" s="10"/>
      <c r="CW814" s="10"/>
      <c r="CX814" s="10"/>
      <c r="CY814" s="10"/>
      <c r="CZ814" s="10"/>
      <c r="DA814" s="10"/>
      <c r="DB814" s="10"/>
      <c r="DC814" s="10"/>
      <c r="DD814" s="10"/>
      <c r="DE814" s="10"/>
      <c r="DF814" s="10"/>
      <c r="DG814" s="10"/>
      <c r="DH814" s="10"/>
      <c r="DI814" s="10"/>
      <c r="DJ814" s="10"/>
      <c r="DK814" s="10"/>
      <c r="DL814" s="10"/>
      <c r="DM814" s="10"/>
      <c r="DN814" s="10"/>
      <c r="DO814" s="10"/>
      <c r="DP814" s="10"/>
      <c r="DQ814" s="10"/>
      <c r="DR814" s="10"/>
      <c r="DS814" s="10"/>
      <c r="DT814" s="10"/>
      <c r="DU814" s="10"/>
      <c r="DV814" s="10"/>
      <c r="DW814" s="10"/>
      <c r="DX814" s="10"/>
      <c r="DY814" s="10"/>
      <c r="DZ814" s="10"/>
      <c r="EA814" s="10"/>
      <c r="EB814" s="10"/>
      <c r="EC814" s="10"/>
      <c r="ED814" s="10"/>
      <c r="EE814" s="10"/>
      <c r="EF814" s="10"/>
      <c r="EG814" s="10"/>
      <c r="EH814" s="10"/>
      <c r="EI814" s="10"/>
      <c r="EJ814" s="10"/>
      <c r="EK814" s="10"/>
      <c r="EL814" s="10"/>
      <c r="EM814" s="10"/>
      <c r="EN814" s="10"/>
      <c r="EO814" s="10"/>
      <c r="EP814" s="10"/>
      <c r="EQ814" s="10"/>
      <c r="ER814" s="10"/>
      <c r="ES814" s="10"/>
      <c r="ET814" s="10"/>
      <c r="EU814" s="10"/>
      <c r="EV814" s="10"/>
      <c r="EW814" s="10"/>
      <c r="EX814" s="10"/>
      <c r="EY814" s="10"/>
      <c r="EZ814" s="10"/>
      <c r="FA814" s="10"/>
      <c r="FB814" s="10"/>
      <c r="FC814" s="10"/>
      <c r="FD814" s="10"/>
      <c r="FE814" s="10"/>
      <c r="FF814" s="10"/>
      <c r="FG814" s="10"/>
      <c r="FH814" s="10"/>
      <c r="FI814" s="10"/>
      <c r="FJ814" s="10"/>
      <c r="FK814" s="10"/>
      <c r="FL814" s="10"/>
      <c r="FM814" s="10"/>
      <c r="FN814" s="10"/>
      <c r="FO814" s="10"/>
      <c r="FP814" s="10"/>
      <c r="FQ814" s="10"/>
      <c r="FR814" s="10"/>
      <c r="FS814" s="10"/>
      <c r="FT814" s="10"/>
      <c r="FU814" s="10"/>
      <c r="FV814" s="10"/>
      <c r="FW814" s="10"/>
      <c r="FX814" s="10"/>
      <c r="FY814" s="10"/>
      <c r="FZ814" s="10"/>
      <c r="GA814" s="10"/>
      <c r="GB814" s="10"/>
      <c r="GC814" s="10"/>
      <c r="GD814" s="10"/>
      <c r="GE814" s="10"/>
      <c r="GF814" s="10"/>
      <c r="GG814" s="10"/>
      <c r="GH814" s="10"/>
      <c r="GI814" s="10"/>
      <c r="GJ814" s="10"/>
      <c r="GK814" s="10"/>
      <c r="GL814" s="10"/>
      <c r="GM814" s="10"/>
      <c r="GN814" s="10"/>
      <c r="GO814" s="10"/>
      <c r="GP814" s="10"/>
      <c r="GQ814" s="10"/>
      <c r="GR814" s="10"/>
      <c r="GS814" s="10"/>
      <c r="GT814" s="10"/>
      <c r="GU814" s="10"/>
      <c r="GV814" s="10"/>
      <c r="GW814" s="10"/>
      <c r="GX814" s="10"/>
    </row>
    <row r="815" spans="1:206" ht="60" x14ac:dyDescent="0.25">
      <c r="A815" s="153">
        <v>803</v>
      </c>
      <c r="B815" s="154" t="s">
        <v>1022</v>
      </c>
      <c r="C815" s="155">
        <v>93141701</v>
      </c>
      <c r="D815" s="305" t="s">
        <v>1032</v>
      </c>
      <c r="E815" s="156">
        <v>8</v>
      </c>
      <c r="F815" s="156">
        <v>9</v>
      </c>
      <c r="G815" s="156">
        <v>1</v>
      </c>
      <c r="H815" s="156">
        <v>1</v>
      </c>
      <c r="I815" s="156" t="s">
        <v>50</v>
      </c>
      <c r="J815" s="156">
        <v>0</v>
      </c>
      <c r="K815" s="157">
        <v>25000000</v>
      </c>
      <c r="L815" s="157">
        <v>25000000</v>
      </c>
      <c r="M815" s="158">
        <v>0</v>
      </c>
      <c r="N815" s="158">
        <v>0</v>
      </c>
      <c r="O815" s="154" t="s">
        <v>51</v>
      </c>
      <c r="P815" s="154" t="s">
        <v>52</v>
      </c>
      <c r="Q815" s="154" t="s">
        <v>1005</v>
      </c>
      <c r="R815" s="156">
        <v>8209900</v>
      </c>
      <c r="S815" s="171" t="s">
        <v>1006</v>
      </c>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c r="BW815" s="10"/>
      <c r="BX815" s="10"/>
      <c r="BY815" s="10"/>
      <c r="BZ815" s="10"/>
      <c r="CA815" s="10"/>
      <c r="CB815" s="10"/>
      <c r="CC815" s="10"/>
      <c r="CD815" s="10"/>
      <c r="CE815" s="10"/>
      <c r="CF815" s="10"/>
      <c r="CG815" s="10"/>
      <c r="CH815" s="10"/>
      <c r="CI815" s="10"/>
      <c r="CJ815" s="10"/>
      <c r="CK815" s="10"/>
      <c r="CL815" s="10"/>
      <c r="CM815" s="10"/>
      <c r="CN815" s="10"/>
      <c r="CO815" s="10"/>
      <c r="CP815" s="10"/>
      <c r="CQ815" s="10"/>
      <c r="CR815" s="10"/>
      <c r="CS815" s="10"/>
      <c r="CT815" s="10"/>
      <c r="CU815" s="10"/>
      <c r="CV815" s="10"/>
      <c r="CW815" s="10"/>
      <c r="CX815" s="10"/>
      <c r="CY815" s="10"/>
      <c r="CZ815" s="10"/>
      <c r="DA815" s="10"/>
      <c r="DB815" s="10"/>
      <c r="DC815" s="10"/>
      <c r="DD815" s="10"/>
      <c r="DE815" s="10"/>
      <c r="DF815" s="10"/>
      <c r="DG815" s="10"/>
      <c r="DH815" s="10"/>
      <c r="DI815" s="10"/>
      <c r="DJ815" s="10"/>
      <c r="DK815" s="10"/>
      <c r="DL815" s="10"/>
      <c r="DM815" s="10"/>
      <c r="DN815" s="10"/>
      <c r="DO815" s="10"/>
      <c r="DP815" s="10"/>
      <c r="DQ815" s="10"/>
      <c r="DR815" s="10"/>
      <c r="DS815" s="10"/>
      <c r="DT815" s="10"/>
      <c r="DU815" s="10"/>
      <c r="DV815" s="10"/>
      <c r="DW815" s="10"/>
      <c r="DX815" s="10"/>
      <c r="DY815" s="10"/>
      <c r="DZ815" s="10"/>
      <c r="EA815" s="10"/>
      <c r="EB815" s="10"/>
      <c r="EC815" s="10"/>
      <c r="ED815" s="10"/>
      <c r="EE815" s="10"/>
      <c r="EF815" s="10"/>
      <c r="EG815" s="10"/>
      <c r="EH815" s="10"/>
      <c r="EI815" s="10"/>
      <c r="EJ815" s="10"/>
      <c r="EK815" s="10"/>
      <c r="EL815" s="10"/>
      <c r="EM815" s="10"/>
      <c r="EN815" s="10"/>
      <c r="EO815" s="10"/>
      <c r="EP815" s="10"/>
      <c r="EQ815" s="10"/>
      <c r="ER815" s="10"/>
      <c r="ES815" s="10"/>
      <c r="ET815" s="10"/>
      <c r="EU815" s="10"/>
      <c r="EV815" s="10"/>
      <c r="EW815" s="10"/>
      <c r="EX815" s="10"/>
      <c r="EY815" s="10"/>
      <c r="EZ815" s="10"/>
      <c r="FA815" s="10"/>
      <c r="FB815" s="10"/>
      <c r="FC815" s="10"/>
      <c r="FD815" s="10"/>
      <c r="FE815" s="10"/>
      <c r="FF815" s="10"/>
      <c r="FG815" s="10"/>
      <c r="FH815" s="10"/>
      <c r="FI815" s="10"/>
      <c r="FJ815" s="10"/>
      <c r="FK815" s="10"/>
      <c r="FL815" s="10"/>
      <c r="FM815" s="10"/>
      <c r="FN815" s="10"/>
      <c r="FO815" s="10"/>
      <c r="FP815" s="10"/>
      <c r="FQ815" s="10"/>
      <c r="FR815" s="10"/>
      <c r="FS815" s="10"/>
      <c r="FT815" s="10"/>
      <c r="FU815" s="10"/>
      <c r="FV815" s="10"/>
      <c r="FW815" s="10"/>
      <c r="FX815" s="10"/>
      <c r="FY815" s="10"/>
      <c r="FZ815" s="10"/>
      <c r="GA815" s="10"/>
      <c r="GB815" s="10"/>
      <c r="GC815" s="10"/>
      <c r="GD815" s="10"/>
      <c r="GE815" s="10"/>
      <c r="GF815" s="10"/>
      <c r="GG815" s="10"/>
      <c r="GH815" s="10"/>
      <c r="GI815" s="10"/>
      <c r="GJ815" s="10"/>
      <c r="GK815" s="10"/>
      <c r="GL815" s="10"/>
      <c r="GM815" s="10"/>
      <c r="GN815" s="10"/>
      <c r="GO815" s="10"/>
      <c r="GP815" s="10"/>
      <c r="GQ815" s="10"/>
      <c r="GR815" s="10"/>
      <c r="GS815" s="10"/>
      <c r="GT815" s="10"/>
      <c r="GU815" s="10"/>
      <c r="GV815" s="10"/>
      <c r="GW815" s="10"/>
      <c r="GX815" s="10"/>
    </row>
    <row r="816" spans="1:206" ht="60" x14ac:dyDescent="0.25">
      <c r="A816" s="153">
        <v>804</v>
      </c>
      <c r="B816" s="154" t="s">
        <v>1022</v>
      </c>
      <c r="C816" s="155">
        <v>82131603</v>
      </c>
      <c r="D816" s="305" t="s">
        <v>1033</v>
      </c>
      <c r="E816" s="156">
        <v>8</v>
      </c>
      <c r="F816" s="156">
        <v>9</v>
      </c>
      <c r="G816" s="156">
        <v>1</v>
      </c>
      <c r="H816" s="156">
        <v>1</v>
      </c>
      <c r="I816" s="156" t="s">
        <v>50</v>
      </c>
      <c r="J816" s="156">
        <v>0</v>
      </c>
      <c r="K816" s="157">
        <v>28000000</v>
      </c>
      <c r="L816" s="157">
        <v>28000000</v>
      </c>
      <c r="M816" s="158">
        <v>0</v>
      </c>
      <c r="N816" s="158">
        <v>0</v>
      </c>
      <c r="O816" s="154" t="s">
        <v>51</v>
      </c>
      <c r="P816" s="154" t="s">
        <v>52</v>
      </c>
      <c r="Q816" s="154" t="s">
        <v>1005</v>
      </c>
      <c r="R816" s="156">
        <v>8209900</v>
      </c>
      <c r="S816" s="171" t="s">
        <v>1006</v>
      </c>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c r="BW816" s="10"/>
      <c r="BX816" s="10"/>
      <c r="BY816" s="10"/>
      <c r="BZ816" s="10"/>
      <c r="CA816" s="10"/>
      <c r="CB816" s="10"/>
      <c r="CC816" s="10"/>
      <c r="CD816" s="10"/>
      <c r="CE816" s="10"/>
      <c r="CF816" s="10"/>
      <c r="CG816" s="10"/>
      <c r="CH816" s="10"/>
      <c r="CI816" s="10"/>
      <c r="CJ816" s="10"/>
      <c r="CK816" s="10"/>
      <c r="CL816" s="10"/>
      <c r="CM816" s="10"/>
      <c r="CN816" s="10"/>
      <c r="CO816" s="10"/>
      <c r="CP816" s="10"/>
      <c r="CQ816" s="10"/>
      <c r="CR816" s="10"/>
      <c r="CS816" s="10"/>
      <c r="CT816" s="10"/>
      <c r="CU816" s="10"/>
      <c r="CV816" s="10"/>
      <c r="CW816" s="10"/>
      <c r="CX816" s="10"/>
      <c r="CY816" s="10"/>
      <c r="CZ816" s="10"/>
      <c r="DA816" s="10"/>
      <c r="DB816" s="10"/>
      <c r="DC816" s="10"/>
      <c r="DD816" s="10"/>
      <c r="DE816" s="10"/>
      <c r="DF816" s="10"/>
      <c r="DG816" s="10"/>
      <c r="DH816" s="10"/>
      <c r="DI816" s="10"/>
      <c r="DJ816" s="10"/>
      <c r="DK816" s="10"/>
      <c r="DL816" s="10"/>
      <c r="DM816" s="10"/>
      <c r="DN816" s="10"/>
      <c r="DO816" s="10"/>
      <c r="DP816" s="10"/>
      <c r="DQ816" s="10"/>
      <c r="DR816" s="10"/>
      <c r="DS816" s="10"/>
      <c r="DT816" s="10"/>
      <c r="DU816" s="10"/>
      <c r="DV816" s="10"/>
      <c r="DW816" s="10"/>
      <c r="DX816" s="10"/>
      <c r="DY816" s="10"/>
      <c r="DZ816" s="10"/>
      <c r="EA816" s="10"/>
      <c r="EB816" s="10"/>
      <c r="EC816" s="10"/>
      <c r="ED816" s="10"/>
      <c r="EE816" s="10"/>
      <c r="EF816" s="10"/>
      <c r="EG816" s="10"/>
      <c r="EH816" s="10"/>
      <c r="EI816" s="10"/>
      <c r="EJ816" s="10"/>
      <c r="EK816" s="10"/>
      <c r="EL816" s="10"/>
      <c r="EM816" s="10"/>
      <c r="EN816" s="10"/>
      <c r="EO816" s="10"/>
      <c r="EP816" s="10"/>
      <c r="EQ816" s="10"/>
      <c r="ER816" s="10"/>
      <c r="ES816" s="10"/>
      <c r="ET816" s="10"/>
      <c r="EU816" s="10"/>
      <c r="EV816" s="10"/>
      <c r="EW816" s="10"/>
      <c r="EX816" s="10"/>
      <c r="EY816" s="10"/>
      <c r="EZ816" s="10"/>
      <c r="FA816" s="10"/>
      <c r="FB816" s="10"/>
      <c r="FC816" s="10"/>
      <c r="FD816" s="10"/>
      <c r="FE816" s="10"/>
      <c r="FF816" s="10"/>
      <c r="FG816" s="10"/>
      <c r="FH816" s="10"/>
      <c r="FI816" s="10"/>
      <c r="FJ816" s="10"/>
      <c r="FK816" s="10"/>
      <c r="FL816" s="10"/>
      <c r="FM816" s="10"/>
      <c r="FN816" s="10"/>
      <c r="FO816" s="10"/>
      <c r="FP816" s="10"/>
      <c r="FQ816" s="10"/>
      <c r="FR816" s="10"/>
      <c r="FS816" s="10"/>
      <c r="FT816" s="10"/>
      <c r="FU816" s="10"/>
      <c r="FV816" s="10"/>
      <c r="FW816" s="10"/>
      <c r="FX816" s="10"/>
      <c r="FY816" s="10"/>
      <c r="FZ816" s="10"/>
      <c r="GA816" s="10"/>
      <c r="GB816" s="10"/>
      <c r="GC816" s="10"/>
      <c r="GD816" s="10"/>
      <c r="GE816" s="10"/>
      <c r="GF816" s="10"/>
      <c r="GG816" s="10"/>
      <c r="GH816" s="10"/>
      <c r="GI816" s="10"/>
      <c r="GJ816" s="10"/>
      <c r="GK816" s="10"/>
      <c r="GL816" s="10"/>
      <c r="GM816" s="10"/>
      <c r="GN816" s="10"/>
      <c r="GO816" s="10"/>
      <c r="GP816" s="10"/>
      <c r="GQ816" s="10"/>
      <c r="GR816" s="10"/>
      <c r="GS816" s="10"/>
      <c r="GT816" s="10"/>
      <c r="GU816" s="10"/>
      <c r="GV816" s="10"/>
      <c r="GW816" s="10"/>
      <c r="GX816" s="10"/>
    </row>
    <row r="817" spans="1:206" ht="45" x14ac:dyDescent="0.25">
      <c r="A817" s="153">
        <v>805</v>
      </c>
      <c r="B817" s="154" t="s">
        <v>1034</v>
      </c>
      <c r="C817" s="155">
        <v>12161500</v>
      </c>
      <c r="D817" s="305" t="s">
        <v>1035</v>
      </c>
      <c r="E817" s="156">
        <v>3</v>
      </c>
      <c r="F817" s="156">
        <v>3</v>
      </c>
      <c r="G817" s="156">
        <v>6</v>
      </c>
      <c r="H817" s="156">
        <v>1</v>
      </c>
      <c r="I817" s="156" t="s">
        <v>50</v>
      </c>
      <c r="J817" s="156">
        <v>0</v>
      </c>
      <c r="K817" s="157">
        <v>19525834</v>
      </c>
      <c r="L817" s="157">
        <v>19525833.600000001</v>
      </c>
      <c r="M817" s="158">
        <v>0</v>
      </c>
      <c r="N817" s="158" t="s">
        <v>104</v>
      </c>
      <c r="O817" s="154" t="s">
        <v>51</v>
      </c>
      <c r="P817" s="154" t="s">
        <v>52</v>
      </c>
      <c r="Q817" s="154" t="s">
        <v>1036</v>
      </c>
      <c r="R817" s="156">
        <v>3183818993</v>
      </c>
      <c r="S817" s="171" t="s">
        <v>1037</v>
      </c>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c r="BW817" s="10"/>
      <c r="BX817" s="10"/>
      <c r="BY817" s="10"/>
      <c r="BZ817" s="10"/>
      <c r="CA817" s="10"/>
      <c r="CB817" s="10"/>
      <c r="CC817" s="10"/>
      <c r="CD817" s="10"/>
      <c r="CE817" s="10"/>
      <c r="CF817" s="10"/>
      <c r="CG817" s="10"/>
      <c r="CH817" s="10"/>
      <c r="CI817" s="10"/>
      <c r="CJ817" s="10"/>
      <c r="CK817" s="10"/>
      <c r="CL817" s="10"/>
      <c r="CM817" s="10"/>
      <c r="CN817" s="10"/>
      <c r="CO817" s="10"/>
      <c r="CP817" s="10"/>
      <c r="CQ817" s="10"/>
      <c r="CR817" s="10"/>
      <c r="CS817" s="10"/>
      <c r="CT817" s="10"/>
      <c r="CU817" s="10"/>
      <c r="CV817" s="10"/>
      <c r="CW817" s="10"/>
      <c r="CX817" s="10"/>
      <c r="CY817" s="10"/>
      <c r="CZ817" s="10"/>
      <c r="DA817" s="10"/>
      <c r="DB817" s="10"/>
      <c r="DC817" s="10"/>
      <c r="DD817" s="10"/>
      <c r="DE817" s="10"/>
      <c r="DF817" s="10"/>
      <c r="DG817" s="10"/>
      <c r="DH817" s="10"/>
      <c r="DI817" s="10"/>
      <c r="DJ817" s="10"/>
      <c r="DK817" s="10"/>
      <c r="DL817" s="10"/>
      <c r="DM817" s="10"/>
      <c r="DN817" s="10"/>
      <c r="DO817" s="10"/>
      <c r="DP817" s="10"/>
      <c r="DQ817" s="10"/>
      <c r="DR817" s="10"/>
      <c r="DS817" s="10"/>
      <c r="DT817" s="10"/>
      <c r="DU817" s="10"/>
      <c r="DV817" s="10"/>
      <c r="DW817" s="10"/>
      <c r="DX817" s="10"/>
      <c r="DY817" s="10"/>
      <c r="DZ817" s="10"/>
      <c r="EA817" s="10"/>
      <c r="EB817" s="10"/>
      <c r="EC817" s="10"/>
      <c r="ED817" s="10"/>
      <c r="EE817" s="10"/>
      <c r="EF817" s="10"/>
      <c r="EG817" s="10"/>
      <c r="EH817" s="10"/>
      <c r="EI817" s="10"/>
      <c r="EJ817" s="10"/>
      <c r="EK817" s="10"/>
      <c r="EL817" s="10"/>
      <c r="EM817" s="10"/>
      <c r="EN817" s="10"/>
      <c r="EO817" s="10"/>
      <c r="EP817" s="10"/>
      <c r="EQ817" s="10"/>
      <c r="ER817" s="10"/>
      <c r="ES817" s="10"/>
      <c r="ET817" s="10"/>
      <c r="EU817" s="10"/>
      <c r="EV817" s="10"/>
      <c r="EW817" s="10"/>
      <c r="EX817" s="10"/>
      <c r="EY817" s="10"/>
      <c r="EZ817" s="10"/>
      <c r="FA817" s="10"/>
      <c r="FB817" s="10"/>
      <c r="FC817" s="10"/>
      <c r="FD817" s="10"/>
      <c r="FE817" s="10"/>
      <c r="FF817" s="10"/>
      <c r="FG817" s="10"/>
      <c r="FH817" s="10"/>
      <c r="FI817" s="10"/>
      <c r="FJ817" s="10"/>
      <c r="FK817" s="10"/>
      <c r="FL817" s="10"/>
      <c r="FM817" s="10"/>
      <c r="FN817" s="10"/>
      <c r="FO817" s="10"/>
      <c r="FP817" s="10"/>
      <c r="FQ817" s="10"/>
      <c r="FR817" s="10"/>
      <c r="FS817" s="10"/>
      <c r="FT817" s="10"/>
      <c r="FU817" s="10"/>
      <c r="FV817" s="10"/>
      <c r="FW817" s="10"/>
      <c r="FX817" s="10"/>
      <c r="FY817" s="10"/>
      <c r="FZ817" s="10"/>
      <c r="GA817" s="10"/>
      <c r="GB817" s="10"/>
      <c r="GC817" s="10"/>
      <c r="GD817" s="10"/>
      <c r="GE817" s="10"/>
      <c r="GF817" s="10"/>
      <c r="GG817" s="10"/>
      <c r="GH817" s="10"/>
      <c r="GI817" s="10"/>
      <c r="GJ817" s="10"/>
      <c r="GK817" s="10"/>
      <c r="GL817" s="10"/>
      <c r="GM817" s="10"/>
      <c r="GN817" s="10"/>
      <c r="GO817" s="10"/>
      <c r="GP817" s="10"/>
      <c r="GQ817" s="10"/>
      <c r="GR817" s="10"/>
      <c r="GS817" s="10"/>
      <c r="GT817" s="10"/>
      <c r="GU817" s="10"/>
      <c r="GV817" s="10"/>
      <c r="GW817" s="10"/>
      <c r="GX817" s="10"/>
    </row>
    <row r="818" spans="1:206" ht="75" x14ac:dyDescent="0.25">
      <c r="A818" s="153">
        <v>806</v>
      </c>
      <c r="B818" s="154" t="s">
        <v>1034</v>
      </c>
      <c r="C818" s="155" t="s">
        <v>1038</v>
      </c>
      <c r="D818" s="305" t="s">
        <v>1039</v>
      </c>
      <c r="E818" s="156">
        <v>3</v>
      </c>
      <c r="F818" s="156">
        <v>3</v>
      </c>
      <c r="G818" s="156">
        <v>11</v>
      </c>
      <c r="H818" s="156">
        <v>1</v>
      </c>
      <c r="I818" s="156" t="s">
        <v>50</v>
      </c>
      <c r="J818" s="156">
        <v>0</v>
      </c>
      <c r="K818" s="157">
        <v>36610938</v>
      </c>
      <c r="L818" s="157">
        <v>36610938</v>
      </c>
      <c r="M818" s="158">
        <v>0</v>
      </c>
      <c r="N818" s="158" t="s">
        <v>104</v>
      </c>
      <c r="O818" s="154" t="s">
        <v>51</v>
      </c>
      <c r="P818" s="154" t="s">
        <v>52</v>
      </c>
      <c r="Q818" s="154" t="s">
        <v>1036</v>
      </c>
      <c r="R818" s="156">
        <v>3183818993</v>
      </c>
      <c r="S818" s="171" t="s">
        <v>1037</v>
      </c>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c r="BW818" s="10"/>
      <c r="BX818" s="10"/>
      <c r="BY818" s="10"/>
      <c r="BZ818" s="10"/>
      <c r="CA818" s="10"/>
      <c r="CB818" s="10"/>
      <c r="CC818" s="10"/>
      <c r="CD818" s="10"/>
      <c r="CE818" s="10"/>
      <c r="CF818" s="10"/>
      <c r="CG818" s="10"/>
      <c r="CH818" s="10"/>
      <c r="CI818" s="10"/>
      <c r="CJ818" s="10"/>
      <c r="CK818" s="10"/>
      <c r="CL818" s="10"/>
      <c r="CM818" s="10"/>
      <c r="CN818" s="10"/>
      <c r="CO818" s="10"/>
      <c r="CP818" s="10"/>
      <c r="CQ818" s="10"/>
      <c r="CR818" s="10"/>
      <c r="CS818" s="10"/>
      <c r="CT818" s="10"/>
      <c r="CU818" s="10"/>
      <c r="CV818" s="10"/>
      <c r="CW818" s="10"/>
      <c r="CX818" s="10"/>
      <c r="CY818" s="10"/>
      <c r="CZ818" s="10"/>
      <c r="DA818" s="10"/>
      <c r="DB818" s="10"/>
      <c r="DC818" s="10"/>
      <c r="DD818" s="10"/>
      <c r="DE818" s="10"/>
      <c r="DF818" s="10"/>
      <c r="DG818" s="10"/>
      <c r="DH818" s="10"/>
      <c r="DI818" s="10"/>
      <c r="DJ818" s="10"/>
      <c r="DK818" s="10"/>
      <c r="DL818" s="10"/>
      <c r="DM818" s="10"/>
      <c r="DN818" s="10"/>
      <c r="DO818" s="10"/>
      <c r="DP818" s="10"/>
      <c r="DQ818" s="10"/>
      <c r="DR818" s="10"/>
      <c r="DS818" s="10"/>
      <c r="DT818" s="10"/>
      <c r="DU818" s="10"/>
      <c r="DV818" s="10"/>
      <c r="DW818" s="10"/>
      <c r="DX818" s="10"/>
      <c r="DY818" s="10"/>
      <c r="DZ818" s="10"/>
      <c r="EA818" s="10"/>
      <c r="EB818" s="10"/>
      <c r="EC818" s="10"/>
      <c r="ED818" s="10"/>
      <c r="EE818" s="10"/>
      <c r="EF818" s="10"/>
      <c r="EG818" s="10"/>
      <c r="EH818" s="10"/>
      <c r="EI818" s="10"/>
      <c r="EJ818" s="10"/>
      <c r="EK818" s="10"/>
      <c r="EL818" s="10"/>
      <c r="EM818" s="10"/>
      <c r="EN818" s="10"/>
      <c r="EO818" s="10"/>
      <c r="EP818" s="10"/>
      <c r="EQ818" s="10"/>
      <c r="ER818" s="10"/>
      <c r="ES818" s="10"/>
      <c r="ET818" s="10"/>
      <c r="EU818" s="10"/>
      <c r="EV818" s="10"/>
      <c r="EW818" s="10"/>
      <c r="EX818" s="10"/>
      <c r="EY818" s="10"/>
      <c r="EZ818" s="10"/>
      <c r="FA818" s="10"/>
      <c r="FB818" s="10"/>
      <c r="FC818" s="10"/>
      <c r="FD818" s="10"/>
      <c r="FE818" s="10"/>
      <c r="FF818" s="10"/>
      <c r="FG818" s="10"/>
      <c r="FH818" s="10"/>
      <c r="FI818" s="10"/>
      <c r="FJ818" s="10"/>
      <c r="FK818" s="10"/>
      <c r="FL818" s="10"/>
      <c r="FM818" s="10"/>
      <c r="FN818" s="10"/>
      <c r="FO818" s="10"/>
      <c r="FP818" s="10"/>
      <c r="FQ818" s="10"/>
      <c r="FR818" s="10"/>
      <c r="FS818" s="10"/>
      <c r="FT818" s="10"/>
      <c r="FU818" s="10"/>
      <c r="FV818" s="10"/>
      <c r="FW818" s="10"/>
      <c r="FX818" s="10"/>
      <c r="FY818" s="10"/>
      <c r="FZ818" s="10"/>
      <c r="GA818" s="10"/>
      <c r="GB818" s="10"/>
      <c r="GC818" s="10"/>
      <c r="GD818" s="10"/>
      <c r="GE818" s="10"/>
      <c r="GF818" s="10"/>
      <c r="GG818" s="10"/>
      <c r="GH818" s="10"/>
      <c r="GI818" s="10"/>
      <c r="GJ818" s="10"/>
      <c r="GK818" s="10"/>
      <c r="GL818" s="10"/>
      <c r="GM818" s="10"/>
      <c r="GN818" s="10"/>
      <c r="GO818" s="10"/>
      <c r="GP818" s="10"/>
      <c r="GQ818" s="10"/>
      <c r="GR818" s="10"/>
      <c r="GS818" s="10"/>
      <c r="GT818" s="10"/>
      <c r="GU818" s="10"/>
      <c r="GV818" s="10"/>
      <c r="GW818" s="10"/>
      <c r="GX818" s="10"/>
    </row>
    <row r="819" spans="1:206" ht="75" x14ac:dyDescent="0.25">
      <c r="A819" s="153">
        <v>807</v>
      </c>
      <c r="B819" s="154" t="s">
        <v>1034</v>
      </c>
      <c r="C819" s="155">
        <v>78111800</v>
      </c>
      <c r="D819" s="305" t="s">
        <v>1040</v>
      </c>
      <c r="E819" s="156">
        <v>2</v>
      </c>
      <c r="F819" s="156">
        <v>2</v>
      </c>
      <c r="G819" s="156">
        <v>11</v>
      </c>
      <c r="H819" s="156">
        <v>1</v>
      </c>
      <c r="I819" s="156" t="s">
        <v>50</v>
      </c>
      <c r="J819" s="156">
        <v>0</v>
      </c>
      <c r="K819" s="157">
        <v>200000000</v>
      </c>
      <c r="L819" s="157">
        <v>200000000</v>
      </c>
      <c r="M819" s="158">
        <v>0</v>
      </c>
      <c r="N819" s="158" t="s">
        <v>104</v>
      </c>
      <c r="O819" s="154" t="s">
        <v>51</v>
      </c>
      <c r="P819" s="154" t="s">
        <v>52</v>
      </c>
      <c r="Q819" s="154" t="s">
        <v>1036</v>
      </c>
      <c r="R819" s="156">
        <v>3183818993</v>
      </c>
      <c r="S819" s="171" t="s">
        <v>1037</v>
      </c>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c r="BW819" s="10"/>
      <c r="BX819" s="10"/>
      <c r="BY819" s="10"/>
      <c r="BZ819" s="10"/>
      <c r="CA819" s="10"/>
      <c r="CB819" s="10"/>
      <c r="CC819" s="10"/>
      <c r="CD819" s="10"/>
      <c r="CE819" s="10"/>
      <c r="CF819" s="10"/>
      <c r="CG819" s="10"/>
      <c r="CH819" s="10"/>
      <c r="CI819" s="10"/>
      <c r="CJ819" s="10"/>
      <c r="CK819" s="10"/>
      <c r="CL819" s="10"/>
      <c r="CM819" s="10"/>
      <c r="CN819" s="10"/>
      <c r="CO819" s="10"/>
      <c r="CP819" s="10"/>
      <c r="CQ819" s="10"/>
      <c r="CR819" s="10"/>
      <c r="CS819" s="10"/>
      <c r="CT819" s="10"/>
      <c r="CU819" s="10"/>
      <c r="CV819" s="10"/>
      <c r="CW819" s="10"/>
      <c r="CX819" s="10"/>
      <c r="CY819" s="10"/>
      <c r="CZ819" s="10"/>
      <c r="DA819" s="10"/>
      <c r="DB819" s="10"/>
      <c r="DC819" s="10"/>
      <c r="DD819" s="10"/>
      <c r="DE819" s="10"/>
      <c r="DF819" s="10"/>
      <c r="DG819" s="10"/>
      <c r="DH819" s="10"/>
      <c r="DI819" s="10"/>
      <c r="DJ819" s="10"/>
      <c r="DK819" s="10"/>
      <c r="DL819" s="10"/>
      <c r="DM819" s="10"/>
      <c r="DN819" s="10"/>
      <c r="DO819" s="10"/>
      <c r="DP819" s="10"/>
      <c r="DQ819" s="10"/>
      <c r="DR819" s="10"/>
      <c r="DS819" s="10"/>
      <c r="DT819" s="10"/>
      <c r="DU819" s="10"/>
      <c r="DV819" s="10"/>
      <c r="DW819" s="10"/>
      <c r="DX819" s="10"/>
      <c r="DY819" s="10"/>
      <c r="DZ819" s="10"/>
      <c r="EA819" s="10"/>
      <c r="EB819" s="10"/>
      <c r="EC819" s="10"/>
      <c r="ED819" s="10"/>
      <c r="EE819" s="10"/>
      <c r="EF819" s="10"/>
      <c r="EG819" s="10"/>
      <c r="EH819" s="10"/>
      <c r="EI819" s="10"/>
      <c r="EJ819" s="10"/>
      <c r="EK819" s="10"/>
      <c r="EL819" s="10"/>
      <c r="EM819" s="10"/>
      <c r="EN819" s="10"/>
      <c r="EO819" s="10"/>
      <c r="EP819" s="10"/>
      <c r="EQ819" s="10"/>
      <c r="ER819" s="10"/>
      <c r="ES819" s="10"/>
      <c r="ET819" s="10"/>
      <c r="EU819" s="10"/>
      <c r="EV819" s="10"/>
      <c r="EW819" s="10"/>
      <c r="EX819" s="10"/>
      <c r="EY819" s="10"/>
      <c r="EZ819" s="10"/>
      <c r="FA819" s="10"/>
      <c r="FB819" s="10"/>
      <c r="FC819" s="10"/>
      <c r="FD819" s="10"/>
      <c r="FE819" s="10"/>
      <c r="FF819" s="10"/>
      <c r="FG819" s="10"/>
      <c r="FH819" s="10"/>
      <c r="FI819" s="10"/>
      <c r="FJ819" s="10"/>
      <c r="FK819" s="10"/>
      <c r="FL819" s="10"/>
      <c r="FM819" s="10"/>
      <c r="FN819" s="10"/>
      <c r="FO819" s="10"/>
      <c r="FP819" s="10"/>
      <c r="FQ819" s="10"/>
      <c r="FR819" s="10"/>
      <c r="FS819" s="10"/>
      <c r="FT819" s="10"/>
      <c r="FU819" s="10"/>
      <c r="FV819" s="10"/>
      <c r="FW819" s="10"/>
      <c r="FX819" s="10"/>
      <c r="FY819" s="10"/>
      <c r="FZ819" s="10"/>
      <c r="GA819" s="10"/>
      <c r="GB819" s="10"/>
      <c r="GC819" s="10"/>
      <c r="GD819" s="10"/>
      <c r="GE819" s="10"/>
      <c r="GF819" s="10"/>
      <c r="GG819" s="10"/>
      <c r="GH819" s="10"/>
      <c r="GI819" s="10"/>
      <c r="GJ819" s="10"/>
      <c r="GK819" s="10"/>
      <c r="GL819" s="10"/>
      <c r="GM819" s="10"/>
      <c r="GN819" s="10"/>
      <c r="GO819" s="10"/>
      <c r="GP819" s="10"/>
      <c r="GQ819" s="10"/>
      <c r="GR819" s="10"/>
      <c r="GS819" s="10"/>
      <c r="GT819" s="10"/>
      <c r="GU819" s="10"/>
      <c r="GV819" s="10"/>
      <c r="GW819" s="10"/>
      <c r="GX819" s="10"/>
    </row>
    <row r="820" spans="1:206" ht="60" x14ac:dyDescent="0.25">
      <c r="A820" s="153">
        <v>808</v>
      </c>
      <c r="B820" s="154" t="s">
        <v>1034</v>
      </c>
      <c r="C820" s="155">
        <v>80111701</v>
      </c>
      <c r="D820" s="305" t="s">
        <v>1041</v>
      </c>
      <c r="E820" s="156">
        <v>1</v>
      </c>
      <c r="F820" s="156">
        <v>1</v>
      </c>
      <c r="G820" s="156">
        <v>8</v>
      </c>
      <c r="H820" s="156">
        <v>1</v>
      </c>
      <c r="I820" s="156" t="s">
        <v>50</v>
      </c>
      <c r="J820" s="156">
        <v>0</v>
      </c>
      <c r="K820" s="157">
        <v>21808000</v>
      </c>
      <c r="L820" s="157">
        <v>21808000</v>
      </c>
      <c r="M820" s="158">
        <v>0</v>
      </c>
      <c r="N820" s="158" t="s">
        <v>104</v>
      </c>
      <c r="O820" s="154" t="s">
        <v>51</v>
      </c>
      <c r="P820" s="154" t="s">
        <v>52</v>
      </c>
      <c r="Q820" s="154" t="s">
        <v>1036</v>
      </c>
      <c r="R820" s="156">
        <v>3183818993</v>
      </c>
      <c r="S820" s="171" t="s">
        <v>1037</v>
      </c>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c r="BW820" s="10"/>
      <c r="BX820" s="10"/>
      <c r="BY820" s="10"/>
      <c r="BZ820" s="10"/>
      <c r="CA820" s="10"/>
      <c r="CB820" s="10"/>
      <c r="CC820" s="10"/>
      <c r="CD820" s="10"/>
      <c r="CE820" s="10"/>
      <c r="CF820" s="10"/>
      <c r="CG820" s="10"/>
      <c r="CH820" s="10"/>
      <c r="CI820" s="10"/>
      <c r="CJ820" s="10"/>
      <c r="CK820" s="10"/>
      <c r="CL820" s="10"/>
      <c r="CM820" s="10"/>
      <c r="CN820" s="10"/>
      <c r="CO820" s="10"/>
      <c r="CP820" s="10"/>
      <c r="CQ820" s="10"/>
      <c r="CR820" s="10"/>
      <c r="CS820" s="10"/>
      <c r="CT820" s="10"/>
      <c r="CU820" s="10"/>
      <c r="CV820" s="10"/>
      <c r="CW820" s="10"/>
      <c r="CX820" s="10"/>
      <c r="CY820" s="10"/>
      <c r="CZ820" s="10"/>
      <c r="DA820" s="10"/>
      <c r="DB820" s="10"/>
      <c r="DC820" s="10"/>
      <c r="DD820" s="10"/>
      <c r="DE820" s="10"/>
      <c r="DF820" s="10"/>
      <c r="DG820" s="10"/>
      <c r="DH820" s="10"/>
      <c r="DI820" s="10"/>
      <c r="DJ820" s="10"/>
      <c r="DK820" s="10"/>
      <c r="DL820" s="10"/>
      <c r="DM820" s="10"/>
      <c r="DN820" s="10"/>
      <c r="DO820" s="10"/>
      <c r="DP820" s="10"/>
      <c r="DQ820" s="10"/>
      <c r="DR820" s="10"/>
      <c r="DS820" s="10"/>
      <c r="DT820" s="10"/>
      <c r="DU820" s="10"/>
      <c r="DV820" s="10"/>
      <c r="DW820" s="10"/>
      <c r="DX820" s="10"/>
      <c r="DY820" s="10"/>
      <c r="DZ820" s="10"/>
      <c r="EA820" s="10"/>
      <c r="EB820" s="10"/>
      <c r="EC820" s="10"/>
      <c r="ED820" s="10"/>
      <c r="EE820" s="10"/>
      <c r="EF820" s="10"/>
      <c r="EG820" s="10"/>
      <c r="EH820" s="10"/>
      <c r="EI820" s="10"/>
      <c r="EJ820" s="10"/>
      <c r="EK820" s="10"/>
      <c r="EL820" s="10"/>
      <c r="EM820" s="10"/>
      <c r="EN820" s="10"/>
      <c r="EO820" s="10"/>
      <c r="EP820" s="10"/>
      <c r="EQ820" s="10"/>
      <c r="ER820" s="10"/>
      <c r="ES820" s="10"/>
      <c r="ET820" s="10"/>
      <c r="EU820" s="10"/>
      <c r="EV820" s="10"/>
      <c r="EW820" s="10"/>
      <c r="EX820" s="10"/>
      <c r="EY820" s="10"/>
      <c r="EZ820" s="10"/>
      <c r="FA820" s="10"/>
      <c r="FB820" s="10"/>
      <c r="FC820" s="10"/>
      <c r="FD820" s="10"/>
      <c r="FE820" s="10"/>
      <c r="FF820" s="10"/>
      <c r="FG820" s="10"/>
      <c r="FH820" s="10"/>
      <c r="FI820" s="10"/>
      <c r="FJ820" s="10"/>
      <c r="FK820" s="10"/>
      <c r="FL820" s="10"/>
      <c r="FM820" s="10"/>
      <c r="FN820" s="10"/>
      <c r="FO820" s="10"/>
      <c r="FP820" s="10"/>
      <c r="FQ820" s="10"/>
      <c r="FR820" s="10"/>
      <c r="FS820" s="10"/>
      <c r="FT820" s="10"/>
      <c r="FU820" s="10"/>
      <c r="FV820" s="10"/>
      <c r="FW820" s="10"/>
      <c r="FX820" s="10"/>
      <c r="FY820" s="10"/>
      <c r="FZ820" s="10"/>
      <c r="GA820" s="10"/>
      <c r="GB820" s="10"/>
      <c r="GC820" s="10"/>
      <c r="GD820" s="10"/>
      <c r="GE820" s="10"/>
      <c r="GF820" s="10"/>
      <c r="GG820" s="10"/>
      <c r="GH820" s="10"/>
      <c r="GI820" s="10"/>
      <c r="GJ820" s="10"/>
      <c r="GK820" s="10"/>
      <c r="GL820" s="10"/>
      <c r="GM820" s="10"/>
      <c r="GN820" s="10"/>
      <c r="GO820" s="10"/>
      <c r="GP820" s="10"/>
      <c r="GQ820" s="10"/>
      <c r="GR820" s="10"/>
      <c r="GS820" s="10"/>
      <c r="GT820" s="10"/>
      <c r="GU820" s="10"/>
      <c r="GV820" s="10"/>
      <c r="GW820" s="10"/>
      <c r="GX820" s="10"/>
    </row>
    <row r="821" spans="1:206" ht="75" x14ac:dyDescent="0.25">
      <c r="A821" s="153">
        <v>809</v>
      </c>
      <c r="B821" s="154" t="s">
        <v>1034</v>
      </c>
      <c r="C821" s="155">
        <v>80111701</v>
      </c>
      <c r="D821" s="305" t="s">
        <v>1042</v>
      </c>
      <c r="E821" s="156">
        <v>1</v>
      </c>
      <c r="F821" s="156">
        <v>1</v>
      </c>
      <c r="G821" s="156">
        <v>8</v>
      </c>
      <c r="H821" s="156">
        <v>1</v>
      </c>
      <c r="I821" s="156" t="s">
        <v>50</v>
      </c>
      <c r="J821" s="156">
        <v>0</v>
      </c>
      <c r="K821" s="157">
        <v>10400000</v>
      </c>
      <c r="L821" s="157">
        <v>10400000</v>
      </c>
      <c r="M821" s="158">
        <v>0</v>
      </c>
      <c r="N821" s="158" t="s">
        <v>104</v>
      </c>
      <c r="O821" s="154" t="s">
        <v>51</v>
      </c>
      <c r="P821" s="154" t="s">
        <v>52</v>
      </c>
      <c r="Q821" s="154" t="s">
        <v>1036</v>
      </c>
      <c r="R821" s="156">
        <v>3183818993</v>
      </c>
      <c r="S821" s="171" t="s">
        <v>1037</v>
      </c>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c r="BW821" s="10"/>
      <c r="BX821" s="10"/>
      <c r="BY821" s="10"/>
      <c r="BZ821" s="10"/>
      <c r="CA821" s="10"/>
      <c r="CB821" s="10"/>
      <c r="CC821" s="10"/>
      <c r="CD821" s="10"/>
      <c r="CE821" s="10"/>
      <c r="CF821" s="10"/>
      <c r="CG821" s="10"/>
      <c r="CH821" s="10"/>
      <c r="CI821" s="10"/>
      <c r="CJ821" s="10"/>
      <c r="CK821" s="10"/>
      <c r="CL821" s="10"/>
      <c r="CM821" s="10"/>
      <c r="CN821" s="10"/>
      <c r="CO821" s="10"/>
      <c r="CP821" s="10"/>
      <c r="CQ821" s="10"/>
      <c r="CR821" s="10"/>
      <c r="CS821" s="10"/>
      <c r="CT821" s="10"/>
      <c r="CU821" s="10"/>
      <c r="CV821" s="10"/>
      <c r="CW821" s="10"/>
      <c r="CX821" s="10"/>
      <c r="CY821" s="10"/>
      <c r="CZ821" s="10"/>
      <c r="DA821" s="10"/>
      <c r="DB821" s="10"/>
      <c r="DC821" s="10"/>
      <c r="DD821" s="10"/>
      <c r="DE821" s="10"/>
      <c r="DF821" s="10"/>
      <c r="DG821" s="10"/>
      <c r="DH821" s="10"/>
      <c r="DI821" s="10"/>
      <c r="DJ821" s="10"/>
      <c r="DK821" s="10"/>
      <c r="DL821" s="10"/>
      <c r="DM821" s="10"/>
      <c r="DN821" s="10"/>
      <c r="DO821" s="10"/>
      <c r="DP821" s="10"/>
      <c r="DQ821" s="10"/>
      <c r="DR821" s="10"/>
      <c r="DS821" s="10"/>
      <c r="DT821" s="10"/>
      <c r="DU821" s="10"/>
      <c r="DV821" s="10"/>
      <c r="DW821" s="10"/>
      <c r="DX821" s="10"/>
      <c r="DY821" s="10"/>
      <c r="DZ821" s="10"/>
      <c r="EA821" s="10"/>
      <c r="EB821" s="10"/>
      <c r="EC821" s="10"/>
      <c r="ED821" s="10"/>
      <c r="EE821" s="10"/>
      <c r="EF821" s="10"/>
      <c r="EG821" s="10"/>
      <c r="EH821" s="10"/>
      <c r="EI821" s="10"/>
      <c r="EJ821" s="10"/>
      <c r="EK821" s="10"/>
      <c r="EL821" s="10"/>
      <c r="EM821" s="10"/>
      <c r="EN821" s="10"/>
      <c r="EO821" s="10"/>
      <c r="EP821" s="10"/>
      <c r="EQ821" s="10"/>
      <c r="ER821" s="10"/>
      <c r="ES821" s="10"/>
      <c r="ET821" s="10"/>
      <c r="EU821" s="10"/>
      <c r="EV821" s="10"/>
      <c r="EW821" s="10"/>
      <c r="EX821" s="10"/>
      <c r="EY821" s="10"/>
      <c r="EZ821" s="10"/>
      <c r="FA821" s="10"/>
      <c r="FB821" s="10"/>
      <c r="FC821" s="10"/>
      <c r="FD821" s="10"/>
      <c r="FE821" s="10"/>
      <c r="FF821" s="10"/>
      <c r="FG821" s="10"/>
      <c r="FH821" s="10"/>
      <c r="FI821" s="10"/>
      <c r="FJ821" s="10"/>
      <c r="FK821" s="10"/>
      <c r="FL821" s="10"/>
      <c r="FM821" s="10"/>
      <c r="FN821" s="10"/>
      <c r="FO821" s="10"/>
      <c r="FP821" s="10"/>
      <c r="FQ821" s="10"/>
      <c r="FR821" s="10"/>
      <c r="FS821" s="10"/>
      <c r="FT821" s="10"/>
      <c r="FU821" s="10"/>
      <c r="FV821" s="10"/>
      <c r="FW821" s="10"/>
      <c r="FX821" s="10"/>
      <c r="FY821" s="10"/>
      <c r="FZ821" s="10"/>
      <c r="GA821" s="10"/>
      <c r="GB821" s="10"/>
      <c r="GC821" s="10"/>
      <c r="GD821" s="10"/>
      <c r="GE821" s="10"/>
      <c r="GF821" s="10"/>
      <c r="GG821" s="10"/>
      <c r="GH821" s="10"/>
      <c r="GI821" s="10"/>
      <c r="GJ821" s="10"/>
      <c r="GK821" s="10"/>
      <c r="GL821" s="10"/>
      <c r="GM821" s="10"/>
      <c r="GN821" s="10"/>
      <c r="GO821" s="10"/>
      <c r="GP821" s="10"/>
      <c r="GQ821" s="10"/>
      <c r="GR821" s="10"/>
      <c r="GS821" s="10"/>
      <c r="GT821" s="10"/>
      <c r="GU821" s="10"/>
      <c r="GV821" s="10"/>
      <c r="GW821" s="10"/>
      <c r="GX821" s="10"/>
    </row>
    <row r="822" spans="1:206" ht="90" x14ac:dyDescent="0.25">
      <c r="A822" s="153">
        <v>810</v>
      </c>
      <c r="B822" s="154" t="s">
        <v>1034</v>
      </c>
      <c r="C822" s="155">
        <v>80111701</v>
      </c>
      <c r="D822" s="305" t="s">
        <v>1043</v>
      </c>
      <c r="E822" s="156">
        <v>1</v>
      </c>
      <c r="F822" s="156">
        <v>1</v>
      </c>
      <c r="G822" s="156">
        <v>8</v>
      </c>
      <c r="H822" s="156">
        <v>1</v>
      </c>
      <c r="I822" s="156" t="s">
        <v>50</v>
      </c>
      <c r="J822" s="156">
        <v>0</v>
      </c>
      <c r="K822" s="157">
        <v>27616000</v>
      </c>
      <c r="L822" s="157">
        <v>27616000</v>
      </c>
      <c r="M822" s="158">
        <v>0</v>
      </c>
      <c r="N822" s="158" t="s">
        <v>104</v>
      </c>
      <c r="O822" s="154" t="s">
        <v>51</v>
      </c>
      <c r="P822" s="154" t="s">
        <v>52</v>
      </c>
      <c r="Q822" s="154" t="s">
        <v>1036</v>
      </c>
      <c r="R822" s="156">
        <v>3183818993</v>
      </c>
      <c r="S822" s="171" t="s">
        <v>1037</v>
      </c>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c r="BW822" s="10"/>
      <c r="BX822" s="10"/>
      <c r="BY822" s="10"/>
      <c r="BZ822" s="10"/>
      <c r="CA822" s="10"/>
      <c r="CB822" s="10"/>
      <c r="CC822" s="10"/>
      <c r="CD822" s="10"/>
      <c r="CE822" s="10"/>
      <c r="CF822" s="10"/>
      <c r="CG822" s="10"/>
      <c r="CH822" s="10"/>
      <c r="CI822" s="10"/>
      <c r="CJ822" s="10"/>
      <c r="CK822" s="10"/>
      <c r="CL822" s="10"/>
      <c r="CM822" s="10"/>
      <c r="CN822" s="10"/>
      <c r="CO822" s="10"/>
      <c r="CP822" s="10"/>
      <c r="CQ822" s="10"/>
      <c r="CR822" s="10"/>
      <c r="CS822" s="10"/>
      <c r="CT822" s="10"/>
      <c r="CU822" s="10"/>
      <c r="CV822" s="10"/>
      <c r="CW822" s="10"/>
      <c r="CX822" s="10"/>
      <c r="CY822" s="10"/>
      <c r="CZ822" s="10"/>
      <c r="DA822" s="10"/>
      <c r="DB822" s="10"/>
      <c r="DC822" s="10"/>
      <c r="DD822" s="10"/>
      <c r="DE822" s="10"/>
      <c r="DF822" s="10"/>
      <c r="DG822" s="10"/>
      <c r="DH822" s="10"/>
      <c r="DI822" s="10"/>
      <c r="DJ822" s="10"/>
      <c r="DK822" s="10"/>
      <c r="DL822" s="10"/>
      <c r="DM822" s="10"/>
      <c r="DN822" s="10"/>
      <c r="DO822" s="10"/>
      <c r="DP822" s="10"/>
      <c r="DQ822" s="10"/>
      <c r="DR822" s="10"/>
      <c r="DS822" s="10"/>
      <c r="DT822" s="10"/>
      <c r="DU822" s="10"/>
      <c r="DV822" s="10"/>
      <c r="DW822" s="10"/>
      <c r="DX822" s="10"/>
      <c r="DY822" s="10"/>
      <c r="DZ822" s="10"/>
      <c r="EA822" s="10"/>
      <c r="EB822" s="10"/>
      <c r="EC822" s="10"/>
      <c r="ED822" s="10"/>
      <c r="EE822" s="10"/>
      <c r="EF822" s="10"/>
      <c r="EG822" s="10"/>
      <c r="EH822" s="10"/>
      <c r="EI822" s="10"/>
      <c r="EJ822" s="10"/>
      <c r="EK822" s="10"/>
      <c r="EL822" s="10"/>
      <c r="EM822" s="10"/>
      <c r="EN822" s="10"/>
      <c r="EO822" s="10"/>
      <c r="EP822" s="10"/>
      <c r="EQ822" s="10"/>
      <c r="ER822" s="10"/>
      <c r="ES822" s="10"/>
      <c r="ET822" s="10"/>
      <c r="EU822" s="10"/>
      <c r="EV822" s="10"/>
      <c r="EW822" s="10"/>
      <c r="EX822" s="10"/>
      <c r="EY822" s="10"/>
      <c r="EZ822" s="10"/>
      <c r="FA822" s="10"/>
      <c r="FB822" s="10"/>
      <c r="FC822" s="10"/>
      <c r="FD822" s="10"/>
      <c r="FE822" s="10"/>
      <c r="FF822" s="10"/>
      <c r="FG822" s="10"/>
      <c r="FH822" s="10"/>
      <c r="FI822" s="10"/>
      <c r="FJ822" s="10"/>
      <c r="FK822" s="10"/>
      <c r="FL822" s="10"/>
      <c r="FM822" s="10"/>
      <c r="FN822" s="10"/>
      <c r="FO822" s="10"/>
      <c r="FP822" s="10"/>
      <c r="FQ822" s="10"/>
      <c r="FR822" s="10"/>
      <c r="FS822" s="10"/>
      <c r="FT822" s="10"/>
      <c r="FU822" s="10"/>
      <c r="FV822" s="10"/>
      <c r="FW822" s="10"/>
      <c r="FX822" s="10"/>
      <c r="FY822" s="10"/>
      <c r="FZ822" s="10"/>
      <c r="GA822" s="10"/>
      <c r="GB822" s="10"/>
      <c r="GC822" s="10"/>
      <c r="GD822" s="10"/>
      <c r="GE822" s="10"/>
      <c r="GF822" s="10"/>
      <c r="GG822" s="10"/>
      <c r="GH822" s="10"/>
      <c r="GI822" s="10"/>
      <c r="GJ822" s="10"/>
      <c r="GK822" s="10"/>
      <c r="GL822" s="10"/>
      <c r="GM822" s="10"/>
      <c r="GN822" s="10"/>
      <c r="GO822" s="10"/>
      <c r="GP822" s="10"/>
      <c r="GQ822" s="10"/>
      <c r="GR822" s="10"/>
      <c r="GS822" s="10"/>
      <c r="GT822" s="10"/>
      <c r="GU822" s="10"/>
      <c r="GV822" s="10"/>
      <c r="GW822" s="10"/>
      <c r="GX822" s="10"/>
    </row>
    <row r="823" spans="1:206" ht="60" x14ac:dyDescent="0.25">
      <c r="A823" s="153">
        <v>811</v>
      </c>
      <c r="B823" s="154" t="s">
        <v>1034</v>
      </c>
      <c r="C823" s="155">
        <v>80111701</v>
      </c>
      <c r="D823" s="305" t="s">
        <v>1044</v>
      </c>
      <c r="E823" s="156">
        <v>1</v>
      </c>
      <c r="F823" s="156">
        <v>1</v>
      </c>
      <c r="G823" s="156">
        <v>8</v>
      </c>
      <c r="H823" s="156">
        <v>1</v>
      </c>
      <c r="I823" s="156" t="s">
        <v>50</v>
      </c>
      <c r="J823" s="156">
        <v>0</v>
      </c>
      <c r="K823" s="157">
        <v>25440000</v>
      </c>
      <c r="L823" s="157">
        <v>25440000</v>
      </c>
      <c r="M823" s="158">
        <v>0</v>
      </c>
      <c r="N823" s="158" t="s">
        <v>104</v>
      </c>
      <c r="O823" s="154" t="s">
        <v>51</v>
      </c>
      <c r="P823" s="154" t="s">
        <v>52</v>
      </c>
      <c r="Q823" s="154" t="s">
        <v>1036</v>
      </c>
      <c r="R823" s="156">
        <v>3183818993</v>
      </c>
      <c r="S823" s="171" t="s">
        <v>1037</v>
      </c>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c r="BW823" s="10"/>
      <c r="BX823" s="10"/>
      <c r="BY823" s="10"/>
      <c r="BZ823" s="10"/>
      <c r="CA823" s="10"/>
      <c r="CB823" s="10"/>
      <c r="CC823" s="10"/>
      <c r="CD823" s="10"/>
      <c r="CE823" s="10"/>
      <c r="CF823" s="10"/>
      <c r="CG823" s="10"/>
      <c r="CH823" s="10"/>
      <c r="CI823" s="10"/>
      <c r="CJ823" s="10"/>
      <c r="CK823" s="10"/>
      <c r="CL823" s="10"/>
      <c r="CM823" s="10"/>
      <c r="CN823" s="10"/>
      <c r="CO823" s="10"/>
      <c r="CP823" s="10"/>
      <c r="CQ823" s="10"/>
      <c r="CR823" s="10"/>
      <c r="CS823" s="10"/>
      <c r="CT823" s="10"/>
      <c r="CU823" s="10"/>
      <c r="CV823" s="10"/>
      <c r="CW823" s="10"/>
      <c r="CX823" s="10"/>
      <c r="CY823" s="10"/>
      <c r="CZ823" s="10"/>
      <c r="DA823" s="10"/>
      <c r="DB823" s="10"/>
      <c r="DC823" s="10"/>
      <c r="DD823" s="10"/>
      <c r="DE823" s="10"/>
      <c r="DF823" s="10"/>
      <c r="DG823" s="10"/>
      <c r="DH823" s="10"/>
      <c r="DI823" s="10"/>
      <c r="DJ823" s="10"/>
      <c r="DK823" s="10"/>
      <c r="DL823" s="10"/>
      <c r="DM823" s="10"/>
      <c r="DN823" s="10"/>
      <c r="DO823" s="10"/>
      <c r="DP823" s="10"/>
      <c r="DQ823" s="10"/>
      <c r="DR823" s="10"/>
      <c r="DS823" s="10"/>
      <c r="DT823" s="10"/>
      <c r="DU823" s="10"/>
      <c r="DV823" s="10"/>
      <c r="DW823" s="10"/>
      <c r="DX823" s="10"/>
      <c r="DY823" s="10"/>
      <c r="DZ823" s="10"/>
      <c r="EA823" s="10"/>
      <c r="EB823" s="10"/>
      <c r="EC823" s="10"/>
      <c r="ED823" s="10"/>
      <c r="EE823" s="10"/>
      <c r="EF823" s="10"/>
      <c r="EG823" s="10"/>
      <c r="EH823" s="10"/>
      <c r="EI823" s="10"/>
      <c r="EJ823" s="10"/>
      <c r="EK823" s="10"/>
      <c r="EL823" s="10"/>
      <c r="EM823" s="10"/>
      <c r="EN823" s="10"/>
      <c r="EO823" s="10"/>
      <c r="EP823" s="10"/>
      <c r="EQ823" s="10"/>
      <c r="ER823" s="10"/>
      <c r="ES823" s="10"/>
      <c r="ET823" s="10"/>
      <c r="EU823" s="10"/>
      <c r="EV823" s="10"/>
      <c r="EW823" s="10"/>
      <c r="EX823" s="10"/>
      <c r="EY823" s="10"/>
      <c r="EZ823" s="10"/>
      <c r="FA823" s="10"/>
      <c r="FB823" s="10"/>
      <c r="FC823" s="10"/>
      <c r="FD823" s="10"/>
      <c r="FE823" s="10"/>
      <c r="FF823" s="10"/>
      <c r="FG823" s="10"/>
      <c r="FH823" s="10"/>
      <c r="FI823" s="10"/>
      <c r="FJ823" s="10"/>
      <c r="FK823" s="10"/>
      <c r="FL823" s="10"/>
      <c r="FM823" s="10"/>
      <c r="FN823" s="10"/>
      <c r="FO823" s="10"/>
      <c r="FP823" s="10"/>
      <c r="FQ823" s="10"/>
      <c r="FR823" s="10"/>
      <c r="FS823" s="10"/>
      <c r="FT823" s="10"/>
      <c r="FU823" s="10"/>
      <c r="FV823" s="10"/>
      <c r="FW823" s="10"/>
      <c r="FX823" s="10"/>
      <c r="FY823" s="10"/>
      <c r="FZ823" s="10"/>
      <c r="GA823" s="10"/>
      <c r="GB823" s="10"/>
      <c r="GC823" s="10"/>
      <c r="GD823" s="10"/>
      <c r="GE823" s="10"/>
      <c r="GF823" s="10"/>
      <c r="GG823" s="10"/>
      <c r="GH823" s="10"/>
      <c r="GI823" s="10"/>
      <c r="GJ823" s="10"/>
      <c r="GK823" s="10"/>
      <c r="GL823" s="10"/>
      <c r="GM823" s="10"/>
      <c r="GN823" s="10"/>
      <c r="GO823" s="10"/>
      <c r="GP823" s="10"/>
      <c r="GQ823" s="10"/>
      <c r="GR823" s="10"/>
      <c r="GS823" s="10"/>
      <c r="GT823" s="10"/>
      <c r="GU823" s="10"/>
      <c r="GV823" s="10"/>
      <c r="GW823" s="10"/>
      <c r="GX823" s="10"/>
    </row>
    <row r="824" spans="1:206" ht="60" x14ac:dyDescent="0.25">
      <c r="A824" s="153">
        <v>812</v>
      </c>
      <c r="B824" s="154" t="s">
        <v>1034</v>
      </c>
      <c r="C824" s="155">
        <v>80111701</v>
      </c>
      <c r="D824" s="305" t="s">
        <v>1045</v>
      </c>
      <c r="E824" s="156">
        <v>1</v>
      </c>
      <c r="F824" s="156">
        <v>1</v>
      </c>
      <c r="G824" s="156">
        <v>8</v>
      </c>
      <c r="H824" s="156">
        <v>1</v>
      </c>
      <c r="I824" s="156" t="s">
        <v>50</v>
      </c>
      <c r="J824" s="156">
        <v>0</v>
      </c>
      <c r="K824" s="157">
        <v>21808000</v>
      </c>
      <c r="L824" s="157">
        <v>21808000</v>
      </c>
      <c r="M824" s="158">
        <v>0</v>
      </c>
      <c r="N824" s="158" t="s">
        <v>104</v>
      </c>
      <c r="O824" s="154" t="s">
        <v>51</v>
      </c>
      <c r="P824" s="154" t="s">
        <v>52</v>
      </c>
      <c r="Q824" s="154" t="s">
        <v>1036</v>
      </c>
      <c r="R824" s="156">
        <v>3183818993</v>
      </c>
      <c r="S824" s="171" t="s">
        <v>1037</v>
      </c>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c r="BW824" s="10"/>
      <c r="BX824" s="10"/>
      <c r="BY824" s="10"/>
      <c r="BZ824" s="10"/>
      <c r="CA824" s="10"/>
      <c r="CB824" s="10"/>
      <c r="CC824" s="10"/>
      <c r="CD824" s="10"/>
      <c r="CE824" s="10"/>
      <c r="CF824" s="10"/>
      <c r="CG824" s="10"/>
      <c r="CH824" s="10"/>
      <c r="CI824" s="10"/>
      <c r="CJ824" s="10"/>
      <c r="CK824" s="10"/>
      <c r="CL824" s="10"/>
      <c r="CM824" s="10"/>
      <c r="CN824" s="10"/>
      <c r="CO824" s="10"/>
      <c r="CP824" s="10"/>
      <c r="CQ824" s="10"/>
      <c r="CR824" s="10"/>
      <c r="CS824" s="10"/>
      <c r="CT824" s="10"/>
      <c r="CU824" s="10"/>
      <c r="CV824" s="10"/>
      <c r="CW824" s="10"/>
      <c r="CX824" s="10"/>
      <c r="CY824" s="10"/>
      <c r="CZ824" s="10"/>
      <c r="DA824" s="10"/>
      <c r="DB824" s="10"/>
      <c r="DC824" s="10"/>
      <c r="DD824" s="10"/>
      <c r="DE824" s="10"/>
      <c r="DF824" s="10"/>
      <c r="DG824" s="10"/>
      <c r="DH824" s="10"/>
      <c r="DI824" s="10"/>
      <c r="DJ824" s="10"/>
      <c r="DK824" s="10"/>
      <c r="DL824" s="10"/>
      <c r="DM824" s="10"/>
      <c r="DN824" s="10"/>
      <c r="DO824" s="10"/>
      <c r="DP824" s="10"/>
      <c r="DQ824" s="10"/>
      <c r="DR824" s="10"/>
      <c r="DS824" s="10"/>
      <c r="DT824" s="10"/>
      <c r="DU824" s="10"/>
      <c r="DV824" s="10"/>
      <c r="DW824" s="10"/>
      <c r="DX824" s="10"/>
      <c r="DY824" s="10"/>
      <c r="DZ824" s="10"/>
      <c r="EA824" s="10"/>
      <c r="EB824" s="10"/>
      <c r="EC824" s="10"/>
      <c r="ED824" s="10"/>
      <c r="EE824" s="10"/>
      <c r="EF824" s="10"/>
      <c r="EG824" s="10"/>
      <c r="EH824" s="10"/>
      <c r="EI824" s="10"/>
      <c r="EJ824" s="10"/>
      <c r="EK824" s="10"/>
      <c r="EL824" s="10"/>
      <c r="EM824" s="10"/>
      <c r="EN824" s="10"/>
      <c r="EO824" s="10"/>
      <c r="EP824" s="10"/>
      <c r="EQ824" s="10"/>
      <c r="ER824" s="10"/>
      <c r="ES824" s="10"/>
      <c r="ET824" s="10"/>
      <c r="EU824" s="10"/>
      <c r="EV824" s="10"/>
      <c r="EW824" s="10"/>
      <c r="EX824" s="10"/>
      <c r="EY824" s="10"/>
      <c r="EZ824" s="10"/>
      <c r="FA824" s="10"/>
      <c r="FB824" s="10"/>
      <c r="FC824" s="10"/>
      <c r="FD824" s="10"/>
      <c r="FE824" s="10"/>
      <c r="FF824" s="10"/>
      <c r="FG824" s="10"/>
      <c r="FH824" s="10"/>
      <c r="FI824" s="10"/>
      <c r="FJ824" s="10"/>
      <c r="FK824" s="10"/>
      <c r="FL824" s="10"/>
      <c r="FM824" s="10"/>
      <c r="FN824" s="10"/>
      <c r="FO824" s="10"/>
      <c r="FP824" s="10"/>
      <c r="FQ824" s="10"/>
      <c r="FR824" s="10"/>
      <c r="FS824" s="10"/>
      <c r="FT824" s="10"/>
      <c r="FU824" s="10"/>
      <c r="FV824" s="10"/>
      <c r="FW824" s="10"/>
      <c r="FX824" s="10"/>
      <c r="FY824" s="10"/>
      <c r="FZ824" s="10"/>
      <c r="GA824" s="10"/>
      <c r="GB824" s="10"/>
      <c r="GC824" s="10"/>
      <c r="GD824" s="10"/>
      <c r="GE824" s="10"/>
      <c r="GF824" s="10"/>
      <c r="GG824" s="10"/>
      <c r="GH824" s="10"/>
      <c r="GI824" s="10"/>
      <c r="GJ824" s="10"/>
      <c r="GK824" s="10"/>
      <c r="GL824" s="10"/>
      <c r="GM824" s="10"/>
      <c r="GN824" s="10"/>
      <c r="GO824" s="10"/>
      <c r="GP824" s="10"/>
      <c r="GQ824" s="10"/>
      <c r="GR824" s="10"/>
      <c r="GS824" s="10"/>
      <c r="GT824" s="10"/>
      <c r="GU824" s="10"/>
      <c r="GV824" s="10"/>
      <c r="GW824" s="10"/>
      <c r="GX824" s="10"/>
    </row>
    <row r="825" spans="1:206" ht="60" x14ac:dyDescent="0.25">
      <c r="A825" s="153">
        <v>813</v>
      </c>
      <c r="B825" s="154" t="s">
        <v>1034</v>
      </c>
      <c r="C825" s="155">
        <v>80111701</v>
      </c>
      <c r="D825" s="305" t="s">
        <v>1046</v>
      </c>
      <c r="E825" s="156">
        <v>1</v>
      </c>
      <c r="F825" s="156">
        <v>1</v>
      </c>
      <c r="G825" s="156">
        <v>8</v>
      </c>
      <c r="H825" s="156">
        <v>1</v>
      </c>
      <c r="I825" s="156" t="s">
        <v>50</v>
      </c>
      <c r="J825" s="156">
        <v>0</v>
      </c>
      <c r="K825" s="157">
        <v>18168000</v>
      </c>
      <c r="L825" s="157">
        <v>18168000</v>
      </c>
      <c r="M825" s="158">
        <v>0</v>
      </c>
      <c r="N825" s="158" t="s">
        <v>104</v>
      </c>
      <c r="O825" s="154" t="s">
        <v>51</v>
      </c>
      <c r="P825" s="154" t="s">
        <v>52</v>
      </c>
      <c r="Q825" s="154" t="s">
        <v>1036</v>
      </c>
      <c r="R825" s="156">
        <v>3183818993</v>
      </c>
      <c r="S825" s="171" t="s">
        <v>1037</v>
      </c>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c r="BW825" s="10"/>
      <c r="BX825" s="10"/>
      <c r="BY825" s="10"/>
      <c r="BZ825" s="10"/>
      <c r="CA825" s="10"/>
      <c r="CB825" s="10"/>
      <c r="CC825" s="10"/>
      <c r="CD825" s="10"/>
      <c r="CE825" s="10"/>
      <c r="CF825" s="10"/>
      <c r="CG825" s="10"/>
      <c r="CH825" s="10"/>
      <c r="CI825" s="10"/>
      <c r="CJ825" s="10"/>
      <c r="CK825" s="10"/>
      <c r="CL825" s="10"/>
      <c r="CM825" s="10"/>
      <c r="CN825" s="10"/>
      <c r="CO825" s="10"/>
      <c r="CP825" s="10"/>
      <c r="CQ825" s="10"/>
      <c r="CR825" s="10"/>
      <c r="CS825" s="10"/>
      <c r="CT825" s="10"/>
      <c r="CU825" s="10"/>
      <c r="CV825" s="10"/>
      <c r="CW825" s="10"/>
      <c r="CX825" s="10"/>
      <c r="CY825" s="10"/>
      <c r="CZ825" s="10"/>
      <c r="DA825" s="10"/>
      <c r="DB825" s="10"/>
      <c r="DC825" s="10"/>
      <c r="DD825" s="10"/>
      <c r="DE825" s="10"/>
      <c r="DF825" s="10"/>
      <c r="DG825" s="10"/>
      <c r="DH825" s="10"/>
      <c r="DI825" s="10"/>
      <c r="DJ825" s="10"/>
      <c r="DK825" s="10"/>
      <c r="DL825" s="10"/>
      <c r="DM825" s="10"/>
      <c r="DN825" s="10"/>
      <c r="DO825" s="10"/>
      <c r="DP825" s="10"/>
      <c r="DQ825" s="10"/>
      <c r="DR825" s="10"/>
      <c r="DS825" s="10"/>
      <c r="DT825" s="10"/>
      <c r="DU825" s="10"/>
      <c r="DV825" s="10"/>
      <c r="DW825" s="10"/>
      <c r="DX825" s="10"/>
      <c r="DY825" s="10"/>
      <c r="DZ825" s="10"/>
      <c r="EA825" s="10"/>
      <c r="EB825" s="10"/>
      <c r="EC825" s="10"/>
      <c r="ED825" s="10"/>
      <c r="EE825" s="10"/>
      <c r="EF825" s="10"/>
      <c r="EG825" s="10"/>
      <c r="EH825" s="10"/>
      <c r="EI825" s="10"/>
      <c r="EJ825" s="10"/>
      <c r="EK825" s="10"/>
      <c r="EL825" s="10"/>
      <c r="EM825" s="10"/>
      <c r="EN825" s="10"/>
      <c r="EO825" s="10"/>
      <c r="EP825" s="10"/>
      <c r="EQ825" s="10"/>
      <c r="ER825" s="10"/>
      <c r="ES825" s="10"/>
      <c r="ET825" s="10"/>
      <c r="EU825" s="10"/>
      <c r="EV825" s="10"/>
      <c r="EW825" s="10"/>
      <c r="EX825" s="10"/>
      <c r="EY825" s="10"/>
      <c r="EZ825" s="10"/>
      <c r="FA825" s="10"/>
      <c r="FB825" s="10"/>
      <c r="FC825" s="10"/>
      <c r="FD825" s="10"/>
      <c r="FE825" s="10"/>
      <c r="FF825" s="10"/>
      <c r="FG825" s="10"/>
      <c r="FH825" s="10"/>
      <c r="FI825" s="10"/>
      <c r="FJ825" s="10"/>
      <c r="FK825" s="10"/>
      <c r="FL825" s="10"/>
      <c r="FM825" s="10"/>
      <c r="FN825" s="10"/>
      <c r="FO825" s="10"/>
      <c r="FP825" s="10"/>
      <c r="FQ825" s="10"/>
      <c r="FR825" s="10"/>
      <c r="FS825" s="10"/>
      <c r="FT825" s="10"/>
      <c r="FU825" s="10"/>
      <c r="FV825" s="10"/>
      <c r="FW825" s="10"/>
      <c r="FX825" s="10"/>
      <c r="FY825" s="10"/>
      <c r="FZ825" s="10"/>
      <c r="GA825" s="10"/>
      <c r="GB825" s="10"/>
      <c r="GC825" s="10"/>
      <c r="GD825" s="10"/>
      <c r="GE825" s="10"/>
      <c r="GF825" s="10"/>
      <c r="GG825" s="10"/>
      <c r="GH825" s="10"/>
      <c r="GI825" s="10"/>
      <c r="GJ825" s="10"/>
      <c r="GK825" s="10"/>
      <c r="GL825" s="10"/>
      <c r="GM825" s="10"/>
      <c r="GN825" s="10"/>
      <c r="GO825" s="10"/>
      <c r="GP825" s="10"/>
      <c r="GQ825" s="10"/>
      <c r="GR825" s="10"/>
      <c r="GS825" s="10"/>
      <c r="GT825" s="10"/>
      <c r="GU825" s="10"/>
      <c r="GV825" s="10"/>
      <c r="GW825" s="10"/>
      <c r="GX825" s="10"/>
    </row>
    <row r="826" spans="1:206" ht="60" x14ac:dyDescent="0.25">
      <c r="A826" s="153">
        <v>814</v>
      </c>
      <c r="B826" s="154" t="s">
        <v>1034</v>
      </c>
      <c r="C826" s="155">
        <v>80111701</v>
      </c>
      <c r="D826" s="305" t="s">
        <v>1047</v>
      </c>
      <c r="E826" s="156">
        <v>1</v>
      </c>
      <c r="F826" s="156">
        <v>1</v>
      </c>
      <c r="G826" s="156">
        <v>8</v>
      </c>
      <c r="H826" s="156">
        <v>1</v>
      </c>
      <c r="I826" s="156" t="s">
        <v>50</v>
      </c>
      <c r="J826" s="156">
        <v>0</v>
      </c>
      <c r="K826" s="157">
        <v>18168000</v>
      </c>
      <c r="L826" s="157">
        <v>18168000</v>
      </c>
      <c r="M826" s="158">
        <v>0</v>
      </c>
      <c r="N826" s="158" t="s">
        <v>104</v>
      </c>
      <c r="O826" s="154" t="s">
        <v>51</v>
      </c>
      <c r="P826" s="154" t="s">
        <v>52</v>
      </c>
      <c r="Q826" s="154" t="s">
        <v>1036</v>
      </c>
      <c r="R826" s="156">
        <v>3183818993</v>
      </c>
      <c r="S826" s="171" t="s">
        <v>1037</v>
      </c>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c r="BW826" s="10"/>
      <c r="BX826" s="10"/>
      <c r="BY826" s="10"/>
      <c r="BZ826" s="10"/>
      <c r="CA826" s="10"/>
      <c r="CB826" s="10"/>
      <c r="CC826" s="10"/>
      <c r="CD826" s="10"/>
      <c r="CE826" s="10"/>
      <c r="CF826" s="10"/>
      <c r="CG826" s="10"/>
      <c r="CH826" s="10"/>
      <c r="CI826" s="10"/>
      <c r="CJ826" s="10"/>
      <c r="CK826" s="10"/>
      <c r="CL826" s="10"/>
      <c r="CM826" s="10"/>
      <c r="CN826" s="10"/>
      <c r="CO826" s="10"/>
      <c r="CP826" s="10"/>
      <c r="CQ826" s="10"/>
      <c r="CR826" s="10"/>
      <c r="CS826" s="10"/>
      <c r="CT826" s="10"/>
      <c r="CU826" s="10"/>
      <c r="CV826" s="10"/>
      <c r="CW826" s="10"/>
      <c r="CX826" s="10"/>
      <c r="CY826" s="10"/>
      <c r="CZ826" s="10"/>
      <c r="DA826" s="10"/>
      <c r="DB826" s="10"/>
      <c r="DC826" s="10"/>
      <c r="DD826" s="10"/>
      <c r="DE826" s="10"/>
      <c r="DF826" s="10"/>
      <c r="DG826" s="10"/>
      <c r="DH826" s="10"/>
      <c r="DI826" s="10"/>
      <c r="DJ826" s="10"/>
      <c r="DK826" s="10"/>
      <c r="DL826" s="10"/>
      <c r="DM826" s="10"/>
      <c r="DN826" s="10"/>
      <c r="DO826" s="10"/>
      <c r="DP826" s="10"/>
      <c r="DQ826" s="10"/>
      <c r="DR826" s="10"/>
      <c r="DS826" s="10"/>
      <c r="DT826" s="10"/>
      <c r="DU826" s="10"/>
      <c r="DV826" s="10"/>
      <c r="DW826" s="10"/>
      <c r="DX826" s="10"/>
      <c r="DY826" s="10"/>
      <c r="DZ826" s="10"/>
      <c r="EA826" s="10"/>
      <c r="EB826" s="10"/>
      <c r="EC826" s="10"/>
      <c r="ED826" s="10"/>
      <c r="EE826" s="10"/>
      <c r="EF826" s="10"/>
      <c r="EG826" s="10"/>
      <c r="EH826" s="10"/>
      <c r="EI826" s="10"/>
      <c r="EJ826" s="10"/>
      <c r="EK826" s="10"/>
      <c r="EL826" s="10"/>
      <c r="EM826" s="10"/>
      <c r="EN826" s="10"/>
      <c r="EO826" s="10"/>
      <c r="EP826" s="10"/>
      <c r="EQ826" s="10"/>
      <c r="ER826" s="10"/>
      <c r="ES826" s="10"/>
      <c r="ET826" s="10"/>
      <c r="EU826" s="10"/>
      <c r="EV826" s="10"/>
      <c r="EW826" s="10"/>
      <c r="EX826" s="10"/>
      <c r="EY826" s="10"/>
      <c r="EZ826" s="10"/>
      <c r="FA826" s="10"/>
      <c r="FB826" s="10"/>
      <c r="FC826" s="10"/>
      <c r="FD826" s="10"/>
      <c r="FE826" s="10"/>
      <c r="FF826" s="10"/>
      <c r="FG826" s="10"/>
      <c r="FH826" s="10"/>
      <c r="FI826" s="10"/>
      <c r="FJ826" s="10"/>
      <c r="FK826" s="10"/>
      <c r="FL826" s="10"/>
      <c r="FM826" s="10"/>
      <c r="FN826" s="10"/>
      <c r="FO826" s="10"/>
      <c r="FP826" s="10"/>
      <c r="FQ826" s="10"/>
      <c r="FR826" s="10"/>
      <c r="FS826" s="10"/>
      <c r="FT826" s="10"/>
      <c r="FU826" s="10"/>
      <c r="FV826" s="10"/>
      <c r="FW826" s="10"/>
      <c r="FX826" s="10"/>
      <c r="FY826" s="10"/>
      <c r="FZ826" s="10"/>
      <c r="GA826" s="10"/>
      <c r="GB826" s="10"/>
      <c r="GC826" s="10"/>
      <c r="GD826" s="10"/>
      <c r="GE826" s="10"/>
      <c r="GF826" s="10"/>
      <c r="GG826" s="10"/>
      <c r="GH826" s="10"/>
      <c r="GI826" s="10"/>
      <c r="GJ826" s="10"/>
      <c r="GK826" s="10"/>
      <c r="GL826" s="10"/>
      <c r="GM826" s="10"/>
      <c r="GN826" s="10"/>
      <c r="GO826" s="10"/>
      <c r="GP826" s="10"/>
      <c r="GQ826" s="10"/>
      <c r="GR826" s="10"/>
      <c r="GS826" s="10"/>
      <c r="GT826" s="10"/>
      <c r="GU826" s="10"/>
      <c r="GV826" s="10"/>
      <c r="GW826" s="10"/>
      <c r="GX826" s="10"/>
    </row>
    <row r="827" spans="1:206" ht="90" x14ac:dyDescent="0.25">
      <c r="A827" s="153">
        <v>815</v>
      </c>
      <c r="B827" s="154" t="s">
        <v>1034</v>
      </c>
      <c r="C827" s="155">
        <v>80111701</v>
      </c>
      <c r="D827" s="305" t="s">
        <v>1048</v>
      </c>
      <c r="E827" s="156">
        <v>1</v>
      </c>
      <c r="F827" s="156">
        <v>1</v>
      </c>
      <c r="G827" s="156">
        <v>8</v>
      </c>
      <c r="H827" s="156">
        <v>1</v>
      </c>
      <c r="I827" s="156" t="s">
        <v>50</v>
      </c>
      <c r="J827" s="156">
        <v>0</v>
      </c>
      <c r="K827" s="157">
        <v>18168000</v>
      </c>
      <c r="L827" s="157">
        <v>18168000</v>
      </c>
      <c r="M827" s="158">
        <v>0</v>
      </c>
      <c r="N827" s="158" t="s">
        <v>104</v>
      </c>
      <c r="O827" s="154" t="s">
        <v>51</v>
      </c>
      <c r="P827" s="154" t="s">
        <v>52</v>
      </c>
      <c r="Q827" s="154" t="s">
        <v>1036</v>
      </c>
      <c r="R827" s="156">
        <v>3183818993</v>
      </c>
      <c r="S827" s="171" t="s">
        <v>1037</v>
      </c>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c r="BX827" s="10"/>
      <c r="BY827" s="10"/>
      <c r="BZ827" s="10"/>
      <c r="CA827" s="10"/>
      <c r="CB827" s="10"/>
      <c r="CC827" s="10"/>
      <c r="CD827" s="10"/>
      <c r="CE827" s="10"/>
      <c r="CF827" s="10"/>
      <c r="CG827" s="10"/>
      <c r="CH827" s="10"/>
      <c r="CI827" s="10"/>
      <c r="CJ827" s="10"/>
      <c r="CK827" s="10"/>
      <c r="CL827" s="10"/>
      <c r="CM827" s="10"/>
      <c r="CN827" s="10"/>
      <c r="CO827" s="10"/>
      <c r="CP827" s="10"/>
      <c r="CQ827" s="10"/>
      <c r="CR827" s="10"/>
      <c r="CS827" s="10"/>
      <c r="CT827" s="10"/>
      <c r="CU827" s="10"/>
      <c r="CV827" s="10"/>
      <c r="CW827" s="10"/>
      <c r="CX827" s="10"/>
      <c r="CY827" s="10"/>
      <c r="CZ827" s="10"/>
      <c r="DA827" s="10"/>
      <c r="DB827" s="10"/>
      <c r="DC827" s="10"/>
      <c r="DD827" s="10"/>
      <c r="DE827" s="10"/>
      <c r="DF827" s="10"/>
      <c r="DG827" s="10"/>
      <c r="DH827" s="10"/>
      <c r="DI827" s="10"/>
      <c r="DJ827" s="10"/>
      <c r="DK827" s="10"/>
      <c r="DL827" s="10"/>
      <c r="DM827" s="10"/>
      <c r="DN827" s="10"/>
      <c r="DO827" s="10"/>
      <c r="DP827" s="10"/>
      <c r="DQ827" s="10"/>
      <c r="DR827" s="10"/>
      <c r="DS827" s="10"/>
      <c r="DT827" s="10"/>
      <c r="DU827" s="10"/>
      <c r="DV827" s="10"/>
      <c r="DW827" s="10"/>
      <c r="DX827" s="10"/>
      <c r="DY827" s="10"/>
      <c r="DZ827" s="10"/>
      <c r="EA827" s="10"/>
      <c r="EB827" s="10"/>
      <c r="EC827" s="10"/>
      <c r="ED827" s="10"/>
      <c r="EE827" s="10"/>
      <c r="EF827" s="10"/>
      <c r="EG827" s="10"/>
      <c r="EH827" s="10"/>
      <c r="EI827" s="10"/>
      <c r="EJ827" s="10"/>
      <c r="EK827" s="10"/>
      <c r="EL827" s="10"/>
      <c r="EM827" s="10"/>
      <c r="EN827" s="10"/>
      <c r="EO827" s="10"/>
      <c r="EP827" s="10"/>
      <c r="EQ827" s="10"/>
      <c r="ER827" s="10"/>
      <c r="ES827" s="10"/>
      <c r="ET827" s="10"/>
      <c r="EU827" s="10"/>
      <c r="EV827" s="10"/>
      <c r="EW827" s="10"/>
      <c r="EX827" s="10"/>
      <c r="EY827" s="10"/>
      <c r="EZ827" s="10"/>
      <c r="FA827" s="10"/>
      <c r="FB827" s="10"/>
      <c r="FC827" s="10"/>
      <c r="FD827" s="10"/>
      <c r="FE827" s="10"/>
      <c r="FF827" s="10"/>
      <c r="FG827" s="10"/>
      <c r="FH827" s="10"/>
      <c r="FI827" s="10"/>
      <c r="FJ827" s="10"/>
      <c r="FK827" s="10"/>
      <c r="FL827" s="10"/>
      <c r="FM827" s="10"/>
      <c r="FN827" s="10"/>
      <c r="FO827" s="10"/>
      <c r="FP827" s="10"/>
      <c r="FQ827" s="10"/>
      <c r="FR827" s="10"/>
      <c r="FS827" s="10"/>
      <c r="FT827" s="10"/>
      <c r="FU827" s="10"/>
      <c r="FV827" s="10"/>
      <c r="FW827" s="10"/>
      <c r="FX827" s="10"/>
      <c r="FY827" s="10"/>
      <c r="FZ827" s="10"/>
      <c r="GA827" s="10"/>
      <c r="GB827" s="10"/>
      <c r="GC827" s="10"/>
      <c r="GD827" s="10"/>
      <c r="GE827" s="10"/>
      <c r="GF827" s="10"/>
      <c r="GG827" s="10"/>
      <c r="GH827" s="10"/>
      <c r="GI827" s="10"/>
      <c r="GJ827" s="10"/>
      <c r="GK827" s="10"/>
      <c r="GL827" s="10"/>
      <c r="GM827" s="10"/>
      <c r="GN827" s="10"/>
      <c r="GO827" s="10"/>
      <c r="GP827" s="10"/>
      <c r="GQ827" s="10"/>
      <c r="GR827" s="10"/>
      <c r="GS827" s="10"/>
      <c r="GT827" s="10"/>
      <c r="GU827" s="10"/>
      <c r="GV827" s="10"/>
      <c r="GW827" s="10"/>
      <c r="GX827" s="10"/>
    </row>
    <row r="828" spans="1:206" ht="90" x14ac:dyDescent="0.25">
      <c r="A828" s="153">
        <v>816</v>
      </c>
      <c r="B828" s="154" t="s">
        <v>1034</v>
      </c>
      <c r="C828" s="155">
        <v>80111701</v>
      </c>
      <c r="D828" s="305" t="s">
        <v>1049</v>
      </c>
      <c r="E828" s="156">
        <v>1</v>
      </c>
      <c r="F828" s="156">
        <v>1</v>
      </c>
      <c r="G828" s="156">
        <v>8</v>
      </c>
      <c r="H828" s="156">
        <v>1</v>
      </c>
      <c r="I828" s="156" t="s">
        <v>50</v>
      </c>
      <c r="J828" s="156">
        <v>0</v>
      </c>
      <c r="K828" s="157">
        <v>18168000</v>
      </c>
      <c r="L828" s="157">
        <v>18168000</v>
      </c>
      <c r="M828" s="158">
        <v>0</v>
      </c>
      <c r="N828" s="158" t="s">
        <v>104</v>
      </c>
      <c r="O828" s="154" t="s">
        <v>51</v>
      </c>
      <c r="P828" s="154" t="s">
        <v>52</v>
      </c>
      <c r="Q828" s="154" t="s">
        <v>1036</v>
      </c>
      <c r="R828" s="156">
        <v>3183818993</v>
      </c>
      <c r="S828" s="171" t="s">
        <v>1037</v>
      </c>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c r="BW828" s="10"/>
      <c r="BX828" s="10"/>
      <c r="BY828" s="10"/>
      <c r="BZ828" s="10"/>
      <c r="CA828" s="10"/>
      <c r="CB828" s="10"/>
      <c r="CC828" s="10"/>
      <c r="CD828" s="10"/>
      <c r="CE828" s="10"/>
      <c r="CF828" s="10"/>
      <c r="CG828" s="10"/>
      <c r="CH828" s="10"/>
      <c r="CI828" s="10"/>
      <c r="CJ828" s="10"/>
      <c r="CK828" s="10"/>
      <c r="CL828" s="10"/>
      <c r="CM828" s="10"/>
      <c r="CN828" s="10"/>
      <c r="CO828" s="10"/>
      <c r="CP828" s="10"/>
      <c r="CQ828" s="10"/>
      <c r="CR828" s="10"/>
      <c r="CS828" s="10"/>
      <c r="CT828" s="10"/>
      <c r="CU828" s="10"/>
      <c r="CV828" s="10"/>
      <c r="CW828" s="10"/>
      <c r="CX828" s="10"/>
      <c r="CY828" s="10"/>
      <c r="CZ828" s="10"/>
      <c r="DA828" s="10"/>
      <c r="DB828" s="10"/>
      <c r="DC828" s="10"/>
      <c r="DD828" s="10"/>
      <c r="DE828" s="10"/>
      <c r="DF828" s="10"/>
      <c r="DG828" s="10"/>
      <c r="DH828" s="10"/>
      <c r="DI828" s="10"/>
      <c r="DJ828" s="10"/>
      <c r="DK828" s="10"/>
      <c r="DL828" s="10"/>
      <c r="DM828" s="10"/>
      <c r="DN828" s="10"/>
      <c r="DO828" s="10"/>
      <c r="DP828" s="10"/>
      <c r="DQ828" s="10"/>
      <c r="DR828" s="10"/>
      <c r="DS828" s="10"/>
      <c r="DT828" s="10"/>
      <c r="DU828" s="10"/>
      <c r="DV828" s="10"/>
      <c r="DW828" s="10"/>
      <c r="DX828" s="10"/>
      <c r="DY828" s="10"/>
      <c r="DZ828" s="10"/>
      <c r="EA828" s="10"/>
      <c r="EB828" s="10"/>
      <c r="EC828" s="10"/>
      <c r="ED828" s="10"/>
      <c r="EE828" s="10"/>
      <c r="EF828" s="10"/>
      <c r="EG828" s="10"/>
      <c r="EH828" s="10"/>
      <c r="EI828" s="10"/>
      <c r="EJ828" s="10"/>
      <c r="EK828" s="10"/>
      <c r="EL828" s="10"/>
      <c r="EM828" s="10"/>
      <c r="EN828" s="10"/>
      <c r="EO828" s="10"/>
      <c r="EP828" s="10"/>
      <c r="EQ828" s="10"/>
      <c r="ER828" s="10"/>
      <c r="ES828" s="10"/>
      <c r="ET828" s="10"/>
      <c r="EU828" s="10"/>
      <c r="EV828" s="10"/>
      <c r="EW828" s="10"/>
      <c r="EX828" s="10"/>
      <c r="EY828" s="10"/>
      <c r="EZ828" s="10"/>
      <c r="FA828" s="10"/>
      <c r="FB828" s="10"/>
      <c r="FC828" s="10"/>
      <c r="FD828" s="10"/>
      <c r="FE828" s="10"/>
      <c r="FF828" s="10"/>
      <c r="FG828" s="10"/>
      <c r="FH828" s="10"/>
      <c r="FI828" s="10"/>
      <c r="FJ828" s="10"/>
      <c r="FK828" s="10"/>
      <c r="FL828" s="10"/>
      <c r="FM828" s="10"/>
      <c r="FN828" s="10"/>
      <c r="FO828" s="10"/>
      <c r="FP828" s="10"/>
      <c r="FQ828" s="10"/>
      <c r="FR828" s="10"/>
      <c r="FS828" s="10"/>
      <c r="FT828" s="10"/>
      <c r="FU828" s="10"/>
      <c r="FV828" s="10"/>
      <c r="FW828" s="10"/>
      <c r="FX828" s="10"/>
      <c r="FY828" s="10"/>
      <c r="FZ828" s="10"/>
      <c r="GA828" s="10"/>
      <c r="GB828" s="10"/>
      <c r="GC828" s="10"/>
      <c r="GD828" s="10"/>
      <c r="GE828" s="10"/>
      <c r="GF828" s="10"/>
      <c r="GG828" s="10"/>
      <c r="GH828" s="10"/>
      <c r="GI828" s="10"/>
      <c r="GJ828" s="10"/>
      <c r="GK828" s="10"/>
      <c r="GL828" s="10"/>
      <c r="GM828" s="10"/>
      <c r="GN828" s="10"/>
      <c r="GO828" s="10"/>
      <c r="GP828" s="10"/>
      <c r="GQ828" s="10"/>
      <c r="GR828" s="10"/>
      <c r="GS828" s="10"/>
      <c r="GT828" s="10"/>
      <c r="GU828" s="10"/>
      <c r="GV828" s="10"/>
      <c r="GW828" s="10"/>
      <c r="GX828" s="10"/>
    </row>
    <row r="829" spans="1:206" ht="60" x14ac:dyDescent="0.25">
      <c r="A829" s="153">
        <v>817</v>
      </c>
      <c r="B829" s="154" t="s">
        <v>1034</v>
      </c>
      <c r="C829" s="155">
        <v>80111701</v>
      </c>
      <c r="D829" s="305" t="s">
        <v>1050</v>
      </c>
      <c r="E829" s="156">
        <v>1</v>
      </c>
      <c r="F829" s="156">
        <v>1</v>
      </c>
      <c r="G829" s="156">
        <v>8</v>
      </c>
      <c r="H829" s="156">
        <v>1</v>
      </c>
      <c r="I829" s="156" t="s">
        <v>50</v>
      </c>
      <c r="J829" s="156">
        <v>0</v>
      </c>
      <c r="K829" s="157">
        <v>14536000</v>
      </c>
      <c r="L829" s="157">
        <v>14536000</v>
      </c>
      <c r="M829" s="158">
        <v>0</v>
      </c>
      <c r="N829" s="158" t="s">
        <v>104</v>
      </c>
      <c r="O829" s="154" t="s">
        <v>51</v>
      </c>
      <c r="P829" s="154" t="s">
        <v>52</v>
      </c>
      <c r="Q829" s="154" t="s">
        <v>1036</v>
      </c>
      <c r="R829" s="156">
        <v>3183818993</v>
      </c>
      <c r="S829" s="171" t="s">
        <v>1037</v>
      </c>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c r="BY829" s="10"/>
      <c r="BZ829" s="10"/>
      <c r="CA829" s="10"/>
      <c r="CB829" s="10"/>
      <c r="CC829" s="10"/>
      <c r="CD829" s="10"/>
      <c r="CE829" s="10"/>
      <c r="CF829" s="10"/>
      <c r="CG829" s="10"/>
      <c r="CH829" s="10"/>
      <c r="CI829" s="10"/>
      <c r="CJ829" s="10"/>
      <c r="CK829" s="10"/>
      <c r="CL829" s="10"/>
      <c r="CM829" s="10"/>
      <c r="CN829" s="10"/>
      <c r="CO829" s="10"/>
      <c r="CP829" s="10"/>
      <c r="CQ829" s="10"/>
      <c r="CR829" s="10"/>
      <c r="CS829" s="10"/>
      <c r="CT829" s="10"/>
      <c r="CU829" s="10"/>
      <c r="CV829" s="10"/>
      <c r="CW829" s="10"/>
      <c r="CX829" s="10"/>
      <c r="CY829" s="10"/>
      <c r="CZ829" s="10"/>
      <c r="DA829" s="10"/>
      <c r="DB829" s="10"/>
      <c r="DC829" s="10"/>
      <c r="DD829" s="10"/>
      <c r="DE829" s="10"/>
      <c r="DF829" s="10"/>
      <c r="DG829" s="10"/>
      <c r="DH829" s="10"/>
      <c r="DI829" s="10"/>
      <c r="DJ829" s="10"/>
      <c r="DK829" s="10"/>
      <c r="DL829" s="10"/>
      <c r="DM829" s="10"/>
      <c r="DN829" s="10"/>
      <c r="DO829" s="10"/>
      <c r="DP829" s="10"/>
      <c r="DQ829" s="10"/>
      <c r="DR829" s="10"/>
      <c r="DS829" s="10"/>
      <c r="DT829" s="10"/>
      <c r="DU829" s="10"/>
      <c r="DV829" s="10"/>
      <c r="DW829" s="10"/>
      <c r="DX829" s="10"/>
      <c r="DY829" s="10"/>
      <c r="DZ829" s="10"/>
      <c r="EA829" s="10"/>
      <c r="EB829" s="10"/>
      <c r="EC829" s="10"/>
      <c r="ED829" s="10"/>
      <c r="EE829" s="10"/>
      <c r="EF829" s="10"/>
      <c r="EG829" s="10"/>
      <c r="EH829" s="10"/>
      <c r="EI829" s="10"/>
      <c r="EJ829" s="10"/>
      <c r="EK829" s="10"/>
      <c r="EL829" s="10"/>
      <c r="EM829" s="10"/>
      <c r="EN829" s="10"/>
      <c r="EO829" s="10"/>
      <c r="EP829" s="10"/>
      <c r="EQ829" s="10"/>
      <c r="ER829" s="10"/>
      <c r="ES829" s="10"/>
      <c r="ET829" s="10"/>
      <c r="EU829" s="10"/>
      <c r="EV829" s="10"/>
      <c r="EW829" s="10"/>
      <c r="EX829" s="10"/>
      <c r="EY829" s="10"/>
      <c r="EZ829" s="10"/>
      <c r="FA829" s="10"/>
      <c r="FB829" s="10"/>
      <c r="FC829" s="10"/>
      <c r="FD829" s="10"/>
      <c r="FE829" s="10"/>
      <c r="FF829" s="10"/>
      <c r="FG829" s="10"/>
      <c r="FH829" s="10"/>
      <c r="FI829" s="10"/>
      <c r="FJ829" s="10"/>
      <c r="FK829" s="10"/>
      <c r="FL829" s="10"/>
      <c r="FM829" s="10"/>
      <c r="FN829" s="10"/>
      <c r="FO829" s="10"/>
      <c r="FP829" s="10"/>
      <c r="FQ829" s="10"/>
      <c r="FR829" s="10"/>
      <c r="FS829" s="10"/>
      <c r="FT829" s="10"/>
      <c r="FU829" s="10"/>
      <c r="FV829" s="10"/>
      <c r="FW829" s="10"/>
      <c r="FX829" s="10"/>
      <c r="FY829" s="10"/>
      <c r="FZ829" s="10"/>
      <c r="GA829" s="10"/>
      <c r="GB829" s="10"/>
      <c r="GC829" s="10"/>
      <c r="GD829" s="10"/>
      <c r="GE829" s="10"/>
      <c r="GF829" s="10"/>
      <c r="GG829" s="10"/>
      <c r="GH829" s="10"/>
      <c r="GI829" s="10"/>
      <c r="GJ829" s="10"/>
      <c r="GK829" s="10"/>
      <c r="GL829" s="10"/>
      <c r="GM829" s="10"/>
      <c r="GN829" s="10"/>
      <c r="GO829" s="10"/>
      <c r="GP829" s="10"/>
      <c r="GQ829" s="10"/>
      <c r="GR829" s="10"/>
      <c r="GS829" s="10"/>
      <c r="GT829" s="10"/>
      <c r="GU829" s="10"/>
      <c r="GV829" s="10"/>
      <c r="GW829" s="10"/>
      <c r="GX829" s="10"/>
    </row>
    <row r="830" spans="1:206" ht="60" x14ac:dyDescent="0.25">
      <c r="A830" s="153">
        <v>818</v>
      </c>
      <c r="B830" s="154" t="s">
        <v>1034</v>
      </c>
      <c r="C830" s="155">
        <v>80111701</v>
      </c>
      <c r="D830" s="305" t="s">
        <v>1051</v>
      </c>
      <c r="E830" s="156">
        <v>1</v>
      </c>
      <c r="F830" s="156">
        <v>1</v>
      </c>
      <c r="G830" s="156">
        <v>8</v>
      </c>
      <c r="H830" s="156">
        <v>1</v>
      </c>
      <c r="I830" s="156" t="s">
        <v>50</v>
      </c>
      <c r="J830" s="156">
        <v>0</v>
      </c>
      <c r="K830" s="157">
        <v>14536000</v>
      </c>
      <c r="L830" s="157">
        <v>14536000</v>
      </c>
      <c r="M830" s="158">
        <v>0</v>
      </c>
      <c r="N830" s="158" t="s">
        <v>104</v>
      </c>
      <c r="O830" s="154" t="s">
        <v>51</v>
      </c>
      <c r="P830" s="154" t="s">
        <v>52</v>
      </c>
      <c r="Q830" s="154" t="s">
        <v>1036</v>
      </c>
      <c r="R830" s="156">
        <v>3183818993</v>
      </c>
      <c r="S830" s="171" t="s">
        <v>1037</v>
      </c>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c r="BX830" s="10"/>
      <c r="BY830" s="10"/>
      <c r="BZ830" s="10"/>
      <c r="CA830" s="10"/>
      <c r="CB830" s="10"/>
      <c r="CC830" s="10"/>
      <c r="CD830" s="10"/>
      <c r="CE830" s="10"/>
      <c r="CF830" s="10"/>
      <c r="CG830" s="10"/>
      <c r="CH830" s="10"/>
      <c r="CI830" s="10"/>
      <c r="CJ830" s="10"/>
      <c r="CK830" s="10"/>
      <c r="CL830" s="10"/>
      <c r="CM830" s="10"/>
      <c r="CN830" s="10"/>
      <c r="CO830" s="10"/>
      <c r="CP830" s="10"/>
      <c r="CQ830" s="10"/>
      <c r="CR830" s="10"/>
      <c r="CS830" s="10"/>
      <c r="CT830" s="10"/>
      <c r="CU830" s="10"/>
      <c r="CV830" s="10"/>
      <c r="CW830" s="10"/>
      <c r="CX830" s="10"/>
      <c r="CY830" s="10"/>
      <c r="CZ830" s="10"/>
      <c r="DA830" s="10"/>
      <c r="DB830" s="10"/>
      <c r="DC830" s="10"/>
      <c r="DD830" s="10"/>
      <c r="DE830" s="10"/>
      <c r="DF830" s="10"/>
      <c r="DG830" s="10"/>
      <c r="DH830" s="10"/>
      <c r="DI830" s="10"/>
      <c r="DJ830" s="10"/>
      <c r="DK830" s="10"/>
      <c r="DL830" s="10"/>
      <c r="DM830" s="10"/>
      <c r="DN830" s="10"/>
      <c r="DO830" s="10"/>
      <c r="DP830" s="10"/>
      <c r="DQ830" s="10"/>
      <c r="DR830" s="10"/>
      <c r="DS830" s="10"/>
      <c r="DT830" s="10"/>
      <c r="DU830" s="10"/>
      <c r="DV830" s="10"/>
      <c r="DW830" s="10"/>
      <c r="DX830" s="10"/>
      <c r="DY830" s="10"/>
      <c r="DZ830" s="10"/>
      <c r="EA830" s="10"/>
      <c r="EB830" s="10"/>
      <c r="EC830" s="10"/>
      <c r="ED830" s="10"/>
      <c r="EE830" s="10"/>
      <c r="EF830" s="10"/>
      <c r="EG830" s="10"/>
      <c r="EH830" s="10"/>
      <c r="EI830" s="10"/>
      <c r="EJ830" s="10"/>
      <c r="EK830" s="10"/>
      <c r="EL830" s="10"/>
      <c r="EM830" s="10"/>
      <c r="EN830" s="10"/>
      <c r="EO830" s="10"/>
      <c r="EP830" s="10"/>
      <c r="EQ830" s="10"/>
      <c r="ER830" s="10"/>
      <c r="ES830" s="10"/>
      <c r="ET830" s="10"/>
      <c r="EU830" s="10"/>
      <c r="EV830" s="10"/>
      <c r="EW830" s="10"/>
      <c r="EX830" s="10"/>
      <c r="EY830" s="10"/>
      <c r="EZ830" s="10"/>
      <c r="FA830" s="10"/>
      <c r="FB830" s="10"/>
      <c r="FC830" s="10"/>
      <c r="FD830" s="10"/>
      <c r="FE830" s="10"/>
      <c r="FF830" s="10"/>
      <c r="FG830" s="10"/>
      <c r="FH830" s="10"/>
      <c r="FI830" s="10"/>
      <c r="FJ830" s="10"/>
      <c r="FK830" s="10"/>
      <c r="FL830" s="10"/>
      <c r="FM830" s="10"/>
      <c r="FN830" s="10"/>
      <c r="FO830" s="10"/>
      <c r="FP830" s="10"/>
      <c r="FQ830" s="10"/>
      <c r="FR830" s="10"/>
      <c r="FS830" s="10"/>
      <c r="FT830" s="10"/>
      <c r="FU830" s="10"/>
      <c r="FV830" s="10"/>
      <c r="FW830" s="10"/>
      <c r="FX830" s="10"/>
      <c r="FY830" s="10"/>
      <c r="FZ830" s="10"/>
      <c r="GA830" s="10"/>
      <c r="GB830" s="10"/>
      <c r="GC830" s="10"/>
      <c r="GD830" s="10"/>
      <c r="GE830" s="10"/>
      <c r="GF830" s="10"/>
      <c r="GG830" s="10"/>
      <c r="GH830" s="10"/>
      <c r="GI830" s="10"/>
      <c r="GJ830" s="10"/>
      <c r="GK830" s="10"/>
      <c r="GL830" s="10"/>
      <c r="GM830" s="10"/>
      <c r="GN830" s="10"/>
      <c r="GO830" s="10"/>
      <c r="GP830" s="10"/>
      <c r="GQ830" s="10"/>
      <c r="GR830" s="10"/>
      <c r="GS830" s="10"/>
      <c r="GT830" s="10"/>
      <c r="GU830" s="10"/>
      <c r="GV830" s="10"/>
      <c r="GW830" s="10"/>
      <c r="GX830" s="10"/>
    </row>
    <row r="831" spans="1:206" ht="105" x14ac:dyDescent="0.25">
      <c r="A831" s="153">
        <v>819</v>
      </c>
      <c r="B831" s="154" t="s">
        <v>1034</v>
      </c>
      <c r="C831" s="155">
        <v>80111701</v>
      </c>
      <c r="D831" s="305" t="s">
        <v>1052</v>
      </c>
      <c r="E831" s="156">
        <v>1</v>
      </c>
      <c r="F831" s="156">
        <v>1</v>
      </c>
      <c r="G831" s="156">
        <v>8</v>
      </c>
      <c r="H831" s="156">
        <v>1</v>
      </c>
      <c r="I831" s="156" t="s">
        <v>50</v>
      </c>
      <c r="J831" s="156">
        <v>0</v>
      </c>
      <c r="K831" s="157">
        <v>14536000</v>
      </c>
      <c r="L831" s="157">
        <v>14536000</v>
      </c>
      <c r="M831" s="158">
        <v>0</v>
      </c>
      <c r="N831" s="158" t="s">
        <v>104</v>
      </c>
      <c r="O831" s="154" t="s">
        <v>51</v>
      </c>
      <c r="P831" s="154" t="s">
        <v>52</v>
      </c>
      <c r="Q831" s="154" t="s">
        <v>1036</v>
      </c>
      <c r="R831" s="156">
        <v>3183818993</v>
      </c>
      <c r="S831" s="171" t="s">
        <v>1037</v>
      </c>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c r="BW831" s="10"/>
      <c r="BX831" s="10"/>
      <c r="BY831" s="10"/>
      <c r="BZ831" s="10"/>
      <c r="CA831" s="10"/>
      <c r="CB831" s="10"/>
      <c r="CC831" s="10"/>
      <c r="CD831" s="10"/>
      <c r="CE831" s="10"/>
      <c r="CF831" s="10"/>
      <c r="CG831" s="10"/>
      <c r="CH831" s="10"/>
      <c r="CI831" s="10"/>
      <c r="CJ831" s="10"/>
      <c r="CK831" s="10"/>
      <c r="CL831" s="10"/>
      <c r="CM831" s="10"/>
      <c r="CN831" s="10"/>
      <c r="CO831" s="10"/>
      <c r="CP831" s="10"/>
      <c r="CQ831" s="10"/>
      <c r="CR831" s="10"/>
      <c r="CS831" s="10"/>
      <c r="CT831" s="10"/>
      <c r="CU831" s="10"/>
      <c r="CV831" s="10"/>
      <c r="CW831" s="10"/>
      <c r="CX831" s="10"/>
      <c r="CY831" s="10"/>
      <c r="CZ831" s="10"/>
      <c r="DA831" s="10"/>
      <c r="DB831" s="10"/>
      <c r="DC831" s="10"/>
      <c r="DD831" s="10"/>
      <c r="DE831" s="10"/>
      <c r="DF831" s="10"/>
      <c r="DG831" s="10"/>
      <c r="DH831" s="10"/>
      <c r="DI831" s="10"/>
      <c r="DJ831" s="10"/>
      <c r="DK831" s="10"/>
      <c r="DL831" s="10"/>
      <c r="DM831" s="10"/>
      <c r="DN831" s="10"/>
      <c r="DO831" s="10"/>
      <c r="DP831" s="10"/>
      <c r="DQ831" s="10"/>
      <c r="DR831" s="10"/>
      <c r="DS831" s="10"/>
      <c r="DT831" s="10"/>
      <c r="DU831" s="10"/>
      <c r="DV831" s="10"/>
      <c r="DW831" s="10"/>
      <c r="DX831" s="10"/>
      <c r="DY831" s="10"/>
      <c r="DZ831" s="10"/>
      <c r="EA831" s="10"/>
      <c r="EB831" s="10"/>
      <c r="EC831" s="10"/>
      <c r="ED831" s="10"/>
      <c r="EE831" s="10"/>
      <c r="EF831" s="10"/>
      <c r="EG831" s="10"/>
      <c r="EH831" s="10"/>
      <c r="EI831" s="10"/>
      <c r="EJ831" s="10"/>
      <c r="EK831" s="10"/>
      <c r="EL831" s="10"/>
      <c r="EM831" s="10"/>
      <c r="EN831" s="10"/>
      <c r="EO831" s="10"/>
      <c r="EP831" s="10"/>
      <c r="EQ831" s="10"/>
      <c r="ER831" s="10"/>
      <c r="ES831" s="10"/>
      <c r="ET831" s="10"/>
      <c r="EU831" s="10"/>
      <c r="EV831" s="10"/>
      <c r="EW831" s="10"/>
      <c r="EX831" s="10"/>
      <c r="EY831" s="10"/>
      <c r="EZ831" s="10"/>
      <c r="FA831" s="10"/>
      <c r="FB831" s="10"/>
      <c r="FC831" s="10"/>
      <c r="FD831" s="10"/>
      <c r="FE831" s="10"/>
      <c r="FF831" s="10"/>
      <c r="FG831" s="10"/>
      <c r="FH831" s="10"/>
      <c r="FI831" s="10"/>
      <c r="FJ831" s="10"/>
      <c r="FK831" s="10"/>
      <c r="FL831" s="10"/>
      <c r="FM831" s="10"/>
      <c r="FN831" s="10"/>
      <c r="FO831" s="10"/>
      <c r="FP831" s="10"/>
      <c r="FQ831" s="10"/>
      <c r="FR831" s="10"/>
      <c r="FS831" s="10"/>
      <c r="FT831" s="10"/>
      <c r="FU831" s="10"/>
      <c r="FV831" s="10"/>
      <c r="FW831" s="10"/>
      <c r="FX831" s="10"/>
      <c r="FY831" s="10"/>
      <c r="FZ831" s="10"/>
      <c r="GA831" s="10"/>
      <c r="GB831" s="10"/>
      <c r="GC831" s="10"/>
      <c r="GD831" s="10"/>
      <c r="GE831" s="10"/>
      <c r="GF831" s="10"/>
      <c r="GG831" s="10"/>
      <c r="GH831" s="10"/>
      <c r="GI831" s="10"/>
      <c r="GJ831" s="10"/>
      <c r="GK831" s="10"/>
      <c r="GL831" s="10"/>
      <c r="GM831" s="10"/>
      <c r="GN831" s="10"/>
      <c r="GO831" s="10"/>
      <c r="GP831" s="10"/>
      <c r="GQ831" s="10"/>
      <c r="GR831" s="10"/>
      <c r="GS831" s="10"/>
      <c r="GT831" s="10"/>
      <c r="GU831" s="10"/>
      <c r="GV831" s="10"/>
      <c r="GW831" s="10"/>
      <c r="GX831" s="10"/>
    </row>
    <row r="832" spans="1:206" ht="45" x14ac:dyDescent="0.25">
      <c r="A832" s="153">
        <v>820</v>
      </c>
      <c r="B832" s="154" t="s">
        <v>1034</v>
      </c>
      <c r="C832" s="155" t="s">
        <v>72</v>
      </c>
      <c r="D832" s="305" t="s">
        <v>1053</v>
      </c>
      <c r="E832" s="156">
        <v>3</v>
      </c>
      <c r="F832" s="156">
        <v>3</v>
      </c>
      <c r="G832" s="156">
        <v>10</v>
      </c>
      <c r="H832" s="156">
        <v>1</v>
      </c>
      <c r="I832" s="156" t="s">
        <v>50</v>
      </c>
      <c r="J832" s="156">
        <v>0</v>
      </c>
      <c r="K832" s="157">
        <v>5000000</v>
      </c>
      <c r="L832" s="157">
        <v>5000000</v>
      </c>
      <c r="M832" s="158">
        <v>0</v>
      </c>
      <c r="N832" s="158" t="s">
        <v>104</v>
      </c>
      <c r="O832" s="154" t="s">
        <v>51</v>
      </c>
      <c r="P832" s="154" t="s">
        <v>52</v>
      </c>
      <c r="Q832" s="154" t="s">
        <v>1036</v>
      </c>
      <c r="R832" s="156">
        <v>3183818993</v>
      </c>
      <c r="S832" s="171" t="s">
        <v>1037</v>
      </c>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c r="BW832" s="10"/>
      <c r="BX832" s="10"/>
      <c r="BY832" s="10"/>
      <c r="BZ832" s="10"/>
      <c r="CA832" s="10"/>
      <c r="CB832" s="10"/>
      <c r="CC832" s="10"/>
      <c r="CD832" s="10"/>
      <c r="CE832" s="10"/>
      <c r="CF832" s="10"/>
      <c r="CG832" s="10"/>
      <c r="CH832" s="10"/>
      <c r="CI832" s="10"/>
      <c r="CJ832" s="10"/>
      <c r="CK832" s="10"/>
      <c r="CL832" s="10"/>
      <c r="CM832" s="10"/>
      <c r="CN832" s="10"/>
      <c r="CO832" s="10"/>
      <c r="CP832" s="10"/>
      <c r="CQ832" s="10"/>
      <c r="CR832" s="10"/>
      <c r="CS832" s="10"/>
      <c r="CT832" s="10"/>
      <c r="CU832" s="10"/>
      <c r="CV832" s="10"/>
      <c r="CW832" s="10"/>
      <c r="CX832" s="10"/>
      <c r="CY832" s="10"/>
      <c r="CZ832" s="10"/>
      <c r="DA832" s="10"/>
      <c r="DB832" s="10"/>
      <c r="DC832" s="10"/>
      <c r="DD832" s="10"/>
      <c r="DE832" s="10"/>
      <c r="DF832" s="10"/>
      <c r="DG832" s="10"/>
      <c r="DH832" s="10"/>
      <c r="DI832" s="10"/>
      <c r="DJ832" s="10"/>
      <c r="DK832" s="10"/>
      <c r="DL832" s="10"/>
      <c r="DM832" s="10"/>
      <c r="DN832" s="10"/>
      <c r="DO832" s="10"/>
      <c r="DP832" s="10"/>
      <c r="DQ832" s="10"/>
      <c r="DR832" s="10"/>
      <c r="DS832" s="10"/>
      <c r="DT832" s="10"/>
      <c r="DU832" s="10"/>
      <c r="DV832" s="10"/>
      <c r="DW832" s="10"/>
      <c r="DX832" s="10"/>
      <c r="DY832" s="10"/>
      <c r="DZ832" s="10"/>
      <c r="EA832" s="10"/>
      <c r="EB832" s="10"/>
      <c r="EC832" s="10"/>
      <c r="ED832" s="10"/>
      <c r="EE832" s="10"/>
      <c r="EF832" s="10"/>
      <c r="EG832" s="10"/>
      <c r="EH832" s="10"/>
      <c r="EI832" s="10"/>
      <c r="EJ832" s="10"/>
      <c r="EK832" s="10"/>
      <c r="EL832" s="10"/>
      <c r="EM832" s="10"/>
      <c r="EN832" s="10"/>
      <c r="EO832" s="10"/>
      <c r="EP832" s="10"/>
      <c r="EQ832" s="10"/>
      <c r="ER832" s="10"/>
      <c r="ES832" s="10"/>
      <c r="ET832" s="10"/>
      <c r="EU832" s="10"/>
      <c r="EV832" s="10"/>
      <c r="EW832" s="10"/>
      <c r="EX832" s="10"/>
      <c r="EY832" s="10"/>
      <c r="EZ832" s="10"/>
      <c r="FA832" s="10"/>
      <c r="FB832" s="10"/>
      <c r="FC832" s="10"/>
      <c r="FD832" s="10"/>
      <c r="FE832" s="10"/>
      <c r="FF832" s="10"/>
      <c r="FG832" s="10"/>
      <c r="FH832" s="10"/>
      <c r="FI832" s="10"/>
      <c r="FJ832" s="10"/>
      <c r="FK832" s="10"/>
      <c r="FL832" s="10"/>
      <c r="FM832" s="10"/>
      <c r="FN832" s="10"/>
      <c r="FO832" s="10"/>
      <c r="FP832" s="10"/>
      <c r="FQ832" s="10"/>
      <c r="FR832" s="10"/>
      <c r="FS832" s="10"/>
      <c r="FT832" s="10"/>
      <c r="FU832" s="10"/>
      <c r="FV832" s="10"/>
      <c r="FW832" s="10"/>
      <c r="FX832" s="10"/>
      <c r="FY832" s="10"/>
      <c r="FZ832" s="10"/>
      <c r="GA832" s="10"/>
      <c r="GB832" s="10"/>
      <c r="GC832" s="10"/>
      <c r="GD832" s="10"/>
      <c r="GE832" s="10"/>
      <c r="GF832" s="10"/>
      <c r="GG832" s="10"/>
      <c r="GH832" s="10"/>
      <c r="GI832" s="10"/>
      <c r="GJ832" s="10"/>
      <c r="GK832" s="10"/>
      <c r="GL832" s="10"/>
      <c r="GM832" s="10"/>
      <c r="GN832" s="10"/>
      <c r="GO832" s="10"/>
      <c r="GP832" s="10"/>
      <c r="GQ832" s="10"/>
      <c r="GR832" s="10"/>
      <c r="GS832" s="10"/>
      <c r="GT832" s="10"/>
      <c r="GU832" s="10"/>
      <c r="GV832" s="10"/>
      <c r="GW832" s="10"/>
      <c r="GX832" s="10"/>
    </row>
    <row r="833" spans="1:206" ht="75" x14ac:dyDescent="0.25">
      <c r="A833" s="153">
        <v>821</v>
      </c>
      <c r="B833" s="154" t="s">
        <v>1034</v>
      </c>
      <c r="C833" s="155" t="s">
        <v>1054</v>
      </c>
      <c r="D833" s="305" t="s">
        <v>1055</v>
      </c>
      <c r="E833" s="156">
        <v>3</v>
      </c>
      <c r="F833" s="156">
        <v>3</v>
      </c>
      <c r="G833" s="156">
        <v>10</v>
      </c>
      <c r="H833" s="156">
        <v>1</v>
      </c>
      <c r="I833" s="156" t="s">
        <v>50</v>
      </c>
      <c r="J833" s="156">
        <v>0</v>
      </c>
      <c r="K833" s="157">
        <v>24407292</v>
      </c>
      <c r="L833" s="157">
        <v>24407292</v>
      </c>
      <c r="M833" s="158">
        <v>0</v>
      </c>
      <c r="N833" s="158" t="s">
        <v>104</v>
      </c>
      <c r="O833" s="154" t="s">
        <v>51</v>
      </c>
      <c r="P833" s="154" t="s">
        <v>52</v>
      </c>
      <c r="Q833" s="154" t="s">
        <v>1036</v>
      </c>
      <c r="R833" s="156">
        <v>3183818993</v>
      </c>
      <c r="S833" s="171" t="s">
        <v>1037</v>
      </c>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c r="BW833" s="10"/>
      <c r="BX833" s="10"/>
      <c r="BY833" s="10"/>
      <c r="BZ833" s="10"/>
      <c r="CA833" s="10"/>
      <c r="CB833" s="10"/>
      <c r="CC833" s="10"/>
      <c r="CD833" s="10"/>
      <c r="CE833" s="10"/>
      <c r="CF833" s="10"/>
      <c r="CG833" s="10"/>
      <c r="CH833" s="10"/>
      <c r="CI833" s="10"/>
      <c r="CJ833" s="10"/>
      <c r="CK833" s="10"/>
      <c r="CL833" s="10"/>
      <c r="CM833" s="10"/>
      <c r="CN833" s="10"/>
      <c r="CO833" s="10"/>
      <c r="CP833" s="10"/>
      <c r="CQ833" s="10"/>
      <c r="CR833" s="10"/>
      <c r="CS833" s="10"/>
      <c r="CT833" s="10"/>
      <c r="CU833" s="10"/>
      <c r="CV833" s="10"/>
      <c r="CW833" s="10"/>
      <c r="CX833" s="10"/>
      <c r="CY833" s="10"/>
      <c r="CZ833" s="10"/>
      <c r="DA833" s="10"/>
      <c r="DB833" s="10"/>
      <c r="DC833" s="10"/>
      <c r="DD833" s="10"/>
      <c r="DE833" s="10"/>
      <c r="DF833" s="10"/>
      <c r="DG833" s="10"/>
      <c r="DH833" s="10"/>
      <c r="DI833" s="10"/>
      <c r="DJ833" s="10"/>
      <c r="DK833" s="10"/>
      <c r="DL833" s="10"/>
      <c r="DM833" s="10"/>
      <c r="DN833" s="10"/>
      <c r="DO833" s="10"/>
      <c r="DP833" s="10"/>
      <c r="DQ833" s="10"/>
      <c r="DR833" s="10"/>
      <c r="DS833" s="10"/>
      <c r="DT833" s="10"/>
      <c r="DU833" s="10"/>
      <c r="DV833" s="10"/>
      <c r="DW833" s="10"/>
      <c r="DX833" s="10"/>
      <c r="DY833" s="10"/>
      <c r="DZ833" s="10"/>
      <c r="EA833" s="10"/>
      <c r="EB833" s="10"/>
      <c r="EC833" s="10"/>
      <c r="ED833" s="10"/>
      <c r="EE833" s="10"/>
      <c r="EF833" s="10"/>
      <c r="EG833" s="10"/>
      <c r="EH833" s="10"/>
      <c r="EI833" s="10"/>
      <c r="EJ833" s="10"/>
      <c r="EK833" s="10"/>
      <c r="EL833" s="10"/>
      <c r="EM833" s="10"/>
      <c r="EN833" s="10"/>
      <c r="EO833" s="10"/>
      <c r="EP833" s="10"/>
      <c r="EQ833" s="10"/>
      <c r="ER833" s="10"/>
      <c r="ES833" s="10"/>
      <c r="ET833" s="10"/>
      <c r="EU833" s="10"/>
      <c r="EV833" s="10"/>
      <c r="EW833" s="10"/>
      <c r="EX833" s="10"/>
      <c r="EY833" s="10"/>
      <c r="EZ833" s="10"/>
      <c r="FA833" s="10"/>
      <c r="FB833" s="10"/>
      <c r="FC833" s="10"/>
      <c r="FD833" s="10"/>
      <c r="FE833" s="10"/>
      <c r="FF833" s="10"/>
      <c r="FG833" s="10"/>
      <c r="FH833" s="10"/>
      <c r="FI833" s="10"/>
      <c r="FJ833" s="10"/>
      <c r="FK833" s="10"/>
      <c r="FL833" s="10"/>
      <c r="FM833" s="10"/>
      <c r="FN833" s="10"/>
      <c r="FO833" s="10"/>
      <c r="FP833" s="10"/>
      <c r="FQ833" s="10"/>
      <c r="FR833" s="10"/>
      <c r="FS833" s="10"/>
      <c r="FT833" s="10"/>
      <c r="FU833" s="10"/>
      <c r="FV833" s="10"/>
      <c r="FW833" s="10"/>
      <c r="FX833" s="10"/>
      <c r="FY833" s="10"/>
      <c r="FZ833" s="10"/>
      <c r="GA833" s="10"/>
      <c r="GB833" s="10"/>
      <c r="GC833" s="10"/>
      <c r="GD833" s="10"/>
      <c r="GE833" s="10"/>
      <c r="GF833" s="10"/>
      <c r="GG833" s="10"/>
      <c r="GH833" s="10"/>
      <c r="GI833" s="10"/>
      <c r="GJ833" s="10"/>
      <c r="GK833" s="10"/>
      <c r="GL833" s="10"/>
      <c r="GM833" s="10"/>
      <c r="GN833" s="10"/>
      <c r="GO833" s="10"/>
      <c r="GP833" s="10"/>
      <c r="GQ833" s="10"/>
      <c r="GR833" s="10"/>
      <c r="GS833" s="10"/>
      <c r="GT833" s="10"/>
      <c r="GU833" s="10"/>
      <c r="GV833" s="10"/>
      <c r="GW833" s="10"/>
      <c r="GX833" s="10"/>
    </row>
    <row r="834" spans="1:206" ht="75" x14ac:dyDescent="0.25">
      <c r="A834" s="153">
        <v>822</v>
      </c>
      <c r="B834" s="154" t="s">
        <v>1034</v>
      </c>
      <c r="C834" s="155" t="s">
        <v>1056</v>
      </c>
      <c r="D834" s="305" t="s">
        <v>1057</v>
      </c>
      <c r="E834" s="156">
        <v>3</v>
      </c>
      <c r="F834" s="156">
        <v>3</v>
      </c>
      <c r="G834" s="156">
        <v>10</v>
      </c>
      <c r="H834" s="156">
        <v>1</v>
      </c>
      <c r="I834" s="156" t="s">
        <v>50</v>
      </c>
      <c r="J834" s="156">
        <v>0</v>
      </c>
      <c r="K834" s="157">
        <v>9823446</v>
      </c>
      <c r="L834" s="157">
        <v>9823446.3600000013</v>
      </c>
      <c r="M834" s="158">
        <v>0</v>
      </c>
      <c r="N834" s="158" t="s">
        <v>104</v>
      </c>
      <c r="O834" s="154" t="s">
        <v>51</v>
      </c>
      <c r="P834" s="154" t="s">
        <v>52</v>
      </c>
      <c r="Q834" s="154" t="s">
        <v>1036</v>
      </c>
      <c r="R834" s="156">
        <v>3183818993</v>
      </c>
      <c r="S834" s="171" t="s">
        <v>1037</v>
      </c>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c r="BW834" s="10"/>
      <c r="BX834" s="10"/>
      <c r="BY834" s="10"/>
      <c r="BZ834" s="10"/>
      <c r="CA834" s="10"/>
      <c r="CB834" s="10"/>
      <c r="CC834" s="10"/>
      <c r="CD834" s="10"/>
      <c r="CE834" s="10"/>
      <c r="CF834" s="10"/>
      <c r="CG834" s="10"/>
      <c r="CH834" s="10"/>
      <c r="CI834" s="10"/>
      <c r="CJ834" s="10"/>
      <c r="CK834" s="10"/>
      <c r="CL834" s="10"/>
      <c r="CM834" s="10"/>
      <c r="CN834" s="10"/>
      <c r="CO834" s="10"/>
      <c r="CP834" s="10"/>
      <c r="CQ834" s="10"/>
      <c r="CR834" s="10"/>
      <c r="CS834" s="10"/>
      <c r="CT834" s="10"/>
      <c r="CU834" s="10"/>
      <c r="CV834" s="10"/>
      <c r="CW834" s="10"/>
      <c r="CX834" s="10"/>
      <c r="CY834" s="10"/>
      <c r="CZ834" s="10"/>
      <c r="DA834" s="10"/>
      <c r="DB834" s="10"/>
      <c r="DC834" s="10"/>
      <c r="DD834" s="10"/>
      <c r="DE834" s="10"/>
      <c r="DF834" s="10"/>
      <c r="DG834" s="10"/>
      <c r="DH834" s="10"/>
      <c r="DI834" s="10"/>
      <c r="DJ834" s="10"/>
      <c r="DK834" s="10"/>
      <c r="DL834" s="10"/>
      <c r="DM834" s="10"/>
      <c r="DN834" s="10"/>
      <c r="DO834" s="10"/>
      <c r="DP834" s="10"/>
      <c r="DQ834" s="10"/>
      <c r="DR834" s="10"/>
      <c r="DS834" s="10"/>
      <c r="DT834" s="10"/>
      <c r="DU834" s="10"/>
      <c r="DV834" s="10"/>
      <c r="DW834" s="10"/>
      <c r="DX834" s="10"/>
      <c r="DY834" s="10"/>
      <c r="DZ834" s="10"/>
      <c r="EA834" s="10"/>
      <c r="EB834" s="10"/>
      <c r="EC834" s="10"/>
      <c r="ED834" s="10"/>
      <c r="EE834" s="10"/>
      <c r="EF834" s="10"/>
      <c r="EG834" s="10"/>
      <c r="EH834" s="10"/>
      <c r="EI834" s="10"/>
      <c r="EJ834" s="10"/>
      <c r="EK834" s="10"/>
      <c r="EL834" s="10"/>
      <c r="EM834" s="10"/>
      <c r="EN834" s="10"/>
      <c r="EO834" s="10"/>
      <c r="EP834" s="10"/>
      <c r="EQ834" s="10"/>
      <c r="ER834" s="10"/>
      <c r="ES834" s="10"/>
      <c r="ET834" s="10"/>
      <c r="EU834" s="10"/>
      <c r="EV834" s="10"/>
      <c r="EW834" s="10"/>
      <c r="EX834" s="10"/>
      <c r="EY834" s="10"/>
      <c r="EZ834" s="10"/>
      <c r="FA834" s="10"/>
      <c r="FB834" s="10"/>
      <c r="FC834" s="10"/>
      <c r="FD834" s="10"/>
      <c r="FE834" s="10"/>
      <c r="FF834" s="10"/>
      <c r="FG834" s="10"/>
      <c r="FH834" s="10"/>
      <c r="FI834" s="10"/>
      <c r="FJ834" s="10"/>
      <c r="FK834" s="10"/>
      <c r="FL834" s="10"/>
      <c r="FM834" s="10"/>
      <c r="FN834" s="10"/>
      <c r="FO834" s="10"/>
      <c r="FP834" s="10"/>
      <c r="FQ834" s="10"/>
      <c r="FR834" s="10"/>
      <c r="FS834" s="10"/>
      <c r="FT834" s="10"/>
      <c r="FU834" s="10"/>
      <c r="FV834" s="10"/>
      <c r="FW834" s="10"/>
      <c r="FX834" s="10"/>
      <c r="FY834" s="10"/>
      <c r="FZ834" s="10"/>
      <c r="GA834" s="10"/>
      <c r="GB834" s="10"/>
      <c r="GC834" s="10"/>
      <c r="GD834" s="10"/>
      <c r="GE834" s="10"/>
      <c r="GF834" s="10"/>
      <c r="GG834" s="10"/>
      <c r="GH834" s="10"/>
      <c r="GI834" s="10"/>
      <c r="GJ834" s="10"/>
      <c r="GK834" s="10"/>
      <c r="GL834" s="10"/>
      <c r="GM834" s="10"/>
      <c r="GN834" s="10"/>
      <c r="GO834" s="10"/>
      <c r="GP834" s="10"/>
      <c r="GQ834" s="10"/>
      <c r="GR834" s="10"/>
      <c r="GS834" s="10"/>
      <c r="GT834" s="10"/>
      <c r="GU834" s="10"/>
      <c r="GV834" s="10"/>
      <c r="GW834" s="10"/>
      <c r="GX834" s="10"/>
    </row>
    <row r="835" spans="1:206" ht="30" x14ac:dyDescent="0.25">
      <c r="A835" s="153">
        <v>823</v>
      </c>
      <c r="B835" s="154" t="s">
        <v>1034</v>
      </c>
      <c r="C835" s="155">
        <v>80131504</v>
      </c>
      <c r="D835" s="305" t="s">
        <v>907</v>
      </c>
      <c r="E835" s="156">
        <v>1</v>
      </c>
      <c r="F835" s="156">
        <v>2</v>
      </c>
      <c r="G835" s="156">
        <v>10</v>
      </c>
      <c r="H835" s="156">
        <v>1</v>
      </c>
      <c r="I835" s="156" t="s">
        <v>50</v>
      </c>
      <c r="J835" s="156">
        <v>0</v>
      </c>
      <c r="K835" s="157">
        <v>10000000</v>
      </c>
      <c r="L835" s="157">
        <v>10000000</v>
      </c>
      <c r="M835" s="158">
        <v>0</v>
      </c>
      <c r="N835" s="158" t="s">
        <v>104</v>
      </c>
      <c r="O835" s="154" t="s">
        <v>51</v>
      </c>
      <c r="P835" s="154" t="s">
        <v>52</v>
      </c>
      <c r="Q835" s="154" t="s">
        <v>1036</v>
      </c>
      <c r="R835" s="156">
        <v>3183818993</v>
      </c>
      <c r="S835" s="171" t="s">
        <v>1037</v>
      </c>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c r="BW835" s="10"/>
      <c r="BX835" s="10"/>
      <c r="BY835" s="10"/>
      <c r="BZ835" s="10"/>
      <c r="CA835" s="10"/>
      <c r="CB835" s="10"/>
      <c r="CC835" s="10"/>
      <c r="CD835" s="10"/>
      <c r="CE835" s="10"/>
      <c r="CF835" s="10"/>
      <c r="CG835" s="10"/>
      <c r="CH835" s="10"/>
      <c r="CI835" s="10"/>
      <c r="CJ835" s="10"/>
      <c r="CK835" s="10"/>
      <c r="CL835" s="10"/>
      <c r="CM835" s="10"/>
      <c r="CN835" s="10"/>
      <c r="CO835" s="10"/>
      <c r="CP835" s="10"/>
      <c r="CQ835" s="10"/>
      <c r="CR835" s="10"/>
      <c r="CS835" s="10"/>
      <c r="CT835" s="10"/>
      <c r="CU835" s="10"/>
      <c r="CV835" s="10"/>
      <c r="CW835" s="10"/>
      <c r="CX835" s="10"/>
      <c r="CY835" s="10"/>
      <c r="CZ835" s="10"/>
      <c r="DA835" s="10"/>
      <c r="DB835" s="10"/>
      <c r="DC835" s="10"/>
      <c r="DD835" s="10"/>
      <c r="DE835" s="10"/>
      <c r="DF835" s="10"/>
      <c r="DG835" s="10"/>
      <c r="DH835" s="10"/>
      <c r="DI835" s="10"/>
      <c r="DJ835" s="10"/>
      <c r="DK835" s="10"/>
      <c r="DL835" s="10"/>
      <c r="DM835" s="10"/>
      <c r="DN835" s="10"/>
      <c r="DO835" s="10"/>
      <c r="DP835" s="10"/>
      <c r="DQ835" s="10"/>
      <c r="DR835" s="10"/>
      <c r="DS835" s="10"/>
      <c r="DT835" s="10"/>
      <c r="DU835" s="10"/>
      <c r="DV835" s="10"/>
      <c r="DW835" s="10"/>
      <c r="DX835" s="10"/>
      <c r="DY835" s="10"/>
      <c r="DZ835" s="10"/>
      <c r="EA835" s="10"/>
      <c r="EB835" s="10"/>
      <c r="EC835" s="10"/>
      <c r="ED835" s="10"/>
      <c r="EE835" s="10"/>
      <c r="EF835" s="10"/>
      <c r="EG835" s="10"/>
      <c r="EH835" s="10"/>
      <c r="EI835" s="10"/>
      <c r="EJ835" s="10"/>
      <c r="EK835" s="10"/>
      <c r="EL835" s="10"/>
      <c r="EM835" s="10"/>
      <c r="EN835" s="10"/>
      <c r="EO835" s="10"/>
      <c r="EP835" s="10"/>
      <c r="EQ835" s="10"/>
      <c r="ER835" s="10"/>
      <c r="ES835" s="10"/>
      <c r="ET835" s="10"/>
      <c r="EU835" s="10"/>
      <c r="EV835" s="10"/>
      <c r="EW835" s="10"/>
      <c r="EX835" s="10"/>
      <c r="EY835" s="10"/>
      <c r="EZ835" s="10"/>
      <c r="FA835" s="10"/>
      <c r="FB835" s="10"/>
      <c r="FC835" s="10"/>
      <c r="FD835" s="10"/>
      <c r="FE835" s="10"/>
      <c r="FF835" s="10"/>
      <c r="FG835" s="10"/>
      <c r="FH835" s="10"/>
      <c r="FI835" s="10"/>
      <c r="FJ835" s="10"/>
      <c r="FK835" s="10"/>
      <c r="FL835" s="10"/>
      <c r="FM835" s="10"/>
      <c r="FN835" s="10"/>
      <c r="FO835" s="10"/>
      <c r="FP835" s="10"/>
      <c r="FQ835" s="10"/>
      <c r="FR835" s="10"/>
      <c r="FS835" s="10"/>
      <c r="FT835" s="10"/>
      <c r="FU835" s="10"/>
      <c r="FV835" s="10"/>
      <c r="FW835" s="10"/>
      <c r="FX835" s="10"/>
      <c r="FY835" s="10"/>
      <c r="FZ835" s="10"/>
      <c r="GA835" s="10"/>
      <c r="GB835" s="10"/>
      <c r="GC835" s="10"/>
      <c r="GD835" s="10"/>
      <c r="GE835" s="10"/>
      <c r="GF835" s="10"/>
      <c r="GG835" s="10"/>
      <c r="GH835" s="10"/>
      <c r="GI835" s="10"/>
      <c r="GJ835" s="10"/>
      <c r="GK835" s="10"/>
      <c r="GL835" s="10"/>
      <c r="GM835" s="10"/>
      <c r="GN835" s="10"/>
      <c r="GO835" s="10"/>
      <c r="GP835" s="10"/>
      <c r="GQ835" s="10"/>
      <c r="GR835" s="10"/>
      <c r="GS835" s="10"/>
      <c r="GT835" s="10"/>
      <c r="GU835" s="10"/>
      <c r="GV835" s="10"/>
      <c r="GW835" s="10"/>
      <c r="GX835" s="10"/>
    </row>
    <row r="836" spans="1:206" ht="30" x14ac:dyDescent="0.25">
      <c r="A836" s="153">
        <v>824</v>
      </c>
      <c r="B836" s="154" t="s">
        <v>1034</v>
      </c>
      <c r="C836" s="155" t="s">
        <v>1058</v>
      </c>
      <c r="D836" s="305" t="s">
        <v>1059</v>
      </c>
      <c r="E836" s="156">
        <v>1</v>
      </c>
      <c r="F836" s="156">
        <v>2</v>
      </c>
      <c r="G836" s="156">
        <v>10</v>
      </c>
      <c r="H836" s="156">
        <v>1</v>
      </c>
      <c r="I836" s="156" t="s">
        <v>50</v>
      </c>
      <c r="J836" s="156">
        <v>0</v>
      </c>
      <c r="K836" s="157">
        <v>20000000</v>
      </c>
      <c r="L836" s="157">
        <v>20000000</v>
      </c>
      <c r="M836" s="158">
        <v>0</v>
      </c>
      <c r="N836" s="158" t="s">
        <v>104</v>
      </c>
      <c r="O836" s="154" t="s">
        <v>51</v>
      </c>
      <c r="P836" s="154" t="s">
        <v>52</v>
      </c>
      <c r="Q836" s="154" t="s">
        <v>1036</v>
      </c>
      <c r="R836" s="156">
        <v>3183818993</v>
      </c>
      <c r="S836" s="171" t="s">
        <v>1037</v>
      </c>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c r="BY836" s="10"/>
      <c r="BZ836" s="10"/>
      <c r="CA836" s="10"/>
      <c r="CB836" s="10"/>
      <c r="CC836" s="10"/>
      <c r="CD836" s="10"/>
      <c r="CE836" s="10"/>
      <c r="CF836" s="10"/>
      <c r="CG836" s="10"/>
      <c r="CH836" s="10"/>
      <c r="CI836" s="10"/>
      <c r="CJ836" s="10"/>
      <c r="CK836" s="10"/>
      <c r="CL836" s="10"/>
      <c r="CM836" s="10"/>
      <c r="CN836" s="10"/>
      <c r="CO836" s="10"/>
      <c r="CP836" s="10"/>
      <c r="CQ836" s="10"/>
      <c r="CR836" s="10"/>
      <c r="CS836" s="10"/>
      <c r="CT836" s="10"/>
      <c r="CU836" s="10"/>
      <c r="CV836" s="10"/>
      <c r="CW836" s="10"/>
      <c r="CX836" s="10"/>
      <c r="CY836" s="10"/>
      <c r="CZ836" s="10"/>
      <c r="DA836" s="10"/>
      <c r="DB836" s="10"/>
      <c r="DC836" s="10"/>
      <c r="DD836" s="10"/>
      <c r="DE836" s="10"/>
      <c r="DF836" s="10"/>
      <c r="DG836" s="10"/>
      <c r="DH836" s="10"/>
      <c r="DI836" s="10"/>
      <c r="DJ836" s="10"/>
      <c r="DK836" s="10"/>
      <c r="DL836" s="10"/>
      <c r="DM836" s="10"/>
      <c r="DN836" s="10"/>
      <c r="DO836" s="10"/>
      <c r="DP836" s="10"/>
      <c r="DQ836" s="10"/>
      <c r="DR836" s="10"/>
      <c r="DS836" s="10"/>
      <c r="DT836" s="10"/>
      <c r="DU836" s="10"/>
      <c r="DV836" s="10"/>
      <c r="DW836" s="10"/>
      <c r="DX836" s="10"/>
      <c r="DY836" s="10"/>
      <c r="DZ836" s="10"/>
      <c r="EA836" s="10"/>
      <c r="EB836" s="10"/>
      <c r="EC836" s="10"/>
      <c r="ED836" s="10"/>
      <c r="EE836" s="10"/>
      <c r="EF836" s="10"/>
      <c r="EG836" s="10"/>
      <c r="EH836" s="10"/>
      <c r="EI836" s="10"/>
      <c r="EJ836" s="10"/>
      <c r="EK836" s="10"/>
      <c r="EL836" s="10"/>
      <c r="EM836" s="10"/>
      <c r="EN836" s="10"/>
      <c r="EO836" s="10"/>
      <c r="EP836" s="10"/>
      <c r="EQ836" s="10"/>
      <c r="ER836" s="10"/>
      <c r="ES836" s="10"/>
      <c r="ET836" s="10"/>
      <c r="EU836" s="10"/>
      <c r="EV836" s="10"/>
      <c r="EW836" s="10"/>
      <c r="EX836" s="10"/>
      <c r="EY836" s="10"/>
      <c r="EZ836" s="10"/>
      <c r="FA836" s="10"/>
      <c r="FB836" s="10"/>
      <c r="FC836" s="10"/>
      <c r="FD836" s="10"/>
      <c r="FE836" s="10"/>
      <c r="FF836" s="10"/>
      <c r="FG836" s="10"/>
      <c r="FH836" s="10"/>
      <c r="FI836" s="10"/>
      <c r="FJ836" s="10"/>
      <c r="FK836" s="10"/>
      <c r="FL836" s="10"/>
      <c r="FM836" s="10"/>
      <c r="FN836" s="10"/>
      <c r="FO836" s="10"/>
      <c r="FP836" s="10"/>
      <c r="FQ836" s="10"/>
      <c r="FR836" s="10"/>
      <c r="FS836" s="10"/>
      <c r="FT836" s="10"/>
      <c r="FU836" s="10"/>
      <c r="FV836" s="10"/>
      <c r="FW836" s="10"/>
      <c r="FX836" s="10"/>
      <c r="FY836" s="10"/>
      <c r="FZ836" s="10"/>
      <c r="GA836" s="10"/>
      <c r="GB836" s="10"/>
      <c r="GC836" s="10"/>
      <c r="GD836" s="10"/>
      <c r="GE836" s="10"/>
      <c r="GF836" s="10"/>
      <c r="GG836" s="10"/>
      <c r="GH836" s="10"/>
      <c r="GI836" s="10"/>
      <c r="GJ836" s="10"/>
      <c r="GK836" s="10"/>
      <c r="GL836" s="10"/>
      <c r="GM836" s="10"/>
      <c r="GN836" s="10"/>
      <c r="GO836" s="10"/>
      <c r="GP836" s="10"/>
      <c r="GQ836" s="10"/>
      <c r="GR836" s="10"/>
      <c r="GS836" s="10"/>
      <c r="GT836" s="10"/>
      <c r="GU836" s="10"/>
      <c r="GV836" s="10"/>
      <c r="GW836" s="10"/>
      <c r="GX836" s="10"/>
    </row>
    <row r="837" spans="1:206" ht="30" x14ac:dyDescent="0.25">
      <c r="A837" s="153">
        <v>825</v>
      </c>
      <c r="B837" s="154" t="s">
        <v>1034</v>
      </c>
      <c r="C837" s="155">
        <v>90101603</v>
      </c>
      <c r="D837" s="305" t="s">
        <v>908</v>
      </c>
      <c r="E837" s="156">
        <v>1</v>
      </c>
      <c r="F837" s="156">
        <v>2</v>
      </c>
      <c r="G837" s="156">
        <v>10</v>
      </c>
      <c r="H837" s="156">
        <v>1</v>
      </c>
      <c r="I837" s="156" t="s">
        <v>50</v>
      </c>
      <c r="J837" s="156">
        <v>0</v>
      </c>
      <c r="K837" s="157">
        <v>20000000</v>
      </c>
      <c r="L837" s="157">
        <v>20000000</v>
      </c>
      <c r="M837" s="158">
        <v>0</v>
      </c>
      <c r="N837" s="158" t="s">
        <v>104</v>
      </c>
      <c r="O837" s="154" t="s">
        <v>51</v>
      </c>
      <c r="P837" s="154" t="s">
        <v>52</v>
      </c>
      <c r="Q837" s="154" t="s">
        <v>1036</v>
      </c>
      <c r="R837" s="156">
        <v>3183818993</v>
      </c>
      <c r="S837" s="171" t="s">
        <v>1037</v>
      </c>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c r="BY837" s="10"/>
      <c r="BZ837" s="10"/>
      <c r="CA837" s="10"/>
      <c r="CB837" s="10"/>
      <c r="CC837" s="10"/>
      <c r="CD837" s="10"/>
      <c r="CE837" s="10"/>
      <c r="CF837" s="10"/>
      <c r="CG837" s="10"/>
      <c r="CH837" s="10"/>
      <c r="CI837" s="10"/>
      <c r="CJ837" s="10"/>
      <c r="CK837" s="10"/>
      <c r="CL837" s="10"/>
      <c r="CM837" s="10"/>
      <c r="CN837" s="10"/>
      <c r="CO837" s="10"/>
      <c r="CP837" s="10"/>
      <c r="CQ837" s="10"/>
      <c r="CR837" s="10"/>
      <c r="CS837" s="10"/>
      <c r="CT837" s="10"/>
      <c r="CU837" s="10"/>
      <c r="CV837" s="10"/>
      <c r="CW837" s="10"/>
      <c r="CX837" s="10"/>
      <c r="CY837" s="10"/>
      <c r="CZ837" s="10"/>
      <c r="DA837" s="10"/>
      <c r="DB837" s="10"/>
      <c r="DC837" s="10"/>
      <c r="DD837" s="10"/>
      <c r="DE837" s="10"/>
      <c r="DF837" s="10"/>
      <c r="DG837" s="10"/>
      <c r="DH837" s="10"/>
      <c r="DI837" s="10"/>
      <c r="DJ837" s="10"/>
      <c r="DK837" s="10"/>
      <c r="DL837" s="10"/>
      <c r="DM837" s="10"/>
      <c r="DN837" s="10"/>
      <c r="DO837" s="10"/>
      <c r="DP837" s="10"/>
      <c r="DQ837" s="10"/>
      <c r="DR837" s="10"/>
      <c r="DS837" s="10"/>
      <c r="DT837" s="10"/>
      <c r="DU837" s="10"/>
      <c r="DV837" s="10"/>
      <c r="DW837" s="10"/>
      <c r="DX837" s="10"/>
      <c r="DY837" s="10"/>
      <c r="DZ837" s="10"/>
      <c r="EA837" s="10"/>
      <c r="EB837" s="10"/>
      <c r="EC837" s="10"/>
      <c r="ED837" s="10"/>
      <c r="EE837" s="10"/>
      <c r="EF837" s="10"/>
      <c r="EG837" s="10"/>
      <c r="EH837" s="10"/>
      <c r="EI837" s="10"/>
      <c r="EJ837" s="10"/>
      <c r="EK837" s="10"/>
      <c r="EL837" s="10"/>
      <c r="EM837" s="10"/>
      <c r="EN837" s="10"/>
      <c r="EO837" s="10"/>
      <c r="EP837" s="10"/>
      <c r="EQ837" s="10"/>
      <c r="ER837" s="10"/>
      <c r="ES837" s="10"/>
      <c r="ET837" s="10"/>
      <c r="EU837" s="10"/>
      <c r="EV837" s="10"/>
      <c r="EW837" s="10"/>
      <c r="EX837" s="10"/>
      <c r="EY837" s="10"/>
      <c r="EZ837" s="10"/>
      <c r="FA837" s="10"/>
      <c r="FB837" s="10"/>
      <c r="FC837" s="10"/>
      <c r="FD837" s="10"/>
      <c r="FE837" s="10"/>
      <c r="FF837" s="10"/>
      <c r="FG837" s="10"/>
      <c r="FH837" s="10"/>
      <c r="FI837" s="10"/>
      <c r="FJ837" s="10"/>
      <c r="FK837" s="10"/>
      <c r="FL837" s="10"/>
      <c r="FM837" s="10"/>
      <c r="FN837" s="10"/>
      <c r="FO837" s="10"/>
      <c r="FP837" s="10"/>
      <c r="FQ837" s="10"/>
      <c r="FR837" s="10"/>
      <c r="FS837" s="10"/>
      <c r="FT837" s="10"/>
      <c r="FU837" s="10"/>
      <c r="FV837" s="10"/>
      <c r="FW837" s="10"/>
      <c r="FX837" s="10"/>
      <c r="FY837" s="10"/>
      <c r="FZ837" s="10"/>
      <c r="GA837" s="10"/>
      <c r="GB837" s="10"/>
      <c r="GC837" s="10"/>
      <c r="GD837" s="10"/>
      <c r="GE837" s="10"/>
      <c r="GF837" s="10"/>
      <c r="GG837" s="10"/>
      <c r="GH837" s="10"/>
      <c r="GI837" s="10"/>
      <c r="GJ837" s="10"/>
      <c r="GK837" s="10"/>
      <c r="GL837" s="10"/>
      <c r="GM837" s="10"/>
      <c r="GN837" s="10"/>
      <c r="GO837" s="10"/>
      <c r="GP837" s="10"/>
      <c r="GQ837" s="10"/>
      <c r="GR837" s="10"/>
      <c r="GS837" s="10"/>
      <c r="GT837" s="10"/>
      <c r="GU837" s="10"/>
      <c r="GV837" s="10"/>
      <c r="GW837" s="10"/>
      <c r="GX837" s="10"/>
    </row>
    <row r="838" spans="1:206" ht="30" x14ac:dyDescent="0.25">
      <c r="A838" s="153">
        <v>826</v>
      </c>
      <c r="B838" s="154" t="s">
        <v>1034</v>
      </c>
      <c r="C838" s="155">
        <v>78111800</v>
      </c>
      <c r="D838" s="305" t="s">
        <v>1060</v>
      </c>
      <c r="E838" s="156">
        <v>1</v>
      </c>
      <c r="F838" s="156">
        <v>2</v>
      </c>
      <c r="G838" s="156">
        <v>10</v>
      </c>
      <c r="H838" s="156">
        <v>1</v>
      </c>
      <c r="I838" s="156" t="s">
        <v>50</v>
      </c>
      <c r="J838" s="156">
        <v>0</v>
      </c>
      <c r="K838" s="157">
        <v>10000000</v>
      </c>
      <c r="L838" s="157">
        <v>10000000</v>
      </c>
      <c r="M838" s="158">
        <v>0</v>
      </c>
      <c r="N838" s="158" t="s">
        <v>104</v>
      </c>
      <c r="O838" s="154" t="s">
        <v>51</v>
      </c>
      <c r="P838" s="154" t="s">
        <v>52</v>
      </c>
      <c r="Q838" s="154" t="s">
        <v>1036</v>
      </c>
      <c r="R838" s="156">
        <v>3183818993</v>
      </c>
      <c r="S838" s="171" t="s">
        <v>1037</v>
      </c>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c r="BY838" s="10"/>
      <c r="BZ838" s="10"/>
      <c r="CA838" s="10"/>
      <c r="CB838" s="10"/>
      <c r="CC838" s="10"/>
      <c r="CD838" s="10"/>
      <c r="CE838" s="10"/>
      <c r="CF838" s="10"/>
      <c r="CG838" s="10"/>
      <c r="CH838" s="10"/>
      <c r="CI838" s="10"/>
      <c r="CJ838" s="10"/>
      <c r="CK838" s="10"/>
      <c r="CL838" s="10"/>
      <c r="CM838" s="10"/>
      <c r="CN838" s="10"/>
      <c r="CO838" s="10"/>
      <c r="CP838" s="10"/>
      <c r="CQ838" s="10"/>
      <c r="CR838" s="10"/>
      <c r="CS838" s="10"/>
      <c r="CT838" s="10"/>
      <c r="CU838" s="10"/>
      <c r="CV838" s="10"/>
      <c r="CW838" s="10"/>
      <c r="CX838" s="10"/>
      <c r="CY838" s="10"/>
      <c r="CZ838" s="10"/>
      <c r="DA838" s="10"/>
      <c r="DB838" s="10"/>
      <c r="DC838" s="10"/>
      <c r="DD838" s="10"/>
      <c r="DE838" s="10"/>
      <c r="DF838" s="10"/>
      <c r="DG838" s="10"/>
      <c r="DH838" s="10"/>
      <c r="DI838" s="10"/>
      <c r="DJ838" s="10"/>
      <c r="DK838" s="10"/>
      <c r="DL838" s="10"/>
      <c r="DM838" s="10"/>
      <c r="DN838" s="10"/>
      <c r="DO838" s="10"/>
      <c r="DP838" s="10"/>
      <c r="DQ838" s="10"/>
      <c r="DR838" s="10"/>
      <c r="DS838" s="10"/>
      <c r="DT838" s="10"/>
      <c r="DU838" s="10"/>
      <c r="DV838" s="10"/>
      <c r="DW838" s="10"/>
      <c r="DX838" s="10"/>
      <c r="DY838" s="10"/>
      <c r="DZ838" s="10"/>
      <c r="EA838" s="10"/>
      <c r="EB838" s="10"/>
      <c r="EC838" s="10"/>
      <c r="ED838" s="10"/>
      <c r="EE838" s="10"/>
      <c r="EF838" s="10"/>
      <c r="EG838" s="10"/>
      <c r="EH838" s="10"/>
      <c r="EI838" s="10"/>
      <c r="EJ838" s="10"/>
      <c r="EK838" s="10"/>
      <c r="EL838" s="10"/>
      <c r="EM838" s="10"/>
      <c r="EN838" s="10"/>
      <c r="EO838" s="10"/>
      <c r="EP838" s="10"/>
      <c r="EQ838" s="10"/>
      <c r="ER838" s="10"/>
      <c r="ES838" s="10"/>
      <c r="ET838" s="10"/>
      <c r="EU838" s="10"/>
      <c r="EV838" s="10"/>
      <c r="EW838" s="10"/>
      <c r="EX838" s="10"/>
      <c r="EY838" s="10"/>
      <c r="EZ838" s="10"/>
      <c r="FA838" s="10"/>
      <c r="FB838" s="10"/>
      <c r="FC838" s="10"/>
      <c r="FD838" s="10"/>
      <c r="FE838" s="10"/>
      <c r="FF838" s="10"/>
      <c r="FG838" s="10"/>
      <c r="FH838" s="10"/>
      <c r="FI838" s="10"/>
      <c r="FJ838" s="10"/>
      <c r="FK838" s="10"/>
      <c r="FL838" s="10"/>
      <c r="FM838" s="10"/>
      <c r="FN838" s="10"/>
      <c r="FO838" s="10"/>
      <c r="FP838" s="10"/>
      <c r="FQ838" s="10"/>
      <c r="FR838" s="10"/>
      <c r="FS838" s="10"/>
      <c r="FT838" s="10"/>
      <c r="FU838" s="10"/>
      <c r="FV838" s="10"/>
      <c r="FW838" s="10"/>
      <c r="FX838" s="10"/>
      <c r="FY838" s="10"/>
      <c r="FZ838" s="10"/>
      <c r="GA838" s="10"/>
      <c r="GB838" s="10"/>
      <c r="GC838" s="10"/>
      <c r="GD838" s="10"/>
      <c r="GE838" s="10"/>
      <c r="GF838" s="10"/>
      <c r="GG838" s="10"/>
      <c r="GH838" s="10"/>
      <c r="GI838" s="10"/>
      <c r="GJ838" s="10"/>
      <c r="GK838" s="10"/>
      <c r="GL838" s="10"/>
      <c r="GM838" s="10"/>
      <c r="GN838" s="10"/>
      <c r="GO838" s="10"/>
      <c r="GP838" s="10"/>
      <c r="GQ838" s="10"/>
      <c r="GR838" s="10"/>
      <c r="GS838" s="10"/>
      <c r="GT838" s="10"/>
      <c r="GU838" s="10"/>
      <c r="GV838" s="10"/>
      <c r="GW838" s="10"/>
      <c r="GX838" s="10"/>
    </row>
    <row r="839" spans="1:206" ht="30" x14ac:dyDescent="0.25">
      <c r="A839" s="153">
        <v>827</v>
      </c>
      <c r="B839" s="154" t="s">
        <v>1034</v>
      </c>
      <c r="C839" s="155" t="s">
        <v>1061</v>
      </c>
      <c r="D839" s="305" t="s">
        <v>961</v>
      </c>
      <c r="E839" s="156">
        <v>1</v>
      </c>
      <c r="F839" s="156">
        <v>2</v>
      </c>
      <c r="G839" s="156">
        <v>10</v>
      </c>
      <c r="H839" s="156">
        <v>1</v>
      </c>
      <c r="I839" s="156" t="s">
        <v>50</v>
      </c>
      <c r="J839" s="156">
        <v>0</v>
      </c>
      <c r="K839" s="157">
        <v>10000000</v>
      </c>
      <c r="L839" s="157">
        <v>10000000</v>
      </c>
      <c r="M839" s="158">
        <v>0</v>
      </c>
      <c r="N839" s="158" t="s">
        <v>104</v>
      </c>
      <c r="O839" s="154" t="s">
        <v>51</v>
      </c>
      <c r="P839" s="154" t="s">
        <v>52</v>
      </c>
      <c r="Q839" s="154" t="s">
        <v>1036</v>
      </c>
      <c r="R839" s="156">
        <v>3183818993</v>
      </c>
      <c r="S839" s="171" t="s">
        <v>1037</v>
      </c>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c r="BY839" s="10"/>
      <c r="BZ839" s="10"/>
      <c r="CA839" s="10"/>
      <c r="CB839" s="10"/>
      <c r="CC839" s="10"/>
      <c r="CD839" s="10"/>
      <c r="CE839" s="10"/>
      <c r="CF839" s="10"/>
      <c r="CG839" s="10"/>
      <c r="CH839" s="10"/>
      <c r="CI839" s="10"/>
      <c r="CJ839" s="10"/>
      <c r="CK839" s="10"/>
      <c r="CL839" s="10"/>
      <c r="CM839" s="10"/>
      <c r="CN839" s="10"/>
      <c r="CO839" s="10"/>
      <c r="CP839" s="10"/>
      <c r="CQ839" s="10"/>
      <c r="CR839" s="10"/>
      <c r="CS839" s="10"/>
      <c r="CT839" s="10"/>
      <c r="CU839" s="10"/>
      <c r="CV839" s="10"/>
      <c r="CW839" s="10"/>
      <c r="CX839" s="10"/>
      <c r="CY839" s="10"/>
      <c r="CZ839" s="10"/>
      <c r="DA839" s="10"/>
      <c r="DB839" s="10"/>
      <c r="DC839" s="10"/>
      <c r="DD839" s="10"/>
      <c r="DE839" s="10"/>
      <c r="DF839" s="10"/>
      <c r="DG839" s="10"/>
      <c r="DH839" s="10"/>
      <c r="DI839" s="10"/>
      <c r="DJ839" s="10"/>
      <c r="DK839" s="10"/>
      <c r="DL839" s="10"/>
      <c r="DM839" s="10"/>
      <c r="DN839" s="10"/>
      <c r="DO839" s="10"/>
      <c r="DP839" s="10"/>
      <c r="DQ839" s="10"/>
      <c r="DR839" s="10"/>
      <c r="DS839" s="10"/>
      <c r="DT839" s="10"/>
      <c r="DU839" s="10"/>
      <c r="DV839" s="10"/>
      <c r="DW839" s="10"/>
      <c r="DX839" s="10"/>
      <c r="DY839" s="10"/>
      <c r="DZ839" s="10"/>
      <c r="EA839" s="10"/>
      <c r="EB839" s="10"/>
      <c r="EC839" s="10"/>
      <c r="ED839" s="10"/>
      <c r="EE839" s="10"/>
      <c r="EF839" s="10"/>
      <c r="EG839" s="10"/>
      <c r="EH839" s="10"/>
      <c r="EI839" s="10"/>
      <c r="EJ839" s="10"/>
      <c r="EK839" s="10"/>
      <c r="EL839" s="10"/>
      <c r="EM839" s="10"/>
      <c r="EN839" s="10"/>
      <c r="EO839" s="10"/>
      <c r="EP839" s="10"/>
      <c r="EQ839" s="10"/>
      <c r="ER839" s="10"/>
      <c r="ES839" s="10"/>
      <c r="ET839" s="10"/>
      <c r="EU839" s="10"/>
      <c r="EV839" s="10"/>
      <c r="EW839" s="10"/>
      <c r="EX839" s="10"/>
      <c r="EY839" s="10"/>
      <c r="EZ839" s="10"/>
      <c r="FA839" s="10"/>
      <c r="FB839" s="10"/>
      <c r="FC839" s="10"/>
      <c r="FD839" s="10"/>
      <c r="FE839" s="10"/>
      <c r="FF839" s="10"/>
      <c r="FG839" s="10"/>
      <c r="FH839" s="10"/>
      <c r="FI839" s="10"/>
      <c r="FJ839" s="10"/>
      <c r="FK839" s="10"/>
      <c r="FL839" s="10"/>
      <c r="FM839" s="10"/>
      <c r="FN839" s="10"/>
      <c r="FO839" s="10"/>
      <c r="FP839" s="10"/>
      <c r="FQ839" s="10"/>
      <c r="FR839" s="10"/>
      <c r="FS839" s="10"/>
      <c r="FT839" s="10"/>
      <c r="FU839" s="10"/>
      <c r="FV839" s="10"/>
      <c r="FW839" s="10"/>
      <c r="FX839" s="10"/>
      <c r="FY839" s="10"/>
      <c r="FZ839" s="10"/>
      <c r="GA839" s="10"/>
      <c r="GB839" s="10"/>
      <c r="GC839" s="10"/>
      <c r="GD839" s="10"/>
      <c r="GE839" s="10"/>
      <c r="GF839" s="10"/>
      <c r="GG839" s="10"/>
      <c r="GH839" s="10"/>
      <c r="GI839" s="10"/>
      <c r="GJ839" s="10"/>
      <c r="GK839" s="10"/>
      <c r="GL839" s="10"/>
      <c r="GM839" s="10"/>
      <c r="GN839" s="10"/>
      <c r="GO839" s="10"/>
      <c r="GP839" s="10"/>
      <c r="GQ839" s="10"/>
      <c r="GR839" s="10"/>
      <c r="GS839" s="10"/>
      <c r="GT839" s="10"/>
      <c r="GU839" s="10"/>
      <c r="GV839" s="10"/>
      <c r="GW839" s="10"/>
      <c r="GX839" s="10"/>
    </row>
    <row r="840" spans="1:206" ht="105" x14ac:dyDescent="0.25">
      <c r="A840" s="153">
        <v>828</v>
      </c>
      <c r="B840" s="154" t="s">
        <v>1034</v>
      </c>
      <c r="C840" s="155" t="s">
        <v>1058</v>
      </c>
      <c r="D840" s="305" t="s">
        <v>1062</v>
      </c>
      <c r="E840" s="156">
        <v>1</v>
      </c>
      <c r="F840" s="156">
        <v>2</v>
      </c>
      <c r="G840" s="156">
        <v>10</v>
      </c>
      <c r="H840" s="156">
        <v>1</v>
      </c>
      <c r="I840" s="156" t="s">
        <v>50</v>
      </c>
      <c r="J840" s="156">
        <v>0</v>
      </c>
      <c r="K840" s="157">
        <v>15000000</v>
      </c>
      <c r="L840" s="157">
        <v>15000000</v>
      </c>
      <c r="M840" s="158">
        <v>0</v>
      </c>
      <c r="N840" s="158" t="s">
        <v>104</v>
      </c>
      <c r="O840" s="154" t="s">
        <v>51</v>
      </c>
      <c r="P840" s="154" t="s">
        <v>52</v>
      </c>
      <c r="Q840" s="154" t="s">
        <v>1036</v>
      </c>
      <c r="R840" s="156">
        <v>3183818993</v>
      </c>
      <c r="S840" s="171" t="s">
        <v>1037</v>
      </c>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c r="BY840" s="10"/>
      <c r="BZ840" s="10"/>
      <c r="CA840" s="10"/>
      <c r="CB840" s="10"/>
      <c r="CC840" s="10"/>
      <c r="CD840" s="10"/>
      <c r="CE840" s="10"/>
      <c r="CF840" s="10"/>
      <c r="CG840" s="10"/>
      <c r="CH840" s="10"/>
      <c r="CI840" s="10"/>
      <c r="CJ840" s="10"/>
      <c r="CK840" s="10"/>
      <c r="CL840" s="10"/>
      <c r="CM840" s="10"/>
      <c r="CN840" s="10"/>
      <c r="CO840" s="10"/>
      <c r="CP840" s="10"/>
      <c r="CQ840" s="10"/>
      <c r="CR840" s="10"/>
      <c r="CS840" s="10"/>
      <c r="CT840" s="10"/>
      <c r="CU840" s="10"/>
      <c r="CV840" s="10"/>
      <c r="CW840" s="10"/>
      <c r="CX840" s="10"/>
      <c r="CY840" s="10"/>
      <c r="CZ840" s="10"/>
      <c r="DA840" s="10"/>
      <c r="DB840" s="10"/>
      <c r="DC840" s="10"/>
      <c r="DD840" s="10"/>
      <c r="DE840" s="10"/>
      <c r="DF840" s="10"/>
      <c r="DG840" s="10"/>
      <c r="DH840" s="10"/>
      <c r="DI840" s="10"/>
      <c r="DJ840" s="10"/>
      <c r="DK840" s="10"/>
      <c r="DL840" s="10"/>
      <c r="DM840" s="10"/>
      <c r="DN840" s="10"/>
      <c r="DO840" s="10"/>
      <c r="DP840" s="10"/>
      <c r="DQ840" s="10"/>
      <c r="DR840" s="10"/>
      <c r="DS840" s="10"/>
      <c r="DT840" s="10"/>
      <c r="DU840" s="10"/>
      <c r="DV840" s="10"/>
      <c r="DW840" s="10"/>
      <c r="DX840" s="10"/>
      <c r="DY840" s="10"/>
      <c r="DZ840" s="10"/>
      <c r="EA840" s="10"/>
      <c r="EB840" s="10"/>
      <c r="EC840" s="10"/>
      <c r="ED840" s="10"/>
      <c r="EE840" s="10"/>
      <c r="EF840" s="10"/>
      <c r="EG840" s="10"/>
      <c r="EH840" s="10"/>
      <c r="EI840" s="10"/>
      <c r="EJ840" s="10"/>
      <c r="EK840" s="10"/>
      <c r="EL840" s="10"/>
      <c r="EM840" s="10"/>
      <c r="EN840" s="10"/>
      <c r="EO840" s="10"/>
      <c r="EP840" s="10"/>
      <c r="EQ840" s="10"/>
      <c r="ER840" s="10"/>
      <c r="ES840" s="10"/>
      <c r="ET840" s="10"/>
      <c r="EU840" s="10"/>
      <c r="EV840" s="10"/>
      <c r="EW840" s="10"/>
      <c r="EX840" s="10"/>
      <c r="EY840" s="10"/>
      <c r="EZ840" s="10"/>
      <c r="FA840" s="10"/>
      <c r="FB840" s="10"/>
      <c r="FC840" s="10"/>
      <c r="FD840" s="10"/>
      <c r="FE840" s="10"/>
      <c r="FF840" s="10"/>
      <c r="FG840" s="10"/>
      <c r="FH840" s="10"/>
      <c r="FI840" s="10"/>
      <c r="FJ840" s="10"/>
      <c r="FK840" s="10"/>
      <c r="FL840" s="10"/>
      <c r="FM840" s="10"/>
      <c r="FN840" s="10"/>
      <c r="FO840" s="10"/>
      <c r="FP840" s="10"/>
      <c r="FQ840" s="10"/>
      <c r="FR840" s="10"/>
      <c r="FS840" s="10"/>
      <c r="FT840" s="10"/>
      <c r="FU840" s="10"/>
      <c r="FV840" s="10"/>
      <c r="FW840" s="10"/>
      <c r="FX840" s="10"/>
      <c r="FY840" s="10"/>
      <c r="FZ840" s="10"/>
      <c r="GA840" s="10"/>
      <c r="GB840" s="10"/>
      <c r="GC840" s="10"/>
      <c r="GD840" s="10"/>
      <c r="GE840" s="10"/>
      <c r="GF840" s="10"/>
      <c r="GG840" s="10"/>
      <c r="GH840" s="10"/>
      <c r="GI840" s="10"/>
      <c r="GJ840" s="10"/>
      <c r="GK840" s="10"/>
      <c r="GL840" s="10"/>
      <c r="GM840" s="10"/>
      <c r="GN840" s="10"/>
      <c r="GO840" s="10"/>
      <c r="GP840" s="10"/>
      <c r="GQ840" s="10"/>
      <c r="GR840" s="10"/>
      <c r="GS840" s="10"/>
      <c r="GT840" s="10"/>
      <c r="GU840" s="10"/>
      <c r="GV840" s="10"/>
      <c r="GW840" s="10"/>
      <c r="GX840" s="10"/>
    </row>
    <row r="841" spans="1:206" ht="60" x14ac:dyDescent="0.25">
      <c r="A841" s="153">
        <v>829</v>
      </c>
      <c r="B841" s="154" t="s">
        <v>1034</v>
      </c>
      <c r="C841" s="155" t="s">
        <v>1063</v>
      </c>
      <c r="D841" s="305" t="s">
        <v>1064</v>
      </c>
      <c r="E841" s="156">
        <v>2</v>
      </c>
      <c r="F841" s="156">
        <v>2</v>
      </c>
      <c r="G841" s="156">
        <v>10</v>
      </c>
      <c r="H841" s="156">
        <v>1</v>
      </c>
      <c r="I841" s="156" t="s">
        <v>50</v>
      </c>
      <c r="J841" s="156">
        <v>0</v>
      </c>
      <c r="K841" s="157">
        <v>20000000</v>
      </c>
      <c r="L841" s="157">
        <v>20000000</v>
      </c>
      <c r="M841" s="158">
        <v>0</v>
      </c>
      <c r="N841" s="158" t="s">
        <v>104</v>
      </c>
      <c r="O841" s="154" t="s">
        <v>51</v>
      </c>
      <c r="P841" s="154" t="s">
        <v>52</v>
      </c>
      <c r="Q841" s="154" t="s">
        <v>1036</v>
      </c>
      <c r="R841" s="156">
        <v>3183818993</v>
      </c>
      <c r="S841" s="171" t="s">
        <v>1037</v>
      </c>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c r="BY841" s="10"/>
      <c r="BZ841" s="10"/>
      <c r="CA841" s="10"/>
      <c r="CB841" s="10"/>
      <c r="CC841" s="10"/>
      <c r="CD841" s="10"/>
      <c r="CE841" s="10"/>
      <c r="CF841" s="10"/>
      <c r="CG841" s="10"/>
      <c r="CH841" s="10"/>
      <c r="CI841" s="10"/>
      <c r="CJ841" s="10"/>
      <c r="CK841" s="10"/>
      <c r="CL841" s="10"/>
      <c r="CM841" s="10"/>
      <c r="CN841" s="10"/>
      <c r="CO841" s="10"/>
      <c r="CP841" s="10"/>
      <c r="CQ841" s="10"/>
      <c r="CR841" s="10"/>
      <c r="CS841" s="10"/>
      <c r="CT841" s="10"/>
      <c r="CU841" s="10"/>
      <c r="CV841" s="10"/>
      <c r="CW841" s="10"/>
      <c r="CX841" s="10"/>
      <c r="CY841" s="10"/>
      <c r="CZ841" s="10"/>
      <c r="DA841" s="10"/>
      <c r="DB841" s="10"/>
      <c r="DC841" s="10"/>
      <c r="DD841" s="10"/>
      <c r="DE841" s="10"/>
      <c r="DF841" s="10"/>
      <c r="DG841" s="10"/>
      <c r="DH841" s="10"/>
      <c r="DI841" s="10"/>
      <c r="DJ841" s="10"/>
      <c r="DK841" s="10"/>
      <c r="DL841" s="10"/>
      <c r="DM841" s="10"/>
      <c r="DN841" s="10"/>
      <c r="DO841" s="10"/>
      <c r="DP841" s="10"/>
      <c r="DQ841" s="10"/>
      <c r="DR841" s="10"/>
      <c r="DS841" s="10"/>
      <c r="DT841" s="10"/>
      <c r="DU841" s="10"/>
      <c r="DV841" s="10"/>
      <c r="DW841" s="10"/>
      <c r="DX841" s="10"/>
      <c r="DY841" s="10"/>
      <c r="DZ841" s="10"/>
      <c r="EA841" s="10"/>
      <c r="EB841" s="10"/>
      <c r="EC841" s="10"/>
      <c r="ED841" s="10"/>
      <c r="EE841" s="10"/>
      <c r="EF841" s="10"/>
      <c r="EG841" s="10"/>
      <c r="EH841" s="10"/>
      <c r="EI841" s="10"/>
      <c r="EJ841" s="10"/>
      <c r="EK841" s="10"/>
      <c r="EL841" s="10"/>
      <c r="EM841" s="10"/>
      <c r="EN841" s="10"/>
      <c r="EO841" s="10"/>
      <c r="EP841" s="10"/>
      <c r="EQ841" s="10"/>
      <c r="ER841" s="10"/>
      <c r="ES841" s="10"/>
      <c r="ET841" s="10"/>
      <c r="EU841" s="10"/>
      <c r="EV841" s="10"/>
      <c r="EW841" s="10"/>
      <c r="EX841" s="10"/>
      <c r="EY841" s="10"/>
      <c r="EZ841" s="10"/>
      <c r="FA841" s="10"/>
      <c r="FB841" s="10"/>
      <c r="FC841" s="10"/>
      <c r="FD841" s="10"/>
      <c r="FE841" s="10"/>
      <c r="FF841" s="10"/>
      <c r="FG841" s="10"/>
      <c r="FH841" s="10"/>
      <c r="FI841" s="10"/>
      <c r="FJ841" s="10"/>
      <c r="FK841" s="10"/>
      <c r="FL841" s="10"/>
      <c r="FM841" s="10"/>
      <c r="FN841" s="10"/>
      <c r="FO841" s="10"/>
      <c r="FP841" s="10"/>
      <c r="FQ841" s="10"/>
      <c r="FR841" s="10"/>
      <c r="FS841" s="10"/>
      <c r="FT841" s="10"/>
      <c r="FU841" s="10"/>
      <c r="FV841" s="10"/>
      <c r="FW841" s="10"/>
      <c r="FX841" s="10"/>
      <c r="FY841" s="10"/>
      <c r="FZ841" s="10"/>
      <c r="GA841" s="10"/>
      <c r="GB841" s="10"/>
      <c r="GC841" s="10"/>
      <c r="GD841" s="10"/>
      <c r="GE841" s="10"/>
      <c r="GF841" s="10"/>
      <c r="GG841" s="10"/>
      <c r="GH841" s="10"/>
      <c r="GI841" s="10"/>
      <c r="GJ841" s="10"/>
      <c r="GK841" s="10"/>
      <c r="GL841" s="10"/>
      <c r="GM841" s="10"/>
      <c r="GN841" s="10"/>
      <c r="GO841" s="10"/>
      <c r="GP841" s="10"/>
      <c r="GQ841" s="10"/>
      <c r="GR841" s="10"/>
      <c r="GS841" s="10"/>
      <c r="GT841" s="10"/>
      <c r="GU841" s="10"/>
      <c r="GV841" s="10"/>
      <c r="GW841" s="10"/>
      <c r="GX841" s="10"/>
    </row>
    <row r="842" spans="1:206" ht="75" x14ac:dyDescent="0.25">
      <c r="A842" s="153">
        <v>830</v>
      </c>
      <c r="B842" s="154" t="s">
        <v>1034</v>
      </c>
      <c r="C842" s="155" t="s">
        <v>96</v>
      </c>
      <c r="D842" s="305" t="s">
        <v>1065</v>
      </c>
      <c r="E842" s="156">
        <v>2</v>
      </c>
      <c r="F842" s="156">
        <v>2</v>
      </c>
      <c r="G842" s="156">
        <v>10</v>
      </c>
      <c r="H842" s="156">
        <v>1</v>
      </c>
      <c r="I842" s="156" t="s">
        <v>50</v>
      </c>
      <c r="J842" s="156">
        <v>0</v>
      </c>
      <c r="K842" s="157">
        <v>10000000</v>
      </c>
      <c r="L842" s="157">
        <v>10000000</v>
      </c>
      <c r="M842" s="158">
        <v>0</v>
      </c>
      <c r="N842" s="158" t="s">
        <v>104</v>
      </c>
      <c r="O842" s="154" t="s">
        <v>51</v>
      </c>
      <c r="P842" s="154" t="s">
        <v>52</v>
      </c>
      <c r="Q842" s="154" t="s">
        <v>1036</v>
      </c>
      <c r="R842" s="156">
        <v>3183818993</v>
      </c>
      <c r="S842" s="171" t="s">
        <v>1037</v>
      </c>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c r="BY842" s="10"/>
      <c r="BZ842" s="10"/>
      <c r="CA842" s="10"/>
      <c r="CB842" s="10"/>
      <c r="CC842" s="10"/>
      <c r="CD842" s="10"/>
      <c r="CE842" s="10"/>
      <c r="CF842" s="10"/>
      <c r="CG842" s="10"/>
      <c r="CH842" s="10"/>
      <c r="CI842" s="10"/>
      <c r="CJ842" s="10"/>
      <c r="CK842" s="10"/>
      <c r="CL842" s="10"/>
      <c r="CM842" s="10"/>
      <c r="CN842" s="10"/>
      <c r="CO842" s="10"/>
      <c r="CP842" s="10"/>
      <c r="CQ842" s="10"/>
      <c r="CR842" s="10"/>
      <c r="CS842" s="10"/>
      <c r="CT842" s="10"/>
      <c r="CU842" s="10"/>
      <c r="CV842" s="10"/>
      <c r="CW842" s="10"/>
      <c r="CX842" s="10"/>
      <c r="CY842" s="10"/>
      <c r="CZ842" s="10"/>
      <c r="DA842" s="10"/>
      <c r="DB842" s="10"/>
      <c r="DC842" s="10"/>
      <c r="DD842" s="10"/>
      <c r="DE842" s="10"/>
      <c r="DF842" s="10"/>
      <c r="DG842" s="10"/>
      <c r="DH842" s="10"/>
      <c r="DI842" s="10"/>
      <c r="DJ842" s="10"/>
      <c r="DK842" s="10"/>
      <c r="DL842" s="10"/>
      <c r="DM842" s="10"/>
      <c r="DN842" s="10"/>
      <c r="DO842" s="10"/>
      <c r="DP842" s="10"/>
      <c r="DQ842" s="10"/>
      <c r="DR842" s="10"/>
      <c r="DS842" s="10"/>
      <c r="DT842" s="10"/>
      <c r="DU842" s="10"/>
      <c r="DV842" s="10"/>
      <c r="DW842" s="10"/>
      <c r="DX842" s="10"/>
      <c r="DY842" s="10"/>
      <c r="DZ842" s="10"/>
      <c r="EA842" s="10"/>
      <c r="EB842" s="10"/>
      <c r="EC842" s="10"/>
      <c r="ED842" s="10"/>
      <c r="EE842" s="10"/>
      <c r="EF842" s="10"/>
      <c r="EG842" s="10"/>
      <c r="EH842" s="10"/>
      <c r="EI842" s="10"/>
      <c r="EJ842" s="10"/>
      <c r="EK842" s="10"/>
      <c r="EL842" s="10"/>
      <c r="EM842" s="10"/>
      <c r="EN842" s="10"/>
      <c r="EO842" s="10"/>
      <c r="EP842" s="10"/>
      <c r="EQ842" s="10"/>
      <c r="ER842" s="10"/>
      <c r="ES842" s="10"/>
      <c r="ET842" s="10"/>
      <c r="EU842" s="10"/>
      <c r="EV842" s="10"/>
      <c r="EW842" s="10"/>
      <c r="EX842" s="10"/>
      <c r="EY842" s="10"/>
      <c r="EZ842" s="10"/>
      <c r="FA842" s="10"/>
      <c r="FB842" s="10"/>
      <c r="FC842" s="10"/>
      <c r="FD842" s="10"/>
      <c r="FE842" s="10"/>
      <c r="FF842" s="10"/>
      <c r="FG842" s="10"/>
      <c r="FH842" s="10"/>
      <c r="FI842" s="10"/>
      <c r="FJ842" s="10"/>
      <c r="FK842" s="10"/>
      <c r="FL842" s="10"/>
      <c r="FM842" s="10"/>
      <c r="FN842" s="10"/>
      <c r="FO842" s="10"/>
      <c r="FP842" s="10"/>
      <c r="FQ842" s="10"/>
      <c r="FR842" s="10"/>
      <c r="FS842" s="10"/>
      <c r="FT842" s="10"/>
      <c r="FU842" s="10"/>
      <c r="FV842" s="10"/>
      <c r="FW842" s="10"/>
      <c r="FX842" s="10"/>
      <c r="FY842" s="10"/>
      <c r="FZ842" s="10"/>
      <c r="GA842" s="10"/>
      <c r="GB842" s="10"/>
      <c r="GC842" s="10"/>
      <c r="GD842" s="10"/>
      <c r="GE842" s="10"/>
      <c r="GF842" s="10"/>
      <c r="GG842" s="10"/>
      <c r="GH842" s="10"/>
      <c r="GI842" s="10"/>
      <c r="GJ842" s="10"/>
      <c r="GK842" s="10"/>
      <c r="GL842" s="10"/>
      <c r="GM842" s="10"/>
      <c r="GN842" s="10"/>
      <c r="GO842" s="10"/>
      <c r="GP842" s="10"/>
      <c r="GQ842" s="10"/>
      <c r="GR842" s="10"/>
      <c r="GS842" s="10"/>
      <c r="GT842" s="10"/>
      <c r="GU842" s="10"/>
      <c r="GV842" s="10"/>
      <c r="GW842" s="10"/>
      <c r="GX842" s="10"/>
    </row>
    <row r="843" spans="1:206" ht="45" x14ac:dyDescent="0.25">
      <c r="A843" s="153">
        <v>831</v>
      </c>
      <c r="B843" s="154" t="s">
        <v>1034</v>
      </c>
      <c r="C843" s="155" t="s">
        <v>72</v>
      </c>
      <c r="D843" s="305" t="s">
        <v>1066</v>
      </c>
      <c r="E843" s="156">
        <v>2</v>
      </c>
      <c r="F843" s="156">
        <v>2</v>
      </c>
      <c r="G843" s="156">
        <v>10</v>
      </c>
      <c r="H843" s="156">
        <v>1</v>
      </c>
      <c r="I843" s="156" t="s">
        <v>50</v>
      </c>
      <c r="J843" s="156">
        <v>0</v>
      </c>
      <c r="K843" s="157">
        <v>1500000</v>
      </c>
      <c r="L843" s="157">
        <v>1500000</v>
      </c>
      <c r="M843" s="158">
        <v>0</v>
      </c>
      <c r="N843" s="158" t="s">
        <v>104</v>
      </c>
      <c r="O843" s="154" t="s">
        <v>51</v>
      </c>
      <c r="P843" s="154" t="s">
        <v>52</v>
      </c>
      <c r="Q843" s="154" t="s">
        <v>1036</v>
      </c>
      <c r="R843" s="156">
        <v>3183818993</v>
      </c>
      <c r="S843" s="171" t="s">
        <v>1037</v>
      </c>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c r="BY843" s="10"/>
      <c r="BZ843" s="10"/>
      <c r="CA843" s="10"/>
      <c r="CB843" s="10"/>
      <c r="CC843" s="10"/>
      <c r="CD843" s="10"/>
      <c r="CE843" s="10"/>
      <c r="CF843" s="10"/>
      <c r="CG843" s="10"/>
      <c r="CH843" s="10"/>
      <c r="CI843" s="10"/>
      <c r="CJ843" s="10"/>
      <c r="CK843" s="10"/>
      <c r="CL843" s="10"/>
      <c r="CM843" s="10"/>
      <c r="CN843" s="10"/>
      <c r="CO843" s="10"/>
      <c r="CP843" s="10"/>
      <c r="CQ843" s="10"/>
      <c r="CR843" s="10"/>
      <c r="CS843" s="10"/>
      <c r="CT843" s="10"/>
      <c r="CU843" s="10"/>
      <c r="CV843" s="10"/>
      <c r="CW843" s="10"/>
      <c r="CX843" s="10"/>
      <c r="CY843" s="10"/>
      <c r="CZ843" s="10"/>
      <c r="DA843" s="10"/>
      <c r="DB843" s="10"/>
      <c r="DC843" s="10"/>
      <c r="DD843" s="10"/>
      <c r="DE843" s="10"/>
      <c r="DF843" s="10"/>
      <c r="DG843" s="10"/>
      <c r="DH843" s="10"/>
      <c r="DI843" s="10"/>
      <c r="DJ843" s="10"/>
      <c r="DK843" s="10"/>
      <c r="DL843" s="10"/>
      <c r="DM843" s="10"/>
      <c r="DN843" s="10"/>
      <c r="DO843" s="10"/>
      <c r="DP843" s="10"/>
      <c r="DQ843" s="10"/>
      <c r="DR843" s="10"/>
      <c r="DS843" s="10"/>
      <c r="DT843" s="10"/>
      <c r="DU843" s="10"/>
      <c r="DV843" s="10"/>
      <c r="DW843" s="10"/>
      <c r="DX843" s="10"/>
      <c r="DY843" s="10"/>
      <c r="DZ843" s="10"/>
      <c r="EA843" s="10"/>
      <c r="EB843" s="10"/>
      <c r="EC843" s="10"/>
      <c r="ED843" s="10"/>
      <c r="EE843" s="10"/>
      <c r="EF843" s="10"/>
      <c r="EG843" s="10"/>
      <c r="EH843" s="10"/>
      <c r="EI843" s="10"/>
      <c r="EJ843" s="10"/>
      <c r="EK843" s="10"/>
      <c r="EL843" s="10"/>
      <c r="EM843" s="10"/>
      <c r="EN843" s="10"/>
      <c r="EO843" s="10"/>
      <c r="EP843" s="10"/>
      <c r="EQ843" s="10"/>
      <c r="ER843" s="10"/>
      <c r="ES843" s="10"/>
      <c r="ET843" s="10"/>
      <c r="EU843" s="10"/>
      <c r="EV843" s="10"/>
      <c r="EW843" s="10"/>
      <c r="EX843" s="10"/>
      <c r="EY843" s="10"/>
      <c r="EZ843" s="10"/>
      <c r="FA843" s="10"/>
      <c r="FB843" s="10"/>
      <c r="FC843" s="10"/>
      <c r="FD843" s="10"/>
      <c r="FE843" s="10"/>
      <c r="FF843" s="10"/>
      <c r="FG843" s="10"/>
      <c r="FH843" s="10"/>
      <c r="FI843" s="10"/>
      <c r="FJ843" s="10"/>
      <c r="FK843" s="10"/>
      <c r="FL843" s="10"/>
      <c r="FM843" s="10"/>
      <c r="FN843" s="10"/>
      <c r="FO843" s="10"/>
      <c r="FP843" s="10"/>
      <c r="FQ843" s="10"/>
      <c r="FR843" s="10"/>
      <c r="FS843" s="10"/>
      <c r="FT843" s="10"/>
      <c r="FU843" s="10"/>
      <c r="FV843" s="10"/>
      <c r="FW843" s="10"/>
      <c r="FX843" s="10"/>
      <c r="FY843" s="10"/>
      <c r="FZ843" s="10"/>
      <c r="GA843" s="10"/>
      <c r="GB843" s="10"/>
      <c r="GC843" s="10"/>
      <c r="GD843" s="10"/>
      <c r="GE843" s="10"/>
      <c r="GF843" s="10"/>
      <c r="GG843" s="10"/>
      <c r="GH843" s="10"/>
      <c r="GI843" s="10"/>
      <c r="GJ843" s="10"/>
      <c r="GK843" s="10"/>
      <c r="GL843" s="10"/>
      <c r="GM843" s="10"/>
      <c r="GN843" s="10"/>
      <c r="GO843" s="10"/>
      <c r="GP843" s="10"/>
      <c r="GQ843" s="10"/>
      <c r="GR843" s="10"/>
      <c r="GS843" s="10"/>
      <c r="GT843" s="10"/>
      <c r="GU843" s="10"/>
      <c r="GV843" s="10"/>
      <c r="GW843" s="10"/>
      <c r="GX843" s="10"/>
    </row>
    <row r="844" spans="1:206" ht="30" x14ac:dyDescent="0.25">
      <c r="A844" s="153">
        <v>832</v>
      </c>
      <c r="B844" s="154" t="s">
        <v>1034</v>
      </c>
      <c r="C844" s="155" t="s">
        <v>1067</v>
      </c>
      <c r="D844" s="305" t="s">
        <v>1068</v>
      </c>
      <c r="E844" s="156">
        <v>2</v>
      </c>
      <c r="F844" s="156">
        <v>2</v>
      </c>
      <c r="G844" s="156">
        <v>10</v>
      </c>
      <c r="H844" s="156">
        <v>1</v>
      </c>
      <c r="I844" s="156" t="s">
        <v>50</v>
      </c>
      <c r="J844" s="156">
        <v>0</v>
      </c>
      <c r="K844" s="157">
        <v>5000000</v>
      </c>
      <c r="L844" s="157">
        <v>5000000</v>
      </c>
      <c r="M844" s="158">
        <v>0</v>
      </c>
      <c r="N844" s="158" t="s">
        <v>104</v>
      </c>
      <c r="O844" s="154" t="s">
        <v>51</v>
      </c>
      <c r="P844" s="154" t="s">
        <v>52</v>
      </c>
      <c r="Q844" s="154" t="s">
        <v>1036</v>
      </c>
      <c r="R844" s="156">
        <v>3183818993</v>
      </c>
      <c r="S844" s="171" t="s">
        <v>1037</v>
      </c>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c r="BY844" s="10"/>
      <c r="BZ844" s="10"/>
      <c r="CA844" s="10"/>
      <c r="CB844" s="10"/>
      <c r="CC844" s="10"/>
      <c r="CD844" s="10"/>
      <c r="CE844" s="10"/>
      <c r="CF844" s="10"/>
      <c r="CG844" s="10"/>
      <c r="CH844" s="10"/>
      <c r="CI844" s="10"/>
      <c r="CJ844" s="10"/>
      <c r="CK844" s="10"/>
      <c r="CL844" s="10"/>
      <c r="CM844" s="10"/>
      <c r="CN844" s="10"/>
      <c r="CO844" s="10"/>
      <c r="CP844" s="10"/>
      <c r="CQ844" s="10"/>
      <c r="CR844" s="10"/>
      <c r="CS844" s="10"/>
      <c r="CT844" s="10"/>
      <c r="CU844" s="10"/>
      <c r="CV844" s="10"/>
      <c r="CW844" s="10"/>
      <c r="CX844" s="10"/>
      <c r="CY844" s="10"/>
      <c r="CZ844" s="10"/>
      <c r="DA844" s="10"/>
      <c r="DB844" s="10"/>
      <c r="DC844" s="10"/>
      <c r="DD844" s="10"/>
      <c r="DE844" s="10"/>
      <c r="DF844" s="10"/>
      <c r="DG844" s="10"/>
      <c r="DH844" s="10"/>
      <c r="DI844" s="10"/>
      <c r="DJ844" s="10"/>
      <c r="DK844" s="10"/>
      <c r="DL844" s="10"/>
      <c r="DM844" s="10"/>
      <c r="DN844" s="10"/>
      <c r="DO844" s="10"/>
      <c r="DP844" s="10"/>
      <c r="DQ844" s="10"/>
      <c r="DR844" s="10"/>
      <c r="DS844" s="10"/>
      <c r="DT844" s="10"/>
      <c r="DU844" s="10"/>
      <c r="DV844" s="10"/>
      <c r="DW844" s="10"/>
      <c r="DX844" s="10"/>
      <c r="DY844" s="10"/>
      <c r="DZ844" s="10"/>
      <c r="EA844" s="10"/>
      <c r="EB844" s="10"/>
      <c r="EC844" s="10"/>
      <c r="ED844" s="10"/>
      <c r="EE844" s="10"/>
      <c r="EF844" s="10"/>
      <c r="EG844" s="10"/>
      <c r="EH844" s="10"/>
      <c r="EI844" s="10"/>
      <c r="EJ844" s="10"/>
      <c r="EK844" s="10"/>
      <c r="EL844" s="10"/>
      <c r="EM844" s="10"/>
      <c r="EN844" s="10"/>
      <c r="EO844" s="10"/>
      <c r="EP844" s="10"/>
      <c r="EQ844" s="10"/>
      <c r="ER844" s="10"/>
      <c r="ES844" s="10"/>
      <c r="ET844" s="10"/>
      <c r="EU844" s="10"/>
      <c r="EV844" s="10"/>
      <c r="EW844" s="10"/>
      <c r="EX844" s="10"/>
      <c r="EY844" s="10"/>
      <c r="EZ844" s="10"/>
      <c r="FA844" s="10"/>
      <c r="FB844" s="10"/>
      <c r="FC844" s="10"/>
      <c r="FD844" s="10"/>
      <c r="FE844" s="10"/>
      <c r="FF844" s="10"/>
      <c r="FG844" s="10"/>
      <c r="FH844" s="10"/>
      <c r="FI844" s="10"/>
      <c r="FJ844" s="10"/>
      <c r="FK844" s="10"/>
      <c r="FL844" s="10"/>
      <c r="FM844" s="10"/>
      <c r="FN844" s="10"/>
      <c r="FO844" s="10"/>
      <c r="FP844" s="10"/>
      <c r="FQ844" s="10"/>
      <c r="FR844" s="10"/>
      <c r="FS844" s="10"/>
      <c r="FT844" s="10"/>
      <c r="FU844" s="10"/>
      <c r="FV844" s="10"/>
      <c r="FW844" s="10"/>
      <c r="FX844" s="10"/>
      <c r="FY844" s="10"/>
      <c r="FZ844" s="10"/>
      <c r="GA844" s="10"/>
      <c r="GB844" s="10"/>
      <c r="GC844" s="10"/>
      <c r="GD844" s="10"/>
      <c r="GE844" s="10"/>
      <c r="GF844" s="10"/>
      <c r="GG844" s="10"/>
      <c r="GH844" s="10"/>
      <c r="GI844" s="10"/>
      <c r="GJ844" s="10"/>
      <c r="GK844" s="10"/>
      <c r="GL844" s="10"/>
      <c r="GM844" s="10"/>
      <c r="GN844" s="10"/>
      <c r="GO844" s="10"/>
      <c r="GP844" s="10"/>
      <c r="GQ844" s="10"/>
      <c r="GR844" s="10"/>
      <c r="GS844" s="10"/>
      <c r="GT844" s="10"/>
      <c r="GU844" s="10"/>
      <c r="GV844" s="10"/>
      <c r="GW844" s="10"/>
      <c r="GX844" s="10"/>
    </row>
    <row r="845" spans="1:206" ht="30" x14ac:dyDescent="0.25">
      <c r="A845" s="153">
        <v>833</v>
      </c>
      <c r="B845" s="154" t="s">
        <v>1034</v>
      </c>
      <c r="C845" s="155">
        <v>60141102</v>
      </c>
      <c r="D845" s="305" t="s">
        <v>1069</v>
      </c>
      <c r="E845" s="156">
        <v>2</v>
      </c>
      <c r="F845" s="156">
        <v>2</v>
      </c>
      <c r="G845" s="156">
        <v>10</v>
      </c>
      <c r="H845" s="156">
        <v>1</v>
      </c>
      <c r="I845" s="156" t="s">
        <v>50</v>
      </c>
      <c r="J845" s="156">
        <v>0</v>
      </c>
      <c r="K845" s="157">
        <v>3000000</v>
      </c>
      <c r="L845" s="157">
        <v>3000000</v>
      </c>
      <c r="M845" s="158">
        <v>0</v>
      </c>
      <c r="N845" s="158" t="s">
        <v>104</v>
      </c>
      <c r="O845" s="154" t="s">
        <v>51</v>
      </c>
      <c r="P845" s="154" t="s">
        <v>52</v>
      </c>
      <c r="Q845" s="154" t="s">
        <v>1036</v>
      </c>
      <c r="R845" s="156">
        <v>3183818993</v>
      </c>
      <c r="S845" s="171" t="s">
        <v>1037</v>
      </c>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c r="BY845" s="10"/>
      <c r="BZ845" s="10"/>
      <c r="CA845" s="10"/>
      <c r="CB845" s="10"/>
      <c r="CC845" s="10"/>
      <c r="CD845" s="10"/>
      <c r="CE845" s="10"/>
      <c r="CF845" s="10"/>
      <c r="CG845" s="10"/>
      <c r="CH845" s="10"/>
      <c r="CI845" s="10"/>
      <c r="CJ845" s="10"/>
      <c r="CK845" s="10"/>
      <c r="CL845" s="10"/>
      <c r="CM845" s="10"/>
      <c r="CN845" s="10"/>
      <c r="CO845" s="10"/>
      <c r="CP845" s="10"/>
      <c r="CQ845" s="10"/>
      <c r="CR845" s="10"/>
      <c r="CS845" s="10"/>
      <c r="CT845" s="10"/>
      <c r="CU845" s="10"/>
      <c r="CV845" s="10"/>
      <c r="CW845" s="10"/>
      <c r="CX845" s="10"/>
      <c r="CY845" s="10"/>
      <c r="CZ845" s="10"/>
      <c r="DA845" s="10"/>
      <c r="DB845" s="10"/>
      <c r="DC845" s="10"/>
      <c r="DD845" s="10"/>
      <c r="DE845" s="10"/>
      <c r="DF845" s="10"/>
      <c r="DG845" s="10"/>
      <c r="DH845" s="10"/>
      <c r="DI845" s="10"/>
      <c r="DJ845" s="10"/>
      <c r="DK845" s="10"/>
      <c r="DL845" s="10"/>
      <c r="DM845" s="10"/>
      <c r="DN845" s="10"/>
      <c r="DO845" s="10"/>
      <c r="DP845" s="10"/>
      <c r="DQ845" s="10"/>
      <c r="DR845" s="10"/>
      <c r="DS845" s="10"/>
      <c r="DT845" s="10"/>
      <c r="DU845" s="10"/>
      <c r="DV845" s="10"/>
      <c r="DW845" s="10"/>
      <c r="DX845" s="10"/>
      <c r="DY845" s="10"/>
      <c r="DZ845" s="10"/>
      <c r="EA845" s="10"/>
      <c r="EB845" s="10"/>
      <c r="EC845" s="10"/>
      <c r="ED845" s="10"/>
      <c r="EE845" s="10"/>
      <c r="EF845" s="10"/>
      <c r="EG845" s="10"/>
      <c r="EH845" s="10"/>
      <c r="EI845" s="10"/>
      <c r="EJ845" s="10"/>
      <c r="EK845" s="10"/>
      <c r="EL845" s="10"/>
      <c r="EM845" s="10"/>
      <c r="EN845" s="10"/>
      <c r="EO845" s="10"/>
      <c r="EP845" s="10"/>
      <c r="EQ845" s="10"/>
      <c r="ER845" s="10"/>
      <c r="ES845" s="10"/>
      <c r="ET845" s="10"/>
      <c r="EU845" s="10"/>
      <c r="EV845" s="10"/>
      <c r="EW845" s="10"/>
      <c r="EX845" s="10"/>
      <c r="EY845" s="10"/>
      <c r="EZ845" s="10"/>
      <c r="FA845" s="10"/>
      <c r="FB845" s="10"/>
      <c r="FC845" s="10"/>
      <c r="FD845" s="10"/>
      <c r="FE845" s="10"/>
      <c r="FF845" s="10"/>
      <c r="FG845" s="10"/>
      <c r="FH845" s="10"/>
      <c r="FI845" s="10"/>
      <c r="FJ845" s="10"/>
      <c r="FK845" s="10"/>
      <c r="FL845" s="10"/>
      <c r="FM845" s="10"/>
      <c r="FN845" s="10"/>
      <c r="FO845" s="10"/>
      <c r="FP845" s="10"/>
      <c r="FQ845" s="10"/>
      <c r="FR845" s="10"/>
      <c r="FS845" s="10"/>
      <c r="FT845" s="10"/>
      <c r="FU845" s="10"/>
      <c r="FV845" s="10"/>
      <c r="FW845" s="10"/>
      <c r="FX845" s="10"/>
      <c r="FY845" s="10"/>
      <c r="FZ845" s="10"/>
      <c r="GA845" s="10"/>
      <c r="GB845" s="10"/>
      <c r="GC845" s="10"/>
      <c r="GD845" s="10"/>
      <c r="GE845" s="10"/>
      <c r="GF845" s="10"/>
      <c r="GG845" s="10"/>
      <c r="GH845" s="10"/>
      <c r="GI845" s="10"/>
      <c r="GJ845" s="10"/>
      <c r="GK845" s="10"/>
      <c r="GL845" s="10"/>
      <c r="GM845" s="10"/>
      <c r="GN845" s="10"/>
      <c r="GO845" s="10"/>
      <c r="GP845" s="10"/>
      <c r="GQ845" s="10"/>
      <c r="GR845" s="10"/>
      <c r="GS845" s="10"/>
      <c r="GT845" s="10"/>
      <c r="GU845" s="10"/>
      <c r="GV845" s="10"/>
      <c r="GW845" s="10"/>
      <c r="GX845" s="10"/>
    </row>
    <row r="846" spans="1:206" ht="75" x14ac:dyDescent="0.25">
      <c r="A846" s="153">
        <v>834</v>
      </c>
      <c r="B846" s="154" t="s">
        <v>1070</v>
      </c>
      <c r="C846" s="155" t="s">
        <v>949</v>
      </c>
      <c r="D846" s="305" t="s">
        <v>1071</v>
      </c>
      <c r="E846" s="156">
        <v>1</v>
      </c>
      <c r="F846" s="156">
        <v>1</v>
      </c>
      <c r="G846" s="156">
        <v>8</v>
      </c>
      <c r="H846" s="156">
        <v>1</v>
      </c>
      <c r="I846" s="156" t="s">
        <v>50</v>
      </c>
      <c r="J846" s="156">
        <v>0</v>
      </c>
      <c r="K846" s="157">
        <v>9300000</v>
      </c>
      <c r="L846" s="157">
        <v>9300000</v>
      </c>
      <c r="M846" s="158">
        <v>0</v>
      </c>
      <c r="N846" s="158" t="s">
        <v>104</v>
      </c>
      <c r="O846" s="154" t="s">
        <v>51</v>
      </c>
      <c r="P846" s="154" t="s">
        <v>52</v>
      </c>
      <c r="Q846" s="154" t="s">
        <v>1036</v>
      </c>
      <c r="R846" s="156">
        <v>3183818993</v>
      </c>
      <c r="S846" s="171" t="s">
        <v>1037</v>
      </c>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c r="BY846" s="10"/>
      <c r="BZ846" s="10"/>
      <c r="CA846" s="10"/>
      <c r="CB846" s="10"/>
      <c r="CC846" s="10"/>
      <c r="CD846" s="10"/>
      <c r="CE846" s="10"/>
      <c r="CF846" s="10"/>
      <c r="CG846" s="10"/>
      <c r="CH846" s="10"/>
      <c r="CI846" s="10"/>
      <c r="CJ846" s="10"/>
      <c r="CK846" s="10"/>
      <c r="CL846" s="10"/>
      <c r="CM846" s="10"/>
      <c r="CN846" s="10"/>
      <c r="CO846" s="10"/>
      <c r="CP846" s="10"/>
      <c r="CQ846" s="10"/>
      <c r="CR846" s="10"/>
      <c r="CS846" s="10"/>
      <c r="CT846" s="10"/>
      <c r="CU846" s="10"/>
      <c r="CV846" s="10"/>
      <c r="CW846" s="10"/>
      <c r="CX846" s="10"/>
      <c r="CY846" s="10"/>
      <c r="CZ846" s="10"/>
      <c r="DA846" s="10"/>
      <c r="DB846" s="10"/>
      <c r="DC846" s="10"/>
      <c r="DD846" s="10"/>
      <c r="DE846" s="10"/>
      <c r="DF846" s="10"/>
      <c r="DG846" s="10"/>
      <c r="DH846" s="10"/>
      <c r="DI846" s="10"/>
      <c r="DJ846" s="10"/>
      <c r="DK846" s="10"/>
      <c r="DL846" s="10"/>
      <c r="DM846" s="10"/>
      <c r="DN846" s="10"/>
      <c r="DO846" s="10"/>
      <c r="DP846" s="10"/>
      <c r="DQ846" s="10"/>
      <c r="DR846" s="10"/>
      <c r="DS846" s="10"/>
      <c r="DT846" s="10"/>
      <c r="DU846" s="10"/>
      <c r="DV846" s="10"/>
      <c r="DW846" s="10"/>
      <c r="DX846" s="10"/>
      <c r="DY846" s="10"/>
      <c r="DZ846" s="10"/>
      <c r="EA846" s="10"/>
      <c r="EB846" s="10"/>
      <c r="EC846" s="10"/>
      <c r="ED846" s="10"/>
      <c r="EE846" s="10"/>
      <c r="EF846" s="10"/>
      <c r="EG846" s="10"/>
      <c r="EH846" s="10"/>
      <c r="EI846" s="10"/>
      <c r="EJ846" s="10"/>
      <c r="EK846" s="10"/>
      <c r="EL846" s="10"/>
      <c r="EM846" s="10"/>
      <c r="EN846" s="10"/>
      <c r="EO846" s="10"/>
      <c r="EP846" s="10"/>
      <c r="EQ846" s="10"/>
      <c r="ER846" s="10"/>
      <c r="ES846" s="10"/>
      <c r="ET846" s="10"/>
      <c r="EU846" s="10"/>
      <c r="EV846" s="10"/>
      <c r="EW846" s="10"/>
      <c r="EX846" s="10"/>
      <c r="EY846" s="10"/>
      <c r="EZ846" s="10"/>
      <c r="FA846" s="10"/>
      <c r="FB846" s="10"/>
      <c r="FC846" s="10"/>
      <c r="FD846" s="10"/>
      <c r="FE846" s="10"/>
      <c r="FF846" s="10"/>
      <c r="FG846" s="10"/>
      <c r="FH846" s="10"/>
      <c r="FI846" s="10"/>
      <c r="FJ846" s="10"/>
      <c r="FK846" s="10"/>
      <c r="FL846" s="10"/>
      <c r="FM846" s="10"/>
      <c r="FN846" s="10"/>
      <c r="FO846" s="10"/>
      <c r="FP846" s="10"/>
      <c r="FQ846" s="10"/>
      <c r="FR846" s="10"/>
      <c r="FS846" s="10"/>
      <c r="FT846" s="10"/>
      <c r="FU846" s="10"/>
      <c r="FV846" s="10"/>
      <c r="FW846" s="10"/>
      <c r="FX846" s="10"/>
      <c r="FY846" s="10"/>
      <c r="FZ846" s="10"/>
      <c r="GA846" s="10"/>
      <c r="GB846" s="10"/>
      <c r="GC846" s="10"/>
      <c r="GD846" s="10"/>
      <c r="GE846" s="10"/>
      <c r="GF846" s="10"/>
      <c r="GG846" s="10"/>
      <c r="GH846" s="10"/>
      <c r="GI846" s="10"/>
      <c r="GJ846" s="10"/>
      <c r="GK846" s="10"/>
      <c r="GL846" s="10"/>
      <c r="GM846" s="10"/>
      <c r="GN846" s="10"/>
      <c r="GO846" s="10"/>
      <c r="GP846" s="10"/>
      <c r="GQ846" s="10"/>
      <c r="GR846" s="10"/>
      <c r="GS846" s="10"/>
      <c r="GT846" s="10"/>
      <c r="GU846" s="10"/>
      <c r="GV846" s="10"/>
      <c r="GW846" s="10"/>
      <c r="GX846" s="10"/>
    </row>
    <row r="847" spans="1:206" ht="75" x14ac:dyDescent="0.25">
      <c r="A847" s="153">
        <v>835</v>
      </c>
      <c r="B847" s="154" t="s">
        <v>1070</v>
      </c>
      <c r="C847" s="155" t="s">
        <v>1072</v>
      </c>
      <c r="D847" s="305" t="s">
        <v>907</v>
      </c>
      <c r="E847" s="156">
        <v>1</v>
      </c>
      <c r="F847" s="156">
        <v>1</v>
      </c>
      <c r="G847" s="156">
        <v>11</v>
      </c>
      <c r="H847" s="156">
        <v>1</v>
      </c>
      <c r="I847" s="156" t="s">
        <v>50</v>
      </c>
      <c r="J847" s="156">
        <v>0</v>
      </c>
      <c r="K847" s="157">
        <v>24766560</v>
      </c>
      <c r="L847" s="157">
        <v>24766560</v>
      </c>
      <c r="M847" s="158">
        <v>0</v>
      </c>
      <c r="N847" s="158" t="s">
        <v>104</v>
      </c>
      <c r="O847" s="154" t="s">
        <v>51</v>
      </c>
      <c r="P847" s="154" t="s">
        <v>52</v>
      </c>
      <c r="Q847" s="154" t="s">
        <v>1036</v>
      </c>
      <c r="R847" s="156">
        <v>3183818993</v>
      </c>
      <c r="S847" s="171" t="s">
        <v>1037</v>
      </c>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c r="BY847" s="10"/>
      <c r="BZ847" s="10"/>
      <c r="CA847" s="10"/>
      <c r="CB847" s="10"/>
      <c r="CC847" s="10"/>
      <c r="CD847" s="10"/>
      <c r="CE847" s="10"/>
      <c r="CF847" s="10"/>
      <c r="CG847" s="10"/>
      <c r="CH847" s="10"/>
      <c r="CI847" s="10"/>
      <c r="CJ847" s="10"/>
      <c r="CK847" s="10"/>
      <c r="CL847" s="10"/>
      <c r="CM847" s="10"/>
      <c r="CN847" s="10"/>
      <c r="CO847" s="10"/>
      <c r="CP847" s="10"/>
      <c r="CQ847" s="10"/>
      <c r="CR847" s="10"/>
      <c r="CS847" s="10"/>
      <c r="CT847" s="10"/>
      <c r="CU847" s="10"/>
      <c r="CV847" s="10"/>
      <c r="CW847" s="10"/>
      <c r="CX847" s="10"/>
      <c r="CY847" s="10"/>
      <c r="CZ847" s="10"/>
      <c r="DA847" s="10"/>
      <c r="DB847" s="10"/>
      <c r="DC847" s="10"/>
      <c r="DD847" s="10"/>
      <c r="DE847" s="10"/>
      <c r="DF847" s="10"/>
      <c r="DG847" s="10"/>
      <c r="DH847" s="10"/>
      <c r="DI847" s="10"/>
      <c r="DJ847" s="10"/>
      <c r="DK847" s="10"/>
      <c r="DL847" s="10"/>
      <c r="DM847" s="10"/>
      <c r="DN847" s="10"/>
      <c r="DO847" s="10"/>
      <c r="DP847" s="10"/>
      <c r="DQ847" s="10"/>
      <c r="DR847" s="10"/>
      <c r="DS847" s="10"/>
      <c r="DT847" s="10"/>
      <c r="DU847" s="10"/>
      <c r="DV847" s="10"/>
      <c r="DW847" s="10"/>
      <c r="DX847" s="10"/>
      <c r="DY847" s="10"/>
      <c r="DZ847" s="10"/>
      <c r="EA847" s="10"/>
      <c r="EB847" s="10"/>
      <c r="EC847" s="10"/>
      <c r="ED847" s="10"/>
      <c r="EE847" s="10"/>
      <c r="EF847" s="10"/>
      <c r="EG847" s="10"/>
      <c r="EH847" s="10"/>
      <c r="EI847" s="10"/>
      <c r="EJ847" s="10"/>
      <c r="EK847" s="10"/>
      <c r="EL847" s="10"/>
      <c r="EM847" s="10"/>
      <c r="EN847" s="10"/>
      <c r="EO847" s="10"/>
      <c r="EP847" s="10"/>
      <c r="EQ847" s="10"/>
      <c r="ER847" s="10"/>
      <c r="ES847" s="10"/>
      <c r="ET847" s="10"/>
      <c r="EU847" s="10"/>
      <c r="EV847" s="10"/>
      <c r="EW847" s="10"/>
      <c r="EX847" s="10"/>
      <c r="EY847" s="10"/>
      <c r="EZ847" s="10"/>
      <c r="FA847" s="10"/>
      <c r="FB847" s="10"/>
      <c r="FC847" s="10"/>
      <c r="FD847" s="10"/>
      <c r="FE847" s="10"/>
      <c r="FF847" s="10"/>
      <c r="FG847" s="10"/>
      <c r="FH847" s="10"/>
      <c r="FI847" s="10"/>
      <c r="FJ847" s="10"/>
      <c r="FK847" s="10"/>
      <c r="FL847" s="10"/>
      <c r="FM847" s="10"/>
      <c r="FN847" s="10"/>
      <c r="FO847" s="10"/>
      <c r="FP847" s="10"/>
      <c r="FQ847" s="10"/>
      <c r="FR847" s="10"/>
      <c r="FS847" s="10"/>
      <c r="FT847" s="10"/>
      <c r="FU847" s="10"/>
      <c r="FV847" s="10"/>
      <c r="FW847" s="10"/>
      <c r="FX847" s="10"/>
      <c r="FY847" s="10"/>
      <c r="FZ847" s="10"/>
      <c r="GA847" s="10"/>
      <c r="GB847" s="10"/>
      <c r="GC847" s="10"/>
      <c r="GD847" s="10"/>
      <c r="GE847" s="10"/>
      <c r="GF847" s="10"/>
      <c r="GG847" s="10"/>
      <c r="GH847" s="10"/>
      <c r="GI847" s="10"/>
      <c r="GJ847" s="10"/>
      <c r="GK847" s="10"/>
      <c r="GL847" s="10"/>
      <c r="GM847" s="10"/>
      <c r="GN847" s="10"/>
      <c r="GO847" s="10"/>
      <c r="GP847" s="10"/>
      <c r="GQ847" s="10"/>
      <c r="GR847" s="10"/>
      <c r="GS847" s="10"/>
      <c r="GT847" s="10"/>
      <c r="GU847" s="10"/>
      <c r="GV847" s="10"/>
      <c r="GW847" s="10"/>
      <c r="GX847" s="10"/>
    </row>
    <row r="848" spans="1:206" ht="75" x14ac:dyDescent="0.25">
      <c r="A848" s="153">
        <v>836</v>
      </c>
      <c r="B848" s="154" t="s">
        <v>1070</v>
      </c>
      <c r="C848" s="155" t="s">
        <v>1058</v>
      </c>
      <c r="D848" s="305" t="s">
        <v>935</v>
      </c>
      <c r="E848" s="156">
        <v>1</v>
      </c>
      <c r="F848" s="156">
        <v>1</v>
      </c>
      <c r="G848" s="156">
        <v>11</v>
      </c>
      <c r="H848" s="156">
        <v>1</v>
      </c>
      <c r="I848" s="156" t="s">
        <v>50</v>
      </c>
      <c r="J848" s="156">
        <v>0</v>
      </c>
      <c r="K848" s="157">
        <v>30119099</v>
      </c>
      <c r="L848" s="157">
        <v>30119098.554000001</v>
      </c>
      <c r="M848" s="158">
        <v>0</v>
      </c>
      <c r="N848" s="158" t="s">
        <v>104</v>
      </c>
      <c r="O848" s="154" t="s">
        <v>51</v>
      </c>
      <c r="P848" s="154" t="s">
        <v>52</v>
      </c>
      <c r="Q848" s="154" t="s">
        <v>1036</v>
      </c>
      <c r="R848" s="156">
        <v>3183818993</v>
      </c>
      <c r="S848" s="171" t="s">
        <v>1037</v>
      </c>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c r="BY848" s="10"/>
      <c r="BZ848" s="10"/>
      <c r="CA848" s="10"/>
      <c r="CB848" s="10"/>
      <c r="CC848" s="10"/>
      <c r="CD848" s="10"/>
      <c r="CE848" s="10"/>
      <c r="CF848" s="10"/>
      <c r="CG848" s="10"/>
      <c r="CH848" s="10"/>
      <c r="CI848" s="10"/>
      <c r="CJ848" s="10"/>
      <c r="CK848" s="10"/>
      <c r="CL848" s="10"/>
      <c r="CM848" s="10"/>
      <c r="CN848" s="10"/>
      <c r="CO848" s="10"/>
      <c r="CP848" s="10"/>
      <c r="CQ848" s="10"/>
      <c r="CR848" s="10"/>
      <c r="CS848" s="10"/>
      <c r="CT848" s="10"/>
      <c r="CU848" s="10"/>
      <c r="CV848" s="10"/>
      <c r="CW848" s="10"/>
      <c r="CX848" s="10"/>
      <c r="CY848" s="10"/>
      <c r="CZ848" s="10"/>
      <c r="DA848" s="10"/>
      <c r="DB848" s="10"/>
      <c r="DC848" s="10"/>
      <c r="DD848" s="10"/>
      <c r="DE848" s="10"/>
      <c r="DF848" s="10"/>
      <c r="DG848" s="10"/>
      <c r="DH848" s="10"/>
      <c r="DI848" s="10"/>
      <c r="DJ848" s="10"/>
      <c r="DK848" s="10"/>
      <c r="DL848" s="10"/>
      <c r="DM848" s="10"/>
      <c r="DN848" s="10"/>
      <c r="DO848" s="10"/>
      <c r="DP848" s="10"/>
      <c r="DQ848" s="10"/>
      <c r="DR848" s="10"/>
      <c r="DS848" s="10"/>
      <c r="DT848" s="10"/>
      <c r="DU848" s="10"/>
      <c r="DV848" s="10"/>
      <c r="DW848" s="10"/>
      <c r="DX848" s="10"/>
      <c r="DY848" s="10"/>
      <c r="DZ848" s="10"/>
      <c r="EA848" s="10"/>
      <c r="EB848" s="10"/>
      <c r="EC848" s="10"/>
      <c r="ED848" s="10"/>
      <c r="EE848" s="10"/>
      <c r="EF848" s="10"/>
      <c r="EG848" s="10"/>
      <c r="EH848" s="10"/>
      <c r="EI848" s="10"/>
      <c r="EJ848" s="10"/>
      <c r="EK848" s="10"/>
      <c r="EL848" s="10"/>
      <c r="EM848" s="10"/>
      <c r="EN848" s="10"/>
      <c r="EO848" s="10"/>
      <c r="EP848" s="10"/>
      <c r="EQ848" s="10"/>
      <c r="ER848" s="10"/>
      <c r="ES848" s="10"/>
      <c r="ET848" s="10"/>
      <c r="EU848" s="10"/>
      <c r="EV848" s="10"/>
      <c r="EW848" s="10"/>
      <c r="EX848" s="10"/>
      <c r="EY848" s="10"/>
      <c r="EZ848" s="10"/>
      <c r="FA848" s="10"/>
      <c r="FB848" s="10"/>
      <c r="FC848" s="10"/>
      <c r="FD848" s="10"/>
      <c r="FE848" s="10"/>
      <c r="FF848" s="10"/>
      <c r="FG848" s="10"/>
      <c r="FH848" s="10"/>
      <c r="FI848" s="10"/>
      <c r="FJ848" s="10"/>
      <c r="FK848" s="10"/>
      <c r="FL848" s="10"/>
      <c r="FM848" s="10"/>
      <c r="FN848" s="10"/>
      <c r="FO848" s="10"/>
      <c r="FP848" s="10"/>
      <c r="FQ848" s="10"/>
      <c r="FR848" s="10"/>
      <c r="FS848" s="10"/>
      <c r="FT848" s="10"/>
      <c r="FU848" s="10"/>
      <c r="FV848" s="10"/>
      <c r="FW848" s="10"/>
      <c r="FX848" s="10"/>
      <c r="FY848" s="10"/>
      <c r="FZ848" s="10"/>
      <c r="GA848" s="10"/>
      <c r="GB848" s="10"/>
      <c r="GC848" s="10"/>
      <c r="GD848" s="10"/>
      <c r="GE848" s="10"/>
      <c r="GF848" s="10"/>
      <c r="GG848" s="10"/>
      <c r="GH848" s="10"/>
      <c r="GI848" s="10"/>
      <c r="GJ848" s="10"/>
      <c r="GK848" s="10"/>
      <c r="GL848" s="10"/>
      <c r="GM848" s="10"/>
      <c r="GN848" s="10"/>
      <c r="GO848" s="10"/>
      <c r="GP848" s="10"/>
      <c r="GQ848" s="10"/>
      <c r="GR848" s="10"/>
      <c r="GS848" s="10"/>
      <c r="GT848" s="10"/>
      <c r="GU848" s="10"/>
      <c r="GV848" s="10"/>
      <c r="GW848" s="10"/>
      <c r="GX848" s="10"/>
    </row>
    <row r="849" spans="1:206" ht="75" x14ac:dyDescent="0.25">
      <c r="A849" s="153">
        <v>837</v>
      </c>
      <c r="B849" s="154" t="s">
        <v>1070</v>
      </c>
      <c r="C849" s="155">
        <v>90101603</v>
      </c>
      <c r="D849" s="305" t="s">
        <v>908</v>
      </c>
      <c r="E849" s="156">
        <v>1</v>
      </c>
      <c r="F849" s="156">
        <v>1</v>
      </c>
      <c r="G849" s="156">
        <v>11</v>
      </c>
      <c r="H849" s="156">
        <v>1</v>
      </c>
      <c r="I849" s="156" t="s">
        <v>50</v>
      </c>
      <c r="J849" s="156">
        <v>0</v>
      </c>
      <c r="K849" s="157">
        <v>5400000</v>
      </c>
      <c r="L849" s="157">
        <v>5400000</v>
      </c>
      <c r="M849" s="158">
        <v>0</v>
      </c>
      <c r="N849" s="158" t="s">
        <v>104</v>
      </c>
      <c r="O849" s="154" t="s">
        <v>51</v>
      </c>
      <c r="P849" s="154" t="s">
        <v>52</v>
      </c>
      <c r="Q849" s="154" t="s">
        <v>1036</v>
      </c>
      <c r="R849" s="156">
        <v>3183818993</v>
      </c>
      <c r="S849" s="171" t="s">
        <v>1037</v>
      </c>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c r="BY849" s="10"/>
      <c r="BZ849" s="10"/>
      <c r="CA849" s="10"/>
      <c r="CB849" s="10"/>
      <c r="CC849" s="10"/>
      <c r="CD849" s="10"/>
      <c r="CE849" s="10"/>
      <c r="CF849" s="10"/>
      <c r="CG849" s="10"/>
      <c r="CH849" s="10"/>
      <c r="CI849" s="10"/>
      <c r="CJ849" s="10"/>
      <c r="CK849" s="10"/>
      <c r="CL849" s="10"/>
      <c r="CM849" s="10"/>
      <c r="CN849" s="10"/>
      <c r="CO849" s="10"/>
      <c r="CP849" s="10"/>
      <c r="CQ849" s="10"/>
      <c r="CR849" s="10"/>
      <c r="CS849" s="10"/>
      <c r="CT849" s="10"/>
      <c r="CU849" s="10"/>
      <c r="CV849" s="10"/>
      <c r="CW849" s="10"/>
      <c r="CX849" s="10"/>
      <c r="CY849" s="10"/>
      <c r="CZ849" s="10"/>
      <c r="DA849" s="10"/>
      <c r="DB849" s="10"/>
      <c r="DC849" s="10"/>
      <c r="DD849" s="10"/>
      <c r="DE849" s="10"/>
      <c r="DF849" s="10"/>
      <c r="DG849" s="10"/>
      <c r="DH849" s="10"/>
      <c r="DI849" s="10"/>
      <c r="DJ849" s="10"/>
      <c r="DK849" s="10"/>
      <c r="DL849" s="10"/>
      <c r="DM849" s="10"/>
      <c r="DN849" s="10"/>
      <c r="DO849" s="10"/>
      <c r="DP849" s="10"/>
      <c r="DQ849" s="10"/>
      <c r="DR849" s="10"/>
      <c r="DS849" s="10"/>
      <c r="DT849" s="10"/>
      <c r="DU849" s="10"/>
      <c r="DV849" s="10"/>
      <c r="DW849" s="10"/>
      <c r="DX849" s="10"/>
      <c r="DY849" s="10"/>
      <c r="DZ849" s="10"/>
      <c r="EA849" s="10"/>
      <c r="EB849" s="10"/>
      <c r="EC849" s="10"/>
      <c r="ED849" s="10"/>
      <c r="EE849" s="10"/>
      <c r="EF849" s="10"/>
      <c r="EG849" s="10"/>
      <c r="EH849" s="10"/>
      <c r="EI849" s="10"/>
      <c r="EJ849" s="10"/>
      <c r="EK849" s="10"/>
      <c r="EL849" s="10"/>
      <c r="EM849" s="10"/>
      <c r="EN849" s="10"/>
      <c r="EO849" s="10"/>
      <c r="EP849" s="10"/>
      <c r="EQ849" s="10"/>
      <c r="ER849" s="10"/>
      <c r="ES849" s="10"/>
      <c r="ET849" s="10"/>
      <c r="EU849" s="10"/>
      <c r="EV849" s="10"/>
      <c r="EW849" s="10"/>
      <c r="EX849" s="10"/>
      <c r="EY849" s="10"/>
      <c r="EZ849" s="10"/>
      <c r="FA849" s="10"/>
      <c r="FB849" s="10"/>
      <c r="FC849" s="10"/>
      <c r="FD849" s="10"/>
      <c r="FE849" s="10"/>
      <c r="FF849" s="10"/>
      <c r="FG849" s="10"/>
      <c r="FH849" s="10"/>
      <c r="FI849" s="10"/>
      <c r="FJ849" s="10"/>
      <c r="FK849" s="10"/>
      <c r="FL849" s="10"/>
      <c r="FM849" s="10"/>
      <c r="FN849" s="10"/>
      <c r="FO849" s="10"/>
      <c r="FP849" s="10"/>
      <c r="FQ849" s="10"/>
      <c r="FR849" s="10"/>
      <c r="FS849" s="10"/>
      <c r="FT849" s="10"/>
      <c r="FU849" s="10"/>
      <c r="FV849" s="10"/>
      <c r="FW849" s="10"/>
      <c r="FX849" s="10"/>
      <c r="FY849" s="10"/>
      <c r="FZ849" s="10"/>
      <c r="GA849" s="10"/>
      <c r="GB849" s="10"/>
      <c r="GC849" s="10"/>
      <c r="GD849" s="10"/>
      <c r="GE849" s="10"/>
      <c r="GF849" s="10"/>
      <c r="GG849" s="10"/>
      <c r="GH849" s="10"/>
      <c r="GI849" s="10"/>
      <c r="GJ849" s="10"/>
      <c r="GK849" s="10"/>
      <c r="GL849" s="10"/>
      <c r="GM849" s="10"/>
      <c r="GN849" s="10"/>
      <c r="GO849" s="10"/>
      <c r="GP849" s="10"/>
      <c r="GQ849" s="10"/>
      <c r="GR849" s="10"/>
      <c r="GS849" s="10"/>
      <c r="GT849" s="10"/>
      <c r="GU849" s="10"/>
      <c r="GV849" s="10"/>
      <c r="GW849" s="10"/>
      <c r="GX849" s="10"/>
    </row>
    <row r="850" spans="1:206" ht="75" x14ac:dyDescent="0.25">
      <c r="A850" s="153">
        <v>838</v>
      </c>
      <c r="B850" s="154" t="s">
        <v>1070</v>
      </c>
      <c r="C850" s="155">
        <v>78111800</v>
      </c>
      <c r="D850" s="305" t="s">
        <v>909</v>
      </c>
      <c r="E850" s="156">
        <v>1</v>
      </c>
      <c r="F850" s="156">
        <v>1</v>
      </c>
      <c r="G850" s="156">
        <v>11</v>
      </c>
      <c r="H850" s="156">
        <v>1</v>
      </c>
      <c r="I850" s="156" t="s">
        <v>50</v>
      </c>
      <c r="J850" s="156">
        <v>0</v>
      </c>
      <c r="K850" s="157">
        <v>10090080</v>
      </c>
      <c r="L850" s="157">
        <v>10090080</v>
      </c>
      <c r="M850" s="158">
        <v>0</v>
      </c>
      <c r="N850" s="158" t="s">
        <v>104</v>
      </c>
      <c r="O850" s="154" t="s">
        <v>51</v>
      </c>
      <c r="P850" s="154" t="s">
        <v>52</v>
      </c>
      <c r="Q850" s="154" t="s">
        <v>1036</v>
      </c>
      <c r="R850" s="156">
        <v>3183818993</v>
      </c>
      <c r="S850" s="171" t="s">
        <v>1037</v>
      </c>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c r="BY850" s="10"/>
      <c r="BZ850" s="10"/>
      <c r="CA850" s="10"/>
      <c r="CB850" s="10"/>
      <c r="CC850" s="10"/>
      <c r="CD850" s="10"/>
      <c r="CE850" s="10"/>
      <c r="CF850" s="10"/>
      <c r="CG850" s="10"/>
      <c r="CH850" s="10"/>
      <c r="CI850" s="10"/>
      <c r="CJ850" s="10"/>
      <c r="CK850" s="10"/>
      <c r="CL850" s="10"/>
      <c r="CM850" s="10"/>
      <c r="CN850" s="10"/>
      <c r="CO850" s="10"/>
      <c r="CP850" s="10"/>
      <c r="CQ850" s="10"/>
      <c r="CR850" s="10"/>
      <c r="CS850" s="10"/>
      <c r="CT850" s="10"/>
      <c r="CU850" s="10"/>
      <c r="CV850" s="10"/>
      <c r="CW850" s="10"/>
      <c r="CX850" s="10"/>
      <c r="CY850" s="10"/>
      <c r="CZ850" s="10"/>
      <c r="DA850" s="10"/>
      <c r="DB850" s="10"/>
      <c r="DC850" s="10"/>
      <c r="DD850" s="10"/>
      <c r="DE850" s="10"/>
      <c r="DF850" s="10"/>
      <c r="DG850" s="10"/>
      <c r="DH850" s="10"/>
      <c r="DI850" s="10"/>
      <c r="DJ850" s="10"/>
      <c r="DK850" s="10"/>
      <c r="DL850" s="10"/>
      <c r="DM850" s="10"/>
      <c r="DN850" s="10"/>
      <c r="DO850" s="10"/>
      <c r="DP850" s="10"/>
      <c r="DQ850" s="10"/>
      <c r="DR850" s="10"/>
      <c r="DS850" s="10"/>
      <c r="DT850" s="10"/>
      <c r="DU850" s="10"/>
      <c r="DV850" s="10"/>
      <c r="DW850" s="10"/>
      <c r="DX850" s="10"/>
      <c r="DY850" s="10"/>
      <c r="DZ850" s="10"/>
      <c r="EA850" s="10"/>
      <c r="EB850" s="10"/>
      <c r="EC850" s="10"/>
      <c r="ED850" s="10"/>
      <c r="EE850" s="10"/>
      <c r="EF850" s="10"/>
      <c r="EG850" s="10"/>
      <c r="EH850" s="10"/>
      <c r="EI850" s="10"/>
      <c r="EJ850" s="10"/>
      <c r="EK850" s="10"/>
      <c r="EL850" s="10"/>
      <c r="EM850" s="10"/>
      <c r="EN850" s="10"/>
      <c r="EO850" s="10"/>
      <c r="EP850" s="10"/>
      <c r="EQ850" s="10"/>
      <c r="ER850" s="10"/>
      <c r="ES850" s="10"/>
      <c r="ET850" s="10"/>
      <c r="EU850" s="10"/>
      <c r="EV850" s="10"/>
      <c r="EW850" s="10"/>
      <c r="EX850" s="10"/>
      <c r="EY850" s="10"/>
      <c r="EZ850" s="10"/>
      <c r="FA850" s="10"/>
      <c r="FB850" s="10"/>
      <c r="FC850" s="10"/>
      <c r="FD850" s="10"/>
      <c r="FE850" s="10"/>
      <c r="FF850" s="10"/>
      <c r="FG850" s="10"/>
      <c r="FH850" s="10"/>
      <c r="FI850" s="10"/>
      <c r="FJ850" s="10"/>
      <c r="FK850" s="10"/>
      <c r="FL850" s="10"/>
      <c r="FM850" s="10"/>
      <c r="FN850" s="10"/>
      <c r="FO850" s="10"/>
      <c r="FP850" s="10"/>
      <c r="FQ850" s="10"/>
      <c r="FR850" s="10"/>
      <c r="FS850" s="10"/>
      <c r="FT850" s="10"/>
      <c r="FU850" s="10"/>
      <c r="FV850" s="10"/>
      <c r="FW850" s="10"/>
      <c r="FX850" s="10"/>
      <c r="FY850" s="10"/>
      <c r="FZ850" s="10"/>
      <c r="GA850" s="10"/>
      <c r="GB850" s="10"/>
      <c r="GC850" s="10"/>
      <c r="GD850" s="10"/>
      <c r="GE850" s="10"/>
      <c r="GF850" s="10"/>
      <c r="GG850" s="10"/>
      <c r="GH850" s="10"/>
      <c r="GI850" s="10"/>
      <c r="GJ850" s="10"/>
      <c r="GK850" s="10"/>
      <c r="GL850" s="10"/>
      <c r="GM850" s="10"/>
      <c r="GN850" s="10"/>
      <c r="GO850" s="10"/>
      <c r="GP850" s="10"/>
      <c r="GQ850" s="10"/>
      <c r="GR850" s="10"/>
      <c r="GS850" s="10"/>
      <c r="GT850" s="10"/>
      <c r="GU850" s="10"/>
      <c r="GV850" s="10"/>
      <c r="GW850" s="10"/>
      <c r="GX850" s="10"/>
    </row>
    <row r="851" spans="1:206" ht="75" x14ac:dyDescent="0.25">
      <c r="A851" s="153">
        <v>839</v>
      </c>
      <c r="B851" s="154" t="s">
        <v>1070</v>
      </c>
      <c r="C851" s="155">
        <v>78111700</v>
      </c>
      <c r="D851" s="305" t="s">
        <v>961</v>
      </c>
      <c r="E851" s="156">
        <v>1</v>
      </c>
      <c r="F851" s="156">
        <v>1</v>
      </c>
      <c r="G851" s="156">
        <v>11</v>
      </c>
      <c r="H851" s="156">
        <v>1</v>
      </c>
      <c r="I851" s="156" t="s">
        <v>50</v>
      </c>
      <c r="J851" s="156">
        <v>0</v>
      </c>
      <c r="K851" s="157">
        <v>3572806</v>
      </c>
      <c r="L851" s="157">
        <v>3572805.6</v>
      </c>
      <c r="M851" s="158">
        <v>0</v>
      </c>
      <c r="N851" s="158" t="s">
        <v>104</v>
      </c>
      <c r="O851" s="154" t="s">
        <v>51</v>
      </c>
      <c r="P851" s="154" t="s">
        <v>52</v>
      </c>
      <c r="Q851" s="154" t="s">
        <v>1036</v>
      </c>
      <c r="R851" s="156">
        <v>3183818993</v>
      </c>
      <c r="S851" s="171" t="s">
        <v>1037</v>
      </c>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c r="BY851" s="10"/>
      <c r="BZ851" s="10"/>
      <c r="CA851" s="10"/>
      <c r="CB851" s="10"/>
      <c r="CC851" s="10"/>
      <c r="CD851" s="10"/>
      <c r="CE851" s="10"/>
      <c r="CF851" s="10"/>
      <c r="CG851" s="10"/>
      <c r="CH851" s="10"/>
      <c r="CI851" s="10"/>
      <c r="CJ851" s="10"/>
      <c r="CK851" s="10"/>
      <c r="CL851" s="10"/>
      <c r="CM851" s="10"/>
      <c r="CN851" s="10"/>
      <c r="CO851" s="10"/>
      <c r="CP851" s="10"/>
      <c r="CQ851" s="10"/>
      <c r="CR851" s="10"/>
      <c r="CS851" s="10"/>
      <c r="CT851" s="10"/>
      <c r="CU851" s="10"/>
      <c r="CV851" s="10"/>
      <c r="CW851" s="10"/>
      <c r="CX851" s="10"/>
      <c r="CY851" s="10"/>
      <c r="CZ851" s="10"/>
      <c r="DA851" s="10"/>
      <c r="DB851" s="10"/>
      <c r="DC851" s="10"/>
      <c r="DD851" s="10"/>
      <c r="DE851" s="10"/>
      <c r="DF851" s="10"/>
      <c r="DG851" s="10"/>
      <c r="DH851" s="10"/>
      <c r="DI851" s="10"/>
      <c r="DJ851" s="10"/>
      <c r="DK851" s="10"/>
      <c r="DL851" s="10"/>
      <c r="DM851" s="10"/>
      <c r="DN851" s="10"/>
      <c r="DO851" s="10"/>
      <c r="DP851" s="10"/>
      <c r="DQ851" s="10"/>
      <c r="DR851" s="10"/>
      <c r="DS851" s="10"/>
      <c r="DT851" s="10"/>
      <c r="DU851" s="10"/>
      <c r="DV851" s="10"/>
      <c r="DW851" s="10"/>
      <c r="DX851" s="10"/>
      <c r="DY851" s="10"/>
      <c r="DZ851" s="10"/>
      <c r="EA851" s="10"/>
      <c r="EB851" s="10"/>
      <c r="EC851" s="10"/>
      <c r="ED851" s="10"/>
      <c r="EE851" s="10"/>
      <c r="EF851" s="10"/>
      <c r="EG851" s="10"/>
      <c r="EH851" s="10"/>
      <c r="EI851" s="10"/>
      <c r="EJ851" s="10"/>
      <c r="EK851" s="10"/>
      <c r="EL851" s="10"/>
      <c r="EM851" s="10"/>
      <c r="EN851" s="10"/>
      <c r="EO851" s="10"/>
      <c r="EP851" s="10"/>
      <c r="EQ851" s="10"/>
      <c r="ER851" s="10"/>
      <c r="ES851" s="10"/>
      <c r="ET851" s="10"/>
      <c r="EU851" s="10"/>
      <c r="EV851" s="10"/>
      <c r="EW851" s="10"/>
      <c r="EX851" s="10"/>
      <c r="EY851" s="10"/>
      <c r="EZ851" s="10"/>
      <c r="FA851" s="10"/>
      <c r="FB851" s="10"/>
      <c r="FC851" s="10"/>
      <c r="FD851" s="10"/>
      <c r="FE851" s="10"/>
      <c r="FF851" s="10"/>
      <c r="FG851" s="10"/>
      <c r="FH851" s="10"/>
      <c r="FI851" s="10"/>
      <c r="FJ851" s="10"/>
      <c r="FK851" s="10"/>
      <c r="FL851" s="10"/>
      <c r="FM851" s="10"/>
      <c r="FN851" s="10"/>
      <c r="FO851" s="10"/>
      <c r="FP851" s="10"/>
      <c r="FQ851" s="10"/>
      <c r="FR851" s="10"/>
      <c r="FS851" s="10"/>
      <c r="FT851" s="10"/>
      <c r="FU851" s="10"/>
      <c r="FV851" s="10"/>
      <c r="FW851" s="10"/>
      <c r="FX851" s="10"/>
      <c r="FY851" s="10"/>
      <c r="FZ851" s="10"/>
      <c r="GA851" s="10"/>
      <c r="GB851" s="10"/>
      <c r="GC851" s="10"/>
      <c r="GD851" s="10"/>
      <c r="GE851" s="10"/>
      <c r="GF851" s="10"/>
      <c r="GG851" s="10"/>
      <c r="GH851" s="10"/>
      <c r="GI851" s="10"/>
      <c r="GJ851" s="10"/>
      <c r="GK851" s="10"/>
      <c r="GL851" s="10"/>
      <c r="GM851" s="10"/>
      <c r="GN851" s="10"/>
      <c r="GO851" s="10"/>
      <c r="GP851" s="10"/>
      <c r="GQ851" s="10"/>
      <c r="GR851" s="10"/>
      <c r="GS851" s="10"/>
      <c r="GT851" s="10"/>
      <c r="GU851" s="10"/>
      <c r="GV851" s="10"/>
      <c r="GW851" s="10"/>
      <c r="GX851" s="10"/>
    </row>
    <row r="852" spans="1:206" ht="75" x14ac:dyDescent="0.25">
      <c r="A852" s="153">
        <v>840</v>
      </c>
      <c r="B852" s="154" t="s">
        <v>1070</v>
      </c>
      <c r="C852" s="155">
        <v>78111500</v>
      </c>
      <c r="D852" s="305" t="s">
        <v>1073</v>
      </c>
      <c r="E852" s="156">
        <v>1</v>
      </c>
      <c r="F852" s="156">
        <v>1</v>
      </c>
      <c r="G852" s="156">
        <v>11</v>
      </c>
      <c r="H852" s="156">
        <v>1</v>
      </c>
      <c r="I852" s="156" t="s">
        <v>50</v>
      </c>
      <c r="J852" s="156">
        <v>0</v>
      </c>
      <c r="K852" s="157">
        <v>20638800</v>
      </c>
      <c r="L852" s="157">
        <v>20638800</v>
      </c>
      <c r="M852" s="158">
        <v>0</v>
      </c>
      <c r="N852" s="158" t="s">
        <v>104</v>
      </c>
      <c r="O852" s="154" t="s">
        <v>51</v>
      </c>
      <c r="P852" s="154" t="s">
        <v>52</v>
      </c>
      <c r="Q852" s="154" t="s">
        <v>1036</v>
      </c>
      <c r="R852" s="156">
        <v>3183818993</v>
      </c>
      <c r="S852" s="171" t="s">
        <v>1037</v>
      </c>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c r="BY852" s="10"/>
      <c r="BZ852" s="10"/>
      <c r="CA852" s="10"/>
      <c r="CB852" s="10"/>
      <c r="CC852" s="10"/>
      <c r="CD852" s="10"/>
      <c r="CE852" s="10"/>
      <c r="CF852" s="10"/>
      <c r="CG852" s="10"/>
      <c r="CH852" s="10"/>
      <c r="CI852" s="10"/>
      <c r="CJ852" s="10"/>
      <c r="CK852" s="10"/>
      <c r="CL852" s="10"/>
      <c r="CM852" s="10"/>
      <c r="CN852" s="10"/>
      <c r="CO852" s="10"/>
      <c r="CP852" s="10"/>
      <c r="CQ852" s="10"/>
      <c r="CR852" s="10"/>
      <c r="CS852" s="10"/>
      <c r="CT852" s="10"/>
      <c r="CU852" s="10"/>
      <c r="CV852" s="10"/>
      <c r="CW852" s="10"/>
      <c r="CX852" s="10"/>
      <c r="CY852" s="10"/>
      <c r="CZ852" s="10"/>
      <c r="DA852" s="10"/>
      <c r="DB852" s="10"/>
      <c r="DC852" s="10"/>
      <c r="DD852" s="10"/>
      <c r="DE852" s="10"/>
      <c r="DF852" s="10"/>
      <c r="DG852" s="10"/>
      <c r="DH852" s="10"/>
      <c r="DI852" s="10"/>
      <c r="DJ852" s="10"/>
      <c r="DK852" s="10"/>
      <c r="DL852" s="10"/>
      <c r="DM852" s="10"/>
      <c r="DN852" s="10"/>
      <c r="DO852" s="10"/>
      <c r="DP852" s="10"/>
      <c r="DQ852" s="10"/>
      <c r="DR852" s="10"/>
      <c r="DS852" s="10"/>
      <c r="DT852" s="10"/>
      <c r="DU852" s="10"/>
      <c r="DV852" s="10"/>
      <c r="DW852" s="10"/>
      <c r="DX852" s="10"/>
      <c r="DY852" s="10"/>
      <c r="DZ852" s="10"/>
      <c r="EA852" s="10"/>
      <c r="EB852" s="10"/>
      <c r="EC852" s="10"/>
      <c r="ED852" s="10"/>
      <c r="EE852" s="10"/>
      <c r="EF852" s="10"/>
      <c r="EG852" s="10"/>
      <c r="EH852" s="10"/>
      <c r="EI852" s="10"/>
      <c r="EJ852" s="10"/>
      <c r="EK852" s="10"/>
      <c r="EL852" s="10"/>
      <c r="EM852" s="10"/>
      <c r="EN852" s="10"/>
      <c r="EO852" s="10"/>
      <c r="EP852" s="10"/>
      <c r="EQ852" s="10"/>
      <c r="ER852" s="10"/>
      <c r="ES852" s="10"/>
      <c r="ET852" s="10"/>
      <c r="EU852" s="10"/>
      <c r="EV852" s="10"/>
      <c r="EW852" s="10"/>
      <c r="EX852" s="10"/>
      <c r="EY852" s="10"/>
      <c r="EZ852" s="10"/>
      <c r="FA852" s="10"/>
      <c r="FB852" s="10"/>
      <c r="FC852" s="10"/>
      <c r="FD852" s="10"/>
      <c r="FE852" s="10"/>
      <c r="FF852" s="10"/>
      <c r="FG852" s="10"/>
      <c r="FH852" s="10"/>
      <c r="FI852" s="10"/>
      <c r="FJ852" s="10"/>
      <c r="FK852" s="10"/>
      <c r="FL852" s="10"/>
      <c r="FM852" s="10"/>
      <c r="FN852" s="10"/>
      <c r="FO852" s="10"/>
      <c r="FP852" s="10"/>
      <c r="FQ852" s="10"/>
      <c r="FR852" s="10"/>
      <c r="FS852" s="10"/>
      <c r="FT852" s="10"/>
      <c r="FU852" s="10"/>
      <c r="FV852" s="10"/>
      <c r="FW852" s="10"/>
      <c r="FX852" s="10"/>
      <c r="FY852" s="10"/>
      <c r="FZ852" s="10"/>
      <c r="GA852" s="10"/>
      <c r="GB852" s="10"/>
      <c r="GC852" s="10"/>
      <c r="GD852" s="10"/>
      <c r="GE852" s="10"/>
      <c r="GF852" s="10"/>
      <c r="GG852" s="10"/>
      <c r="GH852" s="10"/>
      <c r="GI852" s="10"/>
      <c r="GJ852" s="10"/>
      <c r="GK852" s="10"/>
      <c r="GL852" s="10"/>
      <c r="GM852" s="10"/>
      <c r="GN852" s="10"/>
      <c r="GO852" s="10"/>
      <c r="GP852" s="10"/>
      <c r="GQ852" s="10"/>
      <c r="GR852" s="10"/>
      <c r="GS852" s="10"/>
      <c r="GT852" s="10"/>
      <c r="GU852" s="10"/>
      <c r="GV852" s="10"/>
      <c r="GW852" s="10"/>
      <c r="GX852" s="10"/>
    </row>
    <row r="853" spans="1:206" ht="75" x14ac:dyDescent="0.25">
      <c r="A853" s="153">
        <v>841</v>
      </c>
      <c r="B853" s="154" t="s">
        <v>1070</v>
      </c>
      <c r="C853" s="155">
        <v>82101600</v>
      </c>
      <c r="D853" s="305" t="s">
        <v>1074</v>
      </c>
      <c r="E853" s="156">
        <v>1</v>
      </c>
      <c r="F853" s="156">
        <v>1</v>
      </c>
      <c r="G853" s="156">
        <v>11</v>
      </c>
      <c r="H853" s="156">
        <v>1</v>
      </c>
      <c r="I853" s="156" t="s">
        <v>50</v>
      </c>
      <c r="J853" s="156">
        <v>0</v>
      </c>
      <c r="K853" s="157">
        <v>4200000</v>
      </c>
      <c r="L853" s="157">
        <v>4200000</v>
      </c>
      <c r="M853" s="158">
        <v>0</v>
      </c>
      <c r="N853" s="158" t="s">
        <v>104</v>
      </c>
      <c r="O853" s="154" t="s">
        <v>51</v>
      </c>
      <c r="P853" s="154" t="s">
        <v>52</v>
      </c>
      <c r="Q853" s="154" t="s">
        <v>1036</v>
      </c>
      <c r="R853" s="156">
        <v>3183818993</v>
      </c>
      <c r="S853" s="171" t="s">
        <v>1037</v>
      </c>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c r="BW853" s="10"/>
      <c r="BX853" s="10"/>
      <c r="BY853" s="10"/>
      <c r="BZ853" s="10"/>
      <c r="CA853" s="10"/>
      <c r="CB853" s="10"/>
      <c r="CC853" s="10"/>
      <c r="CD853" s="10"/>
      <c r="CE853" s="10"/>
      <c r="CF853" s="10"/>
      <c r="CG853" s="10"/>
      <c r="CH853" s="10"/>
      <c r="CI853" s="10"/>
      <c r="CJ853" s="10"/>
      <c r="CK853" s="10"/>
      <c r="CL853" s="10"/>
      <c r="CM853" s="10"/>
      <c r="CN853" s="10"/>
      <c r="CO853" s="10"/>
      <c r="CP853" s="10"/>
      <c r="CQ853" s="10"/>
      <c r="CR853" s="10"/>
      <c r="CS853" s="10"/>
      <c r="CT853" s="10"/>
      <c r="CU853" s="10"/>
      <c r="CV853" s="10"/>
      <c r="CW853" s="10"/>
      <c r="CX853" s="10"/>
      <c r="CY853" s="10"/>
      <c r="CZ853" s="10"/>
      <c r="DA853" s="10"/>
      <c r="DB853" s="10"/>
      <c r="DC853" s="10"/>
      <c r="DD853" s="10"/>
      <c r="DE853" s="10"/>
      <c r="DF853" s="10"/>
      <c r="DG853" s="10"/>
      <c r="DH853" s="10"/>
      <c r="DI853" s="10"/>
      <c r="DJ853" s="10"/>
      <c r="DK853" s="10"/>
      <c r="DL853" s="10"/>
      <c r="DM853" s="10"/>
      <c r="DN853" s="10"/>
      <c r="DO853" s="10"/>
      <c r="DP853" s="10"/>
      <c r="DQ853" s="10"/>
      <c r="DR853" s="10"/>
      <c r="DS853" s="10"/>
      <c r="DT853" s="10"/>
      <c r="DU853" s="10"/>
      <c r="DV853" s="10"/>
      <c r="DW853" s="10"/>
      <c r="DX853" s="10"/>
      <c r="DY853" s="10"/>
      <c r="DZ853" s="10"/>
      <c r="EA853" s="10"/>
      <c r="EB853" s="10"/>
      <c r="EC853" s="10"/>
      <c r="ED853" s="10"/>
      <c r="EE853" s="10"/>
      <c r="EF853" s="10"/>
      <c r="EG853" s="10"/>
      <c r="EH853" s="10"/>
      <c r="EI853" s="10"/>
      <c r="EJ853" s="10"/>
      <c r="EK853" s="10"/>
      <c r="EL853" s="10"/>
      <c r="EM853" s="10"/>
      <c r="EN853" s="10"/>
      <c r="EO853" s="10"/>
      <c r="EP853" s="10"/>
      <c r="EQ853" s="10"/>
      <c r="ER853" s="10"/>
      <c r="ES853" s="10"/>
      <c r="ET853" s="10"/>
      <c r="EU853" s="10"/>
      <c r="EV853" s="10"/>
      <c r="EW853" s="10"/>
      <c r="EX853" s="10"/>
      <c r="EY853" s="10"/>
      <c r="EZ853" s="10"/>
      <c r="FA853" s="10"/>
      <c r="FB853" s="10"/>
      <c r="FC853" s="10"/>
      <c r="FD853" s="10"/>
      <c r="FE853" s="10"/>
      <c r="FF853" s="10"/>
      <c r="FG853" s="10"/>
      <c r="FH853" s="10"/>
      <c r="FI853" s="10"/>
      <c r="FJ853" s="10"/>
      <c r="FK853" s="10"/>
      <c r="FL853" s="10"/>
      <c r="FM853" s="10"/>
      <c r="FN853" s="10"/>
      <c r="FO853" s="10"/>
      <c r="FP853" s="10"/>
      <c r="FQ853" s="10"/>
      <c r="FR853" s="10"/>
      <c r="FS853" s="10"/>
      <c r="FT853" s="10"/>
      <c r="FU853" s="10"/>
      <c r="FV853" s="10"/>
      <c r="FW853" s="10"/>
      <c r="FX853" s="10"/>
      <c r="FY853" s="10"/>
      <c r="FZ853" s="10"/>
      <c r="GA853" s="10"/>
      <c r="GB853" s="10"/>
      <c r="GC853" s="10"/>
      <c r="GD853" s="10"/>
      <c r="GE853" s="10"/>
      <c r="GF853" s="10"/>
      <c r="GG853" s="10"/>
      <c r="GH853" s="10"/>
      <c r="GI853" s="10"/>
      <c r="GJ853" s="10"/>
      <c r="GK853" s="10"/>
      <c r="GL853" s="10"/>
      <c r="GM853" s="10"/>
      <c r="GN853" s="10"/>
      <c r="GO853" s="10"/>
      <c r="GP853" s="10"/>
      <c r="GQ853" s="10"/>
      <c r="GR853" s="10"/>
      <c r="GS853" s="10"/>
      <c r="GT853" s="10"/>
      <c r="GU853" s="10"/>
      <c r="GV853" s="10"/>
      <c r="GW853" s="10"/>
      <c r="GX853" s="10"/>
    </row>
    <row r="854" spans="1:206" ht="75" x14ac:dyDescent="0.25">
      <c r="A854" s="153">
        <v>842</v>
      </c>
      <c r="B854" s="154" t="s">
        <v>1070</v>
      </c>
      <c r="C854" s="155">
        <v>82121502</v>
      </c>
      <c r="D854" s="305" t="s">
        <v>1075</v>
      </c>
      <c r="E854" s="156">
        <v>1</v>
      </c>
      <c r="F854" s="156">
        <v>1</v>
      </c>
      <c r="G854" s="156">
        <v>11</v>
      </c>
      <c r="H854" s="156">
        <v>1</v>
      </c>
      <c r="I854" s="156" t="s">
        <v>50</v>
      </c>
      <c r="J854" s="156">
        <v>0</v>
      </c>
      <c r="K854" s="157">
        <v>1500000</v>
      </c>
      <c r="L854" s="157">
        <v>1500000</v>
      </c>
      <c r="M854" s="158">
        <v>0</v>
      </c>
      <c r="N854" s="158" t="s">
        <v>104</v>
      </c>
      <c r="O854" s="154" t="s">
        <v>51</v>
      </c>
      <c r="P854" s="154" t="s">
        <v>52</v>
      </c>
      <c r="Q854" s="154" t="s">
        <v>1036</v>
      </c>
      <c r="R854" s="156">
        <v>3183818993</v>
      </c>
      <c r="S854" s="171" t="s">
        <v>1037</v>
      </c>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c r="BX854" s="10"/>
      <c r="BY854" s="10"/>
      <c r="BZ854" s="10"/>
      <c r="CA854" s="10"/>
      <c r="CB854" s="10"/>
      <c r="CC854" s="10"/>
      <c r="CD854" s="10"/>
      <c r="CE854" s="10"/>
      <c r="CF854" s="10"/>
      <c r="CG854" s="10"/>
      <c r="CH854" s="10"/>
      <c r="CI854" s="10"/>
      <c r="CJ854" s="10"/>
      <c r="CK854" s="10"/>
      <c r="CL854" s="10"/>
      <c r="CM854" s="10"/>
      <c r="CN854" s="10"/>
      <c r="CO854" s="10"/>
      <c r="CP854" s="10"/>
      <c r="CQ854" s="10"/>
      <c r="CR854" s="10"/>
      <c r="CS854" s="10"/>
      <c r="CT854" s="10"/>
      <c r="CU854" s="10"/>
      <c r="CV854" s="10"/>
      <c r="CW854" s="10"/>
      <c r="CX854" s="10"/>
      <c r="CY854" s="10"/>
      <c r="CZ854" s="10"/>
      <c r="DA854" s="10"/>
      <c r="DB854" s="10"/>
      <c r="DC854" s="10"/>
      <c r="DD854" s="10"/>
      <c r="DE854" s="10"/>
      <c r="DF854" s="10"/>
      <c r="DG854" s="10"/>
      <c r="DH854" s="10"/>
      <c r="DI854" s="10"/>
      <c r="DJ854" s="10"/>
      <c r="DK854" s="10"/>
      <c r="DL854" s="10"/>
      <c r="DM854" s="10"/>
      <c r="DN854" s="10"/>
      <c r="DO854" s="10"/>
      <c r="DP854" s="10"/>
      <c r="DQ854" s="10"/>
      <c r="DR854" s="10"/>
      <c r="DS854" s="10"/>
      <c r="DT854" s="10"/>
      <c r="DU854" s="10"/>
      <c r="DV854" s="10"/>
      <c r="DW854" s="10"/>
      <c r="DX854" s="10"/>
      <c r="DY854" s="10"/>
      <c r="DZ854" s="10"/>
      <c r="EA854" s="10"/>
      <c r="EB854" s="10"/>
      <c r="EC854" s="10"/>
      <c r="ED854" s="10"/>
      <c r="EE854" s="10"/>
      <c r="EF854" s="10"/>
      <c r="EG854" s="10"/>
      <c r="EH854" s="10"/>
      <c r="EI854" s="10"/>
      <c r="EJ854" s="10"/>
      <c r="EK854" s="10"/>
      <c r="EL854" s="10"/>
      <c r="EM854" s="10"/>
      <c r="EN854" s="10"/>
      <c r="EO854" s="10"/>
      <c r="EP854" s="10"/>
      <c r="EQ854" s="10"/>
      <c r="ER854" s="10"/>
      <c r="ES854" s="10"/>
      <c r="ET854" s="10"/>
      <c r="EU854" s="10"/>
      <c r="EV854" s="10"/>
      <c r="EW854" s="10"/>
      <c r="EX854" s="10"/>
      <c r="EY854" s="10"/>
      <c r="EZ854" s="10"/>
      <c r="FA854" s="10"/>
      <c r="FB854" s="10"/>
      <c r="FC854" s="10"/>
      <c r="FD854" s="10"/>
      <c r="FE854" s="10"/>
      <c r="FF854" s="10"/>
      <c r="FG854" s="10"/>
      <c r="FH854" s="10"/>
      <c r="FI854" s="10"/>
      <c r="FJ854" s="10"/>
      <c r="FK854" s="10"/>
      <c r="FL854" s="10"/>
      <c r="FM854" s="10"/>
      <c r="FN854" s="10"/>
      <c r="FO854" s="10"/>
      <c r="FP854" s="10"/>
      <c r="FQ854" s="10"/>
      <c r="FR854" s="10"/>
      <c r="FS854" s="10"/>
      <c r="FT854" s="10"/>
      <c r="FU854" s="10"/>
      <c r="FV854" s="10"/>
      <c r="FW854" s="10"/>
      <c r="FX854" s="10"/>
      <c r="FY854" s="10"/>
      <c r="FZ854" s="10"/>
      <c r="GA854" s="10"/>
      <c r="GB854" s="10"/>
      <c r="GC854" s="10"/>
      <c r="GD854" s="10"/>
      <c r="GE854" s="10"/>
      <c r="GF854" s="10"/>
      <c r="GG854" s="10"/>
      <c r="GH854" s="10"/>
      <c r="GI854" s="10"/>
      <c r="GJ854" s="10"/>
      <c r="GK854" s="10"/>
      <c r="GL854" s="10"/>
      <c r="GM854" s="10"/>
      <c r="GN854" s="10"/>
      <c r="GO854" s="10"/>
      <c r="GP854" s="10"/>
      <c r="GQ854" s="10"/>
      <c r="GR854" s="10"/>
      <c r="GS854" s="10"/>
      <c r="GT854" s="10"/>
      <c r="GU854" s="10"/>
      <c r="GV854" s="10"/>
      <c r="GW854" s="10"/>
      <c r="GX854" s="10"/>
    </row>
    <row r="855" spans="1:206" ht="90" x14ac:dyDescent="0.25">
      <c r="A855" s="153">
        <v>843</v>
      </c>
      <c r="B855" s="154" t="s">
        <v>1076</v>
      </c>
      <c r="C855" s="155">
        <v>80111701</v>
      </c>
      <c r="D855" s="305" t="s">
        <v>1077</v>
      </c>
      <c r="E855" s="156">
        <v>1</v>
      </c>
      <c r="F855" s="156">
        <v>1</v>
      </c>
      <c r="G855" s="156">
        <v>8</v>
      </c>
      <c r="H855" s="156">
        <v>1</v>
      </c>
      <c r="I855" s="156" t="s">
        <v>50</v>
      </c>
      <c r="J855" s="156">
        <v>0</v>
      </c>
      <c r="K855" s="157">
        <v>30528000</v>
      </c>
      <c r="L855" s="157">
        <v>30528000</v>
      </c>
      <c r="M855" s="158">
        <v>0</v>
      </c>
      <c r="N855" s="158">
        <v>0</v>
      </c>
      <c r="O855" s="154" t="s">
        <v>51</v>
      </c>
      <c r="P855" s="154" t="s">
        <v>52</v>
      </c>
      <c r="Q855" s="154" t="s">
        <v>136</v>
      </c>
      <c r="R855" s="156">
        <v>8209900</v>
      </c>
      <c r="S855" s="171" t="s">
        <v>137</v>
      </c>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c r="BW855" s="10"/>
      <c r="BX855" s="10"/>
      <c r="BY855" s="10"/>
      <c r="BZ855" s="10"/>
      <c r="CA855" s="10"/>
      <c r="CB855" s="10"/>
      <c r="CC855" s="10"/>
      <c r="CD855" s="10"/>
      <c r="CE855" s="10"/>
      <c r="CF855" s="10"/>
      <c r="CG855" s="10"/>
      <c r="CH855" s="10"/>
      <c r="CI855" s="10"/>
      <c r="CJ855" s="10"/>
      <c r="CK855" s="10"/>
      <c r="CL855" s="10"/>
      <c r="CM855" s="10"/>
      <c r="CN855" s="10"/>
      <c r="CO855" s="10"/>
      <c r="CP855" s="10"/>
      <c r="CQ855" s="10"/>
      <c r="CR855" s="10"/>
      <c r="CS855" s="10"/>
      <c r="CT855" s="10"/>
      <c r="CU855" s="10"/>
      <c r="CV855" s="10"/>
      <c r="CW855" s="10"/>
      <c r="CX855" s="10"/>
      <c r="CY855" s="10"/>
      <c r="CZ855" s="10"/>
      <c r="DA855" s="10"/>
      <c r="DB855" s="10"/>
      <c r="DC855" s="10"/>
      <c r="DD855" s="10"/>
      <c r="DE855" s="10"/>
      <c r="DF855" s="10"/>
      <c r="DG855" s="10"/>
      <c r="DH855" s="10"/>
      <c r="DI855" s="10"/>
      <c r="DJ855" s="10"/>
      <c r="DK855" s="10"/>
      <c r="DL855" s="10"/>
      <c r="DM855" s="10"/>
      <c r="DN855" s="10"/>
      <c r="DO855" s="10"/>
      <c r="DP855" s="10"/>
      <c r="DQ855" s="10"/>
      <c r="DR855" s="10"/>
      <c r="DS855" s="10"/>
      <c r="DT855" s="10"/>
      <c r="DU855" s="10"/>
      <c r="DV855" s="10"/>
      <c r="DW855" s="10"/>
      <c r="DX855" s="10"/>
      <c r="DY855" s="10"/>
      <c r="DZ855" s="10"/>
      <c r="EA855" s="10"/>
      <c r="EB855" s="10"/>
      <c r="EC855" s="10"/>
      <c r="ED855" s="10"/>
      <c r="EE855" s="10"/>
      <c r="EF855" s="10"/>
      <c r="EG855" s="10"/>
      <c r="EH855" s="10"/>
      <c r="EI855" s="10"/>
      <c r="EJ855" s="10"/>
      <c r="EK855" s="10"/>
      <c r="EL855" s="10"/>
      <c r="EM855" s="10"/>
      <c r="EN855" s="10"/>
      <c r="EO855" s="10"/>
      <c r="EP855" s="10"/>
      <c r="EQ855" s="10"/>
      <c r="ER855" s="10"/>
      <c r="ES855" s="10"/>
      <c r="ET855" s="10"/>
      <c r="EU855" s="10"/>
      <c r="EV855" s="10"/>
      <c r="EW855" s="10"/>
      <c r="EX855" s="10"/>
      <c r="EY855" s="10"/>
      <c r="EZ855" s="10"/>
      <c r="FA855" s="10"/>
      <c r="FB855" s="10"/>
      <c r="FC855" s="10"/>
      <c r="FD855" s="10"/>
      <c r="FE855" s="10"/>
      <c r="FF855" s="10"/>
      <c r="FG855" s="10"/>
      <c r="FH855" s="10"/>
      <c r="FI855" s="10"/>
      <c r="FJ855" s="10"/>
      <c r="FK855" s="10"/>
      <c r="FL855" s="10"/>
      <c r="FM855" s="10"/>
      <c r="FN855" s="10"/>
      <c r="FO855" s="10"/>
      <c r="FP855" s="10"/>
      <c r="FQ855" s="10"/>
      <c r="FR855" s="10"/>
      <c r="FS855" s="10"/>
      <c r="FT855" s="10"/>
      <c r="FU855" s="10"/>
      <c r="FV855" s="10"/>
      <c r="FW855" s="10"/>
      <c r="FX855" s="10"/>
      <c r="FY855" s="10"/>
      <c r="FZ855" s="10"/>
      <c r="GA855" s="10"/>
      <c r="GB855" s="10"/>
      <c r="GC855" s="10"/>
      <c r="GD855" s="10"/>
      <c r="GE855" s="10"/>
      <c r="GF855" s="10"/>
      <c r="GG855" s="10"/>
      <c r="GH855" s="10"/>
      <c r="GI855" s="10"/>
      <c r="GJ855" s="10"/>
      <c r="GK855" s="10"/>
      <c r="GL855" s="10"/>
      <c r="GM855" s="10"/>
      <c r="GN855" s="10"/>
      <c r="GO855" s="10"/>
      <c r="GP855" s="10"/>
      <c r="GQ855" s="10"/>
      <c r="GR855" s="10"/>
      <c r="GS855" s="10"/>
      <c r="GT855" s="10"/>
      <c r="GU855" s="10"/>
      <c r="GV855" s="10"/>
      <c r="GW855" s="10"/>
      <c r="GX855" s="10"/>
    </row>
    <row r="856" spans="1:206" ht="90" x14ac:dyDescent="0.25">
      <c r="A856" s="153">
        <v>844</v>
      </c>
      <c r="B856" s="154" t="s">
        <v>1076</v>
      </c>
      <c r="C856" s="155">
        <v>80111701</v>
      </c>
      <c r="D856" s="305" t="s">
        <v>1078</v>
      </c>
      <c r="E856" s="156">
        <v>1</v>
      </c>
      <c r="F856" s="156">
        <v>1</v>
      </c>
      <c r="G856" s="156">
        <v>8</v>
      </c>
      <c r="H856" s="156">
        <v>1</v>
      </c>
      <c r="I856" s="156" t="s">
        <v>50</v>
      </c>
      <c r="J856" s="156">
        <v>0</v>
      </c>
      <c r="K856" s="157">
        <v>27616000</v>
      </c>
      <c r="L856" s="157">
        <v>27616000</v>
      </c>
      <c r="M856" s="158">
        <v>0</v>
      </c>
      <c r="N856" s="158">
        <v>0</v>
      </c>
      <c r="O856" s="154" t="s">
        <v>51</v>
      </c>
      <c r="P856" s="154" t="s">
        <v>52</v>
      </c>
      <c r="Q856" s="154" t="s">
        <v>136</v>
      </c>
      <c r="R856" s="156">
        <v>8209901</v>
      </c>
      <c r="S856" s="171" t="s">
        <v>137</v>
      </c>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c r="BW856" s="10"/>
      <c r="BX856" s="10"/>
      <c r="BY856" s="10"/>
      <c r="BZ856" s="10"/>
      <c r="CA856" s="10"/>
      <c r="CB856" s="10"/>
      <c r="CC856" s="10"/>
      <c r="CD856" s="10"/>
      <c r="CE856" s="10"/>
      <c r="CF856" s="10"/>
      <c r="CG856" s="10"/>
      <c r="CH856" s="10"/>
      <c r="CI856" s="10"/>
      <c r="CJ856" s="10"/>
      <c r="CK856" s="10"/>
      <c r="CL856" s="10"/>
      <c r="CM856" s="10"/>
      <c r="CN856" s="10"/>
      <c r="CO856" s="10"/>
      <c r="CP856" s="10"/>
      <c r="CQ856" s="10"/>
      <c r="CR856" s="10"/>
      <c r="CS856" s="10"/>
      <c r="CT856" s="10"/>
      <c r="CU856" s="10"/>
      <c r="CV856" s="10"/>
      <c r="CW856" s="10"/>
      <c r="CX856" s="10"/>
      <c r="CY856" s="10"/>
      <c r="CZ856" s="10"/>
      <c r="DA856" s="10"/>
      <c r="DB856" s="10"/>
      <c r="DC856" s="10"/>
      <c r="DD856" s="10"/>
      <c r="DE856" s="10"/>
      <c r="DF856" s="10"/>
      <c r="DG856" s="10"/>
      <c r="DH856" s="10"/>
      <c r="DI856" s="10"/>
      <c r="DJ856" s="10"/>
      <c r="DK856" s="10"/>
      <c r="DL856" s="10"/>
      <c r="DM856" s="10"/>
      <c r="DN856" s="10"/>
      <c r="DO856" s="10"/>
      <c r="DP856" s="10"/>
      <c r="DQ856" s="10"/>
      <c r="DR856" s="10"/>
      <c r="DS856" s="10"/>
      <c r="DT856" s="10"/>
      <c r="DU856" s="10"/>
      <c r="DV856" s="10"/>
      <c r="DW856" s="10"/>
      <c r="DX856" s="10"/>
      <c r="DY856" s="10"/>
      <c r="DZ856" s="10"/>
      <c r="EA856" s="10"/>
      <c r="EB856" s="10"/>
      <c r="EC856" s="10"/>
      <c r="ED856" s="10"/>
      <c r="EE856" s="10"/>
      <c r="EF856" s="10"/>
      <c r="EG856" s="10"/>
      <c r="EH856" s="10"/>
      <c r="EI856" s="10"/>
      <c r="EJ856" s="10"/>
      <c r="EK856" s="10"/>
      <c r="EL856" s="10"/>
      <c r="EM856" s="10"/>
      <c r="EN856" s="10"/>
      <c r="EO856" s="10"/>
      <c r="EP856" s="10"/>
      <c r="EQ856" s="10"/>
      <c r="ER856" s="10"/>
      <c r="ES856" s="10"/>
      <c r="ET856" s="10"/>
      <c r="EU856" s="10"/>
      <c r="EV856" s="10"/>
      <c r="EW856" s="10"/>
      <c r="EX856" s="10"/>
      <c r="EY856" s="10"/>
      <c r="EZ856" s="10"/>
      <c r="FA856" s="10"/>
      <c r="FB856" s="10"/>
      <c r="FC856" s="10"/>
      <c r="FD856" s="10"/>
      <c r="FE856" s="10"/>
      <c r="FF856" s="10"/>
      <c r="FG856" s="10"/>
      <c r="FH856" s="10"/>
      <c r="FI856" s="10"/>
      <c r="FJ856" s="10"/>
      <c r="FK856" s="10"/>
      <c r="FL856" s="10"/>
      <c r="FM856" s="10"/>
      <c r="FN856" s="10"/>
      <c r="FO856" s="10"/>
      <c r="FP856" s="10"/>
      <c r="FQ856" s="10"/>
      <c r="FR856" s="10"/>
      <c r="FS856" s="10"/>
      <c r="FT856" s="10"/>
      <c r="FU856" s="10"/>
      <c r="FV856" s="10"/>
      <c r="FW856" s="10"/>
      <c r="FX856" s="10"/>
      <c r="FY856" s="10"/>
      <c r="FZ856" s="10"/>
      <c r="GA856" s="10"/>
      <c r="GB856" s="10"/>
      <c r="GC856" s="10"/>
      <c r="GD856" s="10"/>
      <c r="GE856" s="10"/>
      <c r="GF856" s="10"/>
      <c r="GG856" s="10"/>
      <c r="GH856" s="10"/>
      <c r="GI856" s="10"/>
      <c r="GJ856" s="10"/>
      <c r="GK856" s="10"/>
      <c r="GL856" s="10"/>
      <c r="GM856" s="10"/>
      <c r="GN856" s="10"/>
      <c r="GO856" s="10"/>
      <c r="GP856" s="10"/>
      <c r="GQ856" s="10"/>
      <c r="GR856" s="10"/>
      <c r="GS856" s="10"/>
      <c r="GT856" s="10"/>
      <c r="GU856" s="10"/>
      <c r="GV856" s="10"/>
      <c r="GW856" s="10"/>
      <c r="GX856" s="10"/>
    </row>
    <row r="857" spans="1:206" ht="105" x14ac:dyDescent="0.25">
      <c r="A857" s="153">
        <v>845</v>
      </c>
      <c r="B857" s="154" t="s">
        <v>1076</v>
      </c>
      <c r="C857" s="155">
        <v>80111701</v>
      </c>
      <c r="D857" s="305" t="s">
        <v>1079</v>
      </c>
      <c r="E857" s="156">
        <v>1</v>
      </c>
      <c r="F857" s="156">
        <v>1</v>
      </c>
      <c r="G857" s="156">
        <v>8</v>
      </c>
      <c r="H857" s="156">
        <v>1</v>
      </c>
      <c r="I857" s="156" t="s">
        <v>50</v>
      </c>
      <c r="J857" s="156">
        <v>0</v>
      </c>
      <c r="K857" s="157">
        <v>25440000</v>
      </c>
      <c r="L857" s="157">
        <v>25440000</v>
      </c>
      <c r="M857" s="158">
        <v>0</v>
      </c>
      <c r="N857" s="158">
        <v>0</v>
      </c>
      <c r="O857" s="154" t="s">
        <v>51</v>
      </c>
      <c r="P857" s="154" t="s">
        <v>52</v>
      </c>
      <c r="Q857" s="154" t="s">
        <v>136</v>
      </c>
      <c r="R857" s="156">
        <v>8209902</v>
      </c>
      <c r="S857" s="171" t="s">
        <v>137</v>
      </c>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c r="BW857" s="10"/>
      <c r="BX857" s="10"/>
      <c r="BY857" s="10"/>
      <c r="BZ857" s="10"/>
      <c r="CA857" s="10"/>
      <c r="CB857" s="10"/>
      <c r="CC857" s="10"/>
      <c r="CD857" s="10"/>
      <c r="CE857" s="10"/>
      <c r="CF857" s="10"/>
      <c r="CG857" s="10"/>
      <c r="CH857" s="10"/>
      <c r="CI857" s="10"/>
      <c r="CJ857" s="10"/>
      <c r="CK857" s="10"/>
      <c r="CL857" s="10"/>
      <c r="CM857" s="10"/>
      <c r="CN857" s="10"/>
      <c r="CO857" s="10"/>
      <c r="CP857" s="10"/>
      <c r="CQ857" s="10"/>
      <c r="CR857" s="10"/>
      <c r="CS857" s="10"/>
      <c r="CT857" s="10"/>
      <c r="CU857" s="10"/>
      <c r="CV857" s="10"/>
      <c r="CW857" s="10"/>
      <c r="CX857" s="10"/>
      <c r="CY857" s="10"/>
      <c r="CZ857" s="10"/>
      <c r="DA857" s="10"/>
      <c r="DB857" s="10"/>
      <c r="DC857" s="10"/>
      <c r="DD857" s="10"/>
      <c r="DE857" s="10"/>
      <c r="DF857" s="10"/>
      <c r="DG857" s="10"/>
      <c r="DH857" s="10"/>
      <c r="DI857" s="10"/>
      <c r="DJ857" s="10"/>
      <c r="DK857" s="10"/>
      <c r="DL857" s="10"/>
      <c r="DM857" s="10"/>
      <c r="DN857" s="10"/>
      <c r="DO857" s="10"/>
      <c r="DP857" s="10"/>
      <c r="DQ857" s="10"/>
      <c r="DR857" s="10"/>
      <c r="DS857" s="10"/>
      <c r="DT857" s="10"/>
      <c r="DU857" s="10"/>
      <c r="DV857" s="10"/>
      <c r="DW857" s="10"/>
      <c r="DX857" s="10"/>
      <c r="DY857" s="10"/>
      <c r="DZ857" s="10"/>
      <c r="EA857" s="10"/>
      <c r="EB857" s="10"/>
      <c r="EC857" s="10"/>
      <c r="ED857" s="10"/>
      <c r="EE857" s="10"/>
      <c r="EF857" s="10"/>
      <c r="EG857" s="10"/>
      <c r="EH857" s="10"/>
      <c r="EI857" s="10"/>
      <c r="EJ857" s="10"/>
      <c r="EK857" s="10"/>
      <c r="EL857" s="10"/>
      <c r="EM857" s="10"/>
      <c r="EN857" s="10"/>
      <c r="EO857" s="10"/>
      <c r="EP857" s="10"/>
      <c r="EQ857" s="10"/>
      <c r="ER857" s="10"/>
      <c r="ES857" s="10"/>
      <c r="ET857" s="10"/>
      <c r="EU857" s="10"/>
      <c r="EV857" s="10"/>
      <c r="EW857" s="10"/>
      <c r="EX857" s="10"/>
      <c r="EY857" s="10"/>
      <c r="EZ857" s="10"/>
      <c r="FA857" s="10"/>
      <c r="FB857" s="10"/>
      <c r="FC857" s="10"/>
      <c r="FD857" s="10"/>
      <c r="FE857" s="10"/>
      <c r="FF857" s="10"/>
      <c r="FG857" s="10"/>
      <c r="FH857" s="10"/>
      <c r="FI857" s="10"/>
      <c r="FJ857" s="10"/>
      <c r="FK857" s="10"/>
      <c r="FL857" s="10"/>
      <c r="FM857" s="10"/>
      <c r="FN857" s="10"/>
      <c r="FO857" s="10"/>
      <c r="FP857" s="10"/>
      <c r="FQ857" s="10"/>
      <c r="FR857" s="10"/>
      <c r="FS857" s="10"/>
      <c r="FT857" s="10"/>
      <c r="FU857" s="10"/>
      <c r="FV857" s="10"/>
      <c r="FW857" s="10"/>
      <c r="FX857" s="10"/>
      <c r="FY857" s="10"/>
      <c r="FZ857" s="10"/>
      <c r="GA857" s="10"/>
      <c r="GB857" s="10"/>
      <c r="GC857" s="10"/>
      <c r="GD857" s="10"/>
      <c r="GE857" s="10"/>
      <c r="GF857" s="10"/>
      <c r="GG857" s="10"/>
      <c r="GH857" s="10"/>
      <c r="GI857" s="10"/>
      <c r="GJ857" s="10"/>
      <c r="GK857" s="10"/>
      <c r="GL857" s="10"/>
      <c r="GM857" s="10"/>
      <c r="GN857" s="10"/>
      <c r="GO857" s="10"/>
      <c r="GP857" s="10"/>
      <c r="GQ857" s="10"/>
      <c r="GR857" s="10"/>
      <c r="GS857" s="10"/>
      <c r="GT857" s="10"/>
      <c r="GU857" s="10"/>
      <c r="GV857" s="10"/>
      <c r="GW857" s="10"/>
      <c r="GX857" s="10"/>
    </row>
    <row r="858" spans="1:206" ht="105" x14ac:dyDescent="0.25">
      <c r="A858" s="153">
        <v>846</v>
      </c>
      <c r="B858" s="154" t="s">
        <v>1080</v>
      </c>
      <c r="C858" s="155">
        <v>80111701</v>
      </c>
      <c r="D858" s="305" t="s">
        <v>1081</v>
      </c>
      <c r="E858" s="156">
        <v>1</v>
      </c>
      <c r="F858" s="156">
        <v>1</v>
      </c>
      <c r="G858" s="156">
        <v>8</v>
      </c>
      <c r="H858" s="156">
        <v>1</v>
      </c>
      <c r="I858" s="156" t="s">
        <v>50</v>
      </c>
      <c r="J858" s="156">
        <v>0</v>
      </c>
      <c r="K858" s="157">
        <v>21808000</v>
      </c>
      <c r="L858" s="157">
        <v>21808000</v>
      </c>
      <c r="M858" s="158">
        <v>0</v>
      </c>
      <c r="N858" s="158">
        <v>0</v>
      </c>
      <c r="O858" s="154" t="s">
        <v>51</v>
      </c>
      <c r="P858" s="154" t="s">
        <v>52</v>
      </c>
      <c r="Q858" s="154" t="s">
        <v>136</v>
      </c>
      <c r="R858" s="156">
        <v>8209903</v>
      </c>
      <c r="S858" s="171" t="s">
        <v>137</v>
      </c>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c r="BW858" s="10"/>
      <c r="BX858" s="10"/>
      <c r="BY858" s="10"/>
      <c r="BZ858" s="10"/>
      <c r="CA858" s="10"/>
      <c r="CB858" s="10"/>
      <c r="CC858" s="10"/>
      <c r="CD858" s="10"/>
      <c r="CE858" s="10"/>
      <c r="CF858" s="10"/>
      <c r="CG858" s="10"/>
      <c r="CH858" s="10"/>
      <c r="CI858" s="10"/>
      <c r="CJ858" s="10"/>
      <c r="CK858" s="10"/>
      <c r="CL858" s="10"/>
      <c r="CM858" s="10"/>
      <c r="CN858" s="10"/>
      <c r="CO858" s="10"/>
      <c r="CP858" s="10"/>
      <c r="CQ858" s="10"/>
      <c r="CR858" s="10"/>
      <c r="CS858" s="10"/>
      <c r="CT858" s="10"/>
      <c r="CU858" s="10"/>
      <c r="CV858" s="10"/>
      <c r="CW858" s="10"/>
      <c r="CX858" s="10"/>
      <c r="CY858" s="10"/>
      <c r="CZ858" s="10"/>
      <c r="DA858" s="10"/>
      <c r="DB858" s="10"/>
      <c r="DC858" s="10"/>
      <c r="DD858" s="10"/>
      <c r="DE858" s="10"/>
      <c r="DF858" s="10"/>
      <c r="DG858" s="10"/>
      <c r="DH858" s="10"/>
      <c r="DI858" s="10"/>
      <c r="DJ858" s="10"/>
      <c r="DK858" s="10"/>
      <c r="DL858" s="10"/>
      <c r="DM858" s="10"/>
      <c r="DN858" s="10"/>
      <c r="DO858" s="10"/>
      <c r="DP858" s="10"/>
      <c r="DQ858" s="10"/>
      <c r="DR858" s="10"/>
      <c r="DS858" s="10"/>
      <c r="DT858" s="10"/>
      <c r="DU858" s="10"/>
      <c r="DV858" s="10"/>
      <c r="DW858" s="10"/>
      <c r="DX858" s="10"/>
      <c r="DY858" s="10"/>
      <c r="DZ858" s="10"/>
      <c r="EA858" s="10"/>
      <c r="EB858" s="10"/>
      <c r="EC858" s="10"/>
      <c r="ED858" s="10"/>
      <c r="EE858" s="10"/>
      <c r="EF858" s="10"/>
      <c r="EG858" s="10"/>
      <c r="EH858" s="10"/>
      <c r="EI858" s="10"/>
      <c r="EJ858" s="10"/>
      <c r="EK858" s="10"/>
      <c r="EL858" s="10"/>
      <c r="EM858" s="10"/>
      <c r="EN858" s="10"/>
      <c r="EO858" s="10"/>
      <c r="EP858" s="10"/>
      <c r="EQ858" s="10"/>
      <c r="ER858" s="10"/>
      <c r="ES858" s="10"/>
      <c r="ET858" s="10"/>
      <c r="EU858" s="10"/>
      <c r="EV858" s="10"/>
      <c r="EW858" s="10"/>
      <c r="EX858" s="10"/>
      <c r="EY858" s="10"/>
      <c r="EZ858" s="10"/>
      <c r="FA858" s="10"/>
      <c r="FB858" s="10"/>
      <c r="FC858" s="10"/>
      <c r="FD858" s="10"/>
      <c r="FE858" s="10"/>
      <c r="FF858" s="10"/>
      <c r="FG858" s="10"/>
      <c r="FH858" s="10"/>
      <c r="FI858" s="10"/>
      <c r="FJ858" s="10"/>
      <c r="FK858" s="10"/>
      <c r="FL858" s="10"/>
      <c r="FM858" s="10"/>
      <c r="FN858" s="10"/>
      <c r="FO858" s="10"/>
      <c r="FP858" s="10"/>
      <c r="FQ858" s="10"/>
      <c r="FR858" s="10"/>
      <c r="FS858" s="10"/>
      <c r="FT858" s="10"/>
      <c r="FU858" s="10"/>
      <c r="FV858" s="10"/>
      <c r="FW858" s="10"/>
      <c r="FX858" s="10"/>
      <c r="FY858" s="10"/>
      <c r="FZ858" s="10"/>
      <c r="GA858" s="10"/>
      <c r="GB858" s="10"/>
      <c r="GC858" s="10"/>
      <c r="GD858" s="10"/>
      <c r="GE858" s="10"/>
      <c r="GF858" s="10"/>
      <c r="GG858" s="10"/>
      <c r="GH858" s="10"/>
      <c r="GI858" s="10"/>
      <c r="GJ858" s="10"/>
      <c r="GK858" s="10"/>
      <c r="GL858" s="10"/>
      <c r="GM858" s="10"/>
      <c r="GN858" s="10"/>
      <c r="GO858" s="10"/>
      <c r="GP858" s="10"/>
      <c r="GQ858" s="10"/>
      <c r="GR858" s="10"/>
      <c r="GS858" s="10"/>
      <c r="GT858" s="10"/>
      <c r="GU858" s="10"/>
      <c r="GV858" s="10"/>
      <c r="GW858" s="10"/>
      <c r="GX858" s="10"/>
    </row>
    <row r="859" spans="1:206" ht="105" x14ac:dyDescent="0.25">
      <c r="A859" s="153">
        <v>847</v>
      </c>
      <c r="B859" s="154" t="s">
        <v>1080</v>
      </c>
      <c r="C859" s="155">
        <v>80111701</v>
      </c>
      <c r="D859" s="305" t="s">
        <v>1082</v>
      </c>
      <c r="E859" s="156">
        <v>1</v>
      </c>
      <c r="F859" s="156">
        <v>1</v>
      </c>
      <c r="G859" s="156">
        <v>8</v>
      </c>
      <c r="H859" s="156">
        <v>1</v>
      </c>
      <c r="I859" s="156" t="s">
        <v>50</v>
      </c>
      <c r="J859" s="156">
        <v>0</v>
      </c>
      <c r="K859" s="157">
        <v>25440000</v>
      </c>
      <c r="L859" s="157">
        <v>25440000</v>
      </c>
      <c r="M859" s="158">
        <v>0</v>
      </c>
      <c r="N859" s="158">
        <v>0</v>
      </c>
      <c r="O859" s="154" t="s">
        <v>51</v>
      </c>
      <c r="P859" s="154" t="s">
        <v>52</v>
      </c>
      <c r="Q859" s="154" t="s">
        <v>136</v>
      </c>
      <c r="R859" s="156">
        <v>8209904</v>
      </c>
      <c r="S859" s="171" t="s">
        <v>137</v>
      </c>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c r="BW859" s="10"/>
      <c r="BX859" s="10"/>
      <c r="BY859" s="10"/>
      <c r="BZ859" s="10"/>
      <c r="CA859" s="10"/>
      <c r="CB859" s="10"/>
      <c r="CC859" s="10"/>
      <c r="CD859" s="10"/>
      <c r="CE859" s="10"/>
      <c r="CF859" s="10"/>
      <c r="CG859" s="10"/>
      <c r="CH859" s="10"/>
      <c r="CI859" s="10"/>
      <c r="CJ859" s="10"/>
      <c r="CK859" s="10"/>
      <c r="CL859" s="10"/>
      <c r="CM859" s="10"/>
      <c r="CN859" s="10"/>
      <c r="CO859" s="10"/>
      <c r="CP859" s="10"/>
      <c r="CQ859" s="10"/>
      <c r="CR859" s="10"/>
      <c r="CS859" s="10"/>
      <c r="CT859" s="10"/>
      <c r="CU859" s="10"/>
      <c r="CV859" s="10"/>
      <c r="CW859" s="10"/>
      <c r="CX859" s="10"/>
      <c r="CY859" s="10"/>
      <c r="CZ859" s="10"/>
      <c r="DA859" s="10"/>
      <c r="DB859" s="10"/>
      <c r="DC859" s="10"/>
      <c r="DD859" s="10"/>
      <c r="DE859" s="10"/>
      <c r="DF859" s="10"/>
      <c r="DG859" s="10"/>
      <c r="DH859" s="10"/>
      <c r="DI859" s="10"/>
      <c r="DJ859" s="10"/>
      <c r="DK859" s="10"/>
      <c r="DL859" s="10"/>
      <c r="DM859" s="10"/>
      <c r="DN859" s="10"/>
      <c r="DO859" s="10"/>
      <c r="DP859" s="10"/>
      <c r="DQ859" s="10"/>
      <c r="DR859" s="10"/>
      <c r="DS859" s="10"/>
      <c r="DT859" s="10"/>
      <c r="DU859" s="10"/>
      <c r="DV859" s="10"/>
      <c r="DW859" s="10"/>
      <c r="DX859" s="10"/>
      <c r="DY859" s="10"/>
      <c r="DZ859" s="10"/>
      <c r="EA859" s="10"/>
      <c r="EB859" s="10"/>
      <c r="EC859" s="10"/>
      <c r="ED859" s="10"/>
      <c r="EE859" s="10"/>
      <c r="EF859" s="10"/>
      <c r="EG859" s="10"/>
      <c r="EH859" s="10"/>
      <c r="EI859" s="10"/>
      <c r="EJ859" s="10"/>
      <c r="EK859" s="10"/>
      <c r="EL859" s="10"/>
      <c r="EM859" s="10"/>
      <c r="EN859" s="10"/>
      <c r="EO859" s="10"/>
      <c r="EP859" s="10"/>
      <c r="EQ859" s="10"/>
      <c r="ER859" s="10"/>
      <c r="ES859" s="10"/>
      <c r="ET859" s="10"/>
      <c r="EU859" s="10"/>
      <c r="EV859" s="10"/>
      <c r="EW859" s="10"/>
      <c r="EX859" s="10"/>
      <c r="EY859" s="10"/>
      <c r="EZ859" s="10"/>
      <c r="FA859" s="10"/>
      <c r="FB859" s="10"/>
      <c r="FC859" s="10"/>
      <c r="FD859" s="10"/>
      <c r="FE859" s="10"/>
      <c r="FF859" s="10"/>
      <c r="FG859" s="10"/>
      <c r="FH859" s="10"/>
      <c r="FI859" s="10"/>
      <c r="FJ859" s="10"/>
      <c r="FK859" s="10"/>
      <c r="FL859" s="10"/>
      <c r="FM859" s="10"/>
      <c r="FN859" s="10"/>
      <c r="FO859" s="10"/>
      <c r="FP859" s="10"/>
      <c r="FQ859" s="10"/>
      <c r="FR859" s="10"/>
      <c r="FS859" s="10"/>
      <c r="FT859" s="10"/>
      <c r="FU859" s="10"/>
      <c r="FV859" s="10"/>
      <c r="FW859" s="10"/>
      <c r="FX859" s="10"/>
      <c r="FY859" s="10"/>
      <c r="FZ859" s="10"/>
      <c r="GA859" s="10"/>
      <c r="GB859" s="10"/>
      <c r="GC859" s="10"/>
      <c r="GD859" s="10"/>
      <c r="GE859" s="10"/>
      <c r="GF859" s="10"/>
      <c r="GG859" s="10"/>
      <c r="GH859" s="10"/>
      <c r="GI859" s="10"/>
      <c r="GJ859" s="10"/>
      <c r="GK859" s="10"/>
      <c r="GL859" s="10"/>
      <c r="GM859" s="10"/>
      <c r="GN859" s="10"/>
      <c r="GO859" s="10"/>
      <c r="GP859" s="10"/>
      <c r="GQ859" s="10"/>
      <c r="GR859" s="10"/>
      <c r="GS859" s="10"/>
      <c r="GT859" s="10"/>
      <c r="GU859" s="10"/>
      <c r="GV859" s="10"/>
      <c r="GW859" s="10"/>
      <c r="GX859" s="10"/>
    </row>
    <row r="860" spans="1:206" ht="90" x14ac:dyDescent="0.25">
      <c r="A860" s="153">
        <v>848</v>
      </c>
      <c r="B860" s="154" t="s">
        <v>1080</v>
      </c>
      <c r="C860" s="155">
        <v>80111701</v>
      </c>
      <c r="D860" s="305" t="s">
        <v>1083</v>
      </c>
      <c r="E860" s="156">
        <v>1</v>
      </c>
      <c r="F860" s="156">
        <v>1</v>
      </c>
      <c r="G860" s="156">
        <v>8</v>
      </c>
      <c r="H860" s="156">
        <v>1</v>
      </c>
      <c r="I860" s="156" t="s">
        <v>50</v>
      </c>
      <c r="J860" s="156">
        <v>0</v>
      </c>
      <c r="K860" s="157">
        <v>25440000</v>
      </c>
      <c r="L860" s="157">
        <v>25440000</v>
      </c>
      <c r="M860" s="158">
        <v>0</v>
      </c>
      <c r="N860" s="158">
        <v>0</v>
      </c>
      <c r="O860" s="154" t="s">
        <v>51</v>
      </c>
      <c r="P860" s="154" t="s">
        <v>52</v>
      </c>
      <c r="Q860" s="154" t="s">
        <v>136</v>
      </c>
      <c r="R860" s="156">
        <v>8209905</v>
      </c>
      <c r="S860" s="171" t="s">
        <v>137</v>
      </c>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c r="BW860" s="10"/>
      <c r="BX860" s="10"/>
      <c r="BY860" s="10"/>
      <c r="BZ860" s="10"/>
      <c r="CA860" s="10"/>
      <c r="CB860" s="10"/>
      <c r="CC860" s="10"/>
      <c r="CD860" s="10"/>
      <c r="CE860" s="10"/>
      <c r="CF860" s="10"/>
      <c r="CG860" s="10"/>
      <c r="CH860" s="10"/>
      <c r="CI860" s="10"/>
      <c r="CJ860" s="10"/>
      <c r="CK860" s="10"/>
      <c r="CL860" s="10"/>
      <c r="CM860" s="10"/>
      <c r="CN860" s="10"/>
      <c r="CO860" s="10"/>
      <c r="CP860" s="10"/>
      <c r="CQ860" s="10"/>
      <c r="CR860" s="10"/>
      <c r="CS860" s="10"/>
      <c r="CT860" s="10"/>
      <c r="CU860" s="10"/>
      <c r="CV860" s="10"/>
      <c r="CW860" s="10"/>
      <c r="CX860" s="10"/>
      <c r="CY860" s="10"/>
      <c r="CZ860" s="10"/>
      <c r="DA860" s="10"/>
      <c r="DB860" s="10"/>
      <c r="DC860" s="10"/>
      <c r="DD860" s="10"/>
      <c r="DE860" s="10"/>
      <c r="DF860" s="10"/>
      <c r="DG860" s="10"/>
      <c r="DH860" s="10"/>
      <c r="DI860" s="10"/>
      <c r="DJ860" s="10"/>
      <c r="DK860" s="10"/>
      <c r="DL860" s="10"/>
      <c r="DM860" s="10"/>
      <c r="DN860" s="10"/>
      <c r="DO860" s="10"/>
      <c r="DP860" s="10"/>
      <c r="DQ860" s="10"/>
      <c r="DR860" s="10"/>
      <c r="DS860" s="10"/>
      <c r="DT860" s="10"/>
      <c r="DU860" s="10"/>
      <c r="DV860" s="10"/>
      <c r="DW860" s="10"/>
      <c r="DX860" s="10"/>
      <c r="DY860" s="10"/>
      <c r="DZ860" s="10"/>
      <c r="EA860" s="10"/>
      <c r="EB860" s="10"/>
      <c r="EC860" s="10"/>
      <c r="ED860" s="10"/>
      <c r="EE860" s="10"/>
      <c r="EF860" s="10"/>
      <c r="EG860" s="10"/>
      <c r="EH860" s="10"/>
      <c r="EI860" s="10"/>
      <c r="EJ860" s="10"/>
      <c r="EK860" s="10"/>
      <c r="EL860" s="10"/>
      <c r="EM860" s="10"/>
      <c r="EN860" s="10"/>
      <c r="EO860" s="10"/>
      <c r="EP860" s="10"/>
      <c r="EQ860" s="10"/>
      <c r="ER860" s="10"/>
      <c r="ES860" s="10"/>
      <c r="ET860" s="10"/>
      <c r="EU860" s="10"/>
      <c r="EV860" s="10"/>
      <c r="EW860" s="10"/>
      <c r="EX860" s="10"/>
      <c r="EY860" s="10"/>
      <c r="EZ860" s="10"/>
      <c r="FA860" s="10"/>
      <c r="FB860" s="10"/>
      <c r="FC860" s="10"/>
      <c r="FD860" s="10"/>
      <c r="FE860" s="10"/>
      <c r="FF860" s="10"/>
      <c r="FG860" s="10"/>
      <c r="FH860" s="10"/>
      <c r="FI860" s="10"/>
      <c r="FJ860" s="10"/>
      <c r="FK860" s="10"/>
      <c r="FL860" s="10"/>
      <c r="FM860" s="10"/>
      <c r="FN860" s="10"/>
      <c r="FO860" s="10"/>
      <c r="FP860" s="10"/>
      <c r="FQ860" s="10"/>
      <c r="FR860" s="10"/>
      <c r="FS860" s="10"/>
      <c r="FT860" s="10"/>
      <c r="FU860" s="10"/>
      <c r="FV860" s="10"/>
      <c r="FW860" s="10"/>
      <c r="FX860" s="10"/>
      <c r="FY860" s="10"/>
      <c r="FZ860" s="10"/>
      <c r="GA860" s="10"/>
      <c r="GB860" s="10"/>
      <c r="GC860" s="10"/>
      <c r="GD860" s="10"/>
      <c r="GE860" s="10"/>
      <c r="GF860" s="10"/>
      <c r="GG860" s="10"/>
      <c r="GH860" s="10"/>
      <c r="GI860" s="10"/>
      <c r="GJ860" s="10"/>
      <c r="GK860" s="10"/>
      <c r="GL860" s="10"/>
      <c r="GM860" s="10"/>
      <c r="GN860" s="10"/>
      <c r="GO860" s="10"/>
      <c r="GP860" s="10"/>
      <c r="GQ860" s="10"/>
      <c r="GR860" s="10"/>
      <c r="GS860" s="10"/>
      <c r="GT860" s="10"/>
      <c r="GU860" s="10"/>
      <c r="GV860" s="10"/>
      <c r="GW860" s="10"/>
      <c r="GX860" s="10"/>
    </row>
    <row r="861" spans="1:206" ht="75" x14ac:dyDescent="0.25">
      <c r="A861" s="153">
        <v>849</v>
      </c>
      <c r="B861" s="154" t="s">
        <v>1080</v>
      </c>
      <c r="C861" s="155">
        <v>80111701</v>
      </c>
      <c r="D861" s="305" t="s">
        <v>1084</v>
      </c>
      <c r="E861" s="156">
        <v>1</v>
      </c>
      <c r="F861" s="156">
        <v>1</v>
      </c>
      <c r="G861" s="156">
        <v>8</v>
      </c>
      <c r="H861" s="156">
        <v>1</v>
      </c>
      <c r="I861" s="156" t="s">
        <v>50</v>
      </c>
      <c r="J861" s="156">
        <v>0</v>
      </c>
      <c r="K861" s="157">
        <v>14536000</v>
      </c>
      <c r="L861" s="157">
        <v>14536000</v>
      </c>
      <c r="M861" s="158">
        <v>0</v>
      </c>
      <c r="N861" s="158">
        <v>0</v>
      </c>
      <c r="O861" s="154" t="s">
        <v>51</v>
      </c>
      <c r="P861" s="154" t="s">
        <v>52</v>
      </c>
      <c r="Q861" s="154" t="s">
        <v>136</v>
      </c>
      <c r="R861" s="156">
        <v>8209906</v>
      </c>
      <c r="S861" s="171" t="s">
        <v>137</v>
      </c>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c r="BX861" s="10"/>
      <c r="BY861" s="10"/>
      <c r="BZ861" s="10"/>
      <c r="CA861" s="10"/>
      <c r="CB861" s="10"/>
      <c r="CC861" s="10"/>
      <c r="CD861" s="10"/>
      <c r="CE861" s="10"/>
      <c r="CF861" s="10"/>
      <c r="CG861" s="10"/>
      <c r="CH861" s="10"/>
      <c r="CI861" s="10"/>
      <c r="CJ861" s="10"/>
      <c r="CK861" s="10"/>
      <c r="CL861" s="10"/>
      <c r="CM861" s="10"/>
      <c r="CN861" s="10"/>
      <c r="CO861" s="10"/>
      <c r="CP861" s="10"/>
      <c r="CQ861" s="10"/>
      <c r="CR861" s="10"/>
      <c r="CS861" s="10"/>
      <c r="CT861" s="10"/>
      <c r="CU861" s="10"/>
      <c r="CV861" s="10"/>
      <c r="CW861" s="10"/>
      <c r="CX861" s="10"/>
      <c r="CY861" s="10"/>
      <c r="CZ861" s="10"/>
      <c r="DA861" s="10"/>
      <c r="DB861" s="10"/>
      <c r="DC861" s="10"/>
      <c r="DD861" s="10"/>
      <c r="DE861" s="10"/>
      <c r="DF861" s="10"/>
      <c r="DG861" s="10"/>
      <c r="DH861" s="10"/>
      <c r="DI861" s="10"/>
      <c r="DJ861" s="10"/>
      <c r="DK861" s="10"/>
      <c r="DL861" s="10"/>
      <c r="DM861" s="10"/>
      <c r="DN861" s="10"/>
      <c r="DO861" s="10"/>
      <c r="DP861" s="10"/>
      <c r="DQ861" s="10"/>
      <c r="DR861" s="10"/>
      <c r="DS861" s="10"/>
      <c r="DT861" s="10"/>
      <c r="DU861" s="10"/>
      <c r="DV861" s="10"/>
      <c r="DW861" s="10"/>
      <c r="DX861" s="10"/>
      <c r="DY861" s="10"/>
      <c r="DZ861" s="10"/>
      <c r="EA861" s="10"/>
      <c r="EB861" s="10"/>
      <c r="EC861" s="10"/>
      <c r="ED861" s="10"/>
      <c r="EE861" s="10"/>
      <c r="EF861" s="10"/>
      <c r="EG861" s="10"/>
      <c r="EH861" s="10"/>
      <c r="EI861" s="10"/>
      <c r="EJ861" s="10"/>
      <c r="EK861" s="10"/>
      <c r="EL861" s="10"/>
      <c r="EM861" s="10"/>
      <c r="EN861" s="10"/>
      <c r="EO861" s="10"/>
      <c r="EP861" s="10"/>
      <c r="EQ861" s="10"/>
      <c r="ER861" s="10"/>
      <c r="ES861" s="10"/>
      <c r="ET861" s="10"/>
      <c r="EU861" s="10"/>
      <c r="EV861" s="10"/>
      <c r="EW861" s="10"/>
      <c r="EX861" s="10"/>
      <c r="EY861" s="10"/>
      <c r="EZ861" s="10"/>
      <c r="FA861" s="10"/>
      <c r="FB861" s="10"/>
      <c r="FC861" s="10"/>
      <c r="FD861" s="10"/>
      <c r="FE861" s="10"/>
      <c r="FF861" s="10"/>
      <c r="FG861" s="10"/>
      <c r="FH861" s="10"/>
      <c r="FI861" s="10"/>
      <c r="FJ861" s="10"/>
      <c r="FK861" s="10"/>
      <c r="FL861" s="10"/>
      <c r="FM861" s="10"/>
      <c r="FN861" s="10"/>
      <c r="FO861" s="10"/>
      <c r="FP861" s="10"/>
      <c r="FQ861" s="10"/>
      <c r="FR861" s="10"/>
      <c r="FS861" s="10"/>
      <c r="FT861" s="10"/>
      <c r="FU861" s="10"/>
      <c r="FV861" s="10"/>
      <c r="FW861" s="10"/>
      <c r="FX861" s="10"/>
      <c r="FY861" s="10"/>
      <c r="FZ861" s="10"/>
      <c r="GA861" s="10"/>
      <c r="GB861" s="10"/>
      <c r="GC861" s="10"/>
      <c r="GD861" s="10"/>
      <c r="GE861" s="10"/>
      <c r="GF861" s="10"/>
      <c r="GG861" s="10"/>
      <c r="GH861" s="10"/>
      <c r="GI861" s="10"/>
      <c r="GJ861" s="10"/>
      <c r="GK861" s="10"/>
      <c r="GL861" s="10"/>
      <c r="GM861" s="10"/>
      <c r="GN861" s="10"/>
      <c r="GO861" s="10"/>
      <c r="GP861" s="10"/>
      <c r="GQ861" s="10"/>
      <c r="GR861" s="10"/>
      <c r="GS861" s="10"/>
      <c r="GT861" s="10"/>
      <c r="GU861" s="10"/>
      <c r="GV861" s="10"/>
      <c r="GW861" s="10"/>
      <c r="GX861" s="10"/>
    </row>
    <row r="862" spans="1:206" ht="75" x14ac:dyDescent="0.25">
      <c r="A862" s="153">
        <v>850</v>
      </c>
      <c r="B862" s="154" t="s">
        <v>1080</v>
      </c>
      <c r="C862" s="155">
        <v>80111701</v>
      </c>
      <c r="D862" s="305" t="s">
        <v>1085</v>
      </c>
      <c r="E862" s="156">
        <v>1</v>
      </c>
      <c r="F862" s="156">
        <v>1</v>
      </c>
      <c r="G862" s="156">
        <v>8</v>
      </c>
      <c r="H862" s="156">
        <v>1</v>
      </c>
      <c r="I862" s="156" t="s">
        <v>50</v>
      </c>
      <c r="J862" s="156">
        <v>0</v>
      </c>
      <c r="K862" s="157">
        <v>25440000</v>
      </c>
      <c r="L862" s="157">
        <v>25440000</v>
      </c>
      <c r="M862" s="158">
        <v>0</v>
      </c>
      <c r="N862" s="158">
        <v>0</v>
      </c>
      <c r="O862" s="154" t="s">
        <v>51</v>
      </c>
      <c r="P862" s="154" t="s">
        <v>52</v>
      </c>
      <c r="Q862" s="154" t="s">
        <v>136</v>
      </c>
      <c r="R862" s="156">
        <v>8209907</v>
      </c>
      <c r="S862" s="171" t="s">
        <v>137</v>
      </c>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c r="BY862" s="10"/>
      <c r="BZ862" s="10"/>
      <c r="CA862" s="10"/>
      <c r="CB862" s="10"/>
      <c r="CC862" s="10"/>
      <c r="CD862" s="10"/>
      <c r="CE862" s="10"/>
      <c r="CF862" s="10"/>
      <c r="CG862" s="10"/>
      <c r="CH862" s="10"/>
      <c r="CI862" s="10"/>
      <c r="CJ862" s="10"/>
      <c r="CK862" s="10"/>
      <c r="CL862" s="10"/>
      <c r="CM862" s="10"/>
      <c r="CN862" s="10"/>
      <c r="CO862" s="10"/>
      <c r="CP862" s="10"/>
      <c r="CQ862" s="10"/>
      <c r="CR862" s="10"/>
      <c r="CS862" s="10"/>
      <c r="CT862" s="10"/>
      <c r="CU862" s="10"/>
      <c r="CV862" s="10"/>
      <c r="CW862" s="10"/>
      <c r="CX862" s="10"/>
      <c r="CY862" s="10"/>
      <c r="CZ862" s="10"/>
      <c r="DA862" s="10"/>
      <c r="DB862" s="10"/>
      <c r="DC862" s="10"/>
      <c r="DD862" s="10"/>
      <c r="DE862" s="10"/>
      <c r="DF862" s="10"/>
      <c r="DG862" s="10"/>
      <c r="DH862" s="10"/>
      <c r="DI862" s="10"/>
      <c r="DJ862" s="10"/>
      <c r="DK862" s="10"/>
      <c r="DL862" s="10"/>
      <c r="DM862" s="10"/>
      <c r="DN862" s="10"/>
      <c r="DO862" s="10"/>
      <c r="DP862" s="10"/>
      <c r="DQ862" s="10"/>
      <c r="DR862" s="10"/>
      <c r="DS862" s="10"/>
      <c r="DT862" s="10"/>
      <c r="DU862" s="10"/>
      <c r="DV862" s="10"/>
      <c r="DW862" s="10"/>
      <c r="DX862" s="10"/>
      <c r="DY862" s="10"/>
      <c r="DZ862" s="10"/>
      <c r="EA862" s="10"/>
      <c r="EB862" s="10"/>
      <c r="EC862" s="10"/>
      <c r="ED862" s="10"/>
      <c r="EE862" s="10"/>
      <c r="EF862" s="10"/>
      <c r="EG862" s="10"/>
      <c r="EH862" s="10"/>
      <c r="EI862" s="10"/>
      <c r="EJ862" s="10"/>
      <c r="EK862" s="10"/>
      <c r="EL862" s="10"/>
      <c r="EM862" s="10"/>
      <c r="EN862" s="10"/>
      <c r="EO862" s="10"/>
      <c r="EP862" s="10"/>
      <c r="EQ862" s="10"/>
      <c r="ER862" s="10"/>
      <c r="ES862" s="10"/>
      <c r="ET862" s="10"/>
      <c r="EU862" s="10"/>
      <c r="EV862" s="10"/>
      <c r="EW862" s="10"/>
      <c r="EX862" s="10"/>
      <c r="EY862" s="10"/>
      <c r="EZ862" s="10"/>
      <c r="FA862" s="10"/>
      <c r="FB862" s="10"/>
      <c r="FC862" s="10"/>
      <c r="FD862" s="10"/>
      <c r="FE862" s="10"/>
      <c r="FF862" s="10"/>
      <c r="FG862" s="10"/>
      <c r="FH862" s="10"/>
      <c r="FI862" s="10"/>
      <c r="FJ862" s="10"/>
      <c r="FK862" s="10"/>
      <c r="FL862" s="10"/>
      <c r="FM862" s="10"/>
      <c r="FN862" s="10"/>
      <c r="FO862" s="10"/>
      <c r="FP862" s="10"/>
      <c r="FQ862" s="10"/>
      <c r="FR862" s="10"/>
      <c r="FS862" s="10"/>
      <c r="FT862" s="10"/>
      <c r="FU862" s="10"/>
      <c r="FV862" s="10"/>
      <c r="FW862" s="10"/>
      <c r="FX862" s="10"/>
      <c r="FY862" s="10"/>
      <c r="FZ862" s="10"/>
      <c r="GA862" s="10"/>
      <c r="GB862" s="10"/>
      <c r="GC862" s="10"/>
      <c r="GD862" s="10"/>
      <c r="GE862" s="10"/>
      <c r="GF862" s="10"/>
      <c r="GG862" s="10"/>
      <c r="GH862" s="10"/>
      <c r="GI862" s="10"/>
      <c r="GJ862" s="10"/>
      <c r="GK862" s="10"/>
      <c r="GL862" s="10"/>
      <c r="GM862" s="10"/>
      <c r="GN862" s="10"/>
      <c r="GO862" s="10"/>
      <c r="GP862" s="10"/>
      <c r="GQ862" s="10"/>
      <c r="GR862" s="10"/>
      <c r="GS862" s="10"/>
      <c r="GT862" s="10"/>
      <c r="GU862" s="10"/>
      <c r="GV862" s="10"/>
      <c r="GW862" s="10"/>
      <c r="GX862" s="10"/>
    </row>
    <row r="863" spans="1:206" ht="120" x14ac:dyDescent="0.25">
      <c r="A863" s="153">
        <v>851</v>
      </c>
      <c r="B863" s="154" t="s">
        <v>1080</v>
      </c>
      <c r="C863" s="155">
        <v>80111701</v>
      </c>
      <c r="D863" s="305" t="s">
        <v>1086</v>
      </c>
      <c r="E863" s="156">
        <v>1</v>
      </c>
      <c r="F863" s="156">
        <v>1</v>
      </c>
      <c r="G863" s="156">
        <v>8</v>
      </c>
      <c r="H863" s="156">
        <v>1</v>
      </c>
      <c r="I863" s="156" t="s">
        <v>50</v>
      </c>
      <c r="J863" s="156">
        <v>0</v>
      </c>
      <c r="K863" s="157">
        <v>21808000</v>
      </c>
      <c r="L863" s="157">
        <v>21808000</v>
      </c>
      <c r="M863" s="158">
        <v>0</v>
      </c>
      <c r="N863" s="158">
        <v>0</v>
      </c>
      <c r="O863" s="154" t="s">
        <v>51</v>
      </c>
      <c r="P863" s="154" t="s">
        <v>52</v>
      </c>
      <c r="Q863" s="154" t="s">
        <v>136</v>
      </c>
      <c r="R863" s="156">
        <v>8209908</v>
      </c>
      <c r="S863" s="171" t="s">
        <v>137</v>
      </c>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c r="BX863" s="10"/>
      <c r="BY863" s="10"/>
      <c r="BZ863" s="10"/>
      <c r="CA863" s="10"/>
      <c r="CB863" s="10"/>
      <c r="CC863" s="10"/>
      <c r="CD863" s="10"/>
      <c r="CE863" s="10"/>
      <c r="CF863" s="10"/>
      <c r="CG863" s="10"/>
      <c r="CH863" s="10"/>
      <c r="CI863" s="10"/>
      <c r="CJ863" s="10"/>
      <c r="CK863" s="10"/>
      <c r="CL863" s="10"/>
      <c r="CM863" s="10"/>
      <c r="CN863" s="10"/>
      <c r="CO863" s="10"/>
      <c r="CP863" s="10"/>
      <c r="CQ863" s="10"/>
      <c r="CR863" s="10"/>
      <c r="CS863" s="10"/>
      <c r="CT863" s="10"/>
      <c r="CU863" s="10"/>
      <c r="CV863" s="10"/>
      <c r="CW863" s="10"/>
      <c r="CX863" s="10"/>
      <c r="CY863" s="10"/>
      <c r="CZ863" s="10"/>
      <c r="DA863" s="10"/>
      <c r="DB863" s="10"/>
      <c r="DC863" s="10"/>
      <c r="DD863" s="10"/>
      <c r="DE863" s="10"/>
      <c r="DF863" s="10"/>
      <c r="DG863" s="10"/>
      <c r="DH863" s="10"/>
      <c r="DI863" s="10"/>
      <c r="DJ863" s="10"/>
      <c r="DK863" s="10"/>
      <c r="DL863" s="10"/>
      <c r="DM863" s="10"/>
      <c r="DN863" s="10"/>
      <c r="DO863" s="10"/>
      <c r="DP863" s="10"/>
      <c r="DQ863" s="10"/>
      <c r="DR863" s="10"/>
      <c r="DS863" s="10"/>
      <c r="DT863" s="10"/>
      <c r="DU863" s="10"/>
      <c r="DV863" s="10"/>
      <c r="DW863" s="10"/>
      <c r="DX863" s="10"/>
      <c r="DY863" s="10"/>
      <c r="DZ863" s="10"/>
      <c r="EA863" s="10"/>
      <c r="EB863" s="10"/>
      <c r="EC863" s="10"/>
      <c r="ED863" s="10"/>
      <c r="EE863" s="10"/>
      <c r="EF863" s="10"/>
      <c r="EG863" s="10"/>
      <c r="EH863" s="10"/>
      <c r="EI863" s="10"/>
      <c r="EJ863" s="10"/>
      <c r="EK863" s="10"/>
      <c r="EL863" s="10"/>
      <c r="EM863" s="10"/>
      <c r="EN863" s="10"/>
      <c r="EO863" s="10"/>
      <c r="EP863" s="10"/>
      <c r="EQ863" s="10"/>
      <c r="ER863" s="10"/>
      <c r="ES863" s="10"/>
      <c r="ET863" s="10"/>
      <c r="EU863" s="10"/>
      <c r="EV863" s="10"/>
      <c r="EW863" s="10"/>
      <c r="EX863" s="10"/>
      <c r="EY863" s="10"/>
      <c r="EZ863" s="10"/>
      <c r="FA863" s="10"/>
      <c r="FB863" s="10"/>
      <c r="FC863" s="10"/>
      <c r="FD863" s="10"/>
      <c r="FE863" s="10"/>
      <c r="FF863" s="10"/>
      <c r="FG863" s="10"/>
      <c r="FH863" s="10"/>
      <c r="FI863" s="10"/>
      <c r="FJ863" s="10"/>
      <c r="FK863" s="10"/>
      <c r="FL863" s="10"/>
      <c r="FM863" s="10"/>
      <c r="FN863" s="10"/>
      <c r="FO863" s="10"/>
      <c r="FP863" s="10"/>
      <c r="FQ863" s="10"/>
      <c r="FR863" s="10"/>
      <c r="FS863" s="10"/>
      <c r="FT863" s="10"/>
      <c r="FU863" s="10"/>
      <c r="FV863" s="10"/>
      <c r="FW863" s="10"/>
      <c r="FX863" s="10"/>
      <c r="FY863" s="10"/>
      <c r="FZ863" s="10"/>
      <c r="GA863" s="10"/>
      <c r="GB863" s="10"/>
      <c r="GC863" s="10"/>
      <c r="GD863" s="10"/>
      <c r="GE863" s="10"/>
      <c r="GF863" s="10"/>
      <c r="GG863" s="10"/>
      <c r="GH863" s="10"/>
      <c r="GI863" s="10"/>
      <c r="GJ863" s="10"/>
      <c r="GK863" s="10"/>
      <c r="GL863" s="10"/>
      <c r="GM863" s="10"/>
      <c r="GN863" s="10"/>
      <c r="GO863" s="10"/>
      <c r="GP863" s="10"/>
      <c r="GQ863" s="10"/>
      <c r="GR863" s="10"/>
      <c r="GS863" s="10"/>
      <c r="GT863" s="10"/>
      <c r="GU863" s="10"/>
      <c r="GV863" s="10"/>
      <c r="GW863" s="10"/>
      <c r="GX863" s="10"/>
    </row>
    <row r="864" spans="1:206" ht="75" x14ac:dyDescent="0.25">
      <c r="A864" s="153">
        <v>852</v>
      </c>
      <c r="B864" s="154" t="s">
        <v>1080</v>
      </c>
      <c r="C864" s="155">
        <v>80111701</v>
      </c>
      <c r="D864" s="305" t="s">
        <v>1942</v>
      </c>
      <c r="E864" s="156">
        <v>2</v>
      </c>
      <c r="F864" s="156">
        <v>2</v>
      </c>
      <c r="G864" s="156">
        <v>8</v>
      </c>
      <c r="H864" s="156">
        <v>1</v>
      </c>
      <c r="I864" s="156" t="s">
        <v>50</v>
      </c>
      <c r="J864" s="156">
        <v>0</v>
      </c>
      <c r="K864" s="157">
        <v>24592000</v>
      </c>
      <c r="L864" s="157">
        <v>24592000</v>
      </c>
      <c r="M864" s="158">
        <v>0</v>
      </c>
      <c r="N864" s="158">
        <v>0</v>
      </c>
      <c r="O864" s="154" t="s">
        <v>51</v>
      </c>
      <c r="P864" s="154" t="s">
        <v>52</v>
      </c>
      <c r="Q864" s="154" t="s">
        <v>136</v>
      </c>
      <c r="R864" s="156">
        <v>8209909</v>
      </c>
      <c r="S864" s="171" t="s">
        <v>137</v>
      </c>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c r="BX864" s="10"/>
      <c r="BY864" s="10"/>
      <c r="BZ864" s="10"/>
      <c r="CA864" s="10"/>
      <c r="CB864" s="10"/>
      <c r="CC864" s="10"/>
      <c r="CD864" s="10"/>
      <c r="CE864" s="10"/>
      <c r="CF864" s="10"/>
      <c r="CG864" s="10"/>
      <c r="CH864" s="10"/>
      <c r="CI864" s="10"/>
      <c r="CJ864" s="10"/>
      <c r="CK864" s="10"/>
      <c r="CL864" s="10"/>
      <c r="CM864" s="10"/>
      <c r="CN864" s="10"/>
      <c r="CO864" s="10"/>
      <c r="CP864" s="10"/>
      <c r="CQ864" s="10"/>
      <c r="CR864" s="10"/>
      <c r="CS864" s="10"/>
      <c r="CT864" s="10"/>
      <c r="CU864" s="10"/>
      <c r="CV864" s="10"/>
      <c r="CW864" s="10"/>
      <c r="CX864" s="10"/>
      <c r="CY864" s="10"/>
      <c r="CZ864" s="10"/>
      <c r="DA864" s="10"/>
      <c r="DB864" s="10"/>
      <c r="DC864" s="10"/>
      <c r="DD864" s="10"/>
      <c r="DE864" s="10"/>
      <c r="DF864" s="10"/>
      <c r="DG864" s="10"/>
      <c r="DH864" s="10"/>
      <c r="DI864" s="10"/>
      <c r="DJ864" s="10"/>
      <c r="DK864" s="10"/>
      <c r="DL864" s="10"/>
      <c r="DM864" s="10"/>
      <c r="DN864" s="10"/>
      <c r="DO864" s="10"/>
      <c r="DP864" s="10"/>
      <c r="DQ864" s="10"/>
      <c r="DR864" s="10"/>
      <c r="DS864" s="10"/>
      <c r="DT864" s="10"/>
      <c r="DU864" s="10"/>
      <c r="DV864" s="10"/>
      <c r="DW864" s="10"/>
      <c r="DX864" s="10"/>
      <c r="DY864" s="10"/>
      <c r="DZ864" s="10"/>
      <c r="EA864" s="10"/>
      <c r="EB864" s="10"/>
      <c r="EC864" s="10"/>
      <c r="ED864" s="10"/>
      <c r="EE864" s="10"/>
      <c r="EF864" s="10"/>
      <c r="EG864" s="10"/>
      <c r="EH864" s="10"/>
      <c r="EI864" s="10"/>
      <c r="EJ864" s="10"/>
      <c r="EK864" s="10"/>
      <c r="EL864" s="10"/>
      <c r="EM864" s="10"/>
      <c r="EN864" s="10"/>
      <c r="EO864" s="10"/>
      <c r="EP864" s="10"/>
      <c r="EQ864" s="10"/>
      <c r="ER864" s="10"/>
      <c r="ES864" s="10"/>
      <c r="ET864" s="10"/>
      <c r="EU864" s="10"/>
      <c r="EV864" s="10"/>
      <c r="EW864" s="10"/>
      <c r="EX864" s="10"/>
      <c r="EY864" s="10"/>
      <c r="EZ864" s="10"/>
      <c r="FA864" s="10"/>
      <c r="FB864" s="10"/>
      <c r="FC864" s="10"/>
      <c r="FD864" s="10"/>
      <c r="FE864" s="10"/>
      <c r="FF864" s="10"/>
      <c r="FG864" s="10"/>
      <c r="FH864" s="10"/>
      <c r="FI864" s="10"/>
      <c r="FJ864" s="10"/>
      <c r="FK864" s="10"/>
      <c r="FL864" s="10"/>
      <c r="FM864" s="10"/>
      <c r="FN864" s="10"/>
      <c r="FO864" s="10"/>
      <c r="FP864" s="10"/>
      <c r="FQ864" s="10"/>
      <c r="FR864" s="10"/>
      <c r="FS864" s="10"/>
      <c r="FT864" s="10"/>
      <c r="FU864" s="10"/>
      <c r="FV864" s="10"/>
      <c r="FW864" s="10"/>
      <c r="FX864" s="10"/>
      <c r="FY864" s="10"/>
      <c r="FZ864" s="10"/>
      <c r="GA864" s="10"/>
      <c r="GB864" s="10"/>
      <c r="GC864" s="10"/>
      <c r="GD864" s="10"/>
      <c r="GE864" s="10"/>
      <c r="GF864" s="10"/>
      <c r="GG864" s="10"/>
      <c r="GH864" s="10"/>
      <c r="GI864" s="10"/>
      <c r="GJ864" s="10"/>
      <c r="GK864" s="10"/>
      <c r="GL864" s="10"/>
      <c r="GM864" s="10"/>
      <c r="GN864" s="10"/>
      <c r="GO864" s="10"/>
      <c r="GP864" s="10"/>
      <c r="GQ864" s="10"/>
      <c r="GR864" s="10"/>
      <c r="GS864" s="10"/>
      <c r="GT864" s="10"/>
      <c r="GU864" s="10"/>
      <c r="GV864" s="10"/>
      <c r="GW864" s="10"/>
      <c r="GX864" s="10"/>
    </row>
    <row r="865" spans="1:206" ht="90" x14ac:dyDescent="0.25">
      <c r="A865" s="153">
        <v>853</v>
      </c>
      <c r="B865" s="154" t="s">
        <v>1080</v>
      </c>
      <c r="C865" s="155">
        <v>80111701</v>
      </c>
      <c r="D865" s="305" t="s">
        <v>1087</v>
      </c>
      <c r="E865" s="156">
        <v>1</v>
      </c>
      <c r="F865" s="156">
        <v>1</v>
      </c>
      <c r="G865" s="156">
        <v>8</v>
      </c>
      <c r="H865" s="156">
        <v>1</v>
      </c>
      <c r="I865" s="156" t="s">
        <v>50</v>
      </c>
      <c r="J865" s="156">
        <v>0</v>
      </c>
      <c r="K865" s="157">
        <v>25440000</v>
      </c>
      <c r="L865" s="157">
        <v>25440000</v>
      </c>
      <c r="M865" s="158">
        <v>0</v>
      </c>
      <c r="N865" s="158">
        <v>0</v>
      </c>
      <c r="O865" s="154" t="s">
        <v>51</v>
      </c>
      <c r="P865" s="154" t="s">
        <v>52</v>
      </c>
      <c r="Q865" s="154" t="s">
        <v>136</v>
      </c>
      <c r="R865" s="156">
        <v>8209910</v>
      </c>
      <c r="S865" s="171" t="s">
        <v>137</v>
      </c>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c r="BW865" s="10"/>
      <c r="BX865" s="10"/>
      <c r="BY865" s="10"/>
      <c r="BZ865" s="10"/>
      <c r="CA865" s="10"/>
      <c r="CB865" s="10"/>
      <c r="CC865" s="10"/>
      <c r="CD865" s="10"/>
      <c r="CE865" s="10"/>
      <c r="CF865" s="10"/>
      <c r="CG865" s="10"/>
      <c r="CH865" s="10"/>
      <c r="CI865" s="10"/>
      <c r="CJ865" s="10"/>
      <c r="CK865" s="10"/>
      <c r="CL865" s="10"/>
      <c r="CM865" s="10"/>
      <c r="CN865" s="10"/>
      <c r="CO865" s="10"/>
      <c r="CP865" s="10"/>
      <c r="CQ865" s="10"/>
      <c r="CR865" s="10"/>
      <c r="CS865" s="10"/>
      <c r="CT865" s="10"/>
      <c r="CU865" s="10"/>
      <c r="CV865" s="10"/>
      <c r="CW865" s="10"/>
      <c r="CX865" s="10"/>
      <c r="CY865" s="10"/>
      <c r="CZ865" s="10"/>
      <c r="DA865" s="10"/>
      <c r="DB865" s="10"/>
      <c r="DC865" s="10"/>
      <c r="DD865" s="10"/>
      <c r="DE865" s="10"/>
      <c r="DF865" s="10"/>
      <c r="DG865" s="10"/>
      <c r="DH865" s="10"/>
      <c r="DI865" s="10"/>
      <c r="DJ865" s="10"/>
      <c r="DK865" s="10"/>
      <c r="DL865" s="10"/>
      <c r="DM865" s="10"/>
      <c r="DN865" s="10"/>
      <c r="DO865" s="10"/>
      <c r="DP865" s="10"/>
      <c r="DQ865" s="10"/>
      <c r="DR865" s="10"/>
      <c r="DS865" s="10"/>
      <c r="DT865" s="10"/>
      <c r="DU865" s="10"/>
      <c r="DV865" s="10"/>
      <c r="DW865" s="10"/>
      <c r="DX865" s="10"/>
      <c r="DY865" s="10"/>
      <c r="DZ865" s="10"/>
      <c r="EA865" s="10"/>
      <c r="EB865" s="10"/>
      <c r="EC865" s="10"/>
      <c r="ED865" s="10"/>
      <c r="EE865" s="10"/>
      <c r="EF865" s="10"/>
      <c r="EG865" s="10"/>
      <c r="EH865" s="10"/>
      <c r="EI865" s="10"/>
      <c r="EJ865" s="10"/>
      <c r="EK865" s="10"/>
      <c r="EL865" s="10"/>
      <c r="EM865" s="10"/>
      <c r="EN865" s="10"/>
      <c r="EO865" s="10"/>
      <c r="EP865" s="10"/>
      <c r="EQ865" s="10"/>
      <c r="ER865" s="10"/>
      <c r="ES865" s="10"/>
      <c r="ET865" s="10"/>
      <c r="EU865" s="10"/>
      <c r="EV865" s="10"/>
      <c r="EW865" s="10"/>
      <c r="EX865" s="10"/>
      <c r="EY865" s="10"/>
      <c r="EZ865" s="10"/>
      <c r="FA865" s="10"/>
      <c r="FB865" s="10"/>
      <c r="FC865" s="10"/>
      <c r="FD865" s="10"/>
      <c r="FE865" s="10"/>
      <c r="FF865" s="10"/>
      <c r="FG865" s="10"/>
      <c r="FH865" s="10"/>
      <c r="FI865" s="10"/>
      <c r="FJ865" s="10"/>
      <c r="FK865" s="10"/>
      <c r="FL865" s="10"/>
      <c r="FM865" s="10"/>
      <c r="FN865" s="10"/>
      <c r="FO865" s="10"/>
      <c r="FP865" s="10"/>
      <c r="FQ865" s="10"/>
      <c r="FR865" s="10"/>
      <c r="FS865" s="10"/>
      <c r="FT865" s="10"/>
      <c r="FU865" s="10"/>
      <c r="FV865" s="10"/>
      <c r="FW865" s="10"/>
      <c r="FX865" s="10"/>
      <c r="FY865" s="10"/>
      <c r="FZ865" s="10"/>
      <c r="GA865" s="10"/>
      <c r="GB865" s="10"/>
      <c r="GC865" s="10"/>
      <c r="GD865" s="10"/>
      <c r="GE865" s="10"/>
      <c r="GF865" s="10"/>
      <c r="GG865" s="10"/>
      <c r="GH865" s="10"/>
      <c r="GI865" s="10"/>
      <c r="GJ865" s="10"/>
      <c r="GK865" s="10"/>
      <c r="GL865" s="10"/>
      <c r="GM865" s="10"/>
      <c r="GN865" s="10"/>
      <c r="GO865" s="10"/>
      <c r="GP865" s="10"/>
      <c r="GQ865" s="10"/>
      <c r="GR865" s="10"/>
      <c r="GS865" s="10"/>
      <c r="GT865" s="10"/>
      <c r="GU865" s="10"/>
      <c r="GV865" s="10"/>
      <c r="GW865" s="10"/>
      <c r="GX865" s="10"/>
    </row>
    <row r="866" spans="1:206" ht="135" x14ac:dyDescent="0.25">
      <c r="A866" s="153">
        <v>854</v>
      </c>
      <c r="B866" s="154" t="s">
        <v>1080</v>
      </c>
      <c r="C866" s="155">
        <v>80111701</v>
      </c>
      <c r="D866" s="305" t="s">
        <v>1088</v>
      </c>
      <c r="E866" s="156">
        <v>1</v>
      </c>
      <c r="F866" s="156">
        <v>1</v>
      </c>
      <c r="G866" s="156">
        <v>8</v>
      </c>
      <c r="H866" s="156">
        <v>1</v>
      </c>
      <c r="I866" s="156" t="s">
        <v>50</v>
      </c>
      <c r="J866" s="156">
        <v>0</v>
      </c>
      <c r="K866" s="157">
        <v>27616000</v>
      </c>
      <c r="L866" s="157">
        <v>27616000</v>
      </c>
      <c r="M866" s="158">
        <v>0</v>
      </c>
      <c r="N866" s="158">
        <v>0</v>
      </c>
      <c r="O866" s="154" t="s">
        <v>51</v>
      </c>
      <c r="P866" s="154" t="s">
        <v>52</v>
      </c>
      <c r="Q866" s="154" t="s">
        <v>136</v>
      </c>
      <c r="R866" s="156">
        <v>8209911</v>
      </c>
      <c r="S866" s="171" t="s">
        <v>137</v>
      </c>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c r="BW866" s="10"/>
      <c r="BX866" s="10"/>
      <c r="BY866" s="10"/>
      <c r="BZ866" s="10"/>
      <c r="CA866" s="10"/>
      <c r="CB866" s="10"/>
      <c r="CC866" s="10"/>
      <c r="CD866" s="10"/>
      <c r="CE866" s="10"/>
      <c r="CF866" s="10"/>
      <c r="CG866" s="10"/>
      <c r="CH866" s="10"/>
      <c r="CI866" s="10"/>
      <c r="CJ866" s="10"/>
      <c r="CK866" s="10"/>
      <c r="CL866" s="10"/>
      <c r="CM866" s="10"/>
      <c r="CN866" s="10"/>
      <c r="CO866" s="10"/>
      <c r="CP866" s="10"/>
      <c r="CQ866" s="10"/>
      <c r="CR866" s="10"/>
      <c r="CS866" s="10"/>
      <c r="CT866" s="10"/>
      <c r="CU866" s="10"/>
      <c r="CV866" s="10"/>
      <c r="CW866" s="10"/>
      <c r="CX866" s="10"/>
      <c r="CY866" s="10"/>
      <c r="CZ866" s="10"/>
      <c r="DA866" s="10"/>
      <c r="DB866" s="10"/>
      <c r="DC866" s="10"/>
      <c r="DD866" s="10"/>
      <c r="DE866" s="10"/>
      <c r="DF866" s="10"/>
      <c r="DG866" s="10"/>
      <c r="DH866" s="10"/>
      <c r="DI866" s="10"/>
      <c r="DJ866" s="10"/>
      <c r="DK866" s="10"/>
      <c r="DL866" s="10"/>
      <c r="DM866" s="10"/>
      <c r="DN866" s="10"/>
      <c r="DO866" s="10"/>
      <c r="DP866" s="10"/>
      <c r="DQ866" s="10"/>
      <c r="DR866" s="10"/>
      <c r="DS866" s="10"/>
      <c r="DT866" s="10"/>
      <c r="DU866" s="10"/>
      <c r="DV866" s="10"/>
      <c r="DW866" s="10"/>
      <c r="DX866" s="10"/>
      <c r="DY866" s="10"/>
      <c r="DZ866" s="10"/>
      <c r="EA866" s="10"/>
      <c r="EB866" s="10"/>
      <c r="EC866" s="10"/>
      <c r="ED866" s="10"/>
      <c r="EE866" s="10"/>
      <c r="EF866" s="10"/>
      <c r="EG866" s="10"/>
      <c r="EH866" s="10"/>
      <c r="EI866" s="10"/>
      <c r="EJ866" s="10"/>
      <c r="EK866" s="10"/>
      <c r="EL866" s="10"/>
      <c r="EM866" s="10"/>
      <c r="EN866" s="10"/>
      <c r="EO866" s="10"/>
      <c r="EP866" s="10"/>
      <c r="EQ866" s="10"/>
      <c r="ER866" s="10"/>
      <c r="ES866" s="10"/>
      <c r="ET866" s="10"/>
      <c r="EU866" s="10"/>
      <c r="EV866" s="10"/>
      <c r="EW866" s="10"/>
      <c r="EX866" s="10"/>
      <c r="EY866" s="10"/>
      <c r="EZ866" s="10"/>
      <c r="FA866" s="10"/>
      <c r="FB866" s="10"/>
      <c r="FC866" s="10"/>
      <c r="FD866" s="10"/>
      <c r="FE866" s="10"/>
      <c r="FF866" s="10"/>
      <c r="FG866" s="10"/>
      <c r="FH866" s="10"/>
      <c r="FI866" s="10"/>
      <c r="FJ866" s="10"/>
      <c r="FK866" s="10"/>
      <c r="FL866" s="10"/>
      <c r="FM866" s="10"/>
      <c r="FN866" s="10"/>
      <c r="FO866" s="10"/>
      <c r="FP866" s="10"/>
      <c r="FQ866" s="10"/>
      <c r="FR866" s="10"/>
      <c r="FS866" s="10"/>
      <c r="FT866" s="10"/>
      <c r="FU866" s="10"/>
      <c r="FV866" s="10"/>
      <c r="FW866" s="10"/>
      <c r="FX866" s="10"/>
      <c r="FY866" s="10"/>
      <c r="FZ866" s="10"/>
      <c r="GA866" s="10"/>
      <c r="GB866" s="10"/>
      <c r="GC866" s="10"/>
      <c r="GD866" s="10"/>
      <c r="GE866" s="10"/>
      <c r="GF866" s="10"/>
      <c r="GG866" s="10"/>
      <c r="GH866" s="10"/>
      <c r="GI866" s="10"/>
      <c r="GJ866" s="10"/>
      <c r="GK866" s="10"/>
      <c r="GL866" s="10"/>
      <c r="GM866" s="10"/>
      <c r="GN866" s="10"/>
      <c r="GO866" s="10"/>
      <c r="GP866" s="10"/>
      <c r="GQ866" s="10"/>
      <c r="GR866" s="10"/>
      <c r="GS866" s="10"/>
      <c r="GT866" s="10"/>
      <c r="GU866" s="10"/>
      <c r="GV866" s="10"/>
      <c r="GW866" s="10"/>
      <c r="GX866" s="10"/>
    </row>
    <row r="867" spans="1:206" ht="75" x14ac:dyDescent="0.25">
      <c r="A867" s="153">
        <v>855</v>
      </c>
      <c r="B867" s="154" t="s">
        <v>1080</v>
      </c>
      <c r="C867" s="155">
        <v>80111701</v>
      </c>
      <c r="D867" s="305" t="s">
        <v>1089</v>
      </c>
      <c r="E867" s="156">
        <v>1</v>
      </c>
      <c r="F867" s="156">
        <v>1</v>
      </c>
      <c r="G867" s="156">
        <v>8</v>
      </c>
      <c r="H867" s="156">
        <v>1</v>
      </c>
      <c r="I867" s="156" t="s">
        <v>50</v>
      </c>
      <c r="J867" s="156">
        <v>0</v>
      </c>
      <c r="K867" s="157">
        <v>30528000</v>
      </c>
      <c r="L867" s="157">
        <v>30528000</v>
      </c>
      <c r="M867" s="158">
        <v>0</v>
      </c>
      <c r="N867" s="158">
        <v>0</v>
      </c>
      <c r="O867" s="154" t="s">
        <v>51</v>
      </c>
      <c r="P867" s="154" t="s">
        <v>52</v>
      </c>
      <c r="Q867" s="154" t="s">
        <v>136</v>
      </c>
      <c r="R867" s="156">
        <v>8209912</v>
      </c>
      <c r="S867" s="171" t="s">
        <v>137</v>
      </c>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c r="BX867" s="10"/>
      <c r="BY867" s="10"/>
      <c r="BZ867" s="10"/>
      <c r="CA867" s="10"/>
      <c r="CB867" s="10"/>
      <c r="CC867" s="10"/>
      <c r="CD867" s="10"/>
      <c r="CE867" s="10"/>
      <c r="CF867" s="10"/>
      <c r="CG867" s="10"/>
      <c r="CH867" s="10"/>
      <c r="CI867" s="10"/>
      <c r="CJ867" s="10"/>
      <c r="CK867" s="10"/>
      <c r="CL867" s="10"/>
      <c r="CM867" s="10"/>
      <c r="CN867" s="10"/>
      <c r="CO867" s="10"/>
      <c r="CP867" s="10"/>
      <c r="CQ867" s="10"/>
      <c r="CR867" s="10"/>
      <c r="CS867" s="10"/>
      <c r="CT867" s="10"/>
      <c r="CU867" s="10"/>
      <c r="CV867" s="10"/>
      <c r="CW867" s="10"/>
      <c r="CX867" s="10"/>
      <c r="CY867" s="10"/>
      <c r="CZ867" s="10"/>
      <c r="DA867" s="10"/>
      <c r="DB867" s="10"/>
      <c r="DC867" s="10"/>
      <c r="DD867" s="10"/>
      <c r="DE867" s="10"/>
      <c r="DF867" s="10"/>
      <c r="DG867" s="10"/>
      <c r="DH867" s="10"/>
      <c r="DI867" s="10"/>
      <c r="DJ867" s="10"/>
      <c r="DK867" s="10"/>
      <c r="DL867" s="10"/>
      <c r="DM867" s="10"/>
      <c r="DN867" s="10"/>
      <c r="DO867" s="10"/>
      <c r="DP867" s="10"/>
      <c r="DQ867" s="10"/>
      <c r="DR867" s="10"/>
      <c r="DS867" s="10"/>
      <c r="DT867" s="10"/>
      <c r="DU867" s="10"/>
      <c r="DV867" s="10"/>
      <c r="DW867" s="10"/>
      <c r="DX867" s="10"/>
      <c r="DY867" s="10"/>
      <c r="DZ867" s="10"/>
      <c r="EA867" s="10"/>
      <c r="EB867" s="10"/>
      <c r="EC867" s="10"/>
      <c r="ED867" s="10"/>
      <c r="EE867" s="10"/>
      <c r="EF867" s="10"/>
      <c r="EG867" s="10"/>
      <c r="EH867" s="10"/>
      <c r="EI867" s="10"/>
      <c r="EJ867" s="10"/>
      <c r="EK867" s="10"/>
      <c r="EL867" s="10"/>
      <c r="EM867" s="10"/>
      <c r="EN867" s="10"/>
      <c r="EO867" s="10"/>
      <c r="EP867" s="10"/>
      <c r="EQ867" s="10"/>
      <c r="ER867" s="10"/>
      <c r="ES867" s="10"/>
      <c r="ET867" s="10"/>
      <c r="EU867" s="10"/>
      <c r="EV867" s="10"/>
      <c r="EW867" s="10"/>
      <c r="EX867" s="10"/>
      <c r="EY867" s="10"/>
      <c r="EZ867" s="10"/>
      <c r="FA867" s="10"/>
      <c r="FB867" s="10"/>
      <c r="FC867" s="10"/>
      <c r="FD867" s="10"/>
      <c r="FE867" s="10"/>
      <c r="FF867" s="10"/>
      <c r="FG867" s="10"/>
      <c r="FH867" s="10"/>
      <c r="FI867" s="10"/>
      <c r="FJ867" s="10"/>
      <c r="FK867" s="10"/>
      <c r="FL867" s="10"/>
      <c r="FM867" s="10"/>
      <c r="FN867" s="10"/>
      <c r="FO867" s="10"/>
      <c r="FP867" s="10"/>
      <c r="FQ867" s="10"/>
      <c r="FR867" s="10"/>
      <c r="FS867" s="10"/>
      <c r="FT867" s="10"/>
      <c r="FU867" s="10"/>
      <c r="FV867" s="10"/>
      <c r="FW867" s="10"/>
      <c r="FX867" s="10"/>
      <c r="FY867" s="10"/>
      <c r="FZ867" s="10"/>
      <c r="GA867" s="10"/>
      <c r="GB867" s="10"/>
      <c r="GC867" s="10"/>
      <c r="GD867" s="10"/>
      <c r="GE867" s="10"/>
      <c r="GF867" s="10"/>
      <c r="GG867" s="10"/>
      <c r="GH867" s="10"/>
      <c r="GI867" s="10"/>
      <c r="GJ867" s="10"/>
      <c r="GK867" s="10"/>
      <c r="GL867" s="10"/>
      <c r="GM867" s="10"/>
      <c r="GN867" s="10"/>
      <c r="GO867" s="10"/>
      <c r="GP867" s="10"/>
      <c r="GQ867" s="10"/>
      <c r="GR867" s="10"/>
      <c r="GS867" s="10"/>
      <c r="GT867" s="10"/>
      <c r="GU867" s="10"/>
      <c r="GV867" s="10"/>
      <c r="GW867" s="10"/>
      <c r="GX867" s="10"/>
    </row>
    <row r="868" spans="1:206" ht="105" x14ac:dyDescent="0.25">
      <c r="A868" s="153">
        <v>856</v>
      </c>
      <c r="B868" s="154" t="s">
        <v>1080</v>
      </c>
      <c r="C868" s="155">
        <v>80111701</v>
      </c>
      <c r="D868" s="305" t="s">
        <v>1090</v>
      </c>
      <c r="E868" s="156">
        <v>1</v>
      </c>
      <c r="F868" s="156">
        <v>1</v>
      </c>
      <c r="G868" s="156">
        <v>8</v>
      </c>
      <c r="H868" s="156">
        <v>1</v>
      </c>
      <c r="I868" s="156" t="s">
        <v>50</v>
      </c>
      <c r="J868" s="156">
        <v>0</v>
      </c>
      <c r="K868" s="157">
        <v>30528000</v>
      </c>
      <c r="L868" s="157">
        <v>30528000</v>
      </c>
      <c r="M868" s="158">
        <v>0</v>
      </c>
      <c r="N868" s="158">
        <v>0</v>
      </c>
      <c r="O868" s="154" t="s">
        <v>51</v>
      </c>
      <c r="P868" s="154" t="s">
        <v>52</v>
      </c>
      <c r="Q868" s="154" t="s">
        <v>136</v>
      </c>
      <c r="R868" s="156">
        <v>8209913</v>
      </c>
      <c r="S868" s="171" t="s">
        <v>137</v>
      </c>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c r="BX868" s="10"/>
      <c r="BY868" s="10"/>
      <c r="BZ868" s="10"/>
      <c r="CA868" s="10"/>
      <c r="CB868" s="10"/>
      <c r="CC868" s="10"/>
      <c r="CD868" s="10"/>
      <c r="CE868" s="10"/>
      <c r="CF868" s="10"/>
      <c r="CG868" s="10"/>
      <c r="CH868" s="10"/>
      <c r="CI868" s="10"/>
      <c r="CJ868" s="10"/>
      <c r="CK868" s="10"/>
      <c r="CL868" s="10"/>
      <c r="CM868" s="10"/>
      <c r="CN868" s="10"/>
      <c r="CO868" s="10"/>
      <c r="CP868" s="10"/>
      <c r="CQ868" s="10"/>
      <c r="CR868" s="10"/>
      <c r="CS868" s="10"/>
      <c r="CT868" s="10"/>
      <c r="CU868" s="10"/>
      <c r="CV868" s="10"/>
      <c r="CW868" s="10"/>
      <c r="CX868" s="10"/>
      <c r="CY868" s="10"/>
      <c r="CZ868" s="10"/>
      <c r="DA868" s="10"/>
      <c r="DB868" s="10"/>
      <c r="DC868" s="10"/>
      <c r="DD868" s="10"/>
      <c r="DE868" s="10"/>
      <c r="DF868" s="10"/>
      <c r="DG868" s="10"/>
      <c r="DH868" s="10"/>
      <c r="DI868" s="10"/>
      <c r="DJ868" s="10"/>
      <c r="DK868" s="10"/>
      <c r="DL868" s="10"/>
      <c r="DM868" s="10"/>
      <c r="DN868" s="10"/>
      <c r="DO868" s="10"/>
      <c r="DP868" s="10"/>
      <c r="DQ868" s="10"/>
      <c r="DR868" s="10"/>
      <c r="DS868" s="10"/>
      <c r="DT868" s="10"/>
      <c r="DU868" s="10"/>
      <c r="DV868" s="10"/>
      <c r="DW868" s="10"/>
      <c r="DX868" s="10"/>
      <c r="DY868" s="10"/>
      <c r="DZ868" s="10"/>
      <c r="EA868" s="10"/>
      <c r="EB868" s="10"/>
      <c r="EC868" s="10"/>
      <c r="ED868" s="10"/>
      <c r="EE868" s="10"/>
      <c r="EF868" s="10"/>
      <c r="EG868" s="10"/>
      <c r="EH868" s="10"/>
      <c r="EI868" s="10"/>
      <c r="EJ868" s="10"/>
      <c r="EK868" s="10"/>
      <c r="EL868" s="10"/>
      <c r="EM868" s="10"/>
      <c r="EN868" s="10"/>
      <c r="EO868" s="10"/>
      <c r="EP868" s="10"/>
      <c r="EQ868" s="10"/>
      <c r="ER868" s="10"/>
      <c r="ES868" s="10"/>
      <c r="ET868" s="10"/>
      <c r="EU868" s="10"/>
      <c r="EV868" s="10"/>
      <c r="EW868" s="10"/>
      <c r="EX868" s="10"/>
      <c r="EY868" s="10"/>
      <c r="EZ868" s="10"/>
      <c r="FA868" s="10"/>
      <c r="FB868" s="10"/>
      <c r="FC868" s="10"/>
      <c r="FD868" s="10"/>
      <c r="FE868" s="10"/>
      <c r="FF868" s="10"/>
      <c r="FG868" s="10"/>
      <c r="FH868" s="10"/>
      <c r="FI868" s="10"/>
      <c r="FJ868" s="10"/>
      <c r="FK868" s="10"/>
      <c r="FL868" s="10"/>
      <c r="FM868" s="10"/>
      <c r="FN868" s="10"/>
      <c r="FO868" s="10"/>
      <c r="FP868" s="10"/>
      <c r="FQ868" s="10"/>
      <c r="FR868" s="10"/>
      <c r="FS868" s="10"/>
      <c r="FT868" s="10"/>
      <c r="FU868" s="10"/>
      <c r="FV868" s="10"/>
      <c r="FW868" s="10"/>
      <c r="FX868" s="10"/>
      <c r="FY868" s="10"/>
      <c r="FZ868" s="10"/>
      <c r="GA868" s="10"/>
      <c r="GB868" s="10"/>
      <c r="GC868" s="10"/>
      <c r="GD868" s="10"/>
      <c r="GE868" s="10"/>
      <c r="GF868" s="10"/>
      <c r="GG868" s="10"/>
      <c r="GH868" s="10"/>
      <c r="GI868" s="10"/>
      <c r="GJ868" s="10"/>
      <c r="GK868" s="10"/>
      <c r="GL868" s="10"/>
      <c r="GM868" s="10"/>
      <c r="GN868" s="10"/>
      <c r="GO868" s="10"/>
      <c r="GP868" s="10"/>
      <c r="GQ868" s="10"/>
      <c r="GR868" s="10"/>
      <c r="GS868" s="10"/>
      <c r="GT868" s="10"/>
      <c r="GU868" s="10"/>
      <c r="GV868" s="10"/>
      <c r="GW868" s="10"/>
      <c r="GX868" s="10"/>
    </row>
    <row r="869" spans="1:206" ht="30" x14ac:dyDescent="0.25">
      <c r="A869" s="153">
        <v>857</v>
      </c>
      <c r="B869" s="154" t="s">
        <v>1091</v>
      </c>
      <c r="C869" s="155" t="s">
        <v>1092</v>
      </c>
      <c r="D869" s="305" t="s">
        <v>1093</v>
      </c>
      <c r="E869" s="156">
        <v>1</v>
      </c>
      <c r="F869" s="156">
        <v>1</v>
      </c>
      <c r="G869" s="156">
        <v>11</v>
      </c>
      <c r="H869" s="156">
        <v>1</v>
      </c>
      <c r="I869" s="156" t="s">
        <v>50</v>
      </c>
      <c r="J869" s="156">
        <v>0</v>
      </c>
      <c r="K869" s="157">
        <v>1000000</v>
      </c>
      <c r="L869" s="157">
        <v>1000000</v>
      </c>
      <c r="M869" s="158" t="s">
        <v>104</v>
      </c>
      <c r="N869" s="158" t="s">
        <v>104</v>
      </c>
      <c r="O869" s="154" t="s">
        <v>51</v>
      </c>
      <c r="P869" s="154" t="s">
        <v>52</v>
      </c>
      <c r="Q869" s="154" t="s">
        <v>1094</v>
      </c>
      <c r="R869" s="156">
        <v>6028209800</v>
      </c>
      <c r="S869" s="171" t="s">
        <v>1095</v>
      </c>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c r="BW869" s="10"/>
      <c r="BX869" s="10"/>
      <c r="BY869" s="10"/>
      <c r="BZ869" s="10"/>
      <c r="CA869" s="10"/>
      <c r="CB869" s="10"/>
      <c r="CC869" s="10"/>
      <c r="CD869" s="10"/>
      <c r="CE869" s="10"/>
      <c r="CF869" s="10"/>
      <c r="CG869" s="10"/>
      <c r="CH869" s="10"/>
      <c r="CI869" s="10"/>
      <c r="CJ869" s="10"/>
      <c r="CK869" s="10"/>
      <c r="CL869" s="10"/>
      <c r="CM869" s="10"/>
      <c r="CN869" s="10"/>
      <c r="CO869" s="10"/>
      <c r="CP869" s="10"/>
      <c r="CQ869" s="10"/>
      <c r="CR869" s="10"/>
      <c r="CS869" s="10"/>
      <c r="CT869" s="10"/>
      <c r="CU869" s="10"/>
      <c r="CV869" s="10"/>
      <c r="CW869" s="10"/>
      <c r="CX869" s="10"/>
      <c r="CY869" s="10"/>
      <c r="CZ869" s="10"/>
      <c r="DA869" s="10"/>
      <c r="DB869" s="10"/>
      <c r="DC869" s="10"/>
      <c r="DD869" s="10"/>
      <c r="DE869" s="10"/>
      <c r="DF869" s="10"/>
      <c r="DG869" s="10"/>
      <c r="DH869" s="10"/>
      <c r="DI869" s="10"/>
      <c r="DJ869" s="10"/>
      <c r="DK869" s="10"/>
      <c r="DL869" s="10"/>
      <c r="DM869" s="10"/>
      <c r="DN869" s="10"/>
      <c r="DO869" s="10"/>
      <c r="DP869" s="10"/>
      <c r="DQ869" s="10"/>
      <c r="DR869" s="10"/>
      <c r="DS869" s="10"/>
      <c r="DT869" s="10"/>
      <c r="DU869" s="10"/>
      <c r="DV869" s="10"/>
      <c r="DW869" s="10"/>
      <c r="DX869" s="10"/>
      <c r="DY869" s="10"/>
      <c r="DZ869" s="10"/>
      <c r="EA869" s="10"/>
      <c r="EB869" s="10"/>
      <c r="EC869" s="10"/>
      <c r="ED869" s="10"/>
      <c r="EE869" s="10"/>
      <c r="EF869" s="10"/>
      <c r="EG869" s="10"/>
      <c r="EH869" s="10"/>
      <c r="EI869" s="10"/>
      <c r="EJ869" s="10"/>
      <c r="EK869" s="10"/>
      <c r="EL869" s="10"/>
      <c r="EM869" s="10"/>
      <c r="EN869" s="10"/>
      <c r="EO869" s="10"/>
      <c r="EP869" s="10"/>
      <c r="EQ869" s="10"/>
      <c r="ER869" s="10"/>
      <c r="ES869" s="10"/>
      <c r="ET869" s="10"/>
      <c r="EU869" s="10"/>
      <c r="EV869" s="10"/>
      <c r="EW869" s="10"/>
      <c r="EX869" s="10"/>
      <c r="EY869" s="10"/>
      <c r="EZ869" s="10"/>
      <c r="FA869" s="10"/>
      <c r="FB869" s="10"/>
      <c r="FC869" s="10"/>
      <c r="FD869" s="10"/>
      <c r="FE869" s="10"/>
      <c r="FF869" s="10"/>
      <c r="FG869" s="10"/>
      <c r="FH869" s="10"/>
      <c r="FI869" s="10"/>
      <c r="FJ869" s="10"/>
      <c r="FK869" s="10"/>
      <c r="FL869" s="10"/>
      <c r="FM869" s="10"/>
      <c r="FN869" s="10"/>
      <c r="FO869" s="10"/>
      <c r="FP869" s="10"/>
      <c r="FQ869" s="10"/>
      <c r="FR869" s="10"/>
      <c r="FS869" s="10"/>
      <c r="FT869" s="10"/>
      <c r="FU869" s="10"/>
      <c r="FV869" s="10"/>
      <c r="FW869" s="10"/>
      <c r="FX869" s="10"/>
      <c r="FY869" s="10"/>
      <c r="FZ869" s="10"/>
      <c r="GA869" s="10"/>
      <c r="GB869" s="10"/>
      <c r="GC869" s="10"/>
      <c r="GD869" s="10"/>
      <c r="GE869" s="10"/>
      <c r="GF869" s="10"/>
      <c r="GG869" s="10"/>
      <c r="GH869" s="10"/>
      <c r="GI869" s="10"/>
      <c r="GJ869" s="10"/>
      <c r="GK869" s="10"/>
      <c r="GL869" s="10"/>
      <c r="GM869" s="10"/>
      <c r="GN869" s="10"/>
      <c r="GO869" s="10"/>
      <c r="GP869" s="10"/>
      <c r="GQ869" s="10"/>
      <c r="GR869" s="10"/>
      <c r="GS869" s="10"/>
      <c r="GT869" s="10"/>
      <c r="GU869" s="10"/>
      <c r="GV869" s="10"/>
      <c r="GW869" s="10"/>
      <c r="GX869" s="10"/>
    </row>
    <row r="870" spans="1:206" ht="30" x14ac:dyDescent="0.25">
      <c r="A870" s="153">
        <v>858</v>
      </c>
      <c r="B870" s="154" t="s">
        <v>1091</v>
      </c>
      <c r="C870" s="155" t="s">
        <v>1096</v>
      </c>
      <c r="D870" s="305" t="s">
        <v>1097</v>
      </c>
      <c r="E870" s="156">
        <v>1</v>
      </c>
      <c r="F870" s="156">
        <v>1</v>
      </c>
      <c r="G870" s="156">
        <v>11</v>
      </c>
      <c r="H870" s="156">
        <v>1</v>
      </c>
      <c r="I870" s="156" t="s">
        <v>50</v>
      </c>
      <c r="J870" s="156">
        <v>0</v>
      </c>
      <c r="K870" s="157">
        <v>24416500</v>
      </c>
      <c r="L870" s="157">
        <v>24416500</v>
      </c>
      <c r="M870" s="158" t="s">
        <v>104</v>
      </c>
      <c r="N870" s="158" t="s">
        <v>104</v>
      </c>
      <c r="O870" s="154" t="s">
        <v>51</v>
      </c>
      <c r="P870" s="154" t="s">
        <v>52</v>
      </c>
      <c r="Q870" s="154" t="s">
        <v>1094</v>
      </c>
      <c r="R870" s="156">
        <v>6028209800</v>
      </c>
      <c r="S870" s="171" t="s">
        <v>1095</v>
      </c>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c r="BX870" s="10"/>
      <c r="BY870" s="10"/>
      <c r="BZ870" s="10"/>
      <c r="CA870" s="10"/>
      <c r="CB870" s="10"/>
      <c r="CC870" s="10"/>
      <c r="CD870" s="10"/>
      <c r="CE870" s="10"/>
      <c r="CF870" s="10"/>
      <c r="CG870" s="10"/>
      <c r="CH870" s="10"/>
      <c r="CI870" s="10"/>
      <c r="CJ870" s="10"/>
      <c r="CK870" s="10"/>
      <c r="CL870" s="10"/>
      <c r="CM870" s="10"/>
      <c r="CN870" s="10"/>
      <c r="CO870" s="10"/>
      <c r="CP870" s="10"/>
      <c r="CQ870" s="10"/>
      <c r="CR870" s="10"/>
      <c r="CS870" s="10"/>
      <c r="CT870" s="10"/>
      <c r="CU870" s="10"/>
      <c r="CV870" s="10"/>
      <c r="CW870" s="10"/>
      <c r="CX870" s="10"/>
      <c r="CY870" s="10"/>
      <c r="CZ870" s="10"/>
      <c r="DA870" s="10"/>
      <c r="DB870" s="10"/>
      <c r="DC870" s="10"/>
      <c r="DD870" s="10"/>
      <c r="DE870" s="10"/>
      <c r="DF870" s="10"/>
      <c r="DG870" s="10"/>
      <c r="DH870" s="10"/>
      <c r="DI870" s="10"/>
      <c r="DJ870" s="10"/>
      <c r="DK870" s="10"/>
      <c r="DL870" s="10"/>
      <c r="DM870" s="10"/>
      <c r="DN870" s="10"/>
      <c r="DO870" s="10"/>
      <c r="DP870" s="10"/>
      <c r="DQ870" s="10"/>
      <c r="DR870" s="10"/>
      <c r="DS870" s="10"/>
      <c r="DT870" s="10"/>
      <c r="DU870" s="10"/>
      <c r="DV870" s="10"/>
      <c r="DW870" s="10"/>
      <c r="DX870" s="10"/>
      <c r="DY870" s="10"/>
      <c r="DZ870" s="10"/>
      <c r="EA870" s="10"/>
      <c r="EB870" s="10"/>
      <c r="EC870" s="10"/>
      <c r="ED870" s="10"/>
      <c r="EE870" s="10"/>
      <c r="EF870" s="10"/>
      <c r="EG870" s="10"/>
      <c r="EH870" s="10"/>
      <c r="EI870" s="10"/>
      <c r="EJ870" s="10"/>
      <c r="EK870" s="10"/>
      <c r="EL870" s="10"/>
      <c r="EM870" s="10"/>
      <c r="EN870" s="10"/>
      <c r="EO870" s="10"/>
      <c r="EP870" s="10"/>
      <c r="EQ870" s="10"/>
      <c r="ER870" s="10"/>
      <c r="ES870" s="10"/>
      <c r="ET870" s="10"/>
      <c r="EU870" s="10"/>
      <c r="EV870" s="10"/>
      <c r="EW870" s="10"/>
      <c r="EX870" s="10"/>
      <c r="EY870" s="10"/>
      <c r="EZ870" s="10"/>
      <c r="FA870" s="10"/>
      <c r="FB870" s="10"/>
      <c r="FC870" s="10"/>
      <c r="FD870" s="10"/>
      <c r="FE870" s="10"/>
      <c r="FF870" s="10"/>
      <c r="FG870" s="10"/>
      <c r="FH870" s="10"/>
      <c r="FI870" s="10"/>
      <c r="FJ870" s="10"/>
      <c r="FK870" s="10"/>
      <c r="FL870" s="10"/>
      <c r="FM870" s="10"/>
      <c r="FN870" s="10"/>
      <c r="FO870" s="10"/>
      <c r="FP870" s="10"/>
      <c r="FQ870" s="10"/>
      <c r="FR870" s="10"/>
      <c r="FS870" s="10"/>
      <c r="FT870" s="10"/>
      <c r="FU870" s="10"/>
      <c r="FV870" s="10"/>
      <c r="FW870" s="10"/>
      <c r="FX870" s="10"/>
      <c r="FY870" s="10"/>
      <c r="FZ870" s="10"/>
      <c r="GA870" s="10"/>
      <c r="GB870" s="10"/>
      <c r="GC870" s="10"/>
      <c r="GD870" s="10"/>
      <c r="GE870" s="10"/>
      <c r="GF870" s="10"/>
      <c r="GG870" s="10"/>
      <c r="GH870" s="10"/>
      <c r="GI870" s="10"/>
      <c r="GJ870" s="10"/>
      <c r="GK870" s="10"/>
      <c r="GL870" s="10"/>
      <c r="GM870" s="10"/>
      <c r="GN870" s="10"/>
      <c r="GO870" s="10"/>
      <c r="GP870" s="10"/>
      <c r="GQ870" s="10"/>
      <c r="GR870" s="10"/>
      <c r="GS870" s="10"/>
      <c r="GT870" s="10"/>
      <c r="GU870" s="10"/>
      <c r="GV870" s="10"/>
      <c r="GW870" s="10"/>
      <c r="GX870" s="10"/>
    </row>
    <row r="871" spans="1:206" ht="45" x14ac:dyDescent="0.25">
      <c r="A871" s="153">
        <v>859</v>
      </c>
      <c r="B871" s="154" t="s">
        <v>1091</v>
      </c>
      <c r="C871" s="155">
        <v>80111701</v>
      </c>
      <c r="D871" s="305" t="s">
        <v>1098</v>
      </c>
      <c r="E871" s="156">
        <v>1</v>
      </c>
      <c r="F871" s="156">
        <v>1</v>
      </c>
      <c r="G871" s="156">
        <v>11</v>
      </c>
      <c r="H871" s="156">
        <v>1</v>
      </c>
      <c r="I871" s="156" t="s">
        <v>50</v>
      </c>
      <c r="J871" s="156">
        <v>0</v>
      </c>
      <c r="K871" s="157">
        <v>3200000</v>
      </c>
      <c r="L871" s="157">
        <v>3200000</v>
      </c>
      <c r="M871" s="158" t="s">
        <v>104</v>
      </c>
      <c r="N871" s="158" t="s">
        <v>104</v>
      </c>
      <c r="O871" s="154" t="s">
        <v>51</v>
      </c>
      <c r="P871" s="154" t="s">
        <v>52</v>
      </c>
      <c r="Q871" s="154" t="s">
        <v>1094</v>
      </c>
      <c r="R871" s="156">
        <v>6028209800</v>
      </c>
      <c r="S871" s="171" t="s">
        <v>1095</v>
      </c>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c r="BW871" s="10"/>
      <c r="BX871" s="10"/>
      <c r="BY871" s="10"/>
      <c r="BZ871" s="10"/>
      <c r="CA871" s="10"/>
      <c r="CB871" s="10"/>
      <c r="CC871" s="10"/>
      <c r="CD871" s="10"/>
      <c r="CE871" s="10"/>
      <c r="CF871" s="10"/>
      <c r="CG871" s="10"/>
      <c r="CH871" s="10"/>
      <c r="CI871" s="10"/>
      <c r="CJ871" s="10"/>
      <c r="CK871" s="10"/>
      <c r="CL871" s="10"/>
      <c r="CM871" s="10"/>
      <c r="CN871" s="10"/>
      <c r="CO871" s="10"/>
      <c r="CP871" s="10"/>
      <c r="CQ871" s="10"/>
      <c r="CR871" s="10"/>
      <c r="CS871" s="10"/>
      <c r="CT871" s="10"/>
      <c r="CU871" s="10"/>
      <c r="CV871" s="10"/>
      <c r="CW871" s="10"/>
      <c r="CX871" s="10"/>
      <c r="CY871" s="10"/>
      <c r="CZ871" s="10"/>
      <c r="DA871" s="10"/>
      <c r="DB871" s="10"/>
      <c r="DC871" s="10"/>
      <c r="DD871" s="10"/>
      <c r="DE871" s="10"/>
      <c r="DF871" s="10"/>
      <c r="DG871" s="10"/>
      <c r="DH871" s="10"/>
      <c r="DI871" s="10"/>
      <c r="DJ871" s="10"/>
      <c r="DK871" s="10"/>
      <c r="DL871" s="10"/>
      <c r="DM871" s="10"/>
      <c r="DN871" s="10"/>
      <c r="DO871" s="10"/>
      <c r="DP871" s="10"/>
      <c r="DQ871" s="10"/>
      <c r="DR871" s="10"/>
      <c r="DS871" s="10"/>
      <c r="DT871" s="10"/>
      <c r="DU871" s="10"/>
      <c r="DV871" s="10"/>
      <c r="DW871" s="10"/>
      <c r="DX871" s="10"/>
      <c r="DY871" s="10"/>
      <c r="DZ871" s="10"/>
      <c r="EA871" s="10"/>
      <c r="EB871" s="10"/>
      <c r="EC871" s="10"/>
      <c r="ED871" s="10"/>
      <c r="EE871" s="10"/>
      <c r="EF871" s="10"/>
      <c r="EG871" s="10"/>
      <c r="EH871" s="10"/>
      <c r="EI871" s="10"/>
      <c r="EJ871" s="10"/>
      <c r="EK871" s="10"/>
      <c r="EL871" s="10"/>
      <c r="EM871" s="10"/>
      <c r="EN871" s="10"/>
      <c r="EO871" s="10"/>
      <c r="EP871" s="10"/>
      <c r="EQ871" s="10"/>
      <c r="ER871" s="10"/>
      <c r="ES871" s="10"/>
      <c r="ET871" s="10"/>
      <c r="EU871" s="10"/>
      <c r="EV871" s="10"/>
      <c r="EW871" s="10"/>
      <c r="EX871" s="10"/>
      <c r="EY871" s="10"/>
      <c r="EZ871" s="10"/>
      <c r="FA871" s="10"/>
      <c r="FB871" s="10"/>
      <c r="FC871" s="10"/>
      <c r="FD871" s="10"/>
      <c r="FE871" s="10"/>
      <c r="FF871" s="10"/>
      <c r="FG871" s="10"/>
      <c r="FH871" s="10"/>
      <c r="FI871" s="10"/>
      <c r="FJ871" s="10"/>
      <c r="FK871" s="10"/>
      <c r="FL871" s="10"/>
      <c r="FM871" s="10"/>
      <c r="FN871" s="10"/>
      <c r="FO871" s="10"/>
      <c r="FP871" s="10"/>
      <c r="FQ871" s="10"/>
      <c r="FR871" s="10"/>
      <c r="FS871" s="10"/>
      <c r="FT871" s="10"/>
      <c r="FU871" s="10"/>
      <c r="FV871" s="10"/>
      <c r="FW871" s="10"/>
      <c r="FX871" s="10"/>
      <c r="FY871" s="10"/>
      <c r="FZ871" s="10"/>
      <c r="GA871" s="10"/>
      <c r="GB871" s="10"/>
      <c r="GC871" s="10"/>
      <c r="GD871" s="10"/>
      <c r="GE871" s="10"/>
      <c r="GF871" s="10"/>
      <c r="GG871" s="10"/>
      <c r="GH871" s="10"/>
      <c r="GI871" s="10"/>
      <c r="GJ871" s="10"/>
      <c r="GK871" s="10"/>
      <c r="GL871" s="10"/>
      <c r="GM871" s="10"/>
      <c r="GN871" s="10"/>
      <c r="GO871" s="10"/>
      <c r="GP871" s="10"/>
      <c r="GQ871" s="10"/>
      <c r="GR871" s="10"/>
      <c r="GS871" s="10"/>
      <c r="GT871" s="10"/>
      <c r="GU871" s="10"/>
      <c r="GV871" s="10"/>
      <c r="GW871" s="10"/>
      <c r="GX871" s="10"/>
    </row>
    <row r="872" spans="1:206" ht="45" x14ac:dyDescent="0.25">
      <c r="A872" s="153">
        <v>860</v>
      </c>
      <c r="B872" s="154" t="s">
        <v>1091</v>
      </c>
      <c r="C872" s="155" t="s">
        <v>1099</v>
      </c>
      <c r="D872" s="305" t="s">
        <v>1100</v>
      </c>
      <c r="E872" s="156">
        <v>1</v>
      </c>
      <c r="F872" s="156">
        <v>1</v>
      </c>
      <c r="G872" s="156">
        <v>11</v>
      </c>
      <c r="H872" s="156">
        <v>1</v>
      </c>
      <c r="I872" s="156" t="s">
        <v>50</v>
      </c>
      <c r="J872" s="156">
        <v>0</v>
      </c>
      <c r="K872" s="157">
        <v>16000000</v>
      </c>
      <c r="L872" s="157">
        <v>16000000</v>
      </c>
      <c r="M872" s="158" t="s">
        <v>104</v>
      </c>
      <c r="N872" s="158" t="s">
        <v>104</v>
      </c>
      <c r="O872" s="154" t="s">
        <v>51</v>
      </c>
      <c r="P872" s="154" t="s">
        <v>52</v>
      </c>
      <c r="Q872" s="154" t="s">
        <v>1094</v>
      </c>
      <c r="R872" s="156">
        <v>6028209800</v>
      </c>
      <c r="S872" s="171" t="s">
        <v>1095</v>
      </c>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c r="BW872" s="10"/>
      <c r="BX872" s="10"/>
      <c r="BY872" s="10"/>
      <c r="BZ872" s="10"/>
      <c r="CA872" s="10"/>
      <c r="CB872" s="10"/>
      <c r="CC872" s="10"/>
      <c r="CD872" s="10"/>
      <c r="CE872" s="10"/>
      <c r="CF872" s="10"/>
      <c r="CG872" s="10"/>
      <c r="CH872" s="10"/>
      <c r="CI872" s="10"/>
      <c r="CJ872" s="10"/>
      <c r="CK872" s="10"/>
      <c r="CL872" s="10"/>
      <c r="CM872" s="10"/>
      <c r="CN872" s="10"/>
      <c r="CO872" s="10"/>
      <c r="CP872" s="10"/>
      <c r="CQ872" s="10"/>
      <c r="CR872" s="10"/>
      <c r="CS872" s="10"/>
      <c r="CT872" s="10"/>
      <c r="CU872" s="10"/>
      <c r="CV872" s="10"/>
      <c r="CW872" s="10"/>
      <c r="CX872" s="10"/>
      <c r="CY872" s="10"/>
      <c r="CZ872" s="10"/>
      <c r="DA872" s="10"/>
      <c r="DB872" s="10"/>
      <c r="DC872" s="10"/>
      <c r="DD872" s="10"/>
      <c r="DE872" s="10"/>
      <c r="DF872" s="10"/>
      <c r="DG872" s="10"/>
      <c r="DH872" s="10"/>
      <c r="DI872" s="10"/>
      <c r="DJ872" s="10"/>
      <c r="DK872" s="10"/>
      <c r="DL872" s="10"/>
      <c r="DM872" s="10"/>
      <c r="DN872" s="10"/>
      <c r="DO872" s="10"/>
      <c r="DP872" s="10"/>
      <c r="DQ872" s="10"/>
      <c r="DR872" s="10"/>
      <c r="DS872" s="10"/>
      <c r="DT872" s="10"/>
      <c r="DU872" s="10"/>
      <c r="DV872" s="10"/>
      <c r="DW872" s="10"/>
      <c r="DX872" s="10"/>
      <c r="DY872" s="10"/>
      <c r="DZ872" s="10"/>
      <c r="EA872" s="10"/>
      <c r="EB872" s="10"/>
      <c r="EC872" s="10"/>
      <c r="ED872" s="10"/>
      <c r="EE872" s="10"/>
      <c r="EF872" s="10"/>
      <c r="EG872" s="10"/>
      <c r="EH872" s="10"/>
      <c r="EI872" s="10"/>
      <c r="EJ872" s="10"/>
      <c r="EK872" s="10"/>
      <c r="EL872" s="10"/>
      <c r="EM872" s="10"/>
      <c r="EN872" s="10"/>
      <c r="EO872" s="10"/>
      <c r="EP872" s="10"/>
      <c r="EQ872" s="10"/>
      <c r="ER872" s="10"/>
      <c r="ES872" s="10"/>
      <c r="ET872" s="10"/>
      <c r="EU872" s="10"/>
      <c r="EV872" s="10"/>
      <c r="EW872" s="10"/>
      <c r="EX872" s="10"/>
      <c r="EY872" s="10"/>
      <c r="EZ872" s="10"/>
      <c r="FA872" s="10"/>
      <c r="FB872" s="10"/>
      <c r="FC872" s="10"/>
      <c r="FD872" s="10"/>
      <c r="FE872" s="10"/>
      <c r="FF872" s="10"/>
      <c r="FG872" s="10"/>
      <c r="FH872" s="10"/>
      <c r="FI872" s="10"/>
      <c r="FJ872" s="10"/>
      <c r="FK872" s="10"/>
      <c r="FL872" s="10"/>
      <c r="FM872" s="10"/>
      <c r="FN872" s="10"/>
      <c r="FO872" s="10"/>
      <c r="FP872" s="10"/>
      <c r="FQ872" s="10"/>
      <c r="FR872" s="10"/>
      <c r="FS872" s="10"/>
      <c r="FT872" s="10"/>
      <c r="FU872" s="10"/>
      <c r="FV872" s="10"/>
      <c r="FW872" s="10"/>
      <c r="FX872" s="10"/>
      <c r="FY872" s="10"/>
      <c r="FZ872" s="10"/>
      <c r="GA872" s="10"/>
      <c r="GB872" s="10"/>
      <c r="GC872" s="10"/>
      <c r="GD872" s="10"/>
      <c r="GE872" s="10"/>
      <c r="GF872" s="10"/>
      <c r="GG872" s="10"/>
      <c r="GH872" s="10"/>
      <c r="GI872" s="10"/>
      <c r="GJ872" s="10"/>
      <c r="GK872" s="10"/>
      <c r="GL872" s="10"/>
      <c r="GM872" s="10"/>
      <c r="GN872" s="10"/>
      <c r="GO872" s="10"/>
      <c r="GP872" s="10"/>
      <c r="GQ872" s="10"/>
      <c r="GR872" s="10"/>
      <c r="GS872" s="10"/>
      <c r="GT872" s="10"/>
      <c r="GU872" s="10"/>
      <c r="GV872" s="10"/>
      <c r="GW872" s="10"/>
      <c r="GX872" s="10"/>
    </row>
    <row r="873" spans="1:206" ht="45" x14ac:dyDescent="0.25">
      <c r="A873" s="153">
        <v>861</v>
      </c>
      <c r="B873" s="154" t="s">
        <v>1101</v>
      </c>
      <c r="C873" s="155">
        <v>80111701</v>
      </c>
      <c r="D873" s="305" t="s">
        <v>1102</v>
      </c>
      <c r="E873" s="156">
        <v>1</v>
      </c>
      <c r="F873" s="156">
        <v>1</v>
      </c>
      <c r="G873" s="156">
        <v>11</v>
      </c>
      <c r="H873" s="156">
        <v>1</v>
      </c>
      <c r="I873" s="156" t="s">
        <v>50</v>
      </c>
      <c r="J873" s="156">
        <v>0</v>
      </c>
      <c r="K873" s="157">
        <v>8000000</v>
      </c>
      <c r="L873" s="157">
        <v>8000000</v>
      </c>
      <c r="M873" s="158" t="s">
        <v>104</v>
      </c>
      <c r="N873" s="158" t="s">
        <v>104</v>
      </c>
      <c r="O873" s="154" t="s">
        <v>51</v>
      </c>
      <c r="P873" s="154" t="s">
        <v>52</v>
      </c>
      <c r="Q873" s="154" t="s">
        <v>1103</v>
      </c>
      <c r="R873" s="156">
        <v>3176793307</v>
      </c>
      <c r="S873" s="171" t="s">
        <v>1104</v>
      </c>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c r="BW873" s="10"/>
      <c r="BX873" s="10"/>
      <c r="BY873" s="10"/>
      <c r="BZ873" s="10"/>
      <c r="CA873" s="10"/>
      <c r="CB873" s="10"/>
      <c r="CC873" s="10"/>
      <c r="CD873" s="10"/>
      <c r="CE873" s="10"/>
      <c r="CF873" s="10"/>
      <c r="CG873" s="10"/>
      <c r="CH873" s="10"/>
      <c r="CI873" s="10"/>
      <c r="CJ873" s="10"/>
      <c r="CK873" s="10"/>
      <c r="CL873" s="10"/>
      <c r="CM873" s="10"/>
      <c r="CN873" s="10"/>
      <c r="CO873" s="10"/>
      <c r="CP873" s="10"/>
      <c r="CQ873" s="10"/>
      <c r="CR873" s="10"/>
      <c r="CS873" s="10"/>
      <c r="CT873" s="10"/>
      <c r="CU873" s="10"/>
      <c r="CV873" s="10"/>
      <c r="CW873" s="10"/>
      <c r="CX873" s="10"/>
      <c r="CY873" s="10"/>
      <c r="CZ873" s="10"/>
      <c r="DA873" s="10"/>
      <c r="DB873" s="10"/>
      <c r="DC873" s="10"/>
      <c r="DD873" s="10"/>
      <c r="DE873" s="10"/>
      <c r="DF873" s="10"/>
      <c r="DG873" s="10"/>
      <c r="DH873" s="10"/>
      <c r="DI873" s="10"/>
      <c r="DJ873" s="10"/>
      <c r="DK873" s="10"/>
      <c r="DL873" s="10"/>
      <c r="DM873" s="10"/>
      <c r="DN873" s="10"/>
      <c r="DO873" s="10"/>
      <c r="DP873" s="10"/>
      <c r="DQ873" s="10"/>
      <c r="DR873" s="10"/>
      <c r="DS873" s="10"/>
      <c r="DT873" s="10"/>
      <c r="DU873" s="10"/>
      <c r="DV873" s="10"/>
      <c r="DW873" s="10"/>
      <c r="DX873" s="10"/>
      <c r="DY873" s="10"/>
      <c r="DZ873" s="10"/>
      <c r="EA873" s="10"/>
      <c r="EB873" s="10"/>
      <c r="EC873" s="10"/>
      <c r="ED873" s="10"/>
      <c r="EE873" s="10"/>
      <c r="EF873" s="10"/>
      <c r="EG873" s="10"/>
      <c r="EH873" s="10"/>
      <c r="EI873" s="10"/>
      <c r="EJ873" s="10"/>
      <c r="EK873" s="10"/>
      <c r="EL873" s="10"/>
      <c r="EM873" s="10"/>
      <c r="EN873" s="10"/>
      <c r="EO873" s="10"/>
      <c r="EP873" s="10"/>
      <c r="EQ873" s="10"/>
      <c r="ER873" s="10"/>
      <c r="ES873" s="10"/>
      <c r="ET873" s="10"/>
      <c r="EU873" s="10"/>
      <c r="EV873" s="10"/>
      <c r="EW873" s="10"/>
      <c r="EX873" s="10"/>
      <c r="EY873" s="10"/>
      <c r="EZ873" s="10"/>
      <c r="FA873" s="10"/>
      <c r="FB873" s="10"/>
      <c r="FC873" s="10"/>
      <c r="FD873" s="10"/>
      <c r="FE873" s="10"/>
      <c r="FF873" s="10"/>
      <c r="FG873" s="10"/>
      <c r="FH873" s="10"/>
      <c r="FI873" s="10"/>
      <c r="FJ873" s="10"/>
      <c r="FK873" s="10"/>
      <c r="FL873" s="10"/>
      <c r="FM873" s="10"/>
      <c r="FN873" s="10"/>
      <c r="FO873" s="10"/>
      <c r="FP873" s="10"/>
      <c r="FQ873" s="10"/>
      <c r="FR873" s="10"/>
      <c r="FS873" s="10"/>
      <c r="FT873" s="10"/>
      <c r="FU873" s="10"/>
      <c r="FV873" s="10"/>
      <c r="FW873" s="10"/>
      <c r="FX873" s="10"/>
      <c r="FY873" s="10"/>
      <c r="FZ873" s="10"/>
      <c r="GA873" s="10"/>
      <c r="GB873" s="10"/>
      <c r="GC873" s="10"/>
      <c r="GD873" s="10"/>
      <c r="GE873" s="10"/>
      <c r="GF873" s="10"/>
      <c r="GG873" s="10"/>
      <c r="GH873" s="10"/>
      <c r="GI873" s="10"/>
      <c r="GJ873" s="10"/>
      <c r="GK873" s="10"/>
      <c r="GL873" s="10"/>
      <c r="GM873" s="10"/>
      <c r="GN873" s="10"/>
      <c r="GO873" s="10"/>
      <c r="GP873" s="10"/>
      <c r="GQ873" s="10"/>
      <c r="GR873" s="10"/>
      <c r="GS873" s="10"/>
      <c r="GT873" s="10"/>
      <c r="GU873" s="10"/>
      <c r="GV873" s="10"/>
      <c r="GW873" s="10"/>
      <c r="GX873" s="10"/>
    </row>
    <row r="874" spans="1:206" ht="30" x14ac:dyDescent="0.25">
      <c r="A874" s="153">
        <v>862</v>
      </c>
      <c r="B874" s="154" t="s">
        <v>1101</v>
      </c>
      <c r="C874" s="155" t="s">
        <v>1105</v>
      </c>
      <c r="D874" s="305" t="s">
        <v>1106</v>
      </c>
      <c r="E874" s="156">
        <v>7</v>
      </c>
      <c r="F874" s="156">
        <v>8</v>
      </c>
      <c r="G874" s="156">
        <v>1</v>
      </c>
      <c r="H874" s="156">
        <v>1</v>
      </c>
      <c r="I874" s="156" t="s">
        <v>50</v>
      </c>
      <c r="J874" s="156">
        <v>0</v>
      </c>
      <c r="K874" s="157">
        <v>4764000</v>
      </c>
      <c r="L874" s="157">
        <v>4764000</v>
      </c>
      <c r="M874" s="158" t="s">
        <v>104</v>
      </c>
      <c r="N874" s="158" t="s">
        <v>104</v>
      </c>
      <c r="O874" s="154" t="s">
        <v>51</v>
      </c>
      <c r="P874" s="154" t="s">
        <v>52</v>
      </c>
      <c r="Q874" s="154" t="s">
        <v>1103</v>
      </c>
      <c r="R874" s="156">
        <v>3176793307</v>
      </c>
      <c r="S874" s="171" t="s">
        <v>1104</v>
      </c>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c r="BW874" s="10"/>
      <c r="BX874" s="10"/>
      <c r="BY874" s="10"/>
      <c r="BZ874" s="10"/>
      <c r="CA874" s="10"/>
      <c r="CB874" s="10"/>
      <c r="CC874" s="10"/>
      <c r="CD874" s="10"/>
      <c r="CE874" s="10"/>
      <c r="CF874" s="10"/>
      <c r="CG874" s="10"/>
      <c r="CH874" s="10"/>
      <c r="CI874" s="10"/>
      <c r="CJ874" s="10"/>
      <c r="CK874" s="10"/>
      <c r="CL874" s="10"/>
      <c r="CM874" s="10"/>
      <c r="CN874" s="10"/>
      <c r="CO874" s="10"/>
      <c r="CP874" s="10"/>
      <c r="CQ874" s="10"/>
      <c r="CR874" s="10"/>
      <c r="CS874" s="10"/>
      <c r="CT874" s="10"/>
      <c r="CU874" s="10"/>
      <c r="CV874" s="10"/>
      <c r="CW874" s="10"/>
      <c r="CX874" s="10"/>
      <c r="CY874" s="10"/>
      <c r="CZ874" s="10"/>
      <c r="DA874" s="10"/>
      <c r="DB874" s="10"/>
      <c r="DC874" s="10"/>
      <c r="DD874" s="10"/>
      <c r="DE874" s="10"/>
      <c r="DF874" s="10"/>
      <c r="DG874" s="10"/>
      <c r="DH874" s="10"/>
      <c r="DI874" s="10"/>
      <c r="DJ874" s="10"/>
      <c r="DK874" s="10"/>
      <c r="DL874" s="10"/>
      <c r="DM874" s="10"/>
      <c r="DN874" s="10"/>
      <c r="DO874" s="10"/>
      <c r="DP874" s="10"/>
      <c r="DQ874" s="10"/>
      <c r="DR874" s="10"/>
      <c r="DS874" s="10"/>
      <c r="DT874" s="10"/>
      <c r="DU874" s="10"/>
      <c r="DV874" s="10"/>
      <c r="DW874" s="10"/>
      <c r="DX874" s="10"/>
      <c r="DY874" s="10"/>
      <c r="DZ874" s="10"/>
      <c r="EA874" s="10"/>
      <c r="EB874" s="10"/>
      <c r="EC874" s="10"/>
      <c r="ED874" s="10"/>
      <c r="EE874" s="10"/>
      <c r="EF874" s="10"/>
      <c r="EG874" s="10"/>
      <c r="EH874" s="10"/>
      <c r="EI874" s="10"/>
      <c r="EJ874" s="10"/>
      <c r="EK874" s="10"/>
      <c r="EL874" s="10"/>
      <c r="EM874" s="10"/>
      <c r="EN874" s="10"/>
      <c r="EO874" s="10"/>
      <c r="EP874" s="10"/>
      <c r="EQ874" s="10"/>
      <c r="ER874" s="10"/>
      <c r="ES874" s="10"/>
      <c r="ET874" s="10"/>
      <c r="EU874" s="10"/>
      <c r="EV874" s="10"/>
      <c r="EW874" s="10"/>
      <c r="EX874" s="10"/>
      <c r="EY874" s="10"/>
      <c r="EZ874" s="10"/>
      <c r="FA874" s="10"/>
      <c r="FB874" s="10"/>
      <c r="FC874" s="10"/>
      <c r="FD874" s="10"/>
      <c r="FE874" s="10"/>
      <c r="FF874" s="10"/>
      <c r="FG874" s="10"/>
      <c r="FH874" s="10"/>
      <c r="FI874" s="10"/>
      <c r="FJ874" s="10"/>
      <c r="FK874" s="10"/>
      <c r="FL874" s="10"/>
      <c r="FM874" s="10"/>
      <c r="FN874" s="10"/>
      <c r="FO874" s="10"/>
      <c r="FP874" s="10"/>
      <c r="FQ874" s="10"/>
      <c r="FR874" s="10"/>
      <c r="FS874" s="10"/>
      <c r="FT874" s="10"/>
      <c r="FU874" s="10"/>
      <c r="FV874" s="10"/>
      <c r="FW874" s="10"/>
      <c r="FX874" s="10"/>
      <c r="FY874" s="10"/>
      <c r="FZ874" s="10"/>
      <c r="GA874" s="10"/>
      <c r="GB874" s="10"/>
      <c r="GC874" s="10"/>
      <c r="GD874" s="10"/>
      <c r="GE874" s="10"/>
      <c r="GF874" s="10"/>
      <c r="GG874" s="10"/>
      <c r="GH874" s="10"/>
      <c r="GI874" s="10"/>
      <c r="GJ874" s="10"/>
      <c r="GK874" s="10"/>
      <c r="GL874" s="10"/>
      <c r="GM874" s="10"/>
      <c r="GN874" s="10"/>
      <c r="GO874" s="10"/>
      <c r="GP874" s="10"/>
      <c r="GQ874" s="10"/>
      <c r="GR874" s="10"/>
      <c r="GS874" s="10"/>
      <c r="GT874" s="10"/>
      <c r="GU874" s="10"/>
      <c r="GV874" s="10"/>
      <c r="GW874" s="10"/>
      <c r="GX874" s="10"/>
    </row>
    <row r="875" spans="1:206" ht="60" x14ac:dyDescent="0.25">
      <c r="A875" s="153">
        <v>863</v>
      </c>
      <c r="B875" s="154" t="s">
        <v>1101</v>
      </c>
      <c r="C875" s="155">
        <v>44103100</v>
      </c>
      <c r="D875" s="305" t="s">
        <v>1107</v>
      </c>
      <c r="E875" s="156">
        <v>4</v>
      </c>
      <c r="F875" s="156">
        <v>5</v>
      </c>
      <c r="G875" s="156">
        <v>3</v>
      </c>
      <c r="H875" s="156">
        <v>1</v>
      </c>
      <c r="I875" s="156" t="s">
        <v>50</v>
      </c>
      <c r="J875" s="156">
        <v>0</v>
      </c>
      <c r="K875" s="157">
        <v>600000</v>
      </c>
      <c r="L875" s="157">
        <v>600000</v>
      </c>
      <c r="M875" s="158" t="s">
        <v>104</v>
      </c>
      <c r="N875" s="158" t="s">
        <v>104</v>
      </c>
      <c r="O875" s="154" t="s">
        <v>51</v>
      </c>
      <c r="P875" s="154" t="s">
        <v>52</v>
      </c>
      <c r="Q875" s="154" t="s">
        <v>1103</v>
      </c>
      <c r="R875" s="156">
        <v>3176793307</v>
      </c>
      <c r="S875" s="171" t="s">
        <v>1104</v>
      </c>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c r="BW875" s="10"/>
      <c r="BX875" s="10"/>
      <c r="BY875" s="10"/>
      <c r="BZ875" s="10"/>
      <c r="CA875" s="10"/>
      <c r="CB875" s="10"/>
      <c r="CC875" s="10"/>
      <c r="CD875" s="10"/>
      <c r="CE875" s="10"/>
      <c r="CF875" s="10"/>
      <c r="CG875" s="10"/>
      <c r="CH875" s="10"/>
      <c r="CI875" s="10"/>
      <c r="CJ875" s="10"/>
      <c r="CK875" s="10"/>
      <c r="CL875" s="10"/>
      <c r="CM875" s="10"/>
      <c r="CN875" s="10"/>
      <c r="CO875" s="10"/>
      <c r="CP875" s="10"/>
      <c r="CQ875" s="10"/>
      <c r="CR875" s="10"/>
      <c r="CS875" s="10"/>
      <c r="CT875" s="10"/>
      <c r="CU875" s="10"/>
      <c r="CV875" s="10"/>
      <c r="CW875" s="10"/>
      <c r="CX875" s="10"/>
      <c r="CY875" s="10"/>
      <c r="CZ875" s="10"/>
      <c r="DA875" s="10"/>
      <c r="DB875" s="10"/>
      <c r="DC875" s="10"/>
      <c r="DD875" s="10"/>
      <c r="DE875" s="10"/>
      <c r="DF875" s="10"/>
      <c r="DG875" s="10"/>
      <c r="DH875" s="10"/>
      <c r="DI875" s="10"/>
      <c r="DJ875" s="10"/>
      <c r="DK875" s="10"/>
      <c r="DL875" s="10"/>
      <c r="DM875" s="10"/>
      <c r="DN875" s="10"/>
      <c r="DO875" s="10"/>
      <c r="DP875" s="10"/>
      <c r="DQ875" s="10"/>
      <c r="DR875" s="10"/>
      <c r="DS875" s="10"/>
      <c r="DT875" s="10"/>
      <c r="DU875" s="10"/>
      <c r="DV875" s="10"/>
      <c r="DW875" s="10"/>
      <c r="DX875" s="10"/>
      <c r="DY875" s="10"/>
      <c r="DZ875" s="10"/>
      <c r="EA875" s="10"/>
      <c r="EB875" s="10"/>
      <c r="EC875" s="10"/>
      <c r="ED875" s="10"/>
      <c r="EE875" s="10"/>
      <c r="EF875" s="10"/>
      <c r="EG875" s="10"/>
      <c r="EH875" s="10"/>
      <c r="EI875" s="10"/>
      <c r="EJ875" s="10"/>
      <c r="EK875" s="10"/>
      <c r="EL875" s="10"/>
      <c r="EM875" s="10"/>
      <c r="EN875" s="10"/>
      <c r="EO875" s="10"/>
      <c r="EP875" s="10"/>
      <c r="EQ875" s="10"/>
      <c r="ER875" s="10"/>
      <c r="ES875" s="10"/>
      <c r="ET875" s="10"/>
      <c r="EU875" s="10"/>
      <c r="EV875" s="10"/>
      <c r="EW875" s="10"/>
      <c r="EX875" s="10"/>
      <c r="EY875" s="10"/>
      <c r="EZ875" s="10"/>
      <c r="FA875" s="10"/>
      <c r="FB875" s="10"/>
      <c r="FC875" s="10"/>
      <c r="FD875" s="10"/>
      <c r="FE875" s="10"/>
      <c r="FF875" s="10"/>
      <c r="FG875" s="10"/>
      <c r="FH875" s="10"/>
      <c r="FI875" s="10"/>
      <c r="FJ875" s="10"/>
      <c r="FK875" s="10"/>
      <c r="FL875" s="10"/>
      <c r="FM875" s="10"/>
      <c r="FN875" s="10"/>
      <c r="FO875" s="10"/>
      <c r="FP875" s="10"/>
      <c r="FQ875" s="10"/>
      <c r="FR875" s="10"/>
      <c r="FS875" s="10"/>
      <c r="FT875" s="10"/>
      <c r="FU875" s="10"/>
      <c r="FV875" s="10"/>
      <c r="FW875" s="10"/>
      <c r="FX875" s="10"/>
      <c r="FY875" s="10"/>
      <c r="FZ875" s="10"/>
      <c r="GA875" s="10"/>
      <c r="GB875" s="10"/>
      <c r="GC875" s="10"/>
      <c r="GD875" s="10"/>
      <c r="GE875" s="10"/>
      <c r="GF875" s="10"/>
      <c r="GG875" s="10"/>
      <c r="GH875" s="10"/>
      <c r="GI875" s="10"/>
      <c r="GJ875" s="10"/>
      <c r="GK875" s="10"/>
      <c r="GL875" s="10"/>
      <c r="GM875" s="10"/>
      <c r="GN875" s="10"/>
      <c r="GO875" s="10"/>
      <c r="GP875" s="10"/>
      <c r="GQ875" s="10"/>
      <c r="GR875" s="10"/>
      <c r="GS875" s="10"/>
      <c r="GT875" s="10"/>
      <c r="GU875" s="10"/>
      <c r="GV875" s="10"/>
      <c r="GW875" s="10"/>
      <c r="GX875" s="10"/>
    </row>
    <row r="876" spans="1:206" ht="45" x14ac:dyDescent="0.25">
      <c r="A876" s="153">
        <v>864</v>
      </c>
      <c r="B876" s="154" t="s">
        <v>1101</v>
      </c>
      <c r="C876" s="155">
        <v>12352104</v>
      </c>
      <c r="D876" s="305" t="s">
        <v>1108</v>
      </c>
      <c r="E876" s="156">
        <v>4</v>
      </c>
      <c r="F876" s="156">
        <v>5</v>
      </c>
      <c r="G876" s="156">
        <v>1</v>
      </c>
      <c r="H876" s="156">
        <v>1</v>
      </c>
      <c r="I876" s="156" t="s">
        <v>50</v>
      </c>
      <c r="J876" s="156">
        <v>0</v>
      </c>
      <c r="K876" s="157">
        <v>2000000</v>
      </c>
      <c r="L876" s="157">
        <v>2000000</v>
      </c>
      <c r="M876" s="158" t="s">
        <v>104</v>
      </c>
      <c r="N876" s="158" t="s">
        <v>104</v>
      </c>
      <c r="O876" s="154" t="s">
        <v>51</v>
      </c>
      <c r="P876" s="154" t="s">
        <v>52</v>
      </c>
      <c r="Q876" s="154" t="s">
        <v>1103</v>
      </c>
      <c r="R876" s="156">
        <v>3176793307</v>
      </c>
      <c r="S876" s="171" t="s">
        <v>1104</v>
      </c>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c r="BW876" s="10"/>
      <c r="BX876" s="10"/>
      <c r="BY876" s="10"/>
      <c r="BZ876" s="10"/>
      <c r="CA876" s="10"/>
      <c r="CB876" s="10"/>
      <c r="CC876" s="10"/>
      <c r="CD876" s="10"/>
      <c r="CE876" s="10"/>
      <c r="CF876" s="10"/>
      <c r="CG876" s="10"/>
      <c r="CH876" s="10"/>
      <c r="CI876" s="10"/>
      <c r="CJ876" s="10"/>
      <c r="CK876" s="10"/>
      <c r="CL876" s="10"/>
      <c r="CM876" s="10"/>
      <c r="CN876" s="10"/>
      <c r="CO876" s="10"/>
      <c r="CP876" s="10"/>
      <c r="CQ876" s="10"/>
      <c r="CR876" s="10"/>
      <c r="CS876" s="10"/>
      <c r="CT876" s="10"/>
      <c r="CU876" s="10"/>
      <c r="CV876" s="10"/>
      <c r="CW876" s="10"/>
      <c r="CX876" s="10"/>
      <c r="CY876" s="10"/>
      <c r="CZ876" s="10"/>
      <c r="DA876" s="10"/>
      <c r="DB876" s="10"/>
      <c r="DC876" s="10"/>
      <c r="DD876" s="10"/>
      <c r="DE876" s="10"/>
      <c r="DF876" s="10"/>
      <c r="DG876" s="10"/>
      <c r="DH876" s="10"/>
      <c r="DI876" s="10"/>
      <c r="DJ876" s="10"/>
      <c r="DK876" s="10"/>
      <c r="DL876" s="10"/>
      <c r="DM876" s="10"/>
      <c r="DN876" s="10"/>
      <c r="DO876" s="10"/>
      <c r="DP876" s="10"/>
      <c r="DQ876" s="10"/>
      <c r="DR876" s="10"/>
      <c r="DS876" s="10"/>
      <c r="DT876" s="10"/>
      <c r="DU876" s="10"/>
      <c r="DV876" s="10"/>
      <c r="DW876" s="10"/>
      <c r="DX876" s="10"/>
      <c r="DY876" s="10"/>
      <c r="DZ876" s="10"/>
      <c r="EA876" s="10"/>
      <c r="EB876" s="10"/>
      <c r="EC876" s="10"/>
      <c r="ED876" s="10"/>
      <c r="EE876" s="10"/>
      <c r="EF876" s="10"/>
      <c r="EG876" s="10"/>
      <c r="EH876" s="10"/>
      <c r="EI876" s="10"/>
      <c r="EJ876" s="10"/>
      <c r="EK876" s="10"/>
      <c r="EL876" s="10"/>
      <c r="EM876" s="10"/>
      <c r="EN876" s="10"/>
      <c r="EO876" s="10"/>
      <c r="EP876" s="10"/>
      <c r="EQ876" s="10"/>
      <c r="ER876" s="10"/>
      <c r="ES876" s="10"/>
      <c r="ET876" s="10"/>
      <c r="EU876" s="10"/>
      <c r="EV876" s="10"/>
      <c r="EW876" s="10"/>
      <c r="EX876" s="10"/>
      <c r="EY876" s="10"/>
      <c r="EZ876" s="10"/>
      <c r="FA876" s="10"/>
      <c r="FB876" s="10"/>
      <c r="FC876" s="10"/>
      <c r="FD876" s="10"/>
      <c r="FE876" s="10"/>
      <c r="FF876" s="10"/>
      <c r="FG876" s="10"/>
      <c r="FH876" s="10"/>
      <c r="FI876" s="10"/>
      <c r="FJ876" s="10"/>
      <c r="FK876" s="10"/>
      <c r="FL876" s="10"/>
      <c r="FM876" s="10"/>
      <c r="FN876" s="10"/>
      <c r="FO876" s="10"/>
      <c r="FP876" s="10"/>
      <c r="FQ876" s="10"/>
      <c r="FR876" s="10"/>
      <c r="FS876" s="10"/>
      <c r="FT876" s="10"/>
      <c r="FU876" s="10"/>
      <c r="FV876" s="10"/>
      <c r="FW876" s="10"/>
      <c r="FX876" s="10"/>
      <c r="FY876" s="10"/>
      <c r="FZ876" s="10"/>
      <c r="GA876" s="10"/>
      <c r="GB876" s="10"/>
      <c r="GC876" s="10"/>
      <c r="GD876" s="10"/>
      <c r="GE876" s="10"/>
      <c r="GF876" s="10"/>
      <c r="GG876" s="10"/>
      <c r="GH876" s="10"/>
      <c r="GI876" s="10"/>
      <c r="GJ876" s="10"/>
      <c r="GK876" s="10"/>
      <c r="GL876" s="10"/>
      <c r="GM876" s="10"/>
      <c r="GN876" s="10"/>
      <c r="GO876" s="10"/>
      <c r="GP876" s="10"/>
      <c r="GQ876" s="10"/>
      <c r="GR876" s="10"/>
      <c r="GS876" s="10"/>
      <c r="GT876" s="10"/>
      <c r="GU876" s="10"/>
      <c r="GV876" s="10"/>
      <c r="GW876" s="10"/>
      <c r="GX876" s="10"/>
    </row>
    <row r="877" spans="1:206" ht="30" x14ac:dyDescent="0.25">
      <c r="A877" s="153">
        <v>865</v>
      </c>
      <c r="B877" s="154" t="s">
        <v>1101</v>
      </c>
      <c r="C877" s="155">
        <v>82111804</v>
      </c>
      <c r="D877" s="305" t="s">
        <v>1109</v>
      </c>
      <c r="E877" s="156">
        <v>8</v>
      </c>
      <c r="F877" s="156">
        <v>10</v>
      </c>
      <c r="G877" s="156">
        <v>1</v>
      </c>
      <c r="H877" s="156">
        <v>1</v>
      </c>
      <c r="I877" s="156" t="s">
        <v>50</v>
      </c>
      <c r="J877" s="156">
        <v>0</v>
      </c>
      <c r="K877" s="157">
        <v>4000000</v>
      </c>
      <c r="L877" s="157">
        <v>4000000</v>
      </c>
      <c r="M877" s="158" t="s">
        <v>104</v>
      </c>
      <c r="N877" s="158" t="s">
        <v>104</v>
      </c>
      <c r="O877" s="154" t="s">
        <v>51</v>
      </c>
      <c r="P877" s="154" t="s">
        <v>52</v>
      </c>
      <c r="Q877" s="154" t="s">
        <v>1103</v>
      </c>
      <c r="R877" s="156">
        <v>3176793307</v>
      </c>
      <c r="S877" s="171" t="s">
        <v>1104</v>
      </c>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c r="BW877" s="10"/>
      <c r="BX877" s="10"/>
      <c r="BY877" s="10"/>
      <c r="BZ877" s="10"/>
      <c r="CA877" s="10"/>
      <c r="CB877" s="10"/>
      <c r="CC877" s="10"/>
      <c r="CD877" s="10"/>
      <c r="CE877" s="10"/>
      <c r="CF877" s="10"/>
      <c r="CG877" s="10"/>
      <c r="CH877" s="10"/>
      <c r="CI877" s="10"/>
      <c r="CJ877" s="10"/>
      <c r="CK877" s="10"/>
      <c r="CL877" s="10"/>
      <c r="CM877" s="10"/>
      <c r="CN877" s="10"/>
      <c r="CO877" s="10"/>
      <c r="CP877" s="10"/>
      <c r="CQ877" s="10"/>
      <c r="CR877" s="10"/>
      <c r="CS877" s="10"/>
      <c r="CT877" s="10"/>
      <c r="CU877" s="10"/>
      <c r="CV877" s="10"/>
      <c r="CW877" s="10"/>
      <c r="CX877" s="10"/>
      <c r="CY877" s="10"/>
      <c r="CZ877" s="10"/>
      <c r="DA877" s="10"/>
      <c r="DB877" s="10"/>
      <c r="DC877" s="10"/>
      <c r="DD877" s="10"/>
      <c r="DE877" s="10"/>
      <c r="DF877" s="10"/>
      <c r="DG877" s="10"/>
      <c r="DH877" s="10"/>
      <c r="DI877" s="10"/>
      <c r="DJ877" s="10"/>
      <c r="DK877" s="10"/>
      <c r="DL877" s="10"/>
      <c r="DM877" s="10"/>
      <c r="DN877" s="10"/>
      <c r="DO877" s="10"/>
      <c r="DP877" s="10"/>
      <c r="DQ877" s="10"/>
      <c r="DR877" s="10"/>
      <c r="DS877" s="10"/>
      <c r="DT877" s="10"/>
      <c r="DU877" s="10"/>
      <c r="DV877" s="10"/>
      <c r="DW877" s="10"/>
      <c r="DX877" s="10"/>
      <c r="DY877" s="10"/>
      <c r="DZ877" s="10"/>
      <c r="EA877" s="10"/>
      <c r="EB877" s="10"/>
      <c r="EC877" s="10"/>
      <c r="ED877" s="10"/>
      <c r="EE877" s="10"/>
      <c r="EF877" s="10"/>
      <c r="EG877" s="10"/>
      <c r="EH877" s="10"/>
      <c r="EI877" s="10"/>
      <c r="EJ877" s="10"/>
      <c r="EK877" s="10"/>
      <c r="EL877" s="10"/>
      <c r="EM877" s="10"/>
      <c r="EN877" s="10"/>
      <c r="EO877" s="10"/>
      <c r="EP877" s="10"/>
      <c r="EQ877" s="10"/>
      <c r="ER877" s="10"/>
      <c r="ES877" s="10"/>
      <c r="ET877" s="10"/>
      <c r="EU877" s="10"/>
      <c r="EV877" s="10"/>
      <c r="EW877" s="10"/>
      <c r="EX877" s="10"/>
      <c r="EY877" s="10"/>
      <c r="EZ877" s="10"/>
      <c r="FA877" s="10"/>
      <c r="FB877" s="10"/>
      <c r="FC877" s="10"/>
      <c r="FD877" s="10"/>
      <c r="FE877" s="10"/>
      <c r="FF877" s="10"/>
      <c r="FG877" s="10"/>
      <c r="FH877" s="10"/>
      <c r="FI877" s="10"/>
      <c r="FJ877" s="10"/>
      <c r="FK877" s="10"/>
      <c r="FL877" s="10"/>
      <c r="FM877" s="10"/>
      <c r="FN877" s="10"/>
      <c r="FO877" s="10"/>
      <c r="FP877" s="10"/>
      <c r="FQ877" s="10"/>
      <c r="FR877" s="10"/>
      <c r="FS877" s="10"/>
      <c r="FT877" s="10"/>
      <c r="FU877" s="10"/>
      <c r="FV877" s="10"/>
      <c r="FW877" s="10"/>
      <c r="FX877" s="10"/>
      <c r="FY877" s="10"/>
      <c r="FZ877" s="10"/>
      <c r="GA877" s="10"/>
      <c r="GB877" s="10"/>
      <c r="GC877" s="10"/>
      <c r="GD877" s="10"/>
      <c r="GE877" s="10"/>
      <c r="GF877" s="10"/>
      <c r="GG877" s="10"/>
      <c r="GH877" s="10"/>
      <c r="GI877" s="10"/>
      <c r="GJ877" s="10"/>
      <c r="GK877" s="10"/>
      <c r="GL877" s="10"/>
      <c r="GM877" s="10"/>
      <c r="GN877" s="10"/>
      <c r="GO877" s="10"/>
      <c r="GP877" s="10"/>
      <c r="GQ877" s="10"/>
      <c r="GR877" s="10"/>
      <c r="GS877" s="10"/>
      <c r="GT877" s="10"/>
      <c r="GU877" s="10"/>
      <c r="GV877" s="10"/>
      <c r="GW877" s="10"/>
      <c r="GX877" s="10"/>
    </row>
    <row r="878" spans="1:206" ht="30" x14ac:dyDescent="0.25">
      <c r="A878" s="153">
        <v>866</v>
      </c>
      <c r="B878" s="154" t="s">
        <v>1110</v>
      </c>
      <c r="C878" s="155">
        <v>80111701</v>
      </c>
      <c r="D878" s="305" t="s">
        <v>1111</v>
      </c>
      <c r="E878" s="156">
        <v>11</v>
      </c>
      <c r="F878" s="156">
        <v>10</v>
      </c>
      <c r="G878" s="156">
        <v>1</v>
      </c>
      <c r="H878" s="156">
        <v>1</v>
      </c>
      <c r="I878" s="156" t="s">
        <v>50</v>
      </c>
      <c r="J878" s="156">
        <v>0</v>
      </c>
      <c r="K878" s="157">
        <v>2420083</v>
      </c>
      <c r="L878" s="157">
        <v>2420083.2000000002</v>
      </c>
      <c r="M878" s="158" t="s">
        <v>104</v>
      </c>
      <c r="N878" s="158" t="s">
        <v>104</v>
      </c>
      <c r="O878" s="154" t="s">
        <v>51</v>
      </c>
      <c r="P878" s="154" t="s">
        <v>52</v>
      </c>
      <c r="Q878" s="154" t="s">
        <v>1112</v>
      </c>
      <c r="R878" s="156">
        <v>8209800</v>
      </c>
      <c r="S878" s="171" t="s">
        <v>1113</v>
      </c>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c r="BW878" s="10"/>
      <c r="BX878" s="10"/>
      <c r="BY878" s="10"/>
      <c r="BZ878" s="10"/>
      <c r="CA878" s="10"/>
      <c r="CB878" s="10"/>
      <c r="CC878" s="10"/>
      <c r="CD878" s="10"/>
      <c r="CE878" s="10"/>
      <c r="CF878" s="10"/>
      <c r="CG878" s="10"/>
      <c r="CH878" s="10"/>
      <c r="CI878" s="10"/>
      <c r="CJ878" s="10"/>
      <c r="CK878" s="10"/>
      <c r="CL878" s="10"/>
      <c r="CM878" s="10"/>
      <c r="CN878" s="10"/>
      <c r="CO878" s="10"/>
      <c r="CP878" s="10"/>
      <c r="CQ878" s="10"/>
      <c r="CR878" s="10"/>
      <c r="CS878" s="10"/>
      <c r="CT878" s="10"/>
      <c r="CU878" s="10"/>
      <c r="CV878" s="10"/>
      <c r="CW878" s="10"/>
      <c r="CX878" s="10"/>
      <c r="CY878" s="10"/>
      <c r="CZ878" s="10"/>
      <c r="DA878" s="10"/>
      <c r="DB878" s="10"/>
      <c r="DC878" s="10"/>
      <c r="DD878" s="10"/>
      <c r="DE878" s="10"/>
      <c r="DF878" s="10"/>
      <c r="DG878" s="10"/>
      <c r="DH878" s="10"/>
      <c r="DI878" s="10"/>
      <c r="DJ878" s="10"/>
      <c r="DK878" s="10"/>
      <c r="DL878" s="10"/>
      <c r="DM878" s="10"/>
      <c r="DN878" s="10"/>
      <c r="DO878" s="10"/>
      <c r="DP878" s="10"/>
      <c r="DQ878" s="10"/>
      <c r="DR878" s="10"/>
      <c r="DS878" s="10"/>
      <c r="DT878" s="10"/>
      <c r="DU878" s="10"/>
      <c r="DV878" s="10"/>
      <c r="DW878" s="10"/>
      <c r="DX878" s="10"/>
      <c r="DY878" s="10"/>
      <c r="DZ878" s="10"/>
      <c r="EA878" s="10"/>
      <c r="EB878" s="10"/>
      <c r="EC878" s="10"/>
      <c r="ED878" s="10"/>
      <c r="EE878" s="10"/>
      <c r="EF878" s="10"/>
      <c r="EG878" s="10"/>
      <c r="EH878" s="10"/>
      <c r="EI878" s="10"/>
      <c r="EJ878" s="10"/>
      <c r="EK878" s="10"/>
      <c r="EL878" s="10"/>
      <c r="EM878" s="10"/>
      <c r="EN878" s="10"/>
      <c r="EO878" s="10"/>
      <c r="EP878" s="10"/>
      <c r="EQ878" s="10"/>
      <c r="ER878" s="10"/>
      <c r="ES878" s="10"/>
      <c r="ET878" s="10"/>
      <c r="EU878" s="10"/>
      <c r="EV878" s="10"/>
      <c r="EW878" s="10"/>
      <c r="EX878" s="10"/>
      <c r="EY878" s="10"/>
      <c r="EZ878" s="10"/>
      <c r="FA878" s="10"/>
      <c r="FB878" s="10"/>
      <c r="FC878" s="10"/>
      <c r="FD878" s="10"/>
      <c r="FE878" s="10"/>
      <c r="FF878" s="10"/>
      <c r="FG878" s="10"/>
      <c r="FH878" s="10"/>
      <c r="FI878" s="10"/>
      <c r="FJ878" s="10"/>
      <c r="FK878" s="10"/>
      <c r="FL878" s="10"/>
      <c r="FM878" s="10"/>
      <c r="FN878" s="10"/>
      <c r="FO878" s="10"/>
      <c r="FP878" s="10"/>
      <c r="FQ878" s="10"/>
      <c r="FR878" s="10"/>
      <c r="FS878" s="10"/>
      <c r="FT878" s="10"/>
      <c r="FU878" s="10"/>
      <c r="FV878" s="10"/>
      <c r="FW878" s="10"/>
      <c r="FX878" s="10"/>
      <c r="FY878" s="10"/>
      <c r="FZ878" s="10"/>
      <c r="GA878" s="10"/>
      <c r="GB878" s="10"/>
      <c r="GC878" s="10"/>
      <c r="GD878" s="10"/>
      <c r="GE878" s="10"/>
      <c r="GF878" s="10"/>
      <c r="GG878" s="10"/>
      <c r="GH878" s="10"/>
      <c r="GI878" s="10"/>
      <c r="GJ878" s="10"/>
      <c r="GK878" s="10"/>
      <c r="GL878" s="10"/>
      <c r="GM878" s="10"/>
      <c r="GN878" s="10"/>
      <c r="GO878" s="10"/>
      <c r="GP878" s="10"/>
      <c r="GQ878" s="10"/>
      <c r="GR878" s="10"/>
      <c r="GS878" s="10"/>
      <c r="GT878" s="10"/>
      <c r="GU878" s="10"/>
      <c r="GV878" s="10"/>
      <c r="GW878" s="10"/>
      <c r="GX878" s="10"/>
    </row>
    <row r="879" spans="1:206" ht="30" x14ac:dyDescent="0.25">
      <c r="A879" s="153">
        <v>867</v>
      </c>
      <c r="B879" s="154" t="s">
        <v>1110</v>
      </c>
      <c r="C879" s="155">
        <v>80111701</v>
      </c>
      <c r="D879" s="305" t="s">
        <v>1114</v>
      </c>
      <c r="E879" s="156">
        <v>1</v>
      </c>
      <c r="F879" s="156">
        <v>1</v>
      </c>
      <c r="G879" s="156">
        <v>11</v>
      </c>
      <c r="H879" s="156">
        <v>1</v>
      </c>
      <c r="I879" s="156" t="s">
        <v>50</v>
      </c>
      <c r="J879" s="156">
        <v>0</v>
      </c>
      <c r="K879" s="157">
        <v>20000000</v>
      </c>
      <c r="L879" s="157">
        <v>20000000</v>
      </c>
      <c r="M879" s="158" t="s">
        <v>104</v>
      </c>
      <c r="N879" s="158" t="s">
        <v>104</v>
      </c>
      <c r="O879" s="154" t="s">
        <v>51</v>
      </c>
      <c r="P879" s="154" t="s">
        <v>52</v>
      </c>
      <c r="Q879" s="154" t="s">
        <v>1112</v>
      </c>
      <c r="R879" s="156">
        <v>8209800</v>
      </c>
      <c r="S879" s="171" t="s">
        <v>1113</v>
      </c>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c r="BW879" s="10"/>
      <c r="BX879" s="10"/>
      <c r="BY879" s="10"/>
      <c r="BZ879" s="10"/>
      <c r="CA879" s="10"/>
      <c r="CB879" s="10"/>
      <c r="CC879" s="10"/>
      <c r="CD879" s="10"/>
      <c r="CE879" s="10"/>
      <c r="CF879" s="10"/>
      <c r="CG879" s="10"/>
      <c r="CH879" s="10"/>
      <c r="CI879" s="10"/>
      <c r="CJ879" s="10"/>
      <c r="CK879" s="10"/>
      <c r="CL879" s="10"/>
      <c r="CM879" s="10"/>
      <c r="CN879" s="10"/>
      <c r="CO879" s="10"/>
      <c r="CP879" s="10"/>
      <c r="CQ879" s="10"/>
      <c r="CR879" s="10"/>
      <c r="CS879" s="10"/>
      <c r="CT879" s="10"/>
      <c r="CU879" s="10"/>
      <c r="CV879" s="10"/>
      <c r="CW879" s="10"/>
      <c r="CX879" s="10"/>
      <c r="CY879" s="10"/>
      <c r="CZ879" s="10"/>
      <c r="DA879" s="10"/>
      <c r="DB879" s="10"/>
      <c r="DC879" s="10"/>
      <c r="DD879" s="10"/>
      <c r="DE879" s="10"/>
      <c r="DF879" s="10"/>
      <c r="DG879" s="10"/>
      <c r="DH879" s="10"/>
      <c r="DI879" s="10"/>
      <c r="DJ879" s="10"/>
      <c r="DK879" s="10"/>
      <c r="DL879" s="10"/>
      <c r="DM879" s="10"/>
      <c r="DN879" s="10"/>
      <c r="DO879" s="10"/>
      <c r="DP879" s="10"/>
      <c r="DQ879" s="10"/>
      <c r="DR879" s="10"/>
      <c r="DS879" s="10"/>
      <c r="DT879" s="10"/>
      <c r="DU879" s="10"/>
      <c r="DV879" s="10"/>
      <c r="DW879" s="10"/>
      <c r="DX879" s="10"/>
      <c r="DY879" s="10"/>
      <c r="DZ879" s="10"/>
      <c r="EA879" s="10"/>
      <c r="EB879" s="10"/>
      <c r="EC879" s="10"/>
      <c r="ED879" s="10"/>
      <c r="EE879" s="10"/>
      <c r="EF879" s="10"/>
      <c r="EG879" s="10"/>
      <c r="EH879" s="10"/>
      <c r="EI879" s="10"/>
      <c r="EJ879" s="10"/>
      <c r="EK879" s="10"/>
      <c r="EL879" s="10"/>
      <c r="EM879" s="10"/>
      <c r="EN879" s="10"/>
      <c r="EO879" s="10"/>
      <c r="EP879" s="10"/>
      <c r="EQ879" s="10"/>
      <c r="ER879" s="10"/>
      <c r="ES879" s="10"/>
      <c r="ET879" s="10"/>
      <c r="EU879" s="10"/>
      <c r="EV879" s="10"/>
      <c r="EW879" s="10"/>
      <c r="EX879" s="10"/>
      <c r="EY879" s="10"/>
      <c r="EZ879" s="10"/>
      <c r="FA879" s="10"/>
      <c r="FB879" s="10"/>
      <c r="FC879" s="10"/>
      <c r="FD879" s="10"/>
      <c r="FE879" s="10"/>
      <c r="FF879" s="10"/>
      <c r="FG879" s="10"/>
      <c r="FH879" s="10"/>
      <c r="FI879" s="10"/>
      <c r="FJ879" s="10"/>
      <c r="FK879" s="10"/>
      <c r="FL879" s="10"/>
      <c r="FM879" s="10"/>
      <c r="FN879" s="10"/>
      <c r="FO879" s="10"/>
      <c r="FP879" s="10"/>
      <c r="FQ879" s="10"/>
      <c r="FR879" s="10"/>
      <c r="FS879" s="10"/>
      <c r="FT879" s="10"/>
      <c r="FU879" s="10"/>
      <c r="FV879" s="10"/>
      <c r="FW879" s="10"/>
      <c r="FX879" s="10"/>
      <c r="FY879" s="10"/>
      <c r="FZ879" s="10"/>
      <c r="GA879" s="10"/>
      <c r="GB879" s="10"/>
      <c r="GC879" s="10"/>
      <c r="GD879" s="10"/>
      <c r="GE879" s="10"/>
      <c r="GF879" s="10"/>
      <c r="GG879" s="10"/>
      <c r="GH879" s="10"/>
      <c r="GI879" s="10"/>
      <c r="GJ879" s="10"/>
      <c r="GK879" s="10"/>
      <c r="GL879" s="10"/>
      <c r="GM879" s="10"/>
      <c r="GN879" s="10"/>
      <c r="GO879" s="10"/>
      <c r="GP879" s="10"/>
      <c r="GQ879" s="10"/>
      <c r="GR879" s="10"/>
      <c r="GS879" s="10"/>
      <c r="GT879" s="10"/>
      <c r="GU879" s="10"/>
      <c r="GV879" s="10"/>
      <c r="GW879" s="10"/>
      <c r="GX879" s="10"/>
    </row>
    <row r="880" spans="1:206" ht="30" x14ac:dyDescent="0.25">
      <c r="A880" s="153">
        <v>868</v>
      </c>
      <c r="B880" s="154" t="s">
        <v>1110</v>
      </c>
      <c r="C880" s="155">
        <v>80111701</v>
      </c>
      <c r="D880" s="305" t="s">
        <v>1115</v>
      </c>
      <c r="E880" s="156">
        <v>1</v>
      </c>
      <c r="F880" s="156">
        <v>1</v>
      </c>
      <c r="G880" s="156">
        <v>11</v>
      </c>
      <c r="H880" s="156">
        <v>1</v>
      </c>
      <c r="I880" s="156" t="s">
        <v>50</v>
      </c>
      <c r="J880" s="156">
        <v>0</v>
      </c>
      <c r="K880" s="157">
        <v>2600000</v>
      </c>
      <c r="L880" s="157">
        <v>2600000</v>
      </c>
      <c r="M880" s="158" t="s">
        <v>104</v>
      </c>
      <c r="N880" s="158" t="s">
        <v>104</v>
      </c>
      <c r="O880" s="154" t="s">
        <v>51</v>
      </c>
      <c r="P880" s="154" t="s">
        <v>52</v>
      </c>
      <c r="Q880" s="154" t="s">
        <v>1112</v>
      </c>
      <c r="R880" s="156">
        <v>8209800</v>
      </c>
      <c r="S880" s="171" t="s">
        <v>1113</v>
      </c>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c r="BX880" s="10"/>
      <c r="BY880" s="10"/>
      <c r="BZ880" s="10"/>
      <c r="CA880" s="10"/>
      <c r="CB880" s="10"/>
      <c r="CC880" s="10"/>
      <c r="CD880" s="10"/>
      <c r="CE880" s="10"/>
      <c r="CF880" s="10"/>
      <c r="CG880" s="10"/>
      <c r="CH880" s="10"/>
      <c r="CI880" s="10"/>
      <c r="CJ880" s="10"/>
      <c r="CK880" s="10"/>
      <c r="CL880" s="10"/>
      <c r="CM880" s="10"/>
      <c r="CN880" s="10"/>
      <c r="CO880" s="10"/>
      <c r="CP880" s="10"/>
      <c r="CQ880" s="10"/>
      <c r="CR880" s="10"/>
      <c r="CS880" s="10"/>
      <c r="CT880" s="10"/>
      <c r="CU880" s="10"/>
      <c r="CV880" s="10"/>
      <c r="CW880" s="10"/>
      <c r="CX880" s="10"/>
      <c r="CY880" s="10"/>
      <c r="CZ880" s="10"/>
      <c r="DA880" s="10"/>
      <c r="DB880" s="10"/>
      <c r="DC880" s="10"/>
      <c r="DD880" s="10"/>
      <c r="DE880" s="10"/>
      <c r="DF880" s="10"/>
      <c r="DG880" s="10"/>
      <c r="DH880" s="10"/>
      <c r="DI880" s="10"/>
      <c r="DJ880" s="10"/>
      <c r="DK880" s="10"/>
      <c r="DL880" s="10"/>
      <c r="DM880" s="10"/>
      <c r="DN880" s="10"/>
      <c r="DO880" s="10"/>
      <c r="DP880" s="10"/>
      <c r="DQ880" s="10"/>
      <c r="DR880" s="10"/>
      <c r="DS880" s="10"/>
      <c r="DT880" s="10"/>
      <c r="DU880" s="10"/>
      <c r="DV880" s="10"/>
      <c r="DW880" s="10"/>
      <c r="DX880" s="10"/>
      <c r="DY880" s="10"/>
      <c r="DZ880" s="10"/>
      <c r="EA880" s="10"/>
      <c r="EB880" s="10"/>
      <c r="EC880" s="10"/>
      <c r="ED880" s="10"/>
      <c r="EE880" s="10"/>
      <c r="EF880" s="10"/>
      <c r="EG880" s="10"/>
      <c r="EH880" s="10"/>
      <c r="EI880" s="10"/>
      <c r="EJ880" s="10"/>
      <c r="EK880" s="10"/>
      <c r="EL880" s="10"/>
      <c r="EM880" s="10"/>
      <c r="EN880" s="10"/>
      <c r="EO880" s="10"/>
      <c r="EP880" s="10"/>
      <c r="EQ880" s="10"/>
      <c r="ER880" s="10"/>
      <c r="ES880" s="10"/>
      <c r="ET880" s="10"/>
      <c r="EU880" s="10"/>
      <c r="EV880" s="10"/>
      <c r="EW880" s="10"/>
      <c r="EX880" s="10"/>
      <c r="EY880" s="10"/>
      <c r="EZ880" s="10"/>
      <c r="FA880" s="10"/>
      <c r="FB880" s="10"/>
      <c r="FC880" s="10"/>
      <c r="FD880" s="10"/>
      <c r="FE880" s="10"/>
      <c r="FF880" s="10"/>
      <c r="FG880" s="10"/>
      <c r="FH880" s="10"/>
      <c r="FI880" s="10"/>
      <c r="FJ880" s="10"/>
      <c r="FK880" s="10"/>
      <c r="FL880" s="10"/>
      <c r="FM880" s="10"/>
      <c r="FN880" s="10"/>
      <c r="FO880" s="10"/>
      <c r="FP880" s="10"/>
      <c r="FQ880" s="10"/>
      <c r="FR880" s="10"/>
      <c r="FS880" s="10"/>
      <c r="FT880" s="10"/>
      <c r="FU880" s="10"/>
      <c r="FV880" s="10"/>
      <c r="FW880" s="10"/>
      <c r="FX880" s="10"/>
      <c r="FY880" s="10"/>
      <c r="FZ880" s="10"/>
      <c r="GA880" s="10"/>
      <c r="GB880" s="10"/>
      <c r="GC880" s="10"/>
      <c r="GD880" s="10"/>
      <c r="GE880" s="10"/>
      <c r="GF880" s="10"/>
      <c r="GG880" s="10"/>
      <c r="GH880" s="10"/>
      <c r="GI880" s="10"/>
      <c r="GJ880" s="10"/>
      <c r="GK880" s="10"/>
      <c r="GL880" s="10"/>
      <c r="GM880" s="10"/>
      <c r="GN880" s="10"/>
      <c r="GO880" s="10"/>
      <c r="GP880" s="10"/>
      <c r="GQ880" s="10"/>
      <c r="GR880" s="10"/>
      <c r="GS880" s="10"/>
      <c r="GT880" s="10"/>
      <c r="GU880" s="10"/>
      <c r="GV880" s="10"/>
      <c r="GW880" s="10"/>
      <c r="GX880" s="10"/>
    </row>
    <row r="881" spans="1:206" ht="30" x14ac:dyDescent="0.25">
      <c r="A881" s="153">
        <v>869</v>
      </c>
      <c r="B881" s="154" t="s">
        <v>1110</v>
      </c>
      <c r="C881" s="155" t="s">
        <v>1116</v>
      </c>
      <c r="D881" s="305" t="s">
        <v>1117</v>
      </c>
      <c r="E881" s="156">
        <v>5</v>
      </c>
      <c r="F881" s="156">
        <v>5</v>
      </c>
      <c r="G881" s="156">
        <v>3</v>
      </c>
      <c r="H881" s="156">
        <v>1</v>
      </c>
      <c r="I881" s="156" t="s">
        <v>50</v>
      </c>
      <c r="J881" s="156">
        <v>0</v>
      </c>
      <c r="K881" s="157">
        <v>3000000</v>
      </c>
      <c r="L881" s="157">
        <v>3000000</v>
      </c>
      <c r="M881" s="158" t="s">
        <v>104</v>
      </c>
      <c r="N881" s="158" t="s">
        <v>104</v>
      </c>
      <c r="O881" s="154" t="s">
        <v>51</v>
      </c>
      <c r="P881" s="154" t="s">
        <v>52</v>
      </c>
      <c r="Q881" s="154" t="s">
        <v>1112</v>
      </c>
      <c r="R881" s="156">
        <v>8209800</v>
      </c>
      <c r="S881" s="171" t="s">
        <v>1113</v>
      </c>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c r="BW881" s="10"/>
      <c r="BX881" s="10"/>
      <c r="BY881" s="10"/>
      <c r="BZ881" s="10"/>
      <c r="CA881" s="10"/>
      <c r="CB881" s="10"/>
      <c r="CC881" s="10"/>
      <c r="CD881" s="10"/>
      <c r="CE881" s="10"/>
      <c r="CF881" s="10"/>
      <c r="CG881" s="10"/>
      <c r="CH881" s="10"/>
      <c r="CI881" s="10"/>
      <c r="CJ881" s="10"/>
      <c r="CK881" s="10"/>
      <c r="CL881" s="10"/>
      <c r="CM881" s="10"/>
      <c r="CN881" s="10"/>
      <c r="CO881" s="10"/>
      <c r="CP881" s="10"/>
      <c r="CQ881" s="10"/>
      <c r="CR881" s="10"/>
      <c r="CS881" s="10"/>
      <c r="CT881" s="10"/>
      <c r="CU881" s="10"/>
      <c r="CV881" s="10"/>
      <c r="CW881" s="10"/>
      <c r="CX881" s="10"/>
      <c r="CY881" s="10"/>
      <c r="CZ881" s="10"/>
      <c r="DA881" s="10"/>
      <c r="DB881" s="10"/>
      <c r="DC881" s="10"/>
      <c r="DD881" s="10"/>
      <c r="DE881" s="10"/>
      <c r="DF881" s="10"/>
      <c r="DG881" s="10"/>
      <c r="DH881" s="10"/>
      <c r="DI881" s="10"/>
      <c r="DJ881" s="10"/>
      <c r="DK881" s="10"/>
      <c r="DL881" s="10"/>
      <c r="DM881" s="10"/>
      <c r="DN881" s="10"/>
      <c r="DO881" s="10"/>
      <c r="DP881" s="10"/>
      <c r="DQ881" s="10"/>
      <c r="DR881" s="10"/>
      <c r="DS881" s="10"/>
      <c r="DT881" s="10"/>
      <c r="DU881" s="10"/>
      <c r="DV881" s="10"/>
      <c r="DW881" s="10"/>
      <c r="DX881" s="10"/>
      <c r="DY881" s="10"/>
      <c r="DZ881" s="10"/>
      <c r="EA881" s="10"/>
      <c r="EB881" s="10"/>
      <c r="EC881" s="10"/>
      <c r="ED881" s="10"/>
      <c r="EE881" s="10"/>
      <c r="EF881" s="10"/>
      <c r="EG881" s="10"/>
      <c r="EH881" s="10"/>
      <c r="EI881" s="10"/>
      <c r="EJ881" s="10"/>
      <c r="EK881" s="10"/>
      <c r="EL881" s="10"/>
      <c r="EM881" s="10"/>
      <c r="EN881" s="10"/>
      <c r="EO881" s="10"/>
      <c r="EP881" s="10"/>
      <c r="EQ881" s="10"/>
      <c r="ER881" s="10"/>
      <c r="ES881" s="10"/>
      <c r="ET881" s="10"/>
      <c r="EU881" s="10"/>
      <c r="EV881" s="10"/>
      <c r="EW881" s="10"/>
      <c r="EX881" s="10"/>
      <c r="EY881" s="10"/>
      <c r="EZ881" s="10"/>
      <c r="FA881" s="10"/>
      <c r="FB881" s="10"/>
      <c r="FC881" s="10"/>
      <c r="FD881" s="10"/>
      <c r="FE881" s="10"/>
      <c r="FF881" s="10"/>
      <c r="FG881" s="10"/>
      <c r="FH881" s="10"/>
      <c r="FI881" s="10"/>
      <c r="FJ881" s="10"/>
      <c r="FK881" s="10"/>
      <c r="FL881" s="10"/>
      <c r="FM881" s="10"/>
      <c r="FN881" s="10"/>
      <c r="FO881" s="10"/>
      <c r="FP881" s="10"/>
      <c r="FQ881" s="10"/>
      <c r="FR881" s="10"/>
      <c r="FS881" s="10"/>
      <c r="FT881" s="10"/>
      <c r="FU881" s="10"/>
      <c r="FV881" s="10"/>
      <c r="FW881" s="10"/>
      <c r="FX881" s="10"/>
      <c r="FY881" s="10"/>
      <c r="FZ881" s="10"/>
      <c r="GA881" s="10"/>
      <c r="GB881" s="10"/>
      <c r="GC881" s="10"/>
      <c r="GD881" s="10"/>
      <c r="GE881" s="10"/>
      <c r="GF881" s="10"/>
      <c r="GG881" s="10"/>
      <c r="GH881" s="10"/>
      <c r="GI881" s="10"/>
      <c r="GJ881" s="10"/>
      <c r="GK881" s="10"/>
      <c r="GL881" s="10"/>
      <c r="GM881" s="10"/>
      <c r="GN881" s="10"/>
      <c r="GO881" s="10"/>
      <c r="GP881" s="10"/>
      <c r="GQ881" s="10"/>
      <c r="GR881" s="10"/>
      <c r="GS881" s="10"/>
      <c r="GT881" s="10"/>
      <c r="GU881" s="10"/>
      <c r="GV881" s="10"/>
      <c r="GW881" s="10"/>
      <c r="GX881" s="10"/>
    </row>
    <row r="882" spans="1:206" ht="30" x14ac:dyDescent="0.25">
      <c r="A882" s="153">
        <v>870</v>
      </c>
      <c r="B882" s="154" t="s">
        <v>1110</v>
      </c>
      <c r="C882" s="155">
        <v>80111701</v>
      </c>
      <c r="D882" s="305" t="s">
        <v>1118</v>
      </c>
      <c r="E882" s="156">
        <v>5</v>
      </c>
      <c r="F882" s="156">
        <v>5</v>
      </c>
      <c r="G882" s="156">
        <v>3</v>
      </c>
      <c r="H882" s="156">
        <v>1</v>
      </c>
      <c r="I882" s="156" t="s">
        <v>50</v>
      </c>
      <c r="J882" s="156">
        <v>0</v>
      </c>
      <c r="K882" s="157">
        <v>3000000</v>
      </c>
      <c r="L882" s="157">
        <v>3000000</v>
      </c>
      <c r="M882" s="158" t="s">
        <v>104</v>
      </c>
      <c r="N882" s="158" t="s">
        <v>104</v>
      </c>
      <c r="O882" s="154" t="s">
        <v>51</v>
      </c>
      <c r="P882" s="154" t="s">
        <v>52</v>
      </c>
      <c r="Q882" s="154" t="s">
        <v>1112</v>
      </c>
      <c r="R882" s="156">
        <v>8209800</v>
      </c>
      <c r="S882" s="171" t="s">
        <v>1113</v>
      </c>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c r="BW882" s="10"/>
      <c r="BX882" s="10"/>
      <c r="BY882" s="10"/>
      <c r="BZ882" s="10"/>
      <c r="CA882" s="10"/>
      <c r="CB882" s="10"/>
      <c r="CC882" s="10"/>
      <c r="CD882" s="10"/>
      <c r="CE882" s="10"/>
      <c r="CF882" s="10"/>
      <c r="CG882" s="10"/>
      <c r="CH882" s="10"/>
      <c r="CI882" s="10"/>
      <c r="CJ882" s="10"/>
      <c r="CK882" s="10"/>
      <c r="CL882" s="10"/>
      <c r="CM882" s="10"/>
      <c r="CN882" s="10"/>
      <c r="CO882" s="10"/>
      <c r="CP882" s="10"/>
      <c r="CQ882" s="10"/>
      <c r="CR882" s="10"/>
      <c r="CS882" s="10"/>
      <c r="CT882" s="10"/>
      <c r="CU882" s="10"/>
      <c r="CV882" s="10"/>
      <c r="CW882" s="10"/>
      <c r="CX882" s="10"/>
      <c r="CY882" s="10"/>
      <c r="CZ882" s="10"/>
      <c r="DA882" s="10"/>
      <c r="DB882" s="10"/>
      <c r="DC882" s="10"/>
      <c r="DD882" s="10"/>
      <c r="DE882" s="10"/>
      <c r="DF882" s="10"/>
      <c r="DG882" s="10"/>
      <c r="DH882" s="10"/>
      <c r="DI882" s="10"/>
      <c r="DJ882" s="10"/>
      <c r="DK882" s="10"/>
      <c r="DL882" s="10"/>
      <c r="DM882" s="10"/>
      <c r="DN882" s="10"/>
      <c r="DO882" s="10"/>
      <c r="DP882" s="10"/>
      <c r="DQ882" s="10"/>
      <c r="DR882" s="10"/>
      <c r="DS882" s="10"/>
      <c r="DT882" s="10"/>
      <c r="DU882" s="10"/>
      <c r="DV882" s="10"/>
      <c r="DW882" s="10"/>
      <c r="DX882" s="10"/>
      <c r="DY882" s="10"/>
      <c r="DZ882" s="10"/>
      <c r="EA882" s="10"/>
      <c r="EB882" s="10"/>
      <c r="EC882" s="10"/>
      <c r="ED882" s="10"/>
      <c r="EE882" s="10"/>
      <c r="EF882" s="10"/>
      <c r="EG882" s="10"/>
      <c r="EH882" s="10"/>
      <c r="EI882" s="10"/>
      <c r="EJ882" s="10"/>
      <c r="EK882" s="10"/>
      <c r="EL882" s="10"/>
      <c r="EM882" s="10"/>
      <c r="EN882" s="10"/>
      <c r="EO882" s="10"/>
      <c r="EP882" s="10"/>
      <c r="EQ882" s="10"/>
      <c r="ER882" s="10"/>
      <c r="ES882" s="10"/>
      <c r="ET882" s="10"/>
      <c r="EU882" s="10"/>
      <c r="EV882" s="10"/>
      <c r="EW882" s="10"/>
      <c r="EX882" s="10"/>
      <c r="EY882" s="10"/>
      <c r="EZ882" s="10"/>
      <c r="FA882" s="10"/>
      <c r="FB882" s="10"/>
      <c r="FC882" s="10"/>
      <c r="FD882" s="10"/>
      <c r="FE882" s="10"/>
      <c r="FF882" s="10"/>
      <c r="FG882" s="10"/>
      <c r="FH882" s="10"/>
      <c r="FI882" s="10"/>
      <c r="FJ882" s="10"/>
      <c r="FK882" s="10"/>
      <c r="FL882" s="10"/>
      <c r="FM882" s="10"/>
      <c r="FN882" s="10"/>
      <c r="FO882" s="10"/>
      <c r="FP882" s="10"/>
      <c r="FQ882" s="10"/>
      <c r="FR882" s="10"/>
      <c r="FS882" s="10"/>
      <c r="FT882" s="10"/>
      <c r="FU882" s="10"/>
      <c r="FV882" s="10"/>
      <c r="FW882" s="10"/>
      <c r="FX882" s="10"/>
      <c r="FY882" s="10"/>
      <c r="FZ882" s="10"/>
      <c r="GA882" s="10"/>
      <c r="GB882" s="10"/>
      <c r="GC882" s="10"/>
      <c r="GD882" s="10"/>
      <c r="GE882" s="10"/>
      <c r="GF882" s="10"/>
      <c r="GG882" s="10"/>
      <c r="GH882" s="10"/>
      <c r="GI882" s="10"/>
      <c r="GJ882" s="10"/>
      <c r="GK882" s="10"/>
      <c r="GL882" s="10"/>
      <c r="GM882" s="10"/>
      <c r="GN882" s="10"/>
      <c r="GO882" s="10"/>
      <c r="GP882" s="10"/>
      <c r="GQ882" s="10"/>
      <c r="GR882" s="10"/>
      <c r="GS882" s="10"/>
      <c r="GT882" s="10"/>
      <c r="GU882" s="10"/>
      <c r="GV882" s="10"/>
      <c r="GW882" s="10"/>
      <c r="GX882" s="10"/>
    </row>
    <row r="883" spans="1:206" ht="30" x14ac:dyDescent="0.25">
      <c r="A883" s="153">
        <v>871</v>
      </c>
      <c r="B883" s="154" t="s">
        <v>1110</v>
      </c>
      <c r="C883" s="155" t="s">
        <v>1119</v>
      </c>
      <c r="D883" s="305" t="s">
        <v>1120</v>
      </c>
      <c r="E883" s="156">
        <v>4</v>
      </c>
      <c r="F883" s="156">
        <v>3</v>
      </c>
      <c r="G883" s="156">
        <v>1</v>
      </c>
      <c r="H883" s="156">
        <v>1</v>
      </c>
      <c r="I883" s="156" t="s">
        <v>50</v>
      </c>
      <c r="J883" s="156">
        <v>0</v>
      </c>
      <c r="K883" s="157">
        <v>11000000</v>
      </c>
      <c r="L883" s="157">
        <v>11000000</v>
      </c>
      <c r="M883" s="158" t="s">
        <v>104</v>
      </c>
      <c r="N883" s="158" t="s">
        <v>104</v>
      </c>
      <c r="O883" s="154" t="s">
        <v>51</v>
      </c>
      <c r="P883" s="154" t="s">
        <v>52</v>
      </c>
      <c r="Q883" s="154" t="s">
        <v>1112</v>
      </c>
      <c r="R883" s="156">
        <v>8209800</v>
      </c>
      <c r="S883" s="171" t="s">
        <v>1113</v>
      </c>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c r="BW883" s="10"/>
      <c r="BX883" s="10"/>
      <c r="BY883" s="10"/>
      <c r="BZ883" s="10"/>
      <c r="CA883" s="10"/>
      <c r="CB883" s="10"/>
      <c r="CC883" s="10"/>
      <c r="CD883" s="10"/>
      <c r="CE883" s="10"/>
      <c r="CF883" s="10"/>
      <c r="CG883" s="10"/>
      <c r="CH883" s="10"/>
      <c r="CI883" s="10"/>
      <c r="CJ883" s="10"/>
      <c r="CK883" s="10"/>
      <c r="CL883" s="10"/>
      <c r="CM883" s="10"/>
      <c r="CN883" s="10"/>
      <c r="CO883" s="10"/>
      <c r="CP883" s="10"/>
      <c r="CQ883" s="10"/>
      <c r="CR883" s="10"/>
      <c r="CS883" s="10"/>
      <c r="CT883" s="10"/>
      <c r="CU883" s="10"/>
      <c r="CV883" s="10"/>
      <c r="CW883" s="10"/>
      <c r="CX883" s="10"/>
      <c r="CY883" s="10"/>
      <c r="CZ883" s="10"/>
      <c r="DA883" s="10"/>
      <c r="DB883" s="10"/>
      <c r="DC883" s="10"/>
      <c r="DD883" s="10"/>
      <c r="DE883" s="10"/>
      <c r="DF883" s="10"/>
      <c r="DG883" s="10"/>
      <c r="DH883" s="10"/>
      <c r="DI883" s="10"/>
      <c r="DJ883" s="10"/>
      <c r="DK883" s="10"/>
      <c r="DL883" s="10"/>
      <c r="DM883" s="10"/>
      <c r="DN883" s="10"/>
      <c r="DO883" s="10"/>
      <c r="DP883" s="10"/>
      <c r="DQ883" s="10"/>
      <c r="DR883" s="10"/>
      <c r="DS883" s="10"/>
      <c r="DT883" s="10"/>
      <c r="DU883" s="10"/>
      <c r="DV883" s="10"/>
      <c r="DW883" s="10"/>
      <c r="DX883" s="10"/>
      <c r="DY883" s="10"/>
      <c r="DZ883" s="10"/>
      <c r="EA883" s="10"/>
      <c r="EB883" s="10"/>
      <c r="EC883" s="10"/>
      <c r="ED883" s="10"/>
      <c r="EE883" s="10"/>
      <c r="EF883" s="10"/>
      <c r="EG883" s="10"/>
      <c r="EH883" s="10"/>
      <c r="EI883" s="10"/>
      <c r="EJ883" s="10"/>
      <c r="EK883" s="10"/>
      <c r="EL883" s="10"/>
      <c r="EM883" s="10"/>
      <c r="EN883" s="10"/>
      <c r="EO883" s="10"/>
      <c r="EP883" s="10"/>
      <c r="EQ883" s="10"/>
      <c r="ER883" s="10"/>
      <c r="ES883" s="10"/>
      <c r="ET883" s="10"/>
      <c r="EU883" s="10"/>
      <c r="EV883" s="10"/>
      <c r="EW883" s="10"/>
      <c r="EX883" s="10"/>
      <c r="EY883" s="10"/>
      <c r="EZ883" s="10"/>
      <c r="FA883" s="10"/>
      <c r="FB883" s="10"/>
      <c r="FC883" s="10"/>
      <c r="FD883" s="10"/>
      <c r="FE883" s="10"/>
      <c r="FF883" s="10"/>
      <c r="FG883" s="10"/>
      <c r="FH883" s="10"/>
      <c r="FI883" s="10"/>
      <c r="FJ883" s="10"/>
      <c r="FK883" s="10"/>
      <c r="FL883" s="10"/>
      <c r="FM883" s="10"/>
      <c r="FN883" s="10"/>
      <c r="FO883" s="10"/>
      <c r="FP883" s="10"/>
      <c r="FQ883" s="10"/>
      <c r="FR883" s="10"/>
      <c r="FS883" s="10"/>
      <c r="FT883" s="10"/>
      <c r="FU883" s="10"/>
      <c r="FV883" s="10"/>
      <c r="FW883" s="10"/>
      <c r="FX883" s="10"/>
      <c r="FY883" s="10"/>
      <c r="FZ883" s="10"/>
      <c r="GA883" s="10"/>
      <c r="GB883" s="10"/>
      <c r="GC883" s="10"/>
      <c r="GD883" s="10"/>
      <c r="GE883" s="10"/>
      <c r="GF883" s="10"/>
      <c r="GG883" s="10"/>
      <c r="GH883" s="10"/>
      <c r="GI883" s="10"/>
      <c r="GJ883" s="10"/>
      <c r="GK883" s="10"/>
      <c r="GL883" s="10"/>
      <c r="GM883" s="10"/>
      <c r="GN883" s="10"/>
      <c r="GO883" s="10"/>
      <c r="GP883" s="10"/>
      <c r="GQ883" s="10"/>
      <c r="GR883" s="10"/>
      <c r="GS883" s="10"/>
      <c r="GT883" s="10"/>
      <c r="GU883" s="10"/>
      <c r="GV883" s="10"/>
      <c r="GW883" s="10"/>
      <c r="GX883" s="10"/>
    </row>
    <row r="884" spans="1:206" ht="30" x14ac:dyDescent="0.25">
      <c r="A884" s="153">
        <v>874</v>
      </c>
      <c r="B884" s="154" t="s">
        <v>1110</v>
      </c>
      <c r="C884" s="155">
        <v>80111701</v>
      </c>
      <c r="D884" s="305" t="s">
        <v>1122</v>
      </c>
      <c r="E884" s="156">
        <v>2</v>
      </c>
      <c r="F884" s="156">
        <v>2</v>
      </c>
      <c r="G884" s="156">
        <v>10</v>
      </c>
      <c r="H884" s="156">
        <v>1</v>
      </c>
      <c r="I884" s="156" t="s">
        <v>50</v>
      </c>
      <c r="J884" s="156">
        <v>0</v>
      </c>
      <c r="K884" s="157">
        <v>12960800</v>
      </c>
      <c r="L884" s="157">
        <v>12960800</v>
      </c>
      <c r="M884" s="158" t="s">
        <v>104</v>
      </c>
      <c r="N884" s="158" t="s">
        <v>104</v>
      </c>
      <c r="O884" s="154" t="s">
        <v>51</v>
      </c>
      <c r="P884" s="154" t="s">
        <v>52</v>
      </c>
      <c r="Q884" s="154" t="s">
        <v>1112</v>
      </c>
      <c r="R884" s="156">
        <v>8209800</v>
      </c>
      <c r="S884" s="171" t="s">
        <v>1113</v>
      </c>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c r="BW884" s="10"/>
      <c r="BX884" s="10"/>
      <c r="BY884" s="10"/>
      <c r="BZ884" s="10"/>
      <c r="CA884" s="10"/>
      <c r="CB884" s="10"/>
      <c r="CC884" s="10"/>
      <c r="CD884" s="10"/>
      <c r="CE884" s="10"/>
      <c r="CF884" s="10"/>
      <c r="CG884" s="10"/>
      <c r="CH884" s="10"/>
      <c r="CI884" s="10"/>
      <c r="CJ884" s="10"/>
      <c r="CK884" s="10"/>
      <c r="CL884" s="10"/>
      <c r="CM884" s="10"/>
      <c r="CN884" s="10"/>
      <c r="CO884" s="10"/>
      <c r="CP884" s="10"/>
      <c r="CQ884" s="10"/>
      <c r="CR884" s="10"/>
      <c r="CS884" s="10"/>
      <c r="CT884" s="10"/>
      <c r="CU884" s="10"/>
      <c r="CV884" s="10"/>
      <c r="CW884" s="10"/>
      <c r="CX884" s="10"/>
      <c r="CY884" s="10"/>
      <c r="CZ884" s="10"/>
      <c r="DA884" s="10"/>
      <c r="DB884" s="10"/>
      <c r="DC884" s="10"/>
      <c r="DD884" s="10"/>
      <c r="DE884" s="10"/>
      <c r="DF884" s="10"/>
      <c r="DG884" s="10"/>
      <c r="DH884" s="10"/>
      <c r="DI884" s="10"/>
      <c r="DJ884" s="10"/>
      <c r="DK884" s="10"/>
      <c r="DL884" s="10"/>
      <c r="DM884" s="10"/>
      <c r="DN884" s="10"/>
      <c r="DO884" s="10"/>
      <c r="DP884" s="10"/>
      <c r="DQ884" s="10"/>
      <c r="DR884" s="10"/>
      <c r="DS884" s="10"/>
      <c r="DT884" s="10"/>
      <c r="DU884" s="10"/>
      <c r="DV884" s="10"/>
      <c r="DW884" s="10"/>
      <c r="DX884" s="10"/>
      <c r="DY884" s="10"/>
      <c r="DZ884" s="10"/>
      <c r="EA884" s="10"/>
      <c r="EB884" s="10"/>
      <c r="EC884" s="10"/>
      <c r="ED884" s="10"/>
      <c r="EE884" s="10"/>
      <c r="EF884" s="10"/>
      <c r="EG884" s="10"/>
      <c r="EH884" s="10"/>
      <c r="EI884" s="10"/>
      <c r="EJ884" s="10"/>
      <c r="EK884" s="10"/>
      <c r="EL884" s="10"/>
      <c r="EM884" s="10"/>
      <c r="EN884" s="10"/>
      <c r="EO884" s="10"/>
      <c r="EP884" s="10"/>
      <c r="EQ884" s="10"/>
      <c r="ER884" s="10"/>
      <c r="ES884" s="10"/>
      <c r="ET884" s="10"/>
      <c r="EU884" s="10"/>
      <c r="EV884" s="10"/>
      <c r="EW884" s="10"/>
      <c r="EX884" s="10"/>
      <c r="EY884" s="10"/>
      <c r="EZ884" s="10"/>
      <c r="FA884" s="10"/>
      <c r="FB884" s="10"/>
      <c r="FC884" s="10"/>
      <c r="FD884" s="10"/>
      <c r="FE884" s="10"/>
      <c r="FF884" s="10"/>
      <c r="FG884" s="10"/>
      <c r="FH884" s="10"/>
      <c r="FI884" s="10"/>
      <c r="FJ884" s="10"/>
      <c r="FK884" s="10"/>
      <c r="FL884" s="10"/>
      <c r="FM884" s="10"/>
      <c r="FN884" s="10"/>
      <c r="FO884" s="10"/>
      <c r="FP884" s="10"/>
      <c r="FQ884" s="10"/>
      <c r="FR884" s="10"/>
      <c r="FS884" s="10"/>
      <c r="FT884" s="10"/>
      <c r="FU884" s="10"/>
      <c r="FV884" s="10"/>
      <c r="FW884" s="10"/>
      <c r="FX884" s="10"/>
      <c r="FY884" s="10"/>
      <c r="FZ884" s="10"/>
      <c r="GA884" s="10"/>
      <c r="GB884" s="10"/>
      <c r="GC884" s="10"/>
      <c r="GD884" s="10"/>
      <c r="GE884" s="10"/>
      <c r="GF884" s="10"/>
      <c r="GG884" s="10"/>
      <c r="GH884" s="10"/>
      <c r="GI884" s="10"/>
      <c r="GJ884" s="10"/>
      <c r="GK884" s="10"/>
      <c r="GL884" s="10"/>
      <c r="GM884" s="10"/>
      <c r="GN884" s="10"/>
      <c r="GO884" s="10"/>
      <c r="GP884" s="10"/>
      <c r="GQ884" s="10"/>
      <c r="GR884" s="10"/>
      <c r="GS884" s="10"/>
      <c r="GT884" s="10"/>
      <c r="GU884" s="10"/>
      <c r="GV884" s="10"/>
      <c r="GW884" s="10"/>
      <c r="GX884" s="10"/>
    </row>
    <row r="885" spans="1:206" ht="30" x14ac:dyDescent="0.25">
      <c r="A885" s="153">
        <v>875</v>
      </c>
      <c r="B885" s="154" t="s">
        <v>1110</v>
      </c>
      <c r="C885" s="155">
        <v>90111503</v>
      </c>
      <c r="D885" s="305" t="s">
        <v>1123</v>
      </c>
      <c r="E885" s="156">
        <v>2</v>
      </c>
      <c r="F885" s="156">
        <v>4</v>
      </c>
      <c r="G885" s="156">
        <v>1</v>
      </c>
      <c r="H885" s="156">
        <v>1</v>
      </c>
      <c r="I885" s="156" t="s">
        <v>50</v>
      </c>
      <c r="J885" s="156">
        <v>0</v>
      </c>
      <c r="K885" s="157">
        <v>500000</v>
      </c>
      <c r="L885" s="157">
        <v>500000</v>
      </c>
      <c r="M885" s="158" t="s">
        <v>104</v>
      </c>
      <c r="N885" s="158" t="s">
        <v>104</v>
      </c>
      <c r="O885" s="154" t="s">
        <v>51</v>
      </c>
      <c r="P885" s="154" t="s">
        <v>52</v>
      </c>
      <c r="Q885" s="154" t="s">
        <v>1112</v>
      </c>
      <c r="R885" s="156">
        <v>8209800</v>
      </c>
      <c r="S885" s="171" t="s">
        <v>1113</v>
      </c>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c r="BW885" s="10"/>
      <c r="BX885" s="10"/>
      <c r="BY885" s="10"/>
      <c r="BZ885" s="10"/>
      <c r="CA885" s="10"/>
      <c r="CB885" s="10"/>
      <c r="CC885" s="10"/>
      <c r="CD885" s="10"/>
      <c r="CE885" s="10"/>
      <c r="CF885" s="10"/>
      <c r="CG885" s="10"/>
      <c r="CH885" s="10"/>
      <c r="CI885" s="10"/>
      <c r="CJ885" s="10"/>
      <c r="CK885" s="10"/>
      <c r="CL885" s="10"/>
      <c r="CM885" s="10"/>
      <c r="CN885" s="10"/>
      <c r="CO885" s="10"/>
      <c r="CP885" s="10"/>
      <c r="CQ885" s="10"/>
      <c r="CR885" s="10"/>
      <c r="CS885" s="10"/>
      <c r="CT885" s="10"/>
      <c r="CU885" s="10"/>
      <c r="CV885" s="10"/>
      <c r="CW885" s="10"/>
      <c r="CX885" s="10"/>
      <c r="CY885" s="10"/>
      <c r="CZ885" s="10"/>
      <c r="DA885" s="10"/>
      <c r="DB885" s="10"/>
      <c r="DC885" s="10"/>
      <c r="DD885" s="10"/>
      <c r="DE885" s="10"/>
      <c r="DF885" s="10"/>
      <c r="DG885" s="10"/>
      <c r="DH885" s="10"/>
      <c r="DI885" s="10"/>
      <c r="DJ885" s="10"/>
      <c r="DK885" s="10"/>
      <c r="DL885" s="10"/>
      <c r="DM885" s="10"/>
      <c r="DN885" s="10"/>
      <c r="DO885" s="10"/>
      <c r="DP885" s="10"/>
      <c r="DQ885" s="10"/>
      <c r="DR885" s="10"/>
      <c r="DS885" s="10"/>
      <c r="DT885" s="10"/>
      <c r="DU885" s="10"/>
      <c r="DV885" s="10"/>
      <c r="DW885" s="10"/>
      <c r="DX885" s="10"/>
      <c r="DY885" s="10"/>
      <c r="DZ885" s="10"/>
      <c r="EA885" s="10"/>
      <c r="EB885" s="10"/>
      <c r="EC885" s="10"/>
      <c r="ED885" s="10"/>
      <c r="EE885" s="10"/>
      <c r="EF885" s="10"/>
      <c r="EG885" s="10"/>
      <c r="EH885" s="10"/>
      <c r="EI885" s="10"/>
      <c r="EJ885" s="10"/>
      <c r="EK885" s="10"/>
      <c r="EL885" s="10"/>
      <c r="EM885" s="10"/>
      <c r="EN885" s="10"/>
      <c r="EO885" s="10"/>
      <c r="EP885" s="10"/>
      <c r="EQ885" s="10"/>
      <c r="ER885" s="10"/>
      <c r="ES885" s="10"/>
      <c r="ET885" s="10"/>
      <c r="EU885" s="10"/>
      <c r="EV885" s="10"/>
      <c r="EW885" s="10"/>
      <c r="EX885" s="10"/>
      <c r="EY885" s="10"/>
      <c r="EZ885" s="10"/>
      <c r="FA885" s="10"/>
      <c r="FB885" s="10"/>
      <c r="FC885" s="10"/>
      <c r="FD885" s="10"/>
      <c r="FE885" s="10"/>
      <c r="FF885" s="10"/>
      <c r="FG885" s="10"/>
      <c r="FH885" s="10"/>
      <c r="FI885" s="10"/>
      <c r="FJ885" s="10"/>
      <c r="FK885" s="10"/>
      <c r="FL885" s="10"/>
      <c r="FM885" s="10"/>
      <c r="FN885" s="10"/>
      <c r="FO885" s="10"/>
      <c r="FP885" s="10"/>
      <c r="FQ885" s="10"/>
      <c r="FR885" s="10"/>
      <c r="FS885" s="10"/>
      <c r="FT885" s="10"/>
      <c r="FU885" s="10"/>
      <c r="FV885" s="10"/>
      <c r="FW885" s="10"/>
      <c r="FX885" s="10"/>
      <c r="FY885" s="10"/>
      <c r="FZ885" s="10"/>
      <c r="GA885" s="10"/>
      <c r="GB885" s="10"/>
      <c r="GC885" s="10"/>
      <c r="GD885" s="10"/>
      <c r="GE885" s="10"/>
      <c r="GF885" s="10"/>
      <c r="GG885" s="10"/>
      <c r="GH885" s="10"/>
      <c r="GI885" s="10"/>
      <c r="GJ885" s="10"/>
      <c r="GK885" s="10"/>
      <c r="GL885" s="10"/>
      <c r="GM885" s="10"/>
      <c r="GN885" s="10"/>
      <c r="GO885" s="10"/>
      <c r="GP885" s="10"/>
      <c r="GQ885" s="10"/>
      <c r="GR885" s="10"/>
      <c r="GS885" s="10"/>
      <c r="GT885" s="10"/>
      <c r="GU885" s="10"/>
      <c r="GV885" s="10"/>
      <c r="GW885" s="10"/>
      <c r="GX885" s="10"/>
    </row>
    <row r="886" spans="1:206" ht="30" x14ac:dyDescent="0.25">
      <c r="A886" s="153">
        <v>876</v>
      </c>
      <c r="B886" s="154" t="s">
        <v>1124</v>
      </c>
      <c r="C886" s="155">
        <v>80111701</v>
      </c>
      <c r="D886" s="305" t="s">
        <v>1125</v>
      </c>
      <c r="E886" s="156">
        <v>1</v>
      </c>
      <c r="F886" s="156">
        <v>1</v>
      </c>
      <c r="G886" s="156">
        <v>8</v>
      </c>
      <c r="H886" s="156">
        <v>1</v>
      </c>
      <c r="I886" s="156" t="s">
        <v>50</v>
      </c>
      <c r="J886" s="156">
        <v>0</v>
      </c>
      <c r="K886" s="157">
        <v>10767120</v>
      </c>
      <c r="L886" s="157">
        <v>10767120</v>
      </c>
      <c r="M886" s="158" t="s">
        <v>104</v>
      </c>
      <c r="N886" s="158" t="s">
        <v>104</v>
      </c>
      <c r="O886" s="154" t="s">
        <v>51</v>
      </c>
      <c r="P886" s="154" t="s">
        <v>52</v>
      </c>
      <c r="Q886" s="154" t="s">
        <v>1126</v>
      </c>
      <c r="R886" s="156">
        <v>3114198206</v>
      </c>
      <c r="S886" s="171" t="s">
        <v>1127</v>
      </c>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c r="BW886" s="10"/>
      <c r="BX886" s="10"/>
      <c r="BY886" s="10"/>
      <c r="BZ886" s="10"/>
      <c r="CA886" s="10"/>
      <c r="CB886" s="10"/>
      <c r="CC886" s="10"/>
      <c r="CD886" s="10"/>
      <c r="CE886" s="10"/>
      <c r="CF886" s="10"/>
      <c r="CG886" s="10"/>
      <c r="CH886" s="10"/>
      <c r="CI886" s="10"/>
      <c r="CJ886" s="10"/>
      <c r="CK886" s="10"/>
      <c r="CL886" s="10"/>
      <c r="CM886" s="10"/>
      <c r="CN886" s="10"/>
      <c r="CO886" s="10"/>
      <c r="CP886" s="10"/>
      <c r="CQ886" s="10"/>
      <c r="CR886" s="10"/>
      <c r="CS886" s="10"/>
      <c r="CT886" s="10"/>
      <c r="CU886" s="10"/>
      <c r="CV886" s="10"/>
      <c r="CW886" s="10"/>
      <c r="CX886" s="10"/>
      <c r="CY886" s="10"/>
      <c r="CZ886" s="10"/>
      <c r="DA886" s="10"/>
      <c r="DB886" s="10"/>
      <c r="DC886" s="10"/>
      <c r="DD886" s="10"/>
      <c r="DE886" s="10"/>
      <c r="DF886" s="10"/>
      <c r="DG886" s="10"/>
      <c r="DH886" s="10"/>
      <c r="DI886" s="10"/>
      <c r="DJ886" s="10"/>
      <c r="DK886" s="10"/>
      <c r="DL886" s="10"/>
      <c r="DM886" s="10"/>
      <c r="DN886" s="10"/>
      <c r="DO886" s="10"/>
      <c r="DP886" s="10"/>
      <c r="DQ886" s="10"/>
      <c r="DR886" s="10"/>
      <c r="DS886" s="10"/>
      <c r="DT886" s="10"/>
      <c r="DU886" s="10"/>
      <c r="DV886" s="10"/>
      <c r="DW886" s="10"/>
      <c r="DX886" s="10"/>
      <c r="DY886" s="10"/>
      <c r="DZ886" s="10"/>
      <c r="EA886" s="10"/>
      <c r="EB886" s="10"/>
      <c r="EC886" s="10"/>
      <c r="ED886" s="10"/>
      <c r="EE886" s="10"/>
      <c r="EF886" s="10"/>
      <c r="EG886" s="10"/>
      <c r="EH886" s="10"/>
      <c r="EI886" s="10"/>
      <c r="EJ886" s="10"/>
      <c r="EK886" s="10"/>
      <c r="EL886" s="10"/>
      <c r="EM886" s="10"/>
      <c r="EN886" s="10"/>
      <c r="EO886" s="10"/>
      <c r="EP886" s="10"/>
      <c r="EQ886" s="10"/>
      <c r="ER886" s="10"/>
      <c r="ES886" s="10"/>
      <c r="ET886" s="10"/>
      <c r="EU886" s="10"/>
      <c r="EV886" s="10"/>
      <c r="EW886" s="10"/>
      <c r="EX886" s="10"/>
      <c r="EY886" s="10"/>
      <c r="EZ886" s="10"/>
      <c r="FA886" s="10"/>
      <c r="FB886" s="10"/>
      <c r="FC886" s="10"/>
      <c r="FD886" s="10"/>
      <c r="FE886" s="10"/>
      <c r="FF886" s="10"/>
      <c r="FG886" s="10"/>
      <c r="FH886" s="10"/>
      <c r="FI886" s="10"/>
      <c r="FJ886" s="10"/>
      <c r="FK886" s="10"/>
      <c r="FL886" s="10"/>
      <c r="FM886" s="10"/>
      <c r="FN886" s="10"/>
      <c r="FO886" s="10"/>
      <c r="FP886" s="10"/>
      <c r="FQ886" s="10"/>
      <c r="FR886" s="10"/>
      <c r="FS886" s="10"/>
      <c r="FT886" s="10"/>
      <c r="FU886" s="10"/>
      <c r="FV886" s="10"/>
      <c r="FW886" s="10"/>
      <c r="FX886" s="10"/>
      <c r="FY886" s="10"/>
      <c r="FZ886" s="10"/>
      <c r="GA886" s="10"/>
      <c r="GB886" s="10"/>
      <c r="GC886" s="10"/>
      <c r="GD886" s="10"/>
      <c r="GE886" s="10"/>
      <c r="GF886" s="10"/>
      <c r="GG886" s="10"/>
      <c r="GH886" s="10"/>
      <c r="GI886" s="10"/>
      <c r="GJ886" s="10"/>
      <c r="GK886" s="10"/>
      <c r="GL886" s="10"/>
      <c r="GM886" s="10"/>
      <c r="GN886" s="10"/>
      <c r="GO886" s="10"/>
      <c r="GP886" s="10"/>
      <c r="GQ886" s="10"/>
      <c r="GR886" s="10"/>
      <c r="GS886" s="10"/>
      <c r="GT886" s="10"/>
      <c r="GU886" s="10"/>
      <c r="GV886" s="10"/>
      <c r="GW886" s="10"/>
      <c r="GX886" s="10"/>
    </row>
    <row r="887" spans="1:206" ht="30" x14ac:dyDescent="0.25">
      <c r="A887" s="153">
        <v>877</v>
      </c>
      <c r="B887" s="154" t="s">
        <v>1124</v>
      </c>
      <c r="C887" s="155">
        <v>78111800</v>
      </c>
      <c r="D887" s="305" t="s">
        <v>1128</v>
      </c>
      <c r="E887" s="156">
        <v>1</v>
      </c>
      <c r="F887" s="156">
        <v>1</v>
      </c>
      <c r="G887" s="156">
        <v>1</v>
      </c>
      <c r="H887" s="156">
        <v>1</v>
      </c>
      <c r="I887" s="156" t="s">
        <v>50</v>
      </c>
      <c r="J887" s="156">
        <v>0</v>
      </c>
      <c r="K887" s="157">
        <v>12000000</v>
      </c>
      <c r="L887" s="157">
        <v>12000000</v>
      </c>
      <c r="M887" s="158" t="s">
        <v>104</v>
      </c>
      <c r="N887" s="158" t="s">
        <v>104</v>
      </c>
      <c r="O887" s="154" t="s">
        <v>51</v>
      </c>
      <c r="P887" s="154" t="s">
        <v>52</v>
      </c>
      <c r="Q887" s="154" t="s">
        <v>1126</v>
      </c>
      <c r="R887" s="156">
        <v>3114198206</v>
      </c>
      <c r="S887" s="171" t="s">
        <v>1127</v>
      </c>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c r="BW887" s="10"/>
      <c r="BX887" s="10"/>
      <c r="BY887" s="10"/>
      <c r="BZ887" s="10"/>
      <c r="CA887" s="10"/>
      <c r="CB887" s="10"/>
      <c r="CC887" s="10"/>
      <c r="CD887" s="10"/>
      <c r="CE887" s="10"/>
      <c r="CF887" s="10"/>
      <c r="CG887" s="10"/>
      <c r="CH887" s="10"/>
      <c r="CI887" s="10"/>
      <c r="CJ887" s="10"/>
      <c r="CK887" s="10"/>
      <c r="CL887" s="10"/>
      <c r="CM887" s="10"/>
      <c r="CN887" s="10"/>
      <c r="CO887" s="10"/>
      <c r="CP887" s="10"/>
      <c r="CQ887" s="10"/>
      <c r="CR887" s="10"/>
      <c r="CS887" s="10"/>
      <c r="CT887" s="10"/>
      <c r="CU887" s="10"/>
      <c r="CV887" s="10"/>
      <c r="CW887" s="10"/>
      <c r="CX887" s="10"/>
      <c r="CY887" s="10"/>
      <c r="CZ887" s="10"/>
      <c r="DA887" s="10"/>
      <c r="DB887" s="10"/>
      <c r="DC887" s="10"/>
      <c r="DD887" s="10"/>
      <c r="DE887" s="10"/>
      <c r="DF887" s="10"/>
      <c r="DG887" s="10"/>
      <c r="DH887" s="10"/>
      <c r="DI887" s="10"/>
      <c r="DJ887" s="10"/>
      <c r="DK887" s="10"/>
      <c r="DL887" s="10"/>
      <c r="DM887" s="10"/>
      <c r="DN887" s="10"/>
      <c r="DO887" s="10"/>
      <c r="DP887" s="10"/>
      <c r="DQ887" s="10"/>
      <c r="DR887" s="10"/>
      <c r="DS887" s="10"/>
      <c r="DT887" s="10"/>
      <c r="DU887" s="10"/>
      <c r="DV887" s="10"/>
      <c r="DW887" s="10"/>
      <c r="DX887" s="10"/>
      <c r="DY887" s="10"/>
      <c r="DZ887" s="10"/>
      <c r="EA887" s="10"/>
      <c r="EB887" s="10"/>
      <c r="EC887" s="10"/>
      <c r="ED887" s="10"/>
      <c r="EE887" s="10"/>
      <c r="EF887" s="10"/>
      <c r="EG887" s="10"/>
      <c r="EH887" s="10"/>
      <c r="EI887" s="10"/>
      <c r="EJ887" s="10"/>
      <c r="EK887" s="10"/>
      <c r="EL887" s="10"/>
      <c r="EM887" s="10"/>
      <c r="EN887" s="10"/>
      <c r="EO887" s="10"/>
      <c r="EP887" s="10"/>
      <c r="EQ887" s="10"/>
      <c r="ER887" s="10"/>
      <c r="ES887" s="10"/>
      <c r="ET887" s="10"/>
      <c r="EU887" s="10"/>
      <c r="EV887" s="10"/>
      <c r="EW887" s="10"/>
      <c r="EX887" s="10"/>
      <c r="EY887" s="10"/>
      <c r="EZ887" s="10"/>
      <c r="FA887" s="10"/>
      <c r="FB887" s="10"/>
      <c r="FC887" s="10"/>
      <c r="FD887" s="10"/>
      <c r="FE887" s="10"/>
      <c r="FF887" s="10"/>
      <c r="FG887" s="10"/>
      <c r="FH887" s="10"/>
      <c r="FI887" s="10"/>
      <c r="FJ887" s="10"/>
      <c r="FK887" s="10"/>
      <c r="FL887" s="10"/>
      <c r="FM887" s="10"/>
      <c r="FN887" s="10"/>
      <c r="FO887" s="10"/>
      <c r="FP887" s="10"/>
      <c r="FQ887" s="10"/>
      <c r="FR887" s="10"/>
      <c r="FS887" s="10"/>
      <c r="FT887" s="10"/>
      <c r="FU887" s="10"/>
      <c r="FV887" s="10"/>
      <c r="FW887" s="10"/>
      <c r="FX887" s="10"/>
      <c r="FY887" s="10"/>
      <c r="FZ887" s="10"/>
      <c r="GA887" s="10"/>
      <c r="GB887" s="10"/>
      <c r="GC887" s="10"/>
      <c r="GD887" s="10"/>
      <c r="GE887" s="10"/>
      <c r="GF887" s="10"/>
      <c r="GG887" s="10"/>
      <c r="GH887" s="10"/>
      <c r="GI887" s="10"/>
      <c r="GJ887" s="10"/>
      <c r="GK887" s="10"/>
      <c r="GL887" s="10"/>
      <c r="GM887" s="10"/>
      <c r="GN887" s="10"/>
      <c r="GO887" s="10"/>
      <c r="GP887" s="10"/>
      <c r="GQ887" s="10"/>
      <c r="GR887" s="10"/>
      <c r="GS887" s="10"/>
      <c r="GT887" s="10"/>
      <c r="GU887" s="10"/>
      <c r="GV887" s="10"/>
      <c r="GW887" s="10"/>
      <c r="GX887" s="10"/>
    </row>
    <row r="888" spans="1:206" ht="30" x14ac:dyDescent="0.25">
      <c r="A888" s="153">
        <v>878</v>
      </c>
      <c r="B888" s="154" t="s">
        <v>1124</v>
      </c>
      <c r="C888" s="155">
        <v>80111701</v>
      </c>
      <c r="D888" s="305" t="s">
        <v>1129</v>
      </c>
      <c r="E888" s="156">
        <v>5</v>
      </c>
      <c r="F888" s="156">
        <v>1</v>
      </c>
      <c r="G888" s="156">
        <v>1</v>
      </c>
      <c r="H888" s="156">
        <v>1</v>
      </c>
      <c r="I888" s="156" t="s">
        <v>50</v>
      </c>
      <c r="J888" s="156">
        <v>0</v>
      </c>
      <c r="K888" s="157">
        <v>2600000</v>
      </c>
      <c r="L888" s="157">
        <v>2600000</v>
      </c>
      <c r="M888" s="158" t="s">
        <v>104</v>
      </c>
      <c r="N888" s="158" t="s">
        <v>104</v>
      </c>
      <c r="O888" s="154" t="s">
        <v>51</v>
      </c>
      <c r="P888" s="154" t="s">
        <v>52</v>
      </c>
      <c r="Q888" s="154" t="s">
        <v>1126</v>
      </c>
      <c r="R888" s="156">
        <v>3114198206</v>
      </c>
      <c r="S888" s="171" t="s">
        <v>1127</v>
      </c>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c r="BW888" s="10"/>
      <c r="BX888" s="10"/>
      <c r="BY888" s="10"/>
      <c r="BZ888" s="10"/>
      <c r="CA888" s="10"/>
      <c r="CB888" s="10"/>
      <c r="CC888" s="10"/>
      <c r="CD888" s="10"/>
      <c r="CE888" s="10"/>
      <c r="CF888" s="10"/>
      <c r="CG888" s="10"/>
      <c r="CH888" s="10"/>
      <c r="CI888" s="10"/>
      <c r="CJ888" s="10"/>
      <c r="CK888" s="10"/>
      <c r="CL888" s="10"/>
      <c r="CM888" s="10"/>
      <c r="CN888" s="10"/>
      <c r="CO888" s="10"/>
      <c r="CP888" s="10"/>
      <c r="CQ888" s="10"/>
      <c r="CR888" s="10"/>
      <c r="CS888" s="10"/>
      <c r="CT888" s="10"/>
      <c r="CU888" s="10"/>
      <c r="CV888" s="10"/>
      <c r="CW888" s="10"/>
      <c r="CX888" s="10"/>
      <c r="CY888" s="10"/>
      <c r="CZ888" s="10"/>
      <c r="DA888" s="10"/>
      <c r="DB888" s="10"/>
      <c r="DC888" s="10"/>
      <c r="DD888" s="10"/>
      <c r="DE888" s="10"/>
      <c r="DF888" s="10"/>
      <c r="DG888" s="10"/>
      <c r="DH888" s="10"/>
      <c r="DI888" s="10"/>
      <c r="DJ888" s="10"/>
      <c r="DK888" s="10"/>
      <c r="DL888" s="10"/>
      <c r="DM888" s="10"/>
      <c r="DN888" s="10"/>
      <c r="DO888" s="10"/>
      <c r="DP888" s="10"/>
      <c r="DQ888" s="10"/>
      <c r="DR888" s="10"/>
      <c r="DS888" s="10"/>
      <c r="DT888" s="10"/>
      <c r="DU888" s="10"/>
      <c r="DV888" s="10"/>
      <c r="DW888" s="10"/>
      <c r="DX888" s="10"/>
      <c r="DY888" s="10"/>
      <c r="DZ888" s="10"/>
      <c r="EA888" s="10"/>
      <c r="EB888" s="10"/>
      <c r="EC888" s="10"/>
      <c r="ED888" s="10"/>
      <c r="EE888" s="10"/>
      <c r="EF888" s="10"/>
      <c r="EG888" s="10"/>
      <c r="EH888" s="10"/>
      <c r="EI888" s="10"/>
      <c r="EJ888" s="10"/>
      <c r="EK888" s="10"/>
      <c r="EL888" s="10"/>
      <c r="EM888" s="10"/>
      <c r="EN888" s="10"/>
      <c r="EO888" s="10"/>
      <c r="EP888" s="10"/>
      <c r="EQ888" s="10"/>
      <c r="ER888" s="10"/>
      <c r="ES888" s="10"/>
      <c r="ET888" s="10"/>
      <c r="EU888" s="10"/>
      <c r="EV888" s="10"/>
      <c r="EW888" s="10"/>
      <c r="EX888" s="10"/>
      <c r="EY888" s="10"/>
      <c r="EZ888" s="10"/>
      <c r="FA888" s="10"/>
      <c r="FB888" s="10"/>
      <c r="FC888" s="10"/>
      <c r="FD888" s="10"/>
      <c r="FE888" s="10"/>
      <c r="FF888" s="10"/>
      <c r="FG888" s="10"/>
      <c r="FH888" s="10"/>
      <c r="FI888" s="10"/>
      <c r="FJ888" s="10"/>
      <c r="FK888" s="10"/>
      <c r="FL888" s="10"/>
      <c r="FM888" s="10"/>
      <c r="FN888" s="10"/>
      <c r="FO888" s="10"/>
      <c r="FP888" s="10"/>
      <c r="FQ888" s="10"/>
      <c r="FR888" s="10"/>
      <c r="FS888" s="10"/>
      <c r="FT888" s="10"/>
      <c r="FU888" s="10"/>
      <c r="FV888" s="10"/>
      <c r="FW888" s="10"/>
      <c r="FX888" s="10"/>
      <c r="FY888" s="10"/>
      <c r="FZ888" s="10"/>
      <c r="GA888" s="10"/>
      <c r="GB888" s="10"/>
      <c r="GC888" s="10"/>
      <c r="GD888" s="10"/>
      <c r="GE888" s="10"/>
      <c r="GF888" s="10"/>
      <c r="GG888" s="10"/>
      <c r="GH888" s="10"/>
      <c r="GI888" s="10"/>
      <c r="GJ888" s="10"/>
      <c r="GK888" s="10"/>
      <c r="GL888" s="10"/>
      <c r="GM888" s="10"/>
      <c r="GN888" s="10"/>
      <c r="GO888" s="10"/>
      <c r="GP888" s="10"/>
      <c r="GQ888" s="10"/>
      <c r="GR888" s="10"/>
      <c r="GS888" s="10"/>
      <c r="GT888" s="10"/>
      <c r="GU888" s="10"/>
      <c r="GV888" s="10"/>
      <c r="GW888" s="10"/>
      <c r="GX888" s="10"/>
    </row>
    <row r="889" spans="1:206" ht="30" x14ac:dyDescent="0.25">
      <c r="A889" s="153">
        <v>879</v>
      </c>
      <c r="B889" s="154" t="s">
        <v>1124</v>
      </c>
      <c r="C889" s="155" t="s">
        <v>1121</v>
      </c>
      <c r="D889" s="305" t="s">
        <v>1130</v>
      </c>
      <c r="E889" s="156">
        <v>1</v>
      </c>
      <c r="F889" s="156">
        <v>1</v>
      </c>
      <c r="G889" s="156">
        <v>1</v>
      </c>
      <c r="H889" s="156">
        <v>1</v>
      </c>
      <c r="I889" s="156" t="s">
        <v>50</v>
      </c>
      <c r="J889" s="156">
        <v>0</v>
      </c>
      <c r="K889" s="157">
        <v>8000000</v>
      </c>
      <c r="L889" s="157">
        <v>8000000</v>
      </c>
      <c r="M889" s="158" t="s">
        <v>104</v>
      </c>
      <c r="N889" s="158" t="s">
        <v>104</v>
      </c>
      <c r="O889" s="154" t="s">
        <v>51</v>
      </c>
      <c r="P889" s="154" t="s">
        <v>52</v>
      </c>
      <c r="Q889" s="154" t="s">
        <v>1126</v>
      </c>
      <c r="R889" s="156">
        <v>3114198206</v>
      </c>
      <c r="S889" s="171" t="s">
        <v>1127</v>
      </c>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c r="BW889" s="10"/>
      <c r="BX889" s="10"/>
      <c r="BY889" s="10"/>
      <c r="BZ889" s="10"/>
      <c r="CA889" s="10"/>
      <c r="CB889" s="10"/>
      <c r="CC889" s="10"/>
      <c r="CD889" s="10"/>
      <c r="CE889" s="10"/>
      <c r="CF889" s="10"/>
      <c r="CG889" s="10"/>
      <c r="CH889" s="10"/>
      <c r="CI889" s="10"/>
      <c r="CJ889" s="10"/>
      <c r="CK889" s="10"/>
      <c r="CL889" s="10"/>
      <c r="CM889" s="10"/>
      <c r="CN889" s="10"/>
      <c r="CO889" s="10"/>
      <c r="CP889" s="10"/>
      <c r="CQ889" s="10"/>
      <c r="CR889" s="10"/>
      <c r="CS889" s="10"/>
      <c r="CT889" s="10"/>
      <c r="CU889" s="10"/>
      <c r="CV889" s="10"/>
      <c r="CW889" s="10"/>
      <c r="CX889" s="10"/>
      <c r="CY889" s="10"/>
      <c r="CZ889" s="10"/>
      <c r="DA889" s="10"/>
      <c r="DB889" s="10"/>
      <c r="DC889" s="10"/>
      <c r="DD889" s="10"/>
      <c r="DE889" s="10"/>
      <c r="DF889" s="10"/>
      <c r="DG889" s="10"/>
      <c r="DH889" s="10"/>
      <c r="DI889" s="10"/>
      <c r="DJ889" s="10"/>
      <c r="DK889" s="10"/>
      <c r="DL889" s="10"/>
      <c r="DM889" s="10"/>
      <c r="DN889" s="10"/>
      <c r="DO889" s="10"/>
      <c r="DP889" s="10"/>
      <c r="DQ889" s="10"/>
      <c r="DR889" s="10"/>
      <c r="DS889" s="10"/>
      <c r="DT889" s="10"/>
      <c r="DU889" s="10"/>
      <c r="DV889" s="10"/>
      <c r="DW889" s="10"/>
      <c r="DX889" s="10"/>
      <c r="DY889" s="10"/>
      <c r="DZ889" s="10"/>
      <c r="EA889" s="10"/>
      <c r="EB889" s="10"/>
      <c r="EC889" s="10"/>
      <c r="ED889" s="10"/>
      <c r="EE889" s="10"/>
      <c r="EF889" s="10"/>
      <c r="EG889" s="10"/>
      <c r="EH889" s="10"/>
      <c r="EI889" s="10"/>
      <c r="EJ889" s="10"/>
      <c r="EK889" s="10"/>
      <c r="EL889" s="10"/>
      <c r="EM889" s="10"/>
      <c r="EN889" s="10"/>
      <c r="EO889" s="10"/>
      <c r="EP889" s="10"/>
      <c r="EQ889" s="10"/>
      <c r="ER889" s="10"/>
      <c r="ES889" s="10"/>
      <c r="ET889" s="10"/>
      <c r="EU889" s="10"/>
      <c r="EV889" s="10"/>
      <c r="EW889" s="10"/>
      <c r="EX889" s="10"/>
      <c r="EY889" s="10"/>
      <c r="EZ889" s="10"/>
      <c r="FA889" s="10"/>
      <c r="FB889" s="10"/>
      <c r="FC889" s="10"/>
      <c r="FD889" s="10"/>
      <c r="FE889" s="10"/>
      <c r="FF889" s="10"/>
      <c r="FG889" s="10"/>
      <c r="FH889" s="10"/>
      <c r="FI889" s="10"/>
      <c r="FJ889" s="10"/>
      <c r="FK889" s="10"/>
      <c r="FL889" s="10"/>
      <c r="FM889" s="10"/>
      <c r="FN889" s="10"/>
      <c r="FO889" s="10"/>
      <c r="FP889" s="10"/>
      <c r="FQ889" s="10"/>
      <c r="FR889" s="10"/>
      <c r="FS889" s="10"/>
      <c r="FT889" s="10"/>
      <c r="FU889" s="10"/>
      <c r="FV889" s="10"/>
      <c r="FW889" s="10"/>
      <c r="FX889" s="10"/>
      <c r="FY889" s="10"/>
      <c r="FZ889" s="10"/>
      <c r="GA889" s="10"/>
      <c r="GB889" s="10"/>
      <c r="GC889" s="10"/>
      <c r="GD889" s="10"/>
      <c r="GE889" s="10"/>
      <c r="GF889" s="10"/>
      <c r="GG889" s="10"/>
      <c r="GH889" s="10"/>
      <c r="GI889" s="10"/>
      <c r="GJ889" s="10"/>
      <c r="GK889" s="10"/>
      <c r="GL889" s="10"/>
      <c r="GM889" s="10"/>
      <c r="GN889" s="10"/>
      <c r="GO889" s="10"/>
      <c r="GP889" s="10"/>
      <c r="GQ889" s="10"/>
      <c r="GR889" s="10"/>
      <c r="GS889" s="10"/>
      <c r="GT889" s="10"/>
      <c r="GU889" s="10"/>
      <c r="GV889" s="10"/>
      <c r="GW889" s="10"/>
      <c r="GX889" s="10"/>
    </row>
    <row r="890" spans="1:206" ht="30" x14ac:dyDescent="0.25">
      <c r="A890" s="153">
        <v>880</v>
      </c>
      <c r="B890" s="154" t="s">
        <v>1124</v>
      </c>
      <c r="C890" s="155" t="s">
        <v>1131</v>
      </c>
      <c r="D890" s="305" t="s">
        <v>1132</v>
      </c>
      <c r="E890" s="156">
        <v>1</v>
      </c>
      <c r="F890" s="156">
        <v>1</v>
      </c>
      <c r="G890" s="156">
        <v>1</v>
      </c>
      <c r="H890" s="156">
        <v>1</v>
      </c>
      <c r="I890" s="156" t="s">
        <v>50</v>
      </c>
      <c r="J890" s="156">
        <v>0</v>
      </c>
      <c r="K890" s="157">
        <v>8000000</v>
      </c>
      <c r="L890" s="157">
        <v>8000000</v>
      </c>
      <c r="M890" s="158" t="s">
        <v>104</v>
      </c>
      <c r="N890" s="158" t="s">
        <v>104</v>
      </c>
      <c r="O890" s="154" t="s">
        <v>51</v>
      </c>
      <c r="P890" s="154" t="s">
        <v>52</v>
      </c>
      <c r="Q890" s="154" t="s">
        <v>1126</v>
      </c>
      <c r="R890" s="156">
        <v>3114198206</v>
      </c>
      <c r="S890" s="171" t="s">
        <v>1127</v>
      </c>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c r="BW890" s="10"/>
      <c r="BX890" s="10"/>
      <c r="BY890" s="10"/>
      <c r="BZ890" s="10"/>
      <c r="CA890" s="10"/>
      <c r="CB890" s="10"/>
      <c r="CC890" s="10"/>
      <c r="CD890" s="10"/>
      <c r="CE890" s="10"/>
      <c r="CF890" s="10"/>
      <c r="CG890" s="10"/>
      <c r="CH890" s="10"/>
      <c r="CI890" s="10"/>
      <c r="CJ890" s="10"/>
      <c r="CK890" s="10"/>
      <c r="CL890" s="10"/>
      <c r="CM890" s="10"/>
      <c r="CN890" s="10"/>
      <c r="CO890" s="10"/>
      <c r="CP890" s="10"/>
      <c r="CQ890" s="10"/>
      <c r="CR890" s="10"/>
      <c r="CS890" s="10"/>
      <c r="CT890" s="10"/>
      <c r="CU890" s="10"/>
      <c r="CV890" s="10"/>
      <c r="CW890" s="10"/>
      <c r="CX890" s="10"/>
      <c r="CY890" s="10"/>
      <c r="CZ890" s="10"/>
      <c r="DA890" s="10"/>
      <c r="DB890" s="10"/>
      <c r="DC890" s="10"/>
      <c r="DD890" s="10"/>
      <c r="DE890" s="10"/>
      <c r="DF890" s="10"/>
      <c r="DG890" s="10"/>
      <c r="DH890" s="10"/>
      <c r="DI890" s="10"/>
      <c r="DJ890" s="10"/>
      <c r="DK890" s="10"/>
      <c r="DL890" s="10"/>
      <c r="DM890" s="10"/>
      <c r="DN890" s="10"/>
      <c r="DO890" s="10"/>
      <c r="DP890" s="10"/>
      <c r="DQ890" s="10"/>
      <c r="DR890" s="10"/>
      <c r="DS890" s="10"/>
      <c r="DT890" s="10"/>
      <c r="DU890" s="10"/>
      <c r="DV890" s="10"/>
      <c r="DW890" s="10"/>
      <c r="DX890" s="10"/>
      <c r="DY890" s="10"/>
      <c r="DZ890" s="10"/>
      <c r="EA890" s="10"/>
      <c r="EB890" s="10"/>
      <c r="EC890" s="10"/>
      <c r="ED890" s="10"/>
      <c r="EE890" s="10"/>
      <c r="EF890" s="10"/>
      <c r="EG890" s="10"/>
      <c r="EH890" s="10"/>
      <c r="EI890" s="10"/>
      <c r="EJ890" s="10"/>
      <c r="EK890" s="10"/>
      <c r="EL890" s="10"/>
      <c r="EM890" s="10"/>
      <c r="EN890" s="10"/>
      <c r="EO890" s="10"/>
      <c r="EP890" s="10"/>
      <c r="EQ890" s="10"/>
      <c r="ER890" s="10"/>
      <c r="ES890" s="10"/>
      <c r="ET890" s="10"/>
      <c r="EU890" s="10"/>
      <c r="EV890" s="10"/>
      <c r="EW890" s="10"/>
      <c r="EX890" s="10"/>
      <c r="EY890" s="10"/>
      <c r="EZ890" s="10"/>
      <c r="FA890" s="10"/>
      <c r="FB890" s="10"/>
      <c r="FC890" s="10"/>
      <c r="FD890" s="10"/>
      <c r="FE890" s="10"/>
      <c r="FF890" s="10"/>
      <c r="FG890" s="10"/>
      <c r="FH890" s="10"/>
      <c r="FI890" s="10"/>
      <c r="FJ890" s="10"/>
      <c r="FK890" s="10"/>
      <c r="FL890" s="10"/>
      <c r="FM890" s="10"/>
      <c r="FN890" s="10"/>
      <c r="FO890" s="10"/>
      <c r="FP890" s="10"/>
      <c r="FQ890" s="10"/>
      <c r="FR890" s="10"/>
      <c r="FS890" s="10"/>
      <c r="FT890" s="10"/>
      <c r="FU890" s="10"/>
      <c r="FV890" s="10"/>
      <c r="FW890" s="10"/>
      <c r="FX890" s="10"/>
      <c r="FY890" s="10"/>
      <c r="FZ890" s="10"/>
      <c r="GA890" s="10"/>
      <c r="GB890" s="10"/>
      <c r="GC890" s="10"/>
      <c r="GD890" s="10"/>
      <c r="GE890" s="10"/>
      <c r="GF890" s="10"/>
      <c r="GG890" s="10"/>
      <c r="GH890" s="10"/>
      <c r="GI890" s="10"/>
      <c r="GJ890" s="10"/>
      <c r="GK890" s="10"/>
      <c r="GL890" s="10"/>
      <c r="GM890" s="10"/>
      <c r="GN890" s="10"/>
      <c r="GO890" s="10"/>
      <c r="GP890" s="10"/>
      <c r="GQ890" s="10"/>
      <c r="GR890" s="10"/>
      <c r="GS890" s="10"/>
      <c r="GT890" s="10"/>
      <c r="GU890" s="10"/>
      <c r="GV890" s="10"/>
      <c r="GW890" s="10"/>
      <c r="GX890" s="10"/>
    </row>
    <row r="891" spans="1:206" ht="30" x14ac:dyDescent="0.25">
      <c r="A891" s="153">
        <v>881</v>
      </c>
      <c r="B891" s="154" t="s">
        <v>1124</v>
      </c>
      <c r="C891" s="155">
        <v>80111701</v>
      </c>
      <c r="D891" s="305" t="s">
        <v>1133</v>
      </c>
      <c r="E891" s="156">
        <v>4</v>
      </c>
      <c r="F891" s="156">
        <v>1</v>
      </c>
      <c r="G891" s="156">
        <v>1</v>
      </c>
      <c r="H891" s="156">
        <v>1</v>
      </c>
      <c r="I891" s="156" t="s">
        <v>50</v>
      </c>
      <c r="J891" s="156">
        <v>0</v>
      </c>
      <c r="K891" s="157">
        <v>5000000</v>
      </c>
      <c r="L891" s="157">
        <v>5000000</v>
      </c>
      <c r="M891" s="158" t="s">
        <v>104</v>
      </c>
      <c r="N891" s="158" t="s">
        <v>104</v>
      </c>
      <c r="O891" s="154" t="s">
        <v>51</v>
      </c>
      <c r="P891" s="154" t="s">
        <v>52</v>
      </c>
      <c r="Q891" s="154" t="s">
        <v>1126</v>
      </c>
      <c r="R891" s="156">
        <v>3114198206</v>
      </c>
      <c r="S891" s="171" t="s">
        <v>1127</v>
      </c>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c r="BW891" s="10"/>
      <c r="BX891" s="10"/>
      <c r="BY891" s="10"/>
      <c r="BZ891" s="10"/>
      <c r="CA891" s="10"/>
      <c r="CB891" s="10"/>
      <c r="CC891" s="10"/>
      <c r="CD891" s="10"/>
      <c r="CE891" s="10"/>
      <c r="CF891" s="10"/>
      <c r="CG891" s="10"/>
      <c r="CH891" s="10"/>
      <c r="CI891" s="10"/>
      <c r="CJ891" s="10"/>
      <c r="CK891" s="10"/>
      <c r="CL891" s="10"/>
      <c r="CM891" s="10"/>
      <c r="CN891" s="10"/>
      <c r="CO891" s="10"/>
      <c r="CP891" s="10"/>
      <c r="CQ891" s="10"/>
      <c r="CR891" s="10"/>
      <c r="CS891" s="10"/>
      <c r="CT891" s="10"/>
      <c r="CU891" s="10"/>
      <c r="CV891" s="10"/>
      <c r="CW891" s="10"/>
      <c r="CX891" s="10"/>
      <c r="CY891" s="10"/>
      <c r="CZ891" s="10"/>
      <c r="DA891" s="10"/>
      <c r="DB891" s="10"/>
      <c r="DC891" s="10"/>
      <c r="DD891" s="10"/>
      <c r="DE891" s="10"/>
      <c r="DF891" s="10"/>
      <c r="DG891" s="10"/>
      <c r="DH891" s="10"/>
      <c r="DI891" s="10"/>
      <c r="DJ891" s="10"/>
      <c r="DK891" s="10"/>
      <c r="DL891" s="10"/>
      <c r="DM891" s="10"/>
      <c r="DN891" s="10"/>
      <c r="DO891" s="10"/>
      <c r="DP891" s="10"/>
      <c r="DQ891" s="10"/>
      <c r="DR891" s="10"/>
      <c r="DS891" s="10"/>
      <c r="DT891" s="10"/>
      <c r="DU891" s="10"/>
      <c r="DV891" s="10"/>
      <c r="DW891" s="10"/>
      <c r="DX891" s="10"/>
      <c r="DY891" s="10"/>
      <c r="DZ891" s="10"/>
      <c r="EA891" s="10"/>
      <c r="EB891" s="10"/>
      <c r="EC891" s="10"/>
      <c r="ED891" s="10"/>
      <c r="EE891" s="10"/>
      <c r="EF891" s="10"/>
      <c r="EG891" s="10"/>
      <c r="EH891" s="10"/>
      <c r="EI891" s="10"/>
      <c r="EJ891" s="10"/>
      <c r="EK891" s="10"/>
      <c r="EL891" s="10"/>
      <c r="EM891" s="10"/>
      <c r="EN891" s="10"/>
      <c r="EO891" s="10"/>
      <c r="EP891" s="10"/>
      <c r="EQ891" s="10"/>
      <c r="ER891" s="10"/>
      <c r="ES891" s="10"/>
      <c r="ET891" s="10"/>
      <c r="EU891" s="10"/>
      <c r="EV891" s="10"/>
      <c r="EW891" s="10"/>
      <c r="EX891" s="10"/>
      <c r="EY891" s="10"/>
      <c r="EZ891" s="10"/>
      <c r="FA891" s="10"/>
      <c r="FB891" s="10"/>
      <c r="FC891" s="10"/>
      <c r="FD891" s="10"/>
      <c r="FE891" s="10"/>
      <c r="FF891" s="10"/>
      <c r="FG891" s="10"/>
      <c r="FH891" s="10"/>
      <c r="FI891" s="10"/>
      <c r="FJ891" s="10"/>
      <c r="FK891" s="10"/>
      <c r="FL891" s="10"/>
      <c r="FM891" s="10"/>
      <c r="FN891" s="10"/>
      <c r="FO891" s="10"/>
      <c r="FP891" s="10"/>
      <c r="FQ891" s="10"/>
      <c r="FR891" s="10"/>
      <c r="FS891" s="10"/>
      <c r="FT891" s="10"/>
      <c r="FU891" s="10"/>
      <c r="FV891" s="10"/>
      <c r="FW891" s="10"/>
      <c r="FX891" s="10"/>
      <c r="FY891" s="10"/>
      <c r="FZ891" s="10"/>
      <c r="GA891" s="10"/>
      <c r="GB891" s="10"/>
      <c r="GC891" s="10"/>
      <c r="GD891" s="10"/>
      <c r="GE891" s="10"/>
      <c r="GF891" s="10"/>
      <c r="GG891" s="10"/>
      <c r="GH891" s="10"/>
      <c r="GI891" s="10"/>
      <c r="GJ891" s="10"/>
      <c r="GK891" s="10"/>
      <c r="GL891" s="10"/>
      <c r="GM891" s="10"/>
      <c r="GN891" s="10"/>
      <c r="GO891" s="10"/>
      <c r="GP891" s="10"/>
      <c r="GQ891" s="10"/>
      <c r="GR891" s="10"/>
      <c r="GS891" s="10"/>
      <c r="GT891" s="10"/>
      <c r="GU891" s="10"/>
      <c r="GV891" s="10"/>
      <c r="GW891" s="10"/>
      <c r="GX891" s="10"/>
    </row>
    <row r="892" spans="1:206" ht="30" x14ac:dyDescent="0.25">
      <c r="A892" s="153">
        <v>882</v>
      </c>
      <c r="B892" s="154" t="s">
        <v>1124</v>
      </c>
      <c r="C892" s="155">
        <v>12161500</v>
      </c>
      <c r="D892" s="305" t="s">
        <v>1134</v>
      </c>
      <c r="E892" s="156">
        <v>4</v>
      </c>
      <c r="F892" s="156">
        <v>1</v>
      </c>
      <c r="G892" s="156">
        <v>1</v>
      </c>
      <c r="H892" s="156">
        <v>1</v>
      </c>
      <c r="I892" s="156" t="s">
        <v>50</v>
      </c>
      <c r="J892" s="156">
        <v>0</v>
      </c>
      <c r="K892" s="157">
        <v>5000000</v>
      </c>
      <c r="L892" s="157">
        <v>5000000</v>
      </c>
      <c r="M892" s="158" t="s">
        <v>104</v>
      </c>
      <c r="N892" s="158" t="s">
        <v>104</v>
      </c>
      <c r="O892" s="154" t="s">
        <v>51</v>
      </c>
      <c r="P892" s="154" t="s">
        <v>52</v>
      </c>
      <c r="Q892" s="154" t="s">
        <v>1126</v>
      </c>
      <c r="R892" s="156">
        <v>3114198206</v>
      </c>
      <c r="S892" s="171" t="s">
        <v>1127</v>
      </c>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c r="BW892" s="10"/>
      <c r="BX892" s="10"/>
      <c r="BY892" s="10"/>
      <c r="BZ892" s="10"/>
      <c r="CA892" s="10"/>
      <c r="CB892" s="10"/>
      <c r="CC892" s="10"/>
      <c r="CD892" s="10"/>
      <c r="CE892" s="10"/>
      <c r="CF892" s="10"/>
      <c r="CG892" s="10"/>
      <c r="CH892" s="10"/>
      <c r="CI892" s="10"/>
      <c r="CJ892" s="10"/>
      <c r="CK892" s="10"/>
      <c r="CL892" s="10"/>
      <c r="CM892" s="10"/>
      <c r="CN892" s="10"/>
      <c r="CO892" s="10"/>
      <c r="CP892" s="10"/>
      <c r="CQ892" s="10"/>
      <c r="CR892" s="10"/>
      <c r="CS892" s="10"/>
      <c r="CT892" s="10"/>
      <c r="CU892" s="10"/>
      <c r="CV892" s="10"/>
      <c r="CW892" s="10"/>
      <c r="CX892" s="10"/>
      <c r="CY892" s="10"/>
      <c r="CZ892" s="10"/>
      <c r="DA892" s="10"/>
      <c r="DB892" s="10"/>
      <c r="DC892" s="10"/>
      <c r="DD892" s="10"/>
      <c r="DE892" s="10"/>
      <c r="DF892" s="10"/>
      <c r="DG892" s="10"/>
      <c r="DH892" s="10"/>
      <c r="DI892" s="10"/>
      <c r="DJ892" s="10"/>
      <c r="DK892" s="10"/>
      <c r="DL892" s="10"/>
      <c r="DM892" s="10"/>
      <c r="DN892" s="10"/>
      <c r="DO892" s="10"/>
      <c r="DP892" s="10"/>
      <c r="DQ892" s="10"/>
      <c r="DR892" s="10"/>
      <c r="DS892" s="10"/>
      <c r="DT892" s="10"/>
      <c r="DU892" s="10"/>
      <c r="DV892" s="10"/>
      <c r="DW892" s="10"/>
      <c r="DX892" s="10"/>
      <c r="DY892" s="10"/>
      <c r="DZ892" s="10"/>
      <c r="EA892" s="10"/>
      <c r="EB892" s="10"/>
      <c r="EC892" s="10"/>
      <c r="ED892" s="10"/>
      <c r="EE892" s="10"/>
      <c r="EF892" s="10"/>
      <c r="EG892" s="10"/>
      <c r="EH892" s="10"/>
      <c r="EI892" s="10"/>
      <c r="EJ892" s="10"/>
      <c r="EK892" s="10"/>
      <c r="EL892" s="10"/>
      <c r="EM892" s="10"/>
      <c r="EN892" s="10"/>
      <c r="EO892" s="10"/>
      <c r="EP892" s="10"/>
      <c r="EQ892" s="10"/>
      <c r="ER892" s="10"/>
      <c r="ES892" s="10"/>
      <c r="ET892" s="10"/>
      <c r="EU892" s="10"/>
      <c r="EV892" s="10"/>
      <c r="EW892" s="10"/>
      <c r="EX892" s="10"/>
      <c r="EY892" s="10"/>
      <c r="EZ892" s="10"/>
      <c r="FA892" s="10"/>
      <c r="FB892" s="10"/>
      <c r="FC892" s="10"/>
      <c r="FD892" s="10"/>
      <c r="FE892" s="10"/>
      <c r="FF892" s="10"/>
      <c r="FG892" s="10"/>
      <c r="FH892" s="10"/>
      <c r="FI892" s="10"/>
      <c r="FJ892" s="10"/>
      <c r="FK892" s="10"/>
      <c r="FL892" s="10"/>
      <c r="FM892" s="10"/>
      <c r="FN892" s="10"/>
      <c r="FO892" s="10"/>
      <c r="FP892" s="10"/>
      <c r="FQ892" s="10"/>
      <c r="FR892" s="10"/>
      <c r="FS892" s="10"/>
      <c r="FT892" s="10"/>
      <c r="FU892" s="10"/>
      <c r="FV892" s="10"/>
      <c r="FW892" s="10"/>
      <c r="FX892" s="10"/>
      <c r="FY892" s="10"/>
      <c r="FZ892" s="10"/>
      <c r="GA892" s="10"/>
      <c r="GB892" s="10"/>
      <c r="GC892" s="10"/>
      <c r="GD892" s="10"/>
      <c r="GE892" s="10"/>
      <c r="GF892" s="10"/>
      <c r="GG892" s="10"/>
      <c r="GH892" s="10"/>
      <c r="GI892" s="10"/>
      <c r="GJ892" s="10"/>
      <c r="GK892" s="10"/>
      <c r="GL892" s="10"/>
      <c r="GM892" s="10"/>
      <c r="GN892" s="10"/>
      <c r="GO892" s="10"/>
      <c r="GP892" s="10"/>
      <c r="GQ892" s="10"/>
      <c r="GR892" s="10"/>
      <c r="GS892" s="10"/>
      <c r="GT892" s="10"/>
      <c r="GU892" s="10"/>
      <c r="GV892" s="10"/>
      <c r="GW892" s="10"/>
      <c r="GX892" s="10"/>
    </row>
    <row r="893" spans="1:206" ht="30" x14ac:dyDescent="0.25">
      <c r="A893" s="153">
        <v>883</v>
      </c>
      <c r="B893" s="154" t="s">
        <v>1135</v>
      </c>
      <c r="C893" s="155">
        <v>43212105</v>
      </c>
      <c r="D893" s="305" t="s">
        <v>1136</v>
      </c>
      <c r="E893" s="156">
        <v>3</v>
      </c>
      <c r="F893" s="156">
        <v>4</v>
      </c>
      <c r="G893" s="156">
        <v>1</v>
      </c>
      <c r="H893" s="156">
        <v>1</v>
      </c>
      <c r="I893" s="156" t="s">
        <v>50</v>
      </c>
      <c r="J893" s="156">
        <v>0</v>
      </c>
      <c r="K893" s="157">
        <v>4000000</v>
      </c>
      <c r="L893" s="157">
        <v>4000000</v>
      </c>
      <c r="M893" s="158" t="s">
        <v>104</v>
      </c>
      <c r="N893" s="158" t="s">
        <v>104</v>
      </c>
      <c r="O893" s="154" t="s">
        <v>51</v>
      </c>
      <c r="P893" s="154" t="s">
        <v>52</v>
      </c>
      <c r="Q893" s="154" t="s">
        <v>1137</v>
      </c>
      <c r="R893" s="156">
        <v>8209821</v>
      </c>
      <c r="S893" s="171" t="s">
        <v>1138</v>
      </c>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c r="BW893" s="10"/>
      <c r="BX893" s="10"/>
      <c r="BY893" s="10"/>
      <c r="BZ893" s="10"/>
      <c r="CA893" s="10"/>
      <c r="CB893" s="10"/>
      <c r="CC893" s="10"/>
      <c r="CD893" s="10"/>
      <c r="CE893" s="10"/>
      <c r="CF893" s="10"/>
      <c r="CG893" s="10"/>
      <c r="CH893" s="10"/>
      <c r="CI893" s="10"/>
      <c r="CJ893" s="10"/>
      <c r="CK893" s="10"/>
      <c r="CL893" s="10"/>
      <c r="CM893" s="10"/>
      <c r="CN893" s="10"/>
      <c r="CO893" s="10"/>
      <c r="CP893" s="10"/>
      <c r="CQ893" s="10"/>
      <c r="CR893" s="10"/>
      <c r="CS893" s="10"/>
      <c r="CT893" s="10"/>
      <c r="CU893" s="10"/>
      <c r="CV893" s="10"/>
      <c r="CW893" s="10"/>
      <c r="CX893" s="10"/>
      <c r="CY893" s="10"/>
      <c r="CZ893" s="10"/>
      <c r="DA893" s="10"/>
      <c r="DB893" s="10"/>
      <c r="DC893" s="10"/>
      <c r="DD893" s="10"/>
      <c r="DE893" s="10"/>
      <c r="DF893" s="10"/>
      <c r="DG893" s="10"/>
      <c r="DH893" s="10"/>
      <c r="DI893" s="10"/>
      <c r="DJ893" s="10"/>
      <c r="DK893" s="10"/>
      <c r="DL893" s="10"/>
      <c r="DM893" s="10"/>
      <c r="DN893" s="10"/>
      <c r="DO893" s="10"/>
      <c r="DP893" s="10"/>
      <c r="DQ893" s="10"/>
      <c r="DR893" s="10"/>
      <c r="DS893" s="10"/>
      <c r="DT893" s="10"/>
      <c r="DU893" s="10"/>
      <c r="DV893" s="10"/>
      <c r="DW893" s="10"/>
      <c r="DX893" s="10"/>
      <c r="DY893" s="10"/>
      <c r="DZ893" s="10"/>
      <c r="EA893" s="10"/>
      <c r="EB893" s="10"/>
      <c r="EC893" s="10"/>
      <c r="ED893" s="10"/>
      <c r="EE893" s="10"/>
      <c r="EF893" s="10"/>
      <c r="EG893" s="10"/>
      <c r="EH893" s="10"/>
      <c r="EI893" s="10"/>
      <c r="EJ893" s="10"/>
      <c r="EK893" s="10"/>
      <c r="EL893" s="10"/>
      <c r="EM893" s="10"/>
      <c r="EN893" s="10"/>
      <c r="EO893" s="10"/>
      <c r="EP893" s="10"/>
      <c r="EQ893" s="10"/>
      <c r="ER893" s="10"/>
      <c r="ES893" s="10"/>
      <c r="ET893" s="10"/>
      <c r="EU893" s="10"/>
      <c r="EV893" s="10"/>
      <c r="EW893" s="10"/>
      <c r="EX893" s="10"/>
      <c r="EY893" s="10"/>
      <c r="EZ893" s="10"/>
      <c r="FA893" s="10"/>
      <c r="FB893" s="10"/>
      <c r="FC893" s="10"/>
      <c r="FD893" s="10"/>
      <c r="FE893" s="10"/>
      <c r="FF893" s="10"/>
      <c r="FG893" s="10"/>
      <c r="FH893" s="10"/>
      <c r="FI893" s="10"/>
      <c r="FJ893" s="10"/>
      <c r="FK893" s="10"/>
      <c r="FL893" s="10"/>
      <c r="FM893" s="10"/>
      <c r="FN893" s="10"/>
      <c r="FO893" s="10"/>
      <c r="FP893" s="10"/>
      <c r="FQ893" s="10"/>
      <c r="FR893" s="10"/>
      <c r="FS893" s="10"/>
      <c r="FT893" s="10"/>
      <c r="FU893" s="10"/>
      <c r="FV893" s="10"/>
      <c r="FW893" s="10"/>
      <c r="FX893" s="10"/>
      <c r="FY893" s="10"/>
      <c r="FZ893" s="10"/>
      <c r="GA893" s="10"/>
      <c r="GB893" s="10"/>
      <c r="GC893" s="10"/>
      <c r="GD893" s="10"/>
      <c r="GE893" s="10"/>
      <c r="GF893" s="10"/>
      <c r="GG893" s="10"/>
      <c r="GH893" s="10"/>
      <c r="GI893" s="10"/>
      <c r="GJ893" s="10"/>
      <c r="GK893" s="10"/>
      <c r="GL893" s="10"/>
      <c r="GM893" s="10"/>
      <c r="GN893" s="10"/>
      <c r="GO893" s="10"/>
      <c r="GP893" s="10"/>
      <c r="GQ893" s="10"/>
      <c r="GR893" s="10"/>
      <c r="GS893" s="10"/>
      <c r="GT893" s="10"/>
      <c r="GU893" s="10"/>
      <c r="GV893" s="10"/>
      <c r="GW893" s="10"/>
      <c r="GX893" s="10"/>
    </row>
    <row r="894" spans="1:206" ht="30" x14ac:dyDescent="0.25">
      <c r="A894" s="153">
        <v>884</v>
      </c>
      <c r="B894" s="154" t="s">
        <v>1135</v>
      </c>
      <c r="C894" s="155">
        <v>43211507</v>
      </c>
      <c r="D894" s="305" t="s">
        <v>1139</v>
      </c>
      <c r="E894" s="156">
        <v>6</v>
      </c>
      <c r="F894" s="156">
        <v>8</v>
      </c>
      <c r="G894" s="156">
        <v>1</v>
      </c>
      <c r="H894" s="156">
        <v>1</v>
      </c>
      <c r="I894" s="156" t="s">
        <v>50</v>
      </c>
      <c r="J894" s="156">
        <v>0</v>
      </c>
      <c r="K894" s="157">
        <v>9200000</v>
      </c>
      <c r="L894" s="157">
        <v>9200000</v>
      </c>
      <c r="M894" s="158" t="s">
        <v>104</v>
      </c>
      <c r="N894" s="158" t="s">
        <v>104</v>
      </c>
      <c r="O894" s="154" t="s">
        <v>51</v>
      </c>
      <c r="P894" s="154" t="s">
        <v>52</v>
      </c>
      <c r="Q894" s="154" t="s">
        <v>1137</v>
      </c>
      <c r="R894" s="156">
        <v>8209821</v>
      </c>
      <c r="S894" s="171" t="s">
        <v>1138</v>
      </c>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c r="BX894" s="10"/>
      <c r="BY894" s="10"/>
      <c r="BZ894" s="10"/>
      <c r="CA894" s="10"/>
      <c r="CB894" s="10"/>
      <c r="CC894" s="10"/>
      <c r="CD894" s="10"/>
      <c r="CE894" s="10"/>
      <c r="CF894" s="10"/>
      <c r="CG894" s="10"/>
      <c r="CH894" s="10"/>
      <c r="CI894" s="10"/>
      <c r="CJ894" s="10"/>
      <c r="CK894" s="10"/>
      <c r="CL894" s="10"/>
      <c r="CM894" s="10"/>
      <c r="CN894" s="10"/>
      <c r="CO894" s="10"/>
      <c r="CP894" s="10"/>
      <c r="CQ894" s="10"/>
      <c r="CR894" s="10"/>
      <c r="CS894" s="10"/>
      <c r="CT894" s="10"/>
      <c r="CU894" s="10"/>
      <c r="CV894" s="10"/>
      <c r="CW894" s="10"/>
      <c r="CX894" s="10"/>
      <c r="CY894" s="10"/>
      <c r="CZ894" s="10"/>
      <c r="DA894" s="10"/>
      <c r="DB894" s="10"/>
      <c r="DC894" s="10"/>
      <c r="DD894" s="10"/>
      <c r="DE894" s="10"/>
      <c r="DF894" s="10"/>
      <c r="DG894" s="10"/>
      <c r="DH894" s="10"/>
      <c r="DI894" s="10"/>
      <c r="DJ894" s="10"/>
      <c r="DK894" s="10"/>
      <c r="DL894" s="10"/>
      <c r="DM894" s="10"/>
      <c r="DN894" s="10"/>
      <c r="DO894" s="10"/>
      <c r="DP894" s="10"/>
      <c r="DQ894" s="10"/>
      <c r="DR894" s="10"/>
      <c r="DS894" s="10"/>
      <c r="DT894" s="10"/>
      <c r="DU894" s="10"/>
      <c r="DV894" s="10"/>
      <c r="DW894" s="10"/>
      <c r="DX894" s="10"/>
      <c r="DY894" s="10"/>
      <c r="DZ894" s="10"/>
      <c r="EA894" s="10"/>
      <c r="EB894" s="10"/>
      <c r="EC894" s="10"/>
      <c r="ED894" s="10"/>
      <c r="EE894" s="10"/>
      <c r="EF894" s="10"/>
      <c r="EG894" s="10"/>
      <c r="EH894" s="10"/>
      <c r="EI894" s="10"/>
      <c r="EJ894" s="10"/>
      <c r="EK894" s="10"/>
      <c r="EL894" s="10"/>
      <c r="EM894" s="10"/>
      <c r="EN894" s="10"/>
      <c r="EO894" s="10"/>
      <c r="EP894" s="10"/>
      <c r="EQ894" s="10"/>
      <c r="ER894" s="10"/>
      <c r="ES894" s="10"/>
      <c r="ET894" s="10"/>
      <c r="EU894" s="10"/>
      <c r="EV894" s="10"/>
      <c r="EW894" s="10"/>
      <c r="EX894" s="10"/>
      <c r="EY894" s="10"/>
      <c r="EZ894" s="10"/>
      <c r="FA894" s="10"/>
      <c r="FB894" s="10"/>
      <c r="FC894" s="10"/>
      <c r="FD894" s="10"/>
      <c r="FE894" s="10"/>
      <c r="FF894" s="10"/>
      <c r="FG894" s="10"/>
      <c r="FH894" s="10"/>
      <c r="FI894" s="10"/>
      <c r="FJ894" s="10"/>
      <c r="FK894" s="10"/>
      <c r="FL894" s="10"/>
      <c r="FM894" s="10"/>
      <c r="FN894" s="10"/>
      <c r="FO894" s="10"/>
      <c r="FP894" s="10"/>
      <c r="FQ894" s="10"/>
      <c r="FR894" s="10"/>
      <c r="FS894" s="10"/>
      <c r="FT894" s="10"/>
      <c r="FU894" s="10"/>
      <c r="FV894" s="10"/>
      <c r="FW894" s="10"/>
      <c r="FX894" s="10"/>
      <c r="FY894" s="10"/>
      <c r="FZ894" s="10"/>
      <c r="GA894" s="10"/>
      <c r="GB894" s="10"/>
      <c r="GC894" s="10"/>
      <c r="GD894" s="10"/>
      <c r="GE894" s="10"/>
      <c r="GF894" s="10"/>
      <c r="GG894" s="10"/>
      <c r="GH894" s="10"/>
      <c r="GI894" s="10"/>
      <c r="GJ894" s="10"/>
      <c r="GK894" s="10"/>
      <c r="GL894" s="10"/>
      <c r="GM894" s="10"/>
      <c r="GN894" s="10"/>
      <c r="GO894" s="10"/>
      <c r="GP894" s="10"/>
      <c r="GQ894" s="10"/>
      <c r="GR894" s="10"/>
      <c r="GS894" s="10"/>
      <c r="GT894" s="10"/>
      <c r="GU894" s="10"/>
      <c r="GV894" s="10"/>
      <c r="GW894" s="10"/>
      <c r="GX894" s="10"/>
    </row>
    <row r="895" spans="1:206" ht="30" x14ac:dyDescent="0.25">
      <c r="A895" s="153">
        <v>885</v>
      </c>
      <c r="B895" s="154" t="s">
        <v>1135</v>
      </c>
      <c r="C895" s="155" t="s">
        <v>1140</v>
      </c>
      <c r="D895" s="305" t="s">
        <v>1141</v>
      </c>
      <c r="E895" s="156">
        <v>3</v>
      </c>
      <c r="F895" s="156">
        <v>4</v>
      </c>
      <c r="G895" s="156">
        <v>1</v>
      </c>
      <c r="H895" s="156">
        <v>1</v>
      </c>
      <c r="I895" s="156" t="s">
        <v>50</v>
      </c>
      <c r="J895" s="156">
        <v>0</v>
      </c>
      <c r="K895" s="157">
        <v>3500000</v>
      </c>
      <c r="L895" s="157">
        <v>3500000</v>
      </c>
      <c r="M895" s="158" t="s">
        <v>104</v>
      </c>
      <c r="N895" s="158" t="s">
        <v>104</v>
      </c>
      <c r="O895" s="154" t="s">
        <v>51</v>
      </c>
      <c r="P895" s="154" t="s">
        <v>52</v>
      </c>
      <c r="Q895" s="154" t="s">
        <v>1137</v>
      </c>
      <c r="R895" s="156">
        <v>8209821</v>
      </c>
      <c r="S895" s="171" t="s">
        <v>1138</v>
      </c>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c r="BW895" s="10"/>
      <c r="BX895" s="10"/>
      <c r="BY895" s="10"/>
      <c r="BZ895" s="10"/>
      <c r="CA895" s="10"/>
      <c r="CB895" s="10"/>
      <c r="CC895" s="10"/>
      <c r="CD895" s="10"/>
      <c r="CE895" s="10"/>
      <c r="CF895" s="10"/>
      <c r="CG895" s="10"/>
      <c r="CH895" s="10"/>
      <c r="CI895" s="10"/>
      <c r="CJ895" s="10"/>
      <c r="CK895" s="10"/>
      <c r="CL895" s="10"/>
      <c r="CM895" s="10"/>
      <c r="CN895" s="10"/>
      <c r="CO895" s="10"/>
      <c r="CP895" s="10"/>
      <c r="CQ895" s="10"/>
      <c r="CR895" s="10"/>
      <c r="CS895" s="10"/>
      <c r="CT895" s="10"/>
      <c r="CU895" s="10"/>
      <c r="CV895" s="10"/>
      <c r="CW895" s="10"/>
      <c r="CX895" s="10"/>
      <c r="CY895" s="10"/>
      <c r="CZ895" s="10"/>
      <c r="DA895" s="10"/>
      <c r="DB895" s="10"/>
      <c r="DC895" s="10"/>
      <c r="DD895" s="10"/>
      <c r="DE895" s="10"/>
      <c r="DF895" s="10"/>
      <c r="DG895" s="10"/>
      <c r="DH895" s="10"/>
      <c r="DI895" s="10"/>
      <c r="DJ895" s="10"/>
      <c r="DK895" s="10"/>
      <c r="DL895" s="10"/>
      <c r="DM895" s="10"/>
      <c r="DN895" s="10"/>
      <c r="DO895" s="10"/>
      <c r="DP895" s="10"/>
      <c r="DQ895" s="10"/>
      <c r="DR895" s="10"/>
      <c r="DS895" s="10"/>
      <c r="DT895" s="10"/>
      <c r="DU895" s="10"/>
      <c r="DV895" s="10"/>
      <c r="DW895" s="10"/>
      <c r="DX895" s="10"/>
      <c r="DY895" s="10"/>
      <c r="DZ895" s="10"/>
      <c r="EA895" s="10"/>
      <c r="EB895" s="10"/>
      <c r="EC895" s="10"/>
      <c r="ED895" s="10"/>
      <c r="EE895" s="10"/>
      <c r="EF895" s="10"/>
      <c r="EG895" s="10"/>
      <c r="EH895" s="10"/>
      <c r="EI895" s="10"/>
      <c r="EJ895" s="10"/>
      <c r="EK895" s="10"/>
      <c r="EL895" s="10"/>
      <c r="EM895" s="10"/>
      <c r="EN895" s="10"/>
      <c r="EO895" s="10"/>
      <c r="EP895" s="10"/>
      <c r="EQ895" s="10"/>
      <c r="ER895" s="10"/>
      <c r="ES895" s="10"/>
      <c r="ET895" s="10"/>
      <c r="EU895" s="10"/>
      <c r="EV895" s="10"/>
      <c r="EW895" s="10"/>
      <c r="EX895" s="10"/>
      <c r="EY895" s="10"/>
      <c r="EZ895" s="10"/>
      <c r="FA895" s="10"/>
      <c r="FB895" s="10"/>
      <c r="FC895" s="10"/>
      <c r="FD895" s="10"/>
      <c r="FE895" s="10"/>
      <c r="FF895" s="10"/>
      <c r="FG895" s="10"/>
      <c r="FH895" s="10"/>
      <c r="FI895" s="10"/>
      <c r="FJ895" s="10"/>
      <c r="FK895" s="10"/>
      <c r="FL895" s="10"/>
      <c r="FM895" s="10"/>
      <c r="FN895" s="10"/>
      <c r="FO895" s="10"/>
      <c r="FP895" s="10"/>
      <c r="FQ895" s="10"/>
      <c r="FR895" s="10"/>
      <c r="FS895" s="10"/>
      <c r="FT895" s="10"/>
      <c r="FU895" s="10"/>
      <c r="FV895" s="10"/>
      <c r="FW895" s="10"/>
      <c r="FX895" s="10"/>
      <c r="FY895" s="10"/>
      <c r="FZ895" s="10"/>
      <c r="GA895" s="10"/>
      <c r="GB895" s="10"/>
      <c r="GC895" s="10"/>
      <c r="GD895" s="10"/>
      <c r="GE895" s="10"/>
      <c r="GF895" s="10"/>
      <c r="GG895" s="10"/>
      <c r="GH895" s="10"/>
      <c r="GI895" s="10"/>
      <c r="GJ895" s="10"/>
      <c r="GK895" s="10"/>
      <c r="GL895" s="10"/>
      <c r="GM895" s="10"/>
      <c r="GN895" s="10"/>
      <c r="GO895" s="10"/>
      <c r="GP895" s="10"/>
      <c r="GQ895" s="10"/>
      <c r="GR895" s="10"/>
      <c r="GS895" s="10"/>
      <c r="GT895" s="10"/>
      <c r="GU895" s="10"/>
      <c r="GV895" s="10"/>
      <c r="GW895" s="10"/>
      <c r="GX895" s="10"/>
    </row>
    <row r="896" spans="1:206" ht="30" x14ac:dyDescent="0.25">
      <c r="A896" s="153">
        <v>887</v>
      </c>
      <c r="B896" s="154" t="s">
        <v>1135</v>
      </c>
      <c r="C896" s="155" t="s">
        <v>1131</v>
      </c>
      <c r="D896" s="305" t="s">
        <v>1142</v>
      </c>
      <c r="E896" s="156">
        <v>2</v>
      </c>
      <c r="F896" s="156">
        <v>3</v>
      </c>
      <c r="G896" s="156">
        <v>12</v>
      </c>
      <c r="H896" s="156">
        <v>1</v>
      </c>
      <c r="I896" s="156" t="s">
        <v>50</v>
      </c>
      <c r="J896" s="156">
        <v>0</v>
      </c>
      <c r="K896" s="157">
        <v>1400000</v>
      </c>
      <c r="L896" s="157">
        <v>1400000</v>
      </c>
      <c r="M896" s="158" t="s">
        <v>104</v>
      </c>
      <c r="N896" s="158" t="s">
        <v>104</v>
      </c>
      <c r="O896" s="154" t="s">
        <v>51</v>
      </c>
      <c r="P896" s="154" t="s">
        <v>52</v>
      </c>
      <c r="Q896" s="154" t="s">
        <v>1137</v>
      </c>
      <c r="R896" s="156">
        <v>8209821</v>
      </c>
      <c r="S896" s="171" t="s">
        <v>1138</v>
      </c>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c r="BW896" s="10"/>
      <c r="BX896" s="10"/>
      <c r="BY896" s="10"/>
      <c r="BZ896" s="10"/>
      <c r="CA896" s="10"/>
      <c r="CB896" s="10"/>
      <c r="CC896" s="10"/>
      <c r="CD896" s="10"/>
      <c r="CE896" s="10"/>
      <c r="CF896" s="10"/>
      <c r="CG896" s="10"/>
      <c r="CH896" s="10"/>
      <c r="CI896" s="10"/>
      <c r="CJ896" s="10"/>
      <c r="CK896" s="10"/>
      <c r="CL896" s="10"/>
      <c r="CM896" s="10"/>
      <c r="CN896" s="10"/>
      <c r="CO896" s="10"/>
      <c r="CP896" s="10"/>
      <c r="CQ896" s="10"/>
      <c r="CR896" s="10"/>
      <c r="CS896" s="10"/>
      <c r="CT896" s="10"/>
      <c r="CU896" s="10"/>
      <c r="CV896" s="10"/>
      <c r="CW896" s="10"/>
      <c r="CX896" s="10"/>
      <c r="CY896" s="10"/>
      <c r="CZ896" s="10"/>
      <c r="DA896" s="10"/>
      <c r="DB896" s="10"/>
      <c r="DC896" s="10"/>
      <c r="DD896" s="10"/>
      <c r="DE896" s="10"/>
      <c r="DF896" s="10"/>
      <c r="DG896" s="10"/>
      <c r="DH896" s="10"/>
      <c r="DI896" s="10"/>
      <c r="DJ896" s="10"/>
      <c r="DK896" s="10"/>
      <c r="DL896" s="10"/>
      <c r="DM896" s="10"/>
      <c r="DN896" s="10"/>
      <c r="DO896" s="10"/>
      <c r="DP896" s="10"/>
      <c r="DQ896" s="10"/>
      <c r="DR896" s="10"/>
      <c r="DS896" s="10"/>
      <c r="DT896" s="10"/>
      <c r="DU896" s="10"/>
      <c r="DV896" s="10"/>
      <c r="DW896" s="10"/>
      <c r="DX896" s="10"/>
      <c r="DY896" s="10"/>
      <c r="DZ896" s="10"/>
      <c r="EA896" s="10"/>
      <c r="EB896" s="10"/>
      <c r="EC896" s="10"/>
      <c r="ED896" s="10"/>
      <c r="EE896" s="10"/>
      <c r="EF896" s="10"/>
      <c r="EG896" s="10"/>
      <c r="EH896" s="10"/>
      <c r="EI896" s="10"/>
      <c r="EJ896" s="10"/>
      <c r="EK896" s="10"/>
      <c r="EL896" s="10"/>
      <c r="EM896" s="10"/>
      <c r="EN896" s="10"/>
      <c r="EO896" s="10"/>
      <c r="EP896" s="10"/>
      <c r="EQ896" s="10"/>
      <c r="ER896" s="10"/>
      <c r="ES896" s="10"/>
      <c r="ET896" s="10"/>
      <c r="EU896" s="10"/>
      <c r="EV896" s="10"/>
      <c r="EW896" s="10"/>
      <c r="EX896" s="10"/>
      <c r="EY896" s="10"/>
      <c r="EZ896" s="10"/>
      <c r="FA896" s="10"/>
      <c r="FB896" s="10"/>
      <c r="FC896" s="10"/>
      <c r="FD896" s="10"/>
      <c r="FE896" s="10"/>
      <c r="FF896" s="10"/>
      <c r="FG896" s="10"/>
      <c r="FH896" s="10"/>
      <c r="FI896" s="10"/>
      <c r="FJ896" s="10"/>
      <c r="FK896" s="10"/>
      <c r="FL896" s="10"/>
      <c r="FM896" s="10"/>
      <c r="FN896" s="10"/>
      <c r="FO896" s="10"/>
      <c r="FP896" s="10"/>
      <c r="FQ896" s="10"/>
      <c r="FR896" s="10"/>
      <c r="FS896" s="10"/>
      <c r="FT896" s="10"/>
      <c r="FU896" s="10"/>
      <c r="FV896" s="10"/>
      <c r="FW896" s="10"/>
      <c r="FX896" s="10"/>
      <c r="FY896" s="10"/>
      <c r="FZ896" s="10"/>
      <c r="GA896" s="10"/>
      <c r="GB896" s="10"/>
      <c r="GC896" s="10"/>
      <c r="GD896" s="10"/>
      <c r="GE896" s="10"/>
      <c r="GF896" s="10"/>
      <c r="GG896" s="10"/>
      <c r="GH896" s="10"/>
      <c r="GI896" s="10"/>
      <c r="GJ896" s="10"/>
      <c r="GK896" s="10"/>
      <c r="GL896" s="10"/>
      <c r="GM896" s="10"/>
      <c r="GN896" s="10"/>
      <c r="GO896" s="10"/>
      <c r="GP896" s="10"/>
      <c r="GQ896" s="10"/>
      <c r="GR896" s="10"/>
      <c r="GS896" s="10"/>
      <c r="GT896" s="10"/>
      <c r="GU896" s="10"/>
      <c r="GV896" s="10"/>
      <c r="GW896" s="10"/>
      <c r="GX896" s="10"/>
    </row>
    <row r="897" spans="1:206" ht="120" x14ac:dyDescent="0.25">
      <c r="A897" s="153">
        <v>888</v>
      </c>
      <c r="B897" s="154" t="s">
        <v>1143</v>
      </c>
      <c r="C897" s="155">
        <v>80111701</v>
      </c>
      <c r="D897" s="305" t="s">
        <v>1144</v>
      </c>
      <c r="E897" s="156">
        <v>1</v>
      </c>
      <c r="F897" s="156">
        <v>1</v>
      </c>
      <c r="G897" s="156">
        <v>8</v>
      </c>
      <c r="H897" s="156">
        <v>1</v>
      </c>
      <c r="I897" s="156" t="s">
        <v>50</v>
      </c>
      <c r="J897" s="156">
        <v>0</v>
      </c>
      <c r="K897" s="157">
        <v>21808000</v>
      </c>
      <c r="L897" s="157">
        <v>21808000</v>
      </c>
      <c r="M897" s="158" t="s">
        <v>104</v>
      </c>
      <c r="N897" s="158" t="s">
        <v>104</v>
      </c>
      <c r="O897" s="154" t="s">
        <v>51</v>
      </c>
      <c r="P897" s="154" t="s">
        <v>52</v>
      </c>
      <c r="Q897" s="154" t="s">
        <v>59</v>
      </c>
      <c r="R897" s="156">
        <v>3168324824</v>
      </c>
      <c r="S897" s="171" t="s">
        <v>1145</v>
      </c>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c r="BW897" s="10"/>
      <c r="BX897" s="10"/>
      <c r="BY897" s="10"/>
      <c r="BZ897" s="10"/>
      <c r="CA897" s="10"/>
      <c r="CB897" s="10"/>
      <c r="CC897" s="10"/>
      <c r="CD897" s="10"/>
      <c r="CE897" s="10"/>
      <c r="CF897" s="10"/>
      <c r="CG897" s="10"/>
      <c r="CH897" s="10"/>
      <c r="CI897" s="10"/>
      <c r="CJ897" s="10"/>
      <c r="CK897" s="10"/>
      <c r="CL897" s="10"/>
      <c r="CM897" s="10"/>
      <c r="CN897" s="10"/>
      <c r="CO897" s="10"/>
      <c r="CP897" s="10"/>
      <c r="CQ897" s="10"/>
      <c r="CR897" s="10"/>
      <c r="CS897" s="10"/>
      <c r="CT897" s="10"/>
      <c r="CU897" s="10"/>
      <c r="CV897" s="10"/>
      <c r="CW897" s="10"/>
      <c r="CX897" s="10"/>
      <c r="CY897" s="10"/>
      <c r="CZ897" s="10"/>
      <c r="DA897" s="10"/>
      <c r="DB897" s="10"/>
      <c r="DC897" s="10"/>
      <c r="DD897" s="10"/>
      <c r="DE897" s="10"/>
      <c r="DF897" s="10"/>
      <c r="DG897" s="10"/>
      <c r="DH897" s="10"/>
      <c r="DI897" s="10"/>
      <c r="DJ897" s="10"/>
      <c r="DK897" s="10"/>
      <c r="DL897" s="10"/>
      <c r="DM897" s="10"/>
      <c r="DN897" s="10"/>
      <c r="DO897" s="10"/>
      <c r="DP897" s="10"/>
      <c r="DQ897" s="10"/>
      <c r="DR897" s="10"/>
      <c r="DS897" s="10"/>
      <c r="DT897" s="10"/>
      <c r="DU897" s="10"/>
      <c r="DV897" s="10"/>
      <c r="DW897" s="10"/>
      <c r="DX897" s="10"/>
      <c r="DY897" s="10"/>
      <c r="DZ897" s="10"/>
      <c r="EA897" s="10"/>
      <c r="EB897" s="10"/>
      <c r="EC897" s="10"/>
      <c r="ED897" s="10"/>
      <c r="EE897" s="10"/>
      <c r="EF897" s="10"/>
      <c r="EG897" s="10"/>
      <c r="EH897" s="10"/>
      <c r="EI897" s="10"/>
      <c r="EJ897" s="10"/>
      <c r="EK897" s="10"/>
      <c r="EL897" s="10"/>
      <c r="EM897" s="10"/>
      <c r="EN897" s="10"/>
      <c r="EO897" s="10"/>
      <c r="EP897" s="10"/>
      <c r="EQ897" s="10"/>
      <c r="ER897" s="10"/>
      <c r="ES897" s="10"/>
      <c r="ET897" s="10"/>
      <c r="EU897" s="10"/>
      <c r="EV897" s="10"/>
      <c r="EW897" s="10"/>
      <c r="EX897" s="10"/>
      <c r="EY897" s="10"/>
      <c r="EZ897" s="10"/>
      <c r="FA897" s="10"/>
      <c r="FB897" s="10"/>
      <c r="FC897" s="10"/>
      <c r="FD897" s="10"/>
      <c r="FE897" s="10"/>
      <c r="FF897" s="10"/>
      <c r="FG897" s="10"/>
      <c r="FH897" s="10"/>
      <c r="FI897" s="10"/>
      <c r="FJ897" s="10"/>
      <c r="FK897" s="10"/>
      <c r="FL897" s="10"/>
      <c r="FM897" s="10"/>
      <c r="FN897" s="10"/>
      <c r="FO897" s="10"/>
      <c r="FP897" s="10"/>
      <c r="FQ897" s="10"/>
      <c r="FR897" s="10"/>
      <c r="FS897" s="10"/>
      <c r="FT897" s="10"/>
      <c r="FU897" s="10"/>
      <c r="FV897" s="10"/>
      <c r="FW897" s="10"/>
      <c r="FX897" s="10"/>
      <c r="FY897" s="10"/>
      <c r="FZ897" s="10"/>
      <c r="GA897" s="10"/>
      <c r="GB897" s="10"/>
      <c r="GC897" s="10"/>
      <c r="GD897" s="10"/>
      <c r="GE897" s="10"/>
      <c r="GF897" s="10"/>
      <c r="GG897" s="10"/>
      <c r="GH897" s="10"/>
      <c r="GI897" s="10"/>
      <c r="GJ897" s="10"/>
      <c r="GK897" s="10"/>
      <c r="GL897" s="10"/>
      <c r="GM897" s="10"/>
      <c r="GN897" s="10"/>
      <c r="GO897" s="10"/>
      <c r="GP897" s="10"/>
      <c r="GQ897" s="10"/>
      <c r="GR897" s="10"/>
      <c r="GS897" s="10"/>
      <c r="GT897" s="10"/>
      <c r="GU897" s="10"/>
      <c r="GV897" s="10"/>
      <c r="GW897" s="10"/>
      <c r="GX897" s="10"/>
    </row>
    <row r="898" spans="1:206" ht="90" x14ac:dyDescent="0.25">
      <c r="A898" s="153">
        <v>889</v>
      </c>
      <c r="B898" s="154" t="s">
        <v>1146</v>
      </c>
      <c r="C898" s="155">
        <v>80111701</v>
      </c>
      <c r="D898" s="305" t="s">
        <v>1147</v>
      </c>
      <c r="E898" s="156">
        <v>1</v>
      </c>
      <c r="F898" s="156">
        <v>1</v>
      </c>
      <c r="G898" s="156">
        <v>11</v>
      </c>
      <c r="H898" s="156">
        <v>1</v>
      </c>
      <c r="I898" s="156" t="s">
        <v>50</v>
      </c>
      <c r="J898" s="156">
        <v>0</v>
      </c>
      <c r="K898" s="157">
        <v>25440000</v>
      </c>
      <c r="L898" s="157">
        <v>25440000</v>
      </c>
      <c r="M898" s="158" t="s">
        <v>104</v>
      </c>
      <c r="N898" s="158" t="s">
        <v>104</v>
      </c>
      <c r="O898" s="154" t="s">
        <v>51</v>
      </c>
      <c r="P898" s="154" t="s">
        <v>52</v>
      </c>
      <c r="Q898" s="154" t="s">
        <v>1148</v>
      </c>
      <c r="R898" s="156">
        <v>3155837091</v>
      </c>
      <c r="S898" s="171" t="s">
        <v>1149</v>
      </c>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c r="BW898" s="10"/>
      <c r="BX898" s="10"/>
      <c r="BY898" s="10"/>
      <c r="BZ898" s="10"/>
      <c r="CA898" s="10"/>
      <c r="CB898" s="10"/>
      <c r="CC898" s="10"/>
      <c r="CD898" s="10"/>
      <c r="CE898" s="10"/>
      <c r="CF898" s="10"/>
      <c r="CG898" s="10"/>
      <c r="CH898" s="10"/>
      <c r="CI898" s="10"/>
      <c r="CJ898" s="10"/>
      <c r="CK898" s="10"/>
      <c r="CL898" s="10"/>
      <c r="CM898" s="10"/>
      <c r="CN898" s="10"/>
      <c r="CO898" s="10"/>
      <c r="CP898" s="10"/>
      <c r="CQ898" s="10"/>
      <c r="CR898" s="10"/>
      <c r="CS898" s="10"/>
      <c r="CT898" s="10"/>
      <c r="CU898" s="10"/>
      <c r="CV898" s="10"/>
      <c r="CW898" s="10"/>
      <c r="CX898" s="10"/>
      <c r="CY898" s="10"/>
      <c r="CZ898" s="10"/>
      <c r="DA898" s="10"/>
      <c r="DB898" s="10"/>
      <c r="DC898" s="10"/>
      <c r="DD898" s="10"/>
      <c r="DE898" s="10"/>
      <c r="DF898" s="10"/>
      <c r="DG898" s="10"/>
      <c r="DH898" s="10"/>
      <c r="DI898" s="10"/>
      <c r="DJ898" s="10"/>
      <c r="DK898" s="10"/>
      <c r="DL898" s="10"/>
      <c r="DM898" s="10"/>
      <c r="DN898" s="10"/>
      <c r="DO898" s="10"/>
      <c r="DP898" s="10"/>
      <c r="DQ898" s="10"/>
      <c r="DR898" s="10"/>
      <c r="DS898" s="10"/>
      <c r="DT898" s="10"/>
      <c r="DU898" s="10"/>
      <c r="DV898" s="10"/>
      <c r="DW898" s="10"/>
      <c r="DX898" s="10"/>
      <c r="DY898" s="10"/>
      <c r="DZ898" s="10"/>
      <c r="EA898" s="10"/>
      <c r="EB898" s="10"/>
      <c r="EC898" s="10"/>
      <c r="ED898" s="10"/>
      <c r="EE898" s="10"/>
      <c r="EF898" s="10"/>
      <c r="EG898" s="10"/>
      <c r="EH898" s="10"/>
      <c r="EI898" s="10"/>
      <c r="EJ898" s="10"/>
      <c r="EK898" s="10"/>
      <c r="EL898" s="10"/>
      <c r="EM898" s="10"/>
      <c r="EN898" s="10"/>
      <c r="EO898" s="10"/>
      <c r="EP898" s="10"/>
      <c r="EQ898" s="10"/>
      <c r="ER898" s="10"/>
      <c r="ES898" s="10"/>
      <c r="ET898" s="10"/>
      <c r="EU898" s="10"/>
      <c r="EV898" s="10"/>
      <c r="EW898" s="10"/>
      <c r="EX898" s="10"/>
      <c r="EY898" s="10"/>
      <c r="EZ898" s="10"/>
      <c r="FA898" s="10"/>
      <c r="FB898" s="10"/>
      <c r="FC898" s="10"/>
      <c r="FD898" s="10"/>
      <c r="FE898" s="10"/>
      <c r="FF898" s="10"/>
      <c r="FG898" s="10"/>
      <c r="FH898" s="10"/>
      <c r="FI898" s="10"/>
      <c r="FJ898" s="10"/>
      <c r="FK898" s="10"/>
      <c r="FL898" s="10"/>
      <c r="FM898" s="10"/>
      <c r="FN898" s="10"/>
      <c r="FO898" s="10"/>
      <c r="FP898" s="10"/>
      <c r="FQ898" s="10"/>
      <c r="FR898" s="10"/>
      <c r="FS898" s="10"/>
      <c r="FT898" s="10"/>
      <c r="FU898" s="10"/>
      <c r="FV898" s="10"/>
      <c r="FW898" s="10"/>
      <c r="FX898" s="10"/>
      <c r="FY898" s="10"/>
      <c r="FZ898" s="10"/>
      <c r="GA898" s="10"/>
      <c r="GB898" s="10"/>
      <c r="GC898" s="10"/>
      <c r="GD898" s="10"/>
      <c r="GE898" s="10"/>
      <c r="GF898" s="10"/>
      <c r="GG898" s="10"/>
      <c r="GH898" s="10"/>
      <c r="GI898" s="10"/>
      <c r="GJ898" s="10"/>
      <c r="GK898" s="10"/>
      <c r="GL898" s="10"/>
      <c r="GM898" s="10"/>
      <c r="GN898" s="10"/>
      <c r="GO898" s="10"/>
      <c r="GP898" s="10"/>
      <c r="GQ898" s="10"/>
      <c r="GR898" s="10"/>
      <c r="GS898" s="10"/>
      <c r="GT898" s="10"/>
      <c r="GU898" s="10"/>
      <c r="GV898" s="10"/>
      <c r="GW898" s="10"/>
      <c r="GX898" s="10"/>
    </row>
    <row r="899" spans="1:206" ht="45" x14ac:dyDescent="0.25">
      <c r="A899" s="153">
        <v>890</v>
      </c>
      <c r="B899" s="154" t="s">
        <v>1150</v>
      </c>
      <c r="C899" s="155">
        <v>43211507</v>
      </c>
      <c r="D899" s="305" t="s">
        <v>1151</v>
      </c>
      <c r="E899" s="156">
        <v>2</v>
      </c>
      <c r="F899" s="156">
        <v>2</v>
      </c>
      <c r="G899" s="156">
        <v>1</v>
      </c>
      <c r="H899" s="156">
        <v>1</v>
      </c>
      <c r="I899" s="156" t="s">
        <v>50</v>
      </c>
      <c r="J899" s="156">
        <v>0</v>
      </c>
      <c r="K899" s="157">
        <v>5000000</v>
      </c>
      <c r="L899" s="157">
        <v>5000000</v>
      </c>
      <c r="M899" s="158" t="s">
        <v>104</v>
      </c>
      <c r="N899" s="158" t="s">
        <v>104</v>
      </c>
      <c r="O899" s="154" t="s">
        <v>51</v>
      </c>
      <c r="P899" s="154" t="s">
        <v>52</v>
      </c>
      <c r="Q899" s="154" t="s">
        <v>1152</v>
      </c>
      <c r="R899" s="156">
        <v>3186718300</v>
      </c>
      <c r="S899" s="171" t="s">
        <v>1153</v>
      </c>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c r="BW899" s="10"/>
      <c r="BX899" s="10"/>
      <c r="BY899" s="10"/>
      <c r="BZ899" s="10"/>
      <c r="CA899" s="10"/>
      <c r="CB899" s="10"/>
      <c r="CC899" s="10"/>
      <c r="CD899" s="10"/>
      <c r="CE899" s="10"/>
      <c r="CF899" s="10"/>
      <c r="CG899" s="10"/>
      <c r="CH899" s="10"/>
      <c r="CI899" s="10"/>
      <c r="CJ899" s="10"/>
      <c r="CK899" s="10"/>
      <c r="CL899" s="10"/>
      <c r="CM899" s="10"/>
      <c r="CN899" s="10"/>
      <c r="CO899" s="10"/>
      <c r="CP899" s="10"/>
      <c r="CQ899" s="10"/>
      <c r="CR899" s="10"/>
      <c r="CS899" s="10"/>
      <c r="CT899" s="10"/>
      <c r="CU899" s="10"/>
      <c r="CV899" s="10"/>
      <c r="CW899" s="10"/>
      <c r="CX899" s="10"/>
      <c r="CY899" s="10"/>
      <c r="CZ899" s="10"/>
      <c r="DA899" s="10"/>
      <c r="DB899" s="10"/>
      <c r="DC899" s="10"/>
      <c r="DD899" s="10"/>
      <c r="DE899" s="10"/>
      <c r="DF899" s="10"/>
      <c r="DG899" s="10"/>
      <c r="DH899" s="10"/>
      <c r="DI899" s="10"/>
      <c r="DJ899" s="10"/>
      <c r="DK899" s="10"/>
      <c r="DL899" s="10"/>
      <c r="DM899" s="10"/>
      <c r="DN899" s="10"/>
      <c r="DO899" s="10"/>
      <c r="DP899" s="10"/>
      <c r="DQ899" s="10"/>
      <c r="DR899" s="10"/>
      <c r="DS899" s="10"/>
      <c r="DT899" s="10"/>
      <c r="DU899" s="10"/>
      <c r="DV899" s="10"/>
      <c r="DW899" s="10"/>
      <c r="DX899" s="10"/>
      <c r="DY899" s="10"/>
      <c r="DZ899" s="10"/>
      <c r="EA899" s="10"/>
      <c r="EB899" s="10"/>
      <c r="EC899" s="10"/>
      <c r="ED899" s="10"/>
      <c r="EE899" s="10"/>
      <c r="EF899" s="10"/>
      <c r="EG899" s="10"/>
      <c r="EH899" s="10"/>
      <c r="EI899" s="10"/>
      <c r="EJ899" s="10"/>
      <c r="EK899" s="10"/>
      <c r="EL899" s="10"/>
      <c r="EM899" s="10"/>
      <c r="EN899" s="10"/>
      <c r="EO899" s="10"/>
      <c r="EP899" s="10"/>
      <c r="EQ899" s="10"/>
      <c r="ER899" s="10"/>
      <c r="ES899" s="10"/>
      <c r="ET899" s="10"/>
      <c r="EU899" s="10"/>
      <c r="EV899" s="10"/>
      <c r="EW899" s="10"/>
      <c r="EX899" s="10"/>
      <c r="EY899" s="10"/>
      <c r="EZ899" s="10"/>
      <c r="FA899" s="10"/>
      <c r="FB899" s="10"/>
      <c r="FC899" s="10"/>
      <c r="FD899" s="10"/>
      <c r="FE899" s="10"/>
      <c r="FF899" s="10"/>
      <c r="FG899" s="10"/>
      <c r="FH899" s="10"/>
      <c r="FI899" s="10"/>
      <c r="FJ899" s="10"/>
      <c r="FK899" s="10"/>
      <c r="FL899" s="10"/>
      <c r="FM899" s="10"/>
      <c r="FN899" s="10"/>
      <c r="FO899" s="10"/>
      <c r="FP899" s="10"/>
      <c r="FQ899" s="10"/>
      <c r="FR899" s="10"/>
      <c r="FS899" s="10"/>
      <c r="FT899" s="10"/>
      <c r="FU899" s="10"/>
      <c r="FV899" s="10"/>
      <c r="FW899" s="10"/>
      <c r="FX899" s="10"/>
      <c r="FY899" s="10"/>
      <c r="FZ899" s="10"/>
      <c r="GA899" s="10"/>
      <c r="GB899" s="10"/>
      <c r="GC899" s="10"/>
      <c r="GD899" s="10"/>
      <c r="GE899" s="10"/>
      <c r="GF899" s="10"/>
      <c r="GG899" s="10"/>
      <c r="GH899" s="10"/>
      <c r="GI899" s="10"/>
      <c r="GJ899" s="10"/>
      <c r="GK899" s="10"/>
      <c r="GL899" s="10"/>
      <c r="GM899" s="10"/>
      <c r="GN899" s="10"/>
      <c r="GO899" s="10"/>
      <c r="GP899" s="10"/>
      <c r="GQ899" s="10"/>
      <c r="GR899" s="10"/>
      <c r="GS899" s="10"/>
      <c r="GT899" s="10"/>
      <c r="GU899" s="10"/>
      <c r="GV899" s="10"/>
      <c r="GW899" s="10"/>
      <c r="GX899" s="10"/>
    </row>
    <row r="900" spans="1:206" ht="30" x14ac:dyDescent="0.25">
      <c r="A900" s="153">
        <v>891</v>
      </c>
      <c r="B900" s="154" t="s">
        <v>1150</v>
      </c>
      <c r="C900" s="155">
        <v>43212105</v>
      </c>
      <c r="D900" s="305" t="s">
        <v>1154</v>
      </c>
      <c r="E900" s="156">
        <v>2</v>
      </c>
      <c r="F900" s="156">
        <v>2</v>
      </c>
      <c r="G900" s="156">
        <v>1</v>
      </c>
      <c r="H900" s="156">
        <v>1</v>
      </c>
      <c r="I900" s="156" t="s">
        <v>50</v>
      </c>
      <c r="J900" s="156">
        <v>0</v>
      </c>
      <c r="K900" s="157">
        <v>1500000</v>
      </c>
      <c r="L900" s="157">
        <v>1500000</v>
      </c>
      <c r="M900" s="158" t="s">
        <v>104</v>
      </c>
      <c r="N900" s="158" t="s">
        <v>104</v>
      </c>
      <c r="O900" s="154" t="s">
        <v>51</v>
      </c>
      <c r="P900" s="154" t="s">
        <v>52</v>
      </c>
      <c r="Q900" s="154" t="s">
        <v>1152</v>
      </c>
      <c r="R900" s="156">
        <v>3196718300</v>
      </c>
      <c r="S900" s="171" t="s">
        <v>1153</v>
      </c>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c r="BW900" s="10"/>
      <c r="BX900" s="10"/>
      <c r="BY900" s="10"/>
      <c r="BZ900" s="10"/>
      <c r="CA900" s="10"/>
      <c r="CB900" s="10"/>
      <c r="CC900" s="10"/>
      <c r="CD900" s="10"/>
      <c r="CE900" s="10"/>
      <c r="CF900" s="10"/>
      <c r="CG900" s="10"/>
      <c r="CH900" s="10"/>
      <c r="CI900" s="10"/>
      <c r="CJ900" s="10"/>
      <c r="CK900" s="10"/>
      <c r="CL900" s="10"/>
      <c r="CM900" s="10"/>
      <c r="CN900" s="10"/>
      <c r="CO900" s="10"/>
      <c r="CP900" s="10"/>
      <c r="CQ900" s="10"/>
      <c r="CR900" s="10"/>
      <c r="CS900" s="10"/>
      <c r="CT900" s="10"/>
      <c r="CU900" s="10"/>
      <c r="CV900" s="10"/>
      <c r="CW900" s="10"/>
      <c r="CX900" s="10"/>
      <c r="CY900" s="10"/>
      <c r="CZ900" s="10"/>
      <c r="DA900" s="10"/>
      <c r="DB900" s="10"/>
      <c r="DC900" s="10"/>
      <c r="DD900" s="10"/>
      <c r="DE900" s="10"/>
      <c r="DF900" s="10"/>
      <c r="DG900" s="10"/>
      <c r="DH900" s="10"/>
      <c r="DI900" s="10"/>
      <c r="DJ900" s="10"/>
      <c r="DK900" s="10"/>
      <c r="DL900" s="10"/>
      <c r="DM900" s="10"/>
      <c r="DN900" s="10"/>
      <c r="DO900" s="10"/>
      <c r="DP900" s="10"/>
      <c r="DQ900" s="10"/>
      <c r="DR900" s="10"/>
      <c r="DS900" s="10"/>
      <c r="DT900" s="10"/>
      <c r="DU900" s="10"/>
      <c r="DV900" s="10"/>
      <c r="DW900" s="10"/>
      <c r="DX900" s="10"/>
      <c r="DY900" s="10"/>
      <c r="DZ900" s="10"/>
      <c r="EA900" s="10"/>
      <c r="EB900" s="10"/>
      <c r="EC900" s="10"/>
      <c r="ED900" s="10"/>
      <c r="EE900" s="10"/>
      <c r="EF900" s="10"/>
      <c r="EG900" s="10"/>
      <c r="EH900" s="10"/>
      <c r="EI900" s="10"/>
      <c r="EJ900" s="10"/>
      <c r="EK900" s="10"/>
      <c r="EL900" s="10"/>
      <c r="EM900" s="10"/>
      <c r="EN900" s="10"/>
      <c r="EO900" s="10"/>
      <c r="EP900" s="10"/>
      <c r="EQ900" s="10"/>
      <c r="ER900" s="10"/>
      <c r="ES900" s="10"/>
      <c r="ET900" s="10"/>
      <c r="EU900" s="10"/>
      <c r="EV900" s="10"/>
      <c r="EW900" s="10"/>
      <c r="EX900" s="10"/>
      <c r="EY900" s="10"/>
      <c r="EZ900" s="10"/>
      <c r="FA900" s="10"/>
      <c r="FB900" s="10"/>
      <c r="FC900" s="10"/>
      <c r="FD900" s="10"/>
      <c r="FE900" s="10"/>
      <c r="FF900" s="10"/>
      <c r="FG900" s="10"/>
      <c r="FH900" s="10"/>
      <c r="FI900" s="10"/>
      <c r="FJ900" s="10"/>
      <c r="FK900" s="10"/>
      <c r="FL900" s="10"/>
      <c r="FM900" s="10"/>
      <c r="FN900" s="10"/>
      <c r="FO900" s="10"/>
      <c r="FP900" s="10"/>
      <c r="FQ900" s="10"/>
      <c r="FR900" s="10"/>
      <c r="FS900" s="10"/>
      <c r="FT900" s="10"/>
      <c r="FU900" s="10"/>
      <c r="FV900" s="10"/>
      <c r="FW900" s="10"/>
      <c r="FX900" s="10"/>
      <c r="FY900" s="10"/>
      <c r="FZ900" s="10"/>
      <c r="GA900" s="10"/>
      <c r="GB900" s="10"/>
      <c r="GC900" s="10"/>
      <c r="GD900" s="10"/>
      <c r="GE900" s="10"/>
      <c r="GF900" s="10"/>
      <c r="GG900" s="10"/>
      <c r="GH900" s="10"/>
      <c r="GI900" s="10"/>
      <c r="GJ900" s="10"/>
      <c r="GK900" s="10"/>
      <c r="GL900" s="10"/>
      <c r="GM900" s="10"/>
      <c r="GN900" s="10"/>
      <c r="GO900" s="10"/>
      <c r="GP900" s="10"/>
      <c r="GQ900" s="10"/>
      <c r="GR900" s="10"/>
      <c r="GS900" s="10"/>
      <c r="GT900" s="10"/>
      <c r="GU900" s="10"/>
      <c r="GV900" s="10"/>
      <c r="GW900" s="10"/>
      <c r="GX900" s="10"/>
    </row>
    <row r="901" spans="1:206" ht="45" x14ac:dyDescent="0.25">
      <c r="A901" s="153">
        <v>892</v>
      </c>
      <c r="B901" s="154" t="s">
        <v>1150</v>
      </c>
      <c r="C901" s="155">
        <v>80111701</v>
      </c>
      <c r="D901" s="305" t="s">
        <v>1102</v>
      </c>
      <c r="E901" s="156">
        <v>1</v>
      </c>
      <c r="F901" s="156">
        <v>1</v>
      </c>
      <c r="G901" s="156">
        <v>11</v>
      </c>
      <c r="H901" s="156">
        <v>1</v>
      </c>
      <c r="I901" s="156" t="s">
        <v>50</v>
      </c>
      <c r="J901" s="156">
        <v>0</v>
      </c>
      <c r="K901" s="157">
        <v>7000000</v>
      </c>
      <c r="L901" s="157">
        <v>7000000</v>
      </c>
      <c r="M901" s="158" t="s">
        <v>104</v>
      </c>
      <c r="N901" s="158" t="s">
        <v>104</v>
      </c>
      <c r="O901" s="154" t="s">
        <v>51</v>
      </c>
      <c r="P901" s="154" t="s">
        <v>52</v>
      </c>
      <c r="Q901" s="154" t="s">
        <v>1152</v>
      </c>
      <c r="R901" s="156">
        <v>3206718300</v>
      </c>
      <c r="S901" s="171" t="s">
        <v>1153</v>
      </c>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c r="BW901" s="10"/>
      <c r="BX901" s="10"/>
      <c r="BY901" s="10"/>
      <c r="BZ901" s="10"/>
      <c r="CA901" s="10"/>
      <c r="CB901" s="10"/>
      <c r="CC901" s="10"/>
      <c r="CD901" s="10"/>
      <c r="CE901" s="10"/>
      <c r="CF901" s="10"/>
      <c r="CG901" s="10"/>
      <c r="CH901" s="10"/>
      <c r="CI901" s="10"/>
      <c r="CJ901" s="10"/>
      <c r="CK901" s="10"/>
      <c r="CL901" s="10"/>
      <c r="CM901" s="10"/>
      <c r="CN901" s="10"/>
      <c r="CO901" s="10"/>
      <c r="CP901" s="10"/>
      <c r="CQ901" s="10"/>
      <c r="CR901" s="10"/>
      <c r="CS901" s="10"/>
      <c r="CT901" s="10"/>
      <c r="CU901" s="10"/>
      <c r="CV901" s="10"/>
      <c r="CW901" s="10"/>
      <c r="CX901" s="10"/>
      <c r="CY901" s="10"/>
      <c r="CZ901" s="10"/>
      <c r="DA901" s="10"/>
      <c r="DB901" s="10"/>
      <c r="DC901" s="10"/>
      <c r="DD901" s="10"/>
      <c r="DE901" s="10"/>
      <c r="DF901" s="10"/>
      <c r="DG901" s="10"/>
      <c r="DH901" s="10"/>
      <c r="DI901" s="10"/>
      <c r="DJ901" s="10"/>
      <c r="DK901" s="10"/>
      <c r="DL901" s="10"/>
      <c r="DM901" s="10"/>
      <c r="DN901" s="10"/>
      <c r="DO901" s="10"/>
      <c r="DP901" s="10"/>
      <c r="DQ901" s="10"/>
      <c r="DR901" s="10"/>
      <c r="DS901" s="10"/>
      <c r="DT901" s="10"/>
      <c r="DU901" s="10"/>
      <c r="DV901" s="10"/>
      <c r="DW901" s="10"/>
      <c r="DX901" s="10"/>
      <c r="DY901" s="10"/>
      <c r="DZ901" s="10"/>
      <c r="EA901" s="10"/>
      <c r="EB901" s="10"/>
      <c r="EC901" s="10"/>
      <c r="ED901" s="10"/>
      <c r="EE901" s="10"/>
      <c r="EF901" s="10"/>
      <c r="EG901" s="10"/>
      <c r="EH901" s="10"/>
      <c r="EI901" s="10"/>
      <c r="EJ901" s="10"/>
      <c r="EK901" s="10"/>
      <c r="EL901" s="10"/>
      <c r="EM901" s="10"/>
      <c r="EN901" s="10"/>
      <c r="EO901" s="10"/>
      <c r="EP901" s="10"/>
      <c r="EQ901" s="10"/>
      <c r="ER901" s="10"/>
      <c r="ES901" s="10"/>
      <c r="ET901" s="10"/>
      <c r="EU901" s="10"/>
      <c r="EV901" s="10"/>
      <c r="EW901" s="10"/>
      <c r="EX901" s="10"/>
      <c r="EY901" s="10"/>
      <c r="EZ901" s="10"/>
      <c r="FA901" s="10"/>
      <c r="FB901" s="10"/>
      <c r="FC901" s="10"/>
      <c r="FD901" s="10"/>
      <c r="FE901" s="10"/>
      <c r="FF901" s="10"/>
      <c r="FG901" s="10"/>
      <c r="FH901" s="10"/>
      <c r="FI901" s="10"/>
      <c r="FJ901" s="10"/>
      <c r="FK901" s="10"/>
      <c r="FL901" s="10"/>
      <c r="FM901" s="10"/>
      <c r="FN901" s="10"/>
      <c r="FO901" s="10"/>
      <c r="FP901" s="10"/>
      <c r="FQ901" s="10"/>
      <c r="FR901" s="10"/>
      <c r="FS901" s="10"/>
      <c r="FT901" s="10"/>
      <c r="FU901" s="10"/>
      <c r="FV901" s="10"/>
      <c r="FW901" s="10"/>
      <c r="FX901" s="10"/>
      <c r="FY901" s="10"/>
      <c r="FZ901" s="10"/>
      <c r="GA901" s="10"/>
      <c r="GB901" s="10"/>
      <c r="GC901" s="10"/>
      <c r="GD901" s="10"/>
      <c r="GE901" s="10"/>
      <c r="GF901" s="10"/>
      <c r="GG901" s="10"/>
      <c r="GH901" s="10"/>
      <c r="GI901" s="10"/>
      <c r="GJ901" s="10"/>
      <c r="GK901" s="10"/>
      <c r="GL901" s="10"/>
      <c r="GM901" s="10"/>
      <c r="GN901" s="10"/>
      <c r="GO901" s="10"/>
      <c r="GP901" s="10"/>
      <c r="GQ901" s="10"/>
      <c r="GR901" s="10"/>
      <c r="GS901" s="10"/>
      <c r="GT901" s="10"/>
      <c r="GU901" s="10"/>
      <c r="GV901" s="10"/>
      <c r="GW901" s="10"/>
      <c r="GX901" s="10"/>
    </row>
    <row r="902" spans="1:206" ht="30" x14ac:dyDescent="0.25">
      <c r="A902" s="153">
        <v>893</v>
      </c>
      <c r="B902" s="154" t="s">
        <v>1155</v>
      </c>
      <c r="C902" s="155">
        <v>80111701</v>
      </c>
      <c r="D902" s="305" t="s">
        <v>1156</v>
      </c>
      <c r="E902" s="156">
        <v>1</v>
      </c>
      <c r="F902" s="156">
        <v>1</v>
      </c>
      <c r="G902" s="156">
        <v>10</v>
      </c>
      <c r="H902" s="156">
        <v>1</v>
      </c>
      <c r="I902" s="156" t="s">
        <v>50</v>
      </c>
      <c r="J902" s="156">
        <v>0</v>
      </c>
      <c r="K902" s="157">
        <v>12000000</v>
      </c>
      <c r="L902" s="157">
        <v>12000000</v>
      </c>
      <c r="M902" s="158" t="s">
        <v>104</v>
      </c>
      <c r="N902" s="158" t="s">
        <v>104</v>
      </c>
      <c r="O902" s="154" t="s">
        <v>51</v>
      </c>
      <c r="P902" s="154" t="s">
        <v>52</v>
      </c>
      <c r="Q902" s="154" t="s">
        <v>1157</v>
      </c>
      <c r="R902" s="156">
        <v>3045469526</v>
      </c>
      <c r="S902" s="171" t="s">
        <v>1158</v>
      </c>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c r="BW902" s="10"/>
      <c r="BX902" s="10"/>
      <c r="BY902" s="10"/>
      <c r="BZ902" s="10"/>
      <c r="CA902" s="10"/>
      <c r="CB902" s="10"/>
      <c r="CC902" s="10"/>
      <c r="CD902" s="10"/>
      <c r="CE902" s="10"/>
      <c r="CF902" s="10"/>
      <c r="CG902" s="10"/>
      <c r="CH902" s="10"/>
      <c r="CI902" s="10"/>
      <c r="CJ902" s="10"/>
      <c r="CK902" s="10"/>
      <c r="CL902" s="10"/>
      <c r="CM902" s="10"/>
      <c r="CN902" s="10"/>
      <c r="CO902" s="10"/>
      <c r="CP902" s="10"/>
      <c r="CQ902" s="10"/>
      <c r="CR902" s="10"/>
      <c r="CS902" s="10"/>
      <c r="CT902" s="10"/>
      <c r="CU902" s="10"/>
      <c r="CV902" s="10"/>
      <c r="CW902" s="10"/>
      <c r="CX902" s="10"/>
      <c r="CY902" s="10"/>
      <c r="CZ902" s="10"/>
      <c r="DA902" s="10"/>
      <c r="DB902" s="10"/>
      <c r="DC902" s="10"/>
      <c r="DD902" s="10"/>
      <c r="DE902" s="10"/>
      <c r="DF902" s="10"/>
      <c r="DG902" s="10"/>
      <c r="DH902" s="10"/>
      <c r="DI902" s="10"/>
      <c r="DJ902" s="10"/>
      <c r="DK902" s="10"/>
      <c r="DL902" s="10"/>
      <c r="DM902" s="10"/>
      <c r="DN902" s="10"/>
      <c r="DO902" s="10"/>
      <c r="DP902" s="10"/>
      <c r="DQ902" s="10"/>
      <c r="DR902" s="10"/>
      <c r="DS902" s="10"/>
      <c r="DT902" s="10"/>
      <c r="DU902" s="10"/>
      <c r="DV902" s="10"/>
      <c r="DW902" s="10"/>
      <c r="DX902" s="10"/>
      <c r="DY902" s="10"/>
      <c r="DZ902" s="10"/>
      <c r="EA902" s="10"/>
      <c r="EB902" s="10"/>
      <c r="EC902" s="10"/>
      <c r="ED902" s="10"/>
      <c r="EE902" s="10"/>
      <c r="EF902" s="10"/>
      <c r="EG902" s="10"/>
      <c r="EH902" s="10"/>
      <c r="EI902" s="10"/>
      <c r="EJ902" s="10"/>
      <c r="EK902" s="10"/>
      <c r="EL902" s="10"/>
      <c r="EM902" s="10"/>
      <c r="EN902" s="10"/>
      <c r="EO902" s="10"/>
      <c r="EP902" s="10"/>
      <c r="EQ902" s="10"/>
      <c r="ER902" s="10"/>
      <c r="ES902" s="10"/>
      <c r="ET902" s="10"/>
      <c r="EU902" s="10"/>
      <c r="EV902" s="10"/>
      <c r="EW902" s="10"/>
      <c r="EX902" s="10"/>
      <c r="EY902" s="10"/>
      <c r="EZ902" s="10"/>
      <c r="FA902" s="10"/>
      <c r="FB902" s="10"/>
      <c r="FC902" s="10"/>
      <c r="FD902" s="10"/>
      <c r="FE902" s="10"/>
      <c r="FF902" s="10"/>
      <c r="FG902" s="10"/>
      <c r="FH902" s="10"/>
      <c r="FI902" s="10"/>
      <c r="FJ902" s="10"/>
      <c r="FK902" s="10"/>
      <c r="FL902" s="10"/>
      <c r="FM902" s="10"/>
      <c r="FN902" s="10"/>
      <c r="FO902" s="10"/>
      <c r="FP902" s="10"/>
      <c r="FQ902" s="10"/>
      <c r="FR902" s="10"/>
      <c r="FS902" s="10"/>
      <c r="FT902" s="10"/>
      <c r="FU902" s="10"/>
      <c r="FV902" s="10"/>
      <c r="FW902" s="10"/>
      <c r="FX902" s="10"/>
      <c r="FY902" s="10"/>
      <c r="FZ902" s="10"/>
      <c r="GA902" s="10"/>
      <c r="GB902" s="10"/>
      <c r="GC902" s="10"/>
      <c r="GD902" s="10"/>
      <c r="GE902" s="10"/>
      <c r="GF902" s="10"/>
      <c r="GG902" s="10"/>
      <c r="GH902" s="10"/>
      <c r="GI902" s="10"/>
      <c r="GJ902" s="10"/>
      <c r="GK902" s="10"/>
      <c r="GL902" s="10"/>
      <c r="GM902" s="10"/>
      <c r="GN902" s="10"/>
      <c r="GO902" s="10"/>
      <c r="GP902" s="10"/>
      <c r="GQ902" s="10"/>
      <c r="GR902" s="10"/>
      <c r="GS902" s="10"/>
      <c r="GT902" s="10"/>
      <c r="GU902" s="10"/>
      <c r="GV902" s="10"/>
      <c r="GW902" s="10"/>
      <c r="GX902" s="10"/>
    </row>
    <row r="903" spans="1:206" ht="30" x14ac:dyDescent="0.25">
      <c r="A903" s="153">
        <v>894</v>
      </c>
      <c r="B903" s="154" t="s">
        <v>1159</v>
      </c>
      <c r="C903" s="155">
        <v>43211507</v>
      </c>
      <c r="D903" s="305" t="s">
        <v>1160</v>
      </c>
      <c r="E903" s="156">
        <v>2</v>
      </c>
      <c r="F903" s="156">
        <v>4</v>
      </c>
      <c r="G903" s="156">
        <v>1</v>
      </c>
      <c r="H903" s="156">
        <v>1</v>
      </c>
      <c r="I903" s="156" t="s">
        <v>50</v>
      </c>
      <c r="J903" s="156">
        <v>0</v>
      </c>
      <c r="K903" s="157">
        <v>2000000</v>
      </c>
      <c r="L903" s="157">
        <v>2000000</v>
      </c>
      <c r="M903" s="158" t="s">
        <v>104</v>
      </c>
      <c r="N903" s="158" t="s">
        <v>104</v>
      </c>
      <c r="O903" s="154" t="s">
        <v>51</v>
      </c>
      <c r="P903" s="154" t="s">
        <v>52</v>
      </c>
      <c r="Q903" s="154" t="s">
        <v>1161</v>
      </c>
      <c r="R903" s="156">
        <v>3006131282</v>
      </c>
      <c r="S903" s="171" t="s">
        <v>1162</v>
      </c>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c r="BX903" s="10"/>
      <c r="BY903" s="10"/>
      <c r="BZ903" s="10"/>
      <c r="CA903" s="10"/>
      <c r="CB903" s="10"/>
      <c r="CC903" s="10"/>
      <c r="CD903" s="10"/>
      <c r="CE903" s="10"/>
      <c r="CF903" s="10"/>
      <c r="CG903" s="10"/>
      <c r="CH903" s="10"/>
      <c r="CI903" s="10"/>
      <c r="CJ903" s="10"/>
      <c r="CK903" s="10"/>
      <c r="CL903" s="10"/>
      <c r="CM903" s="10"/>
      <c r="CN903" s="10"/>
      <c r="CO903" s="10"/>
      <c r="CP903" s="10"/>
      <c r="CQ903" s="10"/>
      <c r="CR903" s="10"/>
      <c r="CS903" s="10"/>
      <c r="CT903" s="10"/>
      <c r="CU903" s="10"/>
      <c r="CV903" s="10"/>
      <c r="CW903" s="10"/>
      <c r="CX903" s="10"/>
      <c r="CY903" s="10"/>
      <c r="CZ903" s="10"/>
      <c r="DA903" s="10"/>
      <c r="DB903" s="10"/>
      <c r="DC903" s="10"/>
      <c r="DD903" s="10"/>
      <c r="DE903" s="10"/>
      <c r="DF903" s="10"/>
      <c r="DG903" s="10"/>
      <c r="DH903" s="10"/>
      <c r="DI903" s="10"/>
      <c r="DJ903" s="10"/>
      <c r="DK903" s="10"/>
      <c r="DL903" s="10"/>
      <c r="DM903" s="10"/>
      <c r="DN903" s="10"/>
      <c r="DO903" s="10"/>
      <c r="DP903" s="10"/>
      <c r="DQ903" s="10"/>
      <c r="DR903" s="10"/>
      <c r="DS903" s="10"/>
      <c r="DT903" s="10"/>
      <c r="DU903" s="10"/>
      <c r="DV903" s="10"/>
      <c r="DW903" s="10"/>
      <c r="DX903" s="10"/>
      <c r="DY903" s="10"/>
      <c r="DZ903" s="10"/>
      <c r="EA903" s="10"/>
      <c r="EB903" s="10"/>
      <c r="EC903" s="10"/>
      <c r="ED903" s="10"/>
      <c r="EE903" s="10"/>
      <c r="EF903" s="10"/>
      <c r="EG903" s="10"/>
      <c r="EH903" s="10"/>
      <c r="EI903" s="10"/>
      <c r="EJ903" s="10"/>
      <c r="EK903" s="10"/>
      <c r="EL903" s="10"/>
      <c r="EM903" s="10"/>
      <c r="EN903" s="10"/>
      <c r="EO903" s="10"/>
      <c r="EP903" s="10"/>
      <c r="EQ903" s="10"/>
      <c r="ER903" s="10"/>
      <c r="ES903" s="10"/>
      <c r="ET903" s="10"/>
      <c r="EU903" s="10"/>
      <c r="EV903" s="10"/>
      <c r="EW903" s="10"/>
      <c r="EX903" s="10"/>
      <c r="EY903" s="10"/>
      <c r="EZ903" s="10"/>
      <c r="FA903" s="10"/>
      <c r="FB903" s="10"/>
      <c r="FC903" s="10"/>
      <c r="FD903" s="10"/>
      <c r="FE903" s="10"/>
      <c r="FF903" s="10"/>
      <c r="FG903" s="10"/>
      <c r="FH903" s="10"/>
      <c r="FI903" s="10"/>
      <c r="FJ903" s="10"/>
      <c r="FK903" s="10"/>
      <c r="FL903" s="10"/>
      <c r="FM903" s="10"/>
      <c r="FN903" s="10"/>
      <c r="FO903" s="10"/>
      <c r="FP903" s="10"/>
      <c r="FQ903" s="10"/>
      <c r="FR903" s="10"/>
      <c r="FS903" s="10"/>
      <c r="FT903" s="10"/>
      <c r="FU903" s="10"/>
      <c r="FV903" s="10"/>
      <c r="FW903" s="10"/>
      <c r="FX903" s="10"/>
      <c r="FY903" s="10"/>
      <c r="FZ903" s="10"/>
      <c r="GA903" s="10"/>
      <c r="GB903" s="10"/>
      <c r="GC903" s="10"/>
      <c r="GD903" s="10"/>
      <c r="GE903" s="10"/>
      <c r="GF903" s="10"/>
      <c r="GG903" s="10"/>
      <c r="GH903" s="10"/>
      <c r="GI903" s="10"/>
      <c r="GJ903" s="10"/>
      <c r="GK903" s="10"/>
      <c r="GL903" s="10"/>
      <c r="GM903" s="10"/>
      <c r="GN903" s="10"/>
      <c r="GO903" s="10"/>
      <c r="GP903" s="10"/>
      <c r="GQ903" s="10"/>
      <c r="GR903" s="10"/>
      <c r="GS903" s="10"/>
      <c r="GT903" s="10"/>
      <c r="GU903" s="10"/>
      <c r="GV903" s="10"/>
      <c r="GW903" s="10"/>
      <c r="GX903" s="10"/>
    </row>
    <row r="904" spans="1:206" ht="30" x14ac:dyDescent="0.25">
      <c r="A904" s="153">
        <v>895</v>
      </c>
      <c r="B904" s="154" t="s">
        <v>1159</v>
      </c>
      <c r="C904" s="155">
        <v>32101656</v>
      </c>
      <c r="D904" s="305" t="s">
        <v>1163</v>
      </c>
      <c r="E904" s="156">
        <v>2</v>
      </c>
      <c r="F904" s="156">
        <v>4</v>
      </c>
      <c r="G904" s="156">
        <v>1</v>
      </c>
      <c r="H904" s="156">
        <v>1</v>
      </c>
      <c r="I904" s="156" t="s">
        <v>50</v>
      </c>
      <c r="J904" s="156">
        <v>0</v>
      </c>
      <c r="K904" s="157">
        <v>25000000</v>
      </c>
      <c r="L904" s="157">
        <v>25000000</v>
      </c>
      <c r="M904" s="158" t="s">
        <v>104</v>
      </c>
      <c r="N904" s="158" t="s">
        <v>104</v>
      </c>
      <c r="O904" s="154" t="s">
        <v>51</v>
      </c>
      <c r="P904" s="154" t="s">
        <v>52</v>
      </c>
      <c r="Q904" s="154" t="s">
        <v>1161</v>
      </c>
      <c r="R904" s="156">
        <v>3006131282</v>
      </c>
      <c r="S904" s="171" t="s">
        <v>1162</v>
      </c>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c r="BW904" s="10"/>
      <c r="BX904" s="10"/>
      <c r="BY904" s="10"/>
      <c r="BZ904" s="10"/>
      <c r="CA904" s="10"/>
      <c r="CB904" s="10"/>
      <c r="CC904" s="10"/>
      <c r="CD904" s="10"/>
      <c r="CE904" s="10"/>
      <c r="CF904" s="10"/>
      <c r="CG904" s="10"/>
      <c r="CH904" s="10"/>
      <c r="CI904" s="10"/>
      <c r="CJ904" s="10"/>
      <c r="CK904" s="10"/>
      <c r="CL904" s="10"/>
      <c r="CM904" s="10"/>
      <c r="CN904" s="10"/>
      <c r="CO904" s="10"/>
      <c r="CP904" s="10"/>
      <c r="CQ904" s="10"/>
      <c r="CR904" s="10"/>
      <c r="CS904" s="10"/>
      <c r="CT904" s="10"/>
      <c r="CU904" s="10"/>
      <c r="CV904" s="10"/>
      <c r="CW904" s="10"/>
      <c r="CX904" s="10"/>
      <c r="CY904" s="10"/>
      <c r="CZ904" s="10"/>
      <c r="DA904" s="10"/>
      <c r="DB904" s="10"/>
      <c r="DC904" s="10"/>
      <c r="DD904" s="10"/>
      <c r="DE904" s="10"/>
      <c r="DF904" s="10"/>
      <c r="DG904" s="10"/>
      <c r="DH904" s="10"/>
      <c r="DI904" s="10"/>
      <c r="DJ904" s="10"/>
      <c r="DK904" s="10"/>
      <c r="DL904" s="10"/>
      <c r="DM904" s="10"/>
      <c r="DN904" s="10"/>
      <c r="DO904" s="10"/>
      <c r="DP904" s="10"/>
      <c r="DQ904" s="10"/>
      <c r="DR904" s="10"/>
      <c r="DS904" s="10"/>
      <c r="DT904" s="10"/>
      <c r="DU904" s="10"/>
      <c r="DV904" s="10"/>
      <c r="DW904" s="10"/>
      <c r="DX904" s="10"/>
      <c r="DY904" s="10"/>
      <c r="DZ904" s="10"/>
      <c r="EA904" s="10"/>
      <c r="EB904" s="10"/>
      <c r="EC904" s="10"/>
      <c r="ED904" s="10"/>
      <c r="EE904" s="10"/>
      <c r="EF904" s="10"/>
      <c r="EG904" s="10"/>
      <c r="EH904" s="10"/>
      <c r="EI904" s="10"/>
      <c r="EJ904" s="10"/>
      <c r="EK904" s="10"/>
      <c r="EL904" s="10"/>
      <c r="EM904" s="10"/>
      <c r="EN904" s="10"/>
      <c r="EO904" s="10"/>
      <c r="EP904" s="10"/>
      <c r="EQ904" s="10"/>
      <c r="ER904" s="10"/>
      <c r="ES904" s="10"/>
      <c r="ET904" s="10"/>
      <c r="EU904" s="10"/>
      <c r="EV904" s="10"/>
      <c r="EW904" s="10"/>
      <c r="EX904" s="10"/>
      <c r="EY904" s="10"/>
      <c r="EZ904" s="10"/>
      <c r="FA904" s="10"/>
      <c r="FB904" s="10"/>
      <c r="FC904" s="10"/>
      <c r="FD904" s="10"/>
      <c r="FE904" s="10"/>
      <c r="FF904" s="10"/>
      <c r="FG904" s="10"/>
      <c r="FH904" s="10"/>
      <c r="FI904" s="10"/>
      <c r="FJ904" s="10"/>
      <c r="FK904" s="10"/>
      <c r="FL904" s="10"/>
      <c r="FM904" s="10"/>
      <c r="FN904" s="10"/>
      <c r="FO904" s="10"/>
      <c r="FP904" s="10"/>
      <c r="FQ904" s="10"/>
      <c r="FR904" s="10"/>
      <c r="FS904" s="10"/>
      <c r="FT904" s="10"/>
      <c r="FU904" s="10"/>
      <c r="FV904" s="10"/>
      <c r="FW904" s="10"/>
      <c r="FX904" s="10"/>
      <c r="FY904" s="10"/>
      <c r="FZ904" s="10"/>
      <c r="GA904" s="10"/>
      <c r="GB904" s="10"/>
      <c r="GC904" s="10"/>
      <c r="GD904" s="10"/>
      <c r="GE904" s="10"/>
      <c r="GF904" s="10"/>
      <c r="GG904" s="10"/>
      <c r="GH904" s="10"/>
      <c r="GI904" s="10"/>
      <c r="GJ904" s="10"/>
      <c r="GK904" s="10"/>
      <c r="GL904" s="10"/>
      <c r="GM904" s="10"/>
      <c r="GN904" s="10"/>
      <c r="GO904" s="10"/>
      <c r="GP904" s="10"/>
      <c r="GQ904" s="10"/>
      <c r="GR904" s="10"/>
      <c r="GS904" s="10"/>
      <c r="GT904" s="10"/>
      <c r="GU904" s="10"/>
      <c r="GV904" s="10"/>
      <c r="GW904" s="10"/>
      <c r="GX904" s="10"/>
    </row>
    <row r="905" spans="1:206" ht="30" x14ac:dyDescent="0.25">
      <c r="A905" s="153">
        <v>896</v>
      </c>
      <c r="B905" s="154" t="s">
        <v>1159</v>
      </c>
      <c r="C905" s="155">
        <v>42251613</v>
      </c>
      <c r="D905" s="305" t="s">
        <v>1164</v>
      </c>
      <c r="E905" s="156">
        <v>2</v>
      </c>
      <c r="F905" s="156">
        <v>4</v>
      </c>
      <c r="G905" s="156">
        <v>1</v>
      </c>
      <c r="H905" s="156">
        <v>1</v>
      </c>
      <c r="I905" s="156" t="s">
        <v>50</v>
      </c>
      <c r="J905" s="156">
        <v>0</v>
      </c>
      <c r="K905" s="157">
        <v>8000000</v>
      </c>
      <c r="L905" s="157">
        <v>8000000</v>
      </c>
      <c r="M905" s="158" t="s">
        <v>104</v>
      </c>
      <c r="N905" s="158" t="s">
        <v>104</v>
      </c>
      <c r="O905" s="154" t="s">
        <v>51</v>
      </c>
      <c r="P905" s="154" t="s">
        <v>52</v>
      </c>
      <c r="Q905" s="154" t="s">
        <v>1161</v>
      </c>
      <c r="R905" s="156">
        <v>3006131282</v>
      </c>
      <c r="S905" s="171" t="s">
        <v>1162</v>
      </c>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c r="BW905" s="10"/>
      <c r="BX905" s="10"/>
      <c r="BY905" s="10"/>
      <c r="BZ905" s="10"/>
      <c r="CA905" s="10"/>
      <c r="CB905" s="10"/>
      <c r="CC905" s="10"/>
      <c r="CD905" s="10"/>
      <c r="CE905" s="10"/>
      <c r="CF905" s="10"/>
      <c r="CG905" s="10"/>
      <c r="CH905" s="10"/>
      <c r="CI905" s="10"/>
      <c r="CJ905" s="10"/>
      <c r="CK905" s="10"/>
      <c r="CL905" s="10"/>
      <c r="CM905" s="10"/>
      <c r="CN905" s="10"/>
      <c r="CO905" s="10"/>
      <c r="CP905" s="10"/>
      <c r="CQ905" s="10"/>
      <c r="CR905" s="10"/>
      <c r="CS905" s="10"/>
      <c r="CT905" s="10"/>
      <c r="CU905" s="10"/>
      <c r="CV905" s="10"/>
      <c r="CW905" s="10"/>
      <c r="CX905" s="10"/>
      <c r="CY905" s="10"/>
      <c r="CZ905" s="10"/>
      <c r="DA905" s="10"/>
      <c r="DB905" s="10"/>
      <c r="DC905" s="10"/>
      <c r="DD905" s="10"/>
      <c r="DE905" s="10"/>
      <c r="DF905" s="10"/>
      <c r="DG905" s="10"/>
      <c r="DH905" s="10"/>
      <c r="DI905" s="10"/>
      <c r="DJ905" s="10"/>
      <c r="DK905" s="10"/>
      <c r="DL905" s="10"/>
      <c r="DM905" s="10"/>
      <c r="DN905" s="10"/>
      <c r="DO905" s="10"/>
      <c r="DP905" s="10"/>
      <c r="DQ905" s="10"/>
      <c r="DR905" s="10"/>
      <c r="DS905" s="10"/>
      <c r="DT905" s="10"/>
      <c r="DU905" s="10"/>
      <c r="DV905" s="10"/>
      <c r="DW905" s="10"/>
      <c r="DX905" s="10"/>
      <c r="DY905" s="10"/>
      <c r="DZ905" s="10"/>
      <c r="EA905" s="10"/>
      <c r="EB905" s="10"/>
      <c r="EC905" s="10"/>
      <c r="ED905" s="10"/>
      <c r="EE905" s="10"/>
      <c r="EF905" s="10"/>
      <c r="EG905" s="10"/>
      <c r="EH905" s="10"/>
      <c r="EI905" s="10"/>
      <c r="EJ905" s="10"/>
      <c r="EK905" s="10"/>
      <c r="EL905" s="10"/>
      <c r="EM905" s="10"/>
      <c r="EN905" s="10"/>
      <c r="EO905" s="10"/>
      <c r="EP905" s="10"/>
      <c r="EQ905" s="10"/>
      <c r="ER905" s="10"/>
      <c r="ES905" s="10"/>
      <c r="ET905" s="10"/>
      <c r="EU905" s="10"/>
      <c r="EV905" s="10"/>
      <c r="EW905" s="10"/>
      <c r="EX905" s="10"/>
      <c r="EY905" s="10"/>
      <c r="EZ905" s="10"/>
      <c r="FA905" s="10"/>
      <c r="FB905" s="10"/>
      <c r="FC905" s="10"/>
      <c r="FD905" s="10"/>
      <c r="FE905" s="10"/>
      <c r="FF905" s="10"/>
      <c r="FG905" s="10"/>
      <c r="FH905" s="10"/>
      <c r="FI905" s="10"/>
      <c r="FJ905" s="10"/>
      <c r="FK905" s="10"/>
      <c r="FL905" s="10"/>
      <c r="FM905" s="10"/>
      <c r="FN905" s="10"/>
      <c r="FO905" s="10"/>
      <c r="FP905" s="10"/>
      <c r="FQ905" s="10"/>
      <c r="FR905" s="10"/>
      <c r="FS905" s="10"/>
      <c r="FT905" s="10"/>
      <c r="FU905" s="10"/>
      <c r="FV905" s="10"/>
      <c r="FW905" s="10"/>
      <c r="FX905" s="10"/>
      <c r="FY905" s="10"/>
      <c r="FZ905" s="10"/>
      <c r="GA905" s="10"/>
      <c r="GB905" s="10"/>
      <c r="GC905" s="10"/>
      <c r="GD905" s="10"/>
      <c r="GE905" s="10"/>
      <c r="GF905" s="10"/>
      <c r="GG905" s="10"/>
      <c r="GH905" s="10"/>
      <c r="GI905" s="10"/>
      <c r="GJ905" s="10"/>
      <c r="GK905" s="10"/>
      <c r="GL905" s="10"/>
      <c r="GM905" s="10"/>
      <c r="GN905" s="10"/>
      <c r="GO905" s="10"/>
      <c r="GP905" s="10"/>
      <c r="GQ905" s="10"/>
      <c r="GR905" s="10"/>
      <c r="GS905" s="10"/>
      <c r="GT905" s="10"/>
      <c r="GU905" s="10"/>
      <c r="GV905" s="10"/>
      <c r="GW905" s="10"/>
      <c r="GX905" s="10"/>
    </row>
    <row r="906" spans="1:206" ht="30" x14ac:dyDescent="0.25">
      <c r="A906" s="153">
        <v>897</v>
      </c>
      <c r="B906" s="154" t="s">
        <v>1159</v>
      </c>
      <c r="C906" s="155">
        <v>42181500</v>
      </c>
      <c r="D906" s="305" t="s">
        <v>1165</v>
      </c>
      <c r="E906" s="156">
        <v>2</v>
      </c>
      <c r="F906" s="156">
        <v>4</v>
      </c>
      <c r="G906" s="156">
        <v>1</v>
      </c>
      <c r="H906" s="156">
        <v>1</v>
      </c>
      <c r="I906" s="156" t="s">
        <v>50</v>
      </c>
      <c r="J906" s="156">
        <v>0</v>
      </c>
      <c r="K906" s="157">
        <v>70000000</v>
      </c>
      <c r="L906" s="157">
        <v>70000000</v>
      </c>
      <c r="M906" s="158" t="s">
        <v>104</v>
      </c>
      <c r="N906" s="158" t="s">
        <v>104</v>
      </c>
      <c r="O906" s="154" t="s">
        <v>51</v>
      </c>
      <c r="P906" s="154" t="s">
        <v>52</v>
      </c>
      <c r="Q906" s="154" t="s">
        <v>1161</v>
      </c>
      <c r="R906" s="156">
        <v>3006131282</v>
      </c>
      <c r="S906" s="171" t="s">
        <v>1162</v>
      </c>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c r="BW906" s="10"/>
      <c r="BX906" s="10"/>
      <c r="BY906" s="10"/>
      <c r="BZ906" s="10"/>
      <c r="CA906" s="10"/>
      <c r="CB906" s="10"/>
      <c r="CC906" s="10"/>
      <c r="CD906" s="10"/>
      <c r="CE906" s="10"/>
      <c r="CF906" s="10"/>
      <c r="CG906" s="10"/>
      <c r="CH906" s="10"/>
      <c r="CI906" s="10"/>
      <c r="CJ906" s="10"/>
      <c r="CK906" s="10"/>
      <c r="CL906" s="10"/>
      <c r="CM906" s="10"/>
      <c r="CN906" s="10"/>
      <c r="CO906" s="10"/>
      <c r="CP906" s="10"/>
      <c r="CQ906" s="10"/>
      <c r="CR906" s="10"/>
      <c r="CS906" s="10"/>
      <c r="CT906" s="10"/>
      <c r="CU906" s="10"/>
      <c r="CV906" s="10"/>
      <c r="CW906" s="10"/>
      <c r="CX906" s="10"/>
      <c r="CY906" s="10"/>
      <c r="CZ906" s="10"/>
      <c r="DA906" s="10"/>
      <c r="DB906" s="10"/>
      <c r="DC906" s="10"/>
      <c r="DD906" s="10"/>
      <c r="DE906" s="10"/>
      <c r="DF906" s="10"/>
      <c r="DG906" s="10"/>
      <c r="DH906" s="10"/>
      <c r="DI906" s="10"/>
      <c r="DJ906" s="10"/>
      <c r="DK906" s="10"/>
      <c r="DL906" s="10"/>
      <c r="DM906" s="10"/>
      <c r="DN906" s="10"/>
      <c r="DO906" s="10"/>
      <c r="DP906" s="10"/>
      <c r="DQ906" s="10"/>
      <c r="DR906" s="10"/>
      <c r="DS906" s="10"/>
      <c r="DT906" s="10"/>
      <c r="DU906" s="10"/>
      <c r="DV906" s="10"/>
      <c r="DW906" s="10"/>
      <c r="DX906" s="10"/>
      <c r="DY906" s="10"/>
      <c r="DZ906" s="10"/>
      <c r="EA906" s="10"/>
      <c r="EB906" s="10"/>
      <c r="EC906" s="10"/>
      <c r="ED906" s="10"/>
      <c r="EE906" s="10"/>
      <c r="EF906" s="10"/>
      <c r="EG906" s="10"/>
      <c r="EH906" s="10"/>
      <c r="EI906" s="10"/>
      <c r="EJ906" s="10"/>
      <c r="EK906" s="10"/>
      <c r="EL906" s="10"/>
      <c r="EM906" s="10"/>
      <c r="EN906" s="10"/>
      <c r="EO906" s="10"/>
      <c r="EP906" s="10"/>
      <c r="EQ906" s="10"/>
      <c r="ER906" s="10"/>
      <c r="ES906" s="10"/>
      <c r="ET906" s="10"/>
      <c r="EU906" s="10"/>
      <c r="EV906" s="10"/>
      <c r="EW906" s="10"/>
      <c r="EX906" s="10"/>
      <c r="EY906" s="10"/>
      <c r="EZ906" s="10"/>
      <c r="FA906" s="10"/>
      <c r="FB906" s="10"/>
      <c r="FC906" s="10"/>
      <c r="FD906" s="10"/>
      <c r="FE906" s="10"/>
      <c r="FF906" s="10"/>
      <c r="FG906" s="10"/>
      <c r="FH906" s="10"/>
      <c r="FI906" s="10"/>
      <c r="FJ906" s="10"/>
      <c r="FK906" s="10"/>
      <c r="FL906" s="10"/>
      <c r="FM906" s="10"/>
      <c r="FN906" s="10"/>
      <c r="FO906" s="10"/>
      <c r="FP906" s="10"/>
      <c r="FQ906" s="10"/>
      <c r="FR906" s="10"/>
      <c r="FS906" s="10"/>
      <c r="FT906" s="10"/>
      <c r="FU906" s="10"/>
      <c r="FV906" s="10"/>
      <c r="FW906" s="10"/>
      <c r="FX906" s="10"/>
      <c r="FY906" s="10"/>
      <c r="FZ906" s="10"/>
      <c r="GA906" s="10"/>
      <c r="GB906" s="10"/>
      <c r="GC906" s="10"/>
      <c r="GD906" s="10"/>
      <c r="GE906" s="10"/>
      <c r="GF906" s="10"/>
      <c r="GG906" s="10"/>
      <c r="GH906" s="10"/>
      <c r="GI906" s="10"/>
      <c r="GJ906" s="10"/>
      <c r="GK906" s="10"/>
      <c r="GL906" s="10"/>
      <c r="GM906" s="10"/>
      <c r="GN906" s="10"/>
      <c r="GO906" s="10"/>
      <c r="GP906" s="10"/>
      <c r="GQ906" s="10"/>
      <c r="GR906" s="10"/>
      <c r="GS906" s="10"/>
      <c r="GT906" s="10"/>
      <c r="GU906" s="10"/>
      <c r="GV906" s="10"/>
      <c r="GW906" s="10"/>
      <c r="GX906" s="10"/>
    </row>
    <row r="907" spans="1:206" ht="30" x14ac:dyDescent="0.25">
      <c r="A907" s="153">
        <v>898</v>
      </c>
      <c r="B907" s="154" t="s">
        <v>1159</v>
      </c>
      <c r="C907" s="155">
        <v>80111701</v>
      </c>
      <c r="D907" s="305" t="s">
        <v>1166</v>
      </c>
      <c r="E907" s="156">
        <v>1</v>
      </c>
      <c r="F907" s="156">
        <v>1</v>
      </c>
      <c r="G907" s="156">
        <v>10</v>
      </c>
      <c r="H907" s="156">
        <v>1</v>
      </c>
      <c r="I907" s="156" t="s">
        <v>50</v>
      </c>
      <c r="J907" s="156">
        <v>0</v>
      </c>
      <c r="K907" s="157">
        <v>10600000</v>
      </c>
      <c r="L907" s="157">
        <v>10600000</v>
      </c>
      <c r="M907" s="158" t="s">
        <v>104</v>
      </c>
      <c r="N907" s="158" t="s">
        <v>104</v>
      </c>
      <c r="O907" s="154" t="s">
        <v>51</v>
      </c>
      <c r="P907" s="154" t="s">
        <v>52</v>
      </c>
      <c r="Q907" s="154" t="s">
        <v>1161</v>
      </c>
      <c r="R907" s="156">
        <v>3006131282</v>
      </c>
      <c r="S907" s="171" t="s">
        <v>1162</v>
      </c>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c r="BW907" s="10"/>
      <c r="BX907" s="10"/>
      <c r="BY907" s="10"/>
      <c r="BZ907" s="10"/>
      <c r="CA907" s="10"/>
      <c r="CB907" s="10"/>
      <c r="CC907" s="10"/>
      <c r="CD907" s="10"/>
      <c r="CE907" s="10"/>
      <c r="CF907" s="10"/>
      <c r="CG907" s="10"/>
      <c r="CH907" s="10"/>
      <c r="CI907" s="10"/>
      <c r="CJ907" s="10"/>
      <c r="CK907" s="10"/>
      <c r="CL907" s="10"/>
      <c r="CM907" s="10"/>
      <c r="CN907" s="10"/>
      <c r="CO907" s="10"/>
      <c r="CP907" s="10"/>
      <c r="CQ907" s="10"/>
      <c r="CR907" s="10"/>
      <c r="CS907" s="10"/>
      <c r="CT907" s="10"/>
      <c r="CU907" s="10"/>
      <c r="CV907" s="10"/>
      <c r="CW907" s="10"/>
      <c r="CX907" s="10"/>
      <c r="CY907" s="10"/>
      <c r="CZ907" s="10"/>
      <c r="DA907" s="10"/>
      <c r="DB907" s="10"/>
      <c r="DC907" s="10"/>
      <c r="DD907" s="10"/>
      <c r="DE907" s="10"/>
      <c r="DF907" s="10"/>
      <c r="DG907" s="10"/>
      <c r="DH907" s="10"/>
      <c r="DI907" s="10"/>
      <c r="DJ907" s="10"/>
      <c r="DK907" s="10"/>
      <c r="DL907" s="10"/>
      <c r="DM907" s="10"/>
      <c r="DN907" s="10"/>
      <c r="DO907" s="10"/>
      <c r="DP907" s="10"/>
      <c r="DQ907" s="10"/>
      <c r="DR907" s="10"/>
      <c r="DS907" s="10"/>
      <c r="DT907" s="10"/>
      <c r="DU907" s="10"/>
      <c r="DV907" s="10"/>
      <c r="DW907" s="10"/>
      <c r="DX907" s="10"/>
      <c r="DY907" s="10"/>
      <c r="DZ907" s="10"/>
      <c r="EA907" s="10"/>
      <c r="EB907" s="10"/>
      <c r="EC907" s="10"/>
      <c r="ED907" s="10"/>
      <c r="EE907" s="10"/>
      <c r="EF907" s="10"/>
      <c r="EG907" s="10"/>
      <c r="EH907" s="10"/>
      <c r="EI907" s="10"/>
      <c r="EJ907" s="10"/>
      <c r="EK907" s="10"/>
      <c r="EL907" s="10"/>
      <c r="EM907" s="10"/>
      <c r="EN907" s="10"/>
      <c r="EO907" s="10"/>
      <c r="EP907" s="10"/>
      <c r="EQ907" s="10"/>
      <c r="ER907" s="10"/>
      <c r="ES907" s="10"/>
      <c r="ET907" s="10"/>
      <c r="EU907" s="10"/>
      <c r="EV907" s="10"/>
      <c r="EW907" s="10"/>
      <c r="EX907" s="10"/>
      <c r="EY907" s="10"/>
      <c r="EZ907" s="10"/>
      <c r="FA907" s="10"/>
      <c r="FB907" s="10"/>
      <c r="FC907" s="10"/>
      <c r="FD907" s="10"/>
      <c r="FE907" s="10"/>
      <c r="FF907" s="10"/>
      <c r="FG907" s="10"/>
      <c r="FH907" s="10"/>
      <c r="FI907" s="10"/>
      <c r="FJ907" s="10"/>
      <c r="FK907" s="10"/>
      <c r="FL907" s="10"/>
      <c r="FM907" s="10"/>
      <c r="FN907" s="10"/>
      <c r="FO907" s="10"/>
      <c r="FP907" s="10"/>
      <c r="FQ907" s="10"/>
      <c r="FR907" s="10"/>
      <c r="FS907" s="10"/>
      <c r="FT907" s="10"/>
      <c r="FU907" s="10"/>
      <c r="FV907" s="10"/>
      <c r="FW907" s="10"/>
      <c r="FX907" s="10"/>
      <c r="FY907" s="10"/>
      <c r="FZ907" s="10"/>
      <c r="GA907" s="10"/>
      <c r="GB907" s="10"/>
      <c r="GC907" s="10"/>
      <c r="GD907" s="10"/>
      <c r="GE907" s="10"/>
      <c r="GF907" s="10"/>
      <c r="GG907" s="10"/>
      <c r="GH907" s="10"/>
      <c r="GI907" s="10"/>
      <c r="GJ907" s="10"/>
      <c r="GK907" s="10"/>
      <c r="GL907" s="10"/>
      <c r="GM907" s="10"/>
      <c r="GN907" s="10"/>
      <c r="GO907" s="10"/>
      <c r="GP907" s="10"/>
      <c r="GQ907" s="10"/>
      <c r="GR907" s="10"/>
      <c r="GS907" s="10"/>
      <c r="GT907" s="10"/>
      <c r="GU907" s="10"/>
      <c r="GV907" s="10"/>
      <c r="GW907" s="10"/>
      <c r="GX907" s="10"/>
    </row>
    <row r="908" spans="1:206" ht="60" x14ac:dyDescent="0.25">
      <c r="A908" s="153">
        <v>899</v>
      </c>
      <c r="B908" s="154" t="s">
        <v>1167</v>
      </c>
      <c r="C908" s="155">
        <v>80111701</v>
      </c>
      <c r="D908" s="305" t="s">
        <v>1168</v>
      </c>
      <c r="E908" s="156">
        <v>1</v>
      </c>
      <c r="F908" s="156">
        <v>1</v>
      </c>
      <c r="G908" s="156">
        <v>8</v>
      </c>
      <c r="H908" s="156">
        <v>1</v>
      </c>
      <c r="I908" s="156" t="s">
        <v>50</v>
      </c>
      <c r="J908" s="156">
        <v>0</v>
      </c>
      <c r="K908" s="157">
        <v>21808000</v>
      </c>
      <c r="L908" s="157">
        <v>21808000</v>
      </c>
      <c r="M908" s="158" t="s">
        <v>104</v>
      </c>
      <c r="N908" s="158" t="s">
        <v>104</v>
      </c>
      <c r="O908" s="154" t="s">
        <v>51</v>
      </c>
      <c r="P908" s="154" t="s">
        <v>52</v>
      </c>
      <c r="Q908" s="154" t="s">
        <v>1169</v>
      </c>
      <c r="R908" s="156">
        <v>3168327874</v>
      </c>
      <c r="S908" s="171" t="s">
        <v>1170</v>
      </c>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c r="BW908" s="10"/>
      <c r="BX908" s="10"/>
      <c r="BY908" s="10"/>
      <c r="BZ908" s="10"/>
      <c r="CA908" s="10"/>
      <c r="CB908" s="10"/>
      <c r="CC908" s="10"/>
      <c r="CD908" s="10"/>
      <c r="CE908" s="10"/>
      <c r="CF908" s="10"/>
      <c r="CG908" s="10"/>
      <c r="CH908" s="10"/>
      <c r="CI908" s="10"/>
      <c r="CJ908" s="10"/>
      <c r="CK908" s="10"/>
      <c r="CL908" s="10"/>
      <c r="CM908" s="10"/>
      <c r="CN908" s="10"/>
      <c r="CO908" s="10"/>
      <c r="CP908" s="10"/>
      <c r="CQ908" s="10"/>
      <c r="CR908" s="10"/>
      <c r="CS908" s="10"/>
      <c r="CT908" s="10"/>
      <c r="CU908" s="10"/>
      <c r="CV908" s="10"/>
      <c r="CW908" s="10"/>
      <c r="CX908" s="10"/>
      <c r="CY908" s="10"/>
      <c r="CZ908" s="10"/>
      <c r="DA908" s="10"/>
      <c r="DB908" s="10"/>
      <c r="DC908" s="10"/>
      <c r="DD908" s="10"/>
      <c r="DE908" s="10"/>
      <c r="DF908" s="10"/>
      <c r="DG908" s="10"/>
      <c r="DH908" s="10"/>
      <c r="DI908" s="10"/>
      <c r="DJ908" s="10"/>
      <c r="DK908" s="10"/>
      <c r="DL908" s="10"/>
      <c r="DM908" s="10"/>
      <c r="DN908" s="10"/>
      <c r="DO908" s="10"/>
      <c r="DP908" s="10"/>
      <c r="DQ908" s="10"/>
      <c r="DR908" s="10"/>
      <c r="DS908" s="10"/>
      <c r="DT908" s="10"/>
      <c r="DU908" s="10"/>
      <c r="DV908" s="10"/>
      <c r="DW908" s="10"/>
      <c r="DX908" s="10"/>
      <c r="DY908" s="10"/>
      <c r="DZ908" s="10"/>
      <c r="EA908" s="10"/>
      <c r="EB908" s="10"/>
      <c r="EC908" s="10"/>
      <c r="ED908" s="10"/>
      <c r="EE908" s="10"/>
      <c r="EF908" s="10"/>
      <c r="EG908" s="10"/>
      <c r="EH908" s="10"/>
      <c r="EI908" s="10"/>
      <c r="EJ908" s="10"/>
      <c r="EK908" s="10"/>
      <c r="EL908" s="10"/>
      <c r="EM908" s="10"/>
      <c r="EN908" s="10"/>
      <c r="EO908" s="10"/>
      <c r="EP908" s="10"/>
      <c r="EQ908" s="10"/>
      <c r="ER908" s="10"/>
      <c r="ES908" s="10"/>
      <c r="ET908" s="10"/>
      <c r="EU908" s="10"/>
      <c r="EV908" s="10"/>
      <c r="EW908" s="10"/>
      <c r="EX908" s="10"/>
      <c r="EY908" s="10"/>
      <c r="EZ908" s="10"/>
      <c r="FA908" s="10"/>
      <c r="FB908" s="10"/>
      <c r="FC908" s="10"/>
      <c r="FD908" s="10"/>
      <c r="FE908" s="10"/>
      <c r="FF908" s="10"/>
      <c r="FG908" s="10"/>
      <c r="FH908" s="10"/>
      <c r="FI908" s="10"/>
      <c r="FJ908" s="10"/>
      <c r="FK908" s="10"/>
      <c r="FL908" s="10"/>
      <c r="FM908" s="10"/>
      <c r="FN908" s="10"/>
      <c r="FO908" s="10"/>
      <c r="FP908" s="10"/>
      <c r="FQ908" s="10"/>
      <c r="FR908" s="10"/>
      <c r="FS908" s="10"/>
      <c r="FT908" s="10"/>
      <c r="FU908" s="10"/>
      <c r="FV908" s="10"/>
      <c r="FW908" s="10"/>
      <c r="FX908" s="10"/>
      <c r="FY908" s="10"/>
      <c r="FZ908" s="10"/>
      <c r="GA908" s="10"/>
      <c r="GB908" s="10"/>
      <c r="GC908" s="10"/>
      <c r="GD908" s="10"/>
      <c r="GE908" s="10"/>
      <c r="GF908" s="10"/>
      <c r="GG908" s="10"/>
      <c r="GH908" s="10"/>
      <c r="GI908" s="10"/>
      <c r="GJ908" s="10"/>
      <c r="GK908" s="10"/>
      <c r="GL908" s="10"/>
      <c r="GM908" s="10"/>
      <c r="GN908" s="10"/>
      <c r="GO908" s="10"/>
      <c r="GP908" s="10"/>
      <c r="GQ908" s="10"/>
      <c r="GR908" s="10"/>
      <c r="GS908" s="10"/>
      <c r="GT908" s="10"/>
      <c r="GU908" s="10"/>
      <c r="GV908" s="10"/>
      <c r="GW908" s="10"/>
      <c r="GX908" s="10"/>
    </row>
    <row r="909" spans="1:206" ht="75" x14ac:dyDescent="0.25">
      <c r="A909" s="153">
        <v>900</v>
      </c>
      <c r="B909" s="154" t="s">
        <v>1167</v>
      </c>
      <c r="C909" s="155">
        <v>80111701</v>
      </c>
      <c r="D909" s="305" t="s">
        <v>1171</v>
      </c>
      <c r="E909" s="156">
        <v>9</v>
      </c>
      <c r="F909" s="156">
        <v>9</v>
      </c>
      <c r="G909" s="156">
        <v>2</v>
      </c>
      <c r="H909" s="156">
        <v>1</v>
      </c>
      <c r="I909" s="156" t="s">
        <v>50</v>
      </c>
      <c r="J909" s="156">
        <v>0</v>
      </c>
      <c r="K909" s="157">
        <v>6124000</v>
      </c>
      <c r="L909" s="157">
        <v>6124000</v>
      </c>
      <c r="M909" s="158" t="s">
        <v>104</v>
      </c>
      <c r="N909" s="158" t="s">
        <v>104</v>
      </c>
      <c r="O909" s="154" t="s">
        <v>51</v>
      </c>
      <c r="P909" s="154" t="s">
        <v>52</v>
      </c>
      <c r="Q909" s="154" t="s">
        <v>1169</v>
      </c>
      <c r="R909" s="156">
        <v>3168327874</v>
      </c>
      <c r="S909" s="171" t="s">
        <v>1170</v>
      </c>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c r="BW909" s="10"/>
      <c r="BX909" s="10"/>
      <c r="BY909" s="10"/>
      <c r="BZ909" s="10"/>
      <c r="CA909" s="10"/>
      <c r="CB909" s="10"/>
      <c r="CC909" s="10"/>
      <c r="CD909" s="10"/>
      <c r="CE909" s="10"/>
      <c r="CF909" s="10"/>
      <c r="CG909" s="10"/>
      <c r="CH909" s="10"/>
      <c r="CI909" s="10"/>
      <c r="CJ909" s="10"/>
      <c r="CK909" s="10"/>
      <c r="CL909" s="10"/>
      <c r="CM909" s="10"/>
      <c r="CN909" s="10"/>
      <c r="CO909" s="10"/>
      <c r="CP909" s="10"/>
      <c r="CQ909" s="10"/>
      <c r="CR909" s="10"/>
      <c r="CS909" s="10"/>
      <c r="CT909" s="10"/>
      <c r="CU909" s="10"/>
      <c r="CV909" s="10"/>
      <c r="CW909" s="10"/>
      <c r="CX909" s="10"/>
      <c r="CY909" s="10"/>
      <c r="CZ909" s="10"/>
      <c r="DA909" s="10"/>
      <c r="DB909" s="10"/>
      <c r="DC909" s="10"/>
      <c r="DD909" s="10"/>
      <c r="DE909" s="10"/>
      <c r="DF909" s="10"/>
      <c r="DG909" s="10"/>
      <c r="DH909" s="10"/>
      <c r="DI909" s="10"/>
      <c r="DJ909" s="10"/>
      <c r="DK909" s="10"/>
      <c r="DL909" s="10"/>
      <c r="DM909" s="10"/>
      <c r="DN909" s="10"/>
      <c r="DO909" s="10"/>
      <c r="DP909" s="10"/>
      <c r="DQ909" s="10"/>
      <c r="DR909" s="10"/>
      <c r="DS909" s="10"/>
      <c r="DT909" s="10"/>
      <c r="DU909" s="10"/>
      <c r="DV909" s="10"/>
      <c r="DW909" s="10"/>
      <c r="DX909" s="10"/>
      <c r="DY909" s="10"/>
      <c r="DZ909" s="10"/>
      <c r="EA909" s="10"/>
      <c r="EB909" s="10"/>
      <c r="EC909" s="10"/>
      <c r="ED909" s="10"/>
      <c r="EE909" s="10"/>
      <c r="EF909" s="10"/>
      <c r="EG909" s="10"/>
      <c r="EH909" s="10"/>
      <c r="EI909" s="10"/>
      <c r="EJ909" s="10"/>
      <c r="EK909" s="10"/>
      <c r="EL909" s="10"/>
      <c r="EM909" s="10"/>
      <c r="EN909" s="10"/>
      <c r="EO909" s="10"/>
      <c r="EP909" s="10"/>
      <c r="EQ909" s="10"/>
      <c r="ER909" s="10"/>
      <c r="ES909" s="10"/>
      <c r="ET909" s="10"/>
      <c r="EU909" s="10"/>
      <c r="EV909" s="10"/>
      <c r="EW909" s="10"/>
      <c r="EX909" s="10"/>
      <c r="EY909" s="10"/>
      <c r="EZ909" s="10"/>
      <c r="FA909" s="10"/>
      <c r="FB909" s="10"/>
      <c r="FC909" s="10"/>
      <c r="FD909" s="10"/>
      <c r="FE909" s="10"/>
      <c r="FF909" s="10"/>
      <c r="FG909" s="10"/>
      <c r="FH909" s="10"/>
      <c r="FI909" s="10"/>
      <c r="FJ909" s="10"/>
      <c r="FK909" s="10"/>
      <c r="FL909" s="10"/>
      <c r="FM909" s="10"/>
      <c r="FN909" s="10"/>
      <c r="FO909" s="10"/>
      <c r="FP909" s="10"/>
      <c r="FQ909" s="10"/>
      <c r="FR909" s="10"/>
      <c r="FS909" s="10"/>
      <c r="FT909" s="10"/>
      <c r="FU909" s="10"/>
      <c r="FV909" s="10"/>
      <c r="FW909" s="10"/>
      <c r="FX909" s="10"/>
      <c r="FY909" s="10"/>
      <c r="FZ909" s="10"/>
      <c r="GA909" s="10"/>
      <c r="GB909" s="10"/>
      <c r="GC909" s="10"/>
      <c r="GD909" s="10"/>
      <c r="GE909" s="10"/>
      <c r="GF909" s="10"/>
      <c r="GG909" s="10"/>
      <c r="GH909" s="10"/>
      <c r="GI909" s="10"/>
      <c r="GJ909" s="10"/>
      <c r="GK909" s="10"/>
      <c r="GL909" s="10"/>
      <c r="GM909" s="10"/>
      <c r="GN909" s="10"/>
      <c r="GO909" s="10"/>
      <c r="GP909" s="10"/>
      <c r="GQ909" s="10"/>
      <c r="GR909" s="10"/>
      <c r="GS909" s="10"/>
      <c r="GT909" s="10"/>
      <c r="GU909" s="10"/>
      <c r="GV909" s="10"/>
      <c r="GW909" s="10"/>
      <c r="GX909" s="10"/>
    </row>
    <row r="910" spans="1:206" ht="60" x14ac:dyDescent="0.25">
      <c r="A910" s="153">
        <v>901</v>
      </c>
      <c r="B910" s="154" t="s">
        <v>1167</v>
      </c>
      <c r="C910" s="155">
        <v>80111701</v>
      </c>
      <c r="D910" s="305" t="s">
        <v>1172</v>
      </c>
      <c r="E910" s="156">
        <v>1</v>
      </c>
      <c r="F910" s="156">
        <v>1</v>
      </c>
      <c r="G910" s="156">
        <v>8</v>
      </c>
      <c r="H910" s="156">
        <v>1</v>
      </c>
      <c r="I910" s="156" t="s">
        <v>50</v>
      </c>
      <c r="J910" s="156">
        <v>0</v>
      </c>
      <c r="K910" s="157">
        <v>232000000</v>
      </c>
      <c r="L910" s="157">
        <v>232000000</v>
      </c>
      <c r="M910" s="158" t="s">
        <v>104</v>
      </c>
      <c r="N910" s="158" t="s">
        <v>104</v>
      </c>
      <c r="O910" s="154" t="s">
        <v>51</v>
      </c>
      <c r="P910" s="154" t="s">
        <v>52</v>
      </c>
      <c r="Q910" s="154" t="s">
        <v>1169</v>
      </c>
      <c r="R910" s="156">
        <v>3168327874</v>
      </c>
      <c r="S910" s="171" t="s">
        <v>1170</v>
      </c>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c r="BW910" s="10"/>
      <c r="BX910" s="10"/>
      <c r="BY910" s="10"/>
      <c r="BZ910" s="10"/>
      <c r="CA910" s="10"/>
      <c r="CB910" s="10"/>
      <c r="CC910" s="10"/>
      <c r="CD910" s="10"/>
      <c r="CE910" s="10"/>
      <c r="CF910" s="10"/>
      <c r="CG910" s="10"/>
      <c r="CH910" s="10"/>
      <c r="CI910" s="10"/>
      <c r="CJ910" s="10"/>
      <c r="CK910" s="10"/>
      <c r="CL910" s="10"/>
      <c r="CM910" s="10"/>
      <c r="CN910" s="10"/>
      <c r="CO910" s="10"/>
      <c r="CP910" s="10"/>
      <c r="CQ910" s="10"/>
      <c r="CR910" s="10"/>
      <c r="CS910" s="10"/>
      <c r="CT910" s="10"/>
      <c r="CU910" s="10"/>
      <c r="CV910" s="10"/>
      <c r="CW910" s="10"/>
      <c r="CX910" s="10"/>
      <c r="CY910" s="10"/>
      <c r="CZ910" s="10"/>
      <c r="DA910" s="10"/>
      <c r="DB910" s="10"/>
      <c r="DC910" s="10"/>
      <c r="DD910" s="10"/>
      <c r="DE910" s="10"/>
      <c r="DF910" s="10"/>
      <c r="DG910" s="10"/>
      <c r="DH910" s="10"/>
      <c r="DI910" s="10"/>
      <c r="DJ910" s="10"/>
      <c r="DK910" s="10"/>
      <c r="DL910" s="10"/>
      <c r="DM910" s="10"/>
      <c r="DN910" s="10"/>
      <c r="DO910" s="10"/>
      <c r="DP910" s="10"/>
      <c r="DQ910" s="10"/>
      <c r="DR910" s="10"/>
      <c r="DS910" s="10"/>
      <c r="DT910" s="10"/>
      <c r="DU910" s="10"/>
      <c r="DV910" s="10"/>
      <c r="DW910" s="10"/>
      <c r="DX910" s="10"/>
      <c r="DY910" s="10"/>
      <c r="DZ910" s="10"/>
      <c r="EA910" s="10"/>
      <c r="EB910" s="10"/>
      <c r="EC910" s="10"/>
      <c r="ED910" s="10"/>
      <c r="EE910" s="10"/>
      <c r="EF910" s="10"/>
      <c r="EG910" s="10"/>
      <c r="EH910" s="10"/>
      <c r="EI910" s="10"/>
      <c r="EJ910" s="10"/>
      <c r="EK910" s="10"/>
      <c r="EL910" s="10"/>
      <c r="EM910" s="10"/>
      <c r="EN910" s="10"/>
      <c r="EO910" s="10"/>
      <c r="EP910" s="10"/>
      <c r="EQ910" s="10"/>
      <c r="ER910" s="10"/>
      <c r="ES910" s="10"/>
      <c r="ET910" s="10"/>
      <c r="EU910" s="10"/>
      <c r="EV910" s="10"/>
      <c r="EW910" s="10"/>
      <c r="EX910" s="10"/>
      <c r="EY910" s="10"/>
      <c r="EZ910" s="10"/>
      <c r="FA910" s="10"/>
      <c r="FB910" s="10"/>
      <c r="FC910" s="10"/>
      <c r="FD910" s="10"/>
      <c r="FE910" s="10"/>
      <c r="FF910" s="10"/>
      <c r="FG910" s="10"/>
      <c r="FH910" s="10"/>
      <c r="FI910" s="10"/>
      <c r="FJ910" s="10"/>
      <c r="FK910" s="10"/>
      <c r="FL910" s="10"/>
      <c r="FM910" s="10"/>
      <c r="FN910" s="10"/>
      <c r="FO910" s="10"/>
      <c r="FP910" s="10"/>
      <c r="FQ910" s="10"/>
      <c r="FR910" s="10"/>
      <c r="FS910" s="10"/>
      <c r="FT910" s="10"/>
      <c r="FU910" s="10"/>
      <c r="FV910" s="10"/>
      <c r="FW910" s="10"/>
      <c r="FX910" s="10"/>
      <c r="FY910" s="10"/>
      <c r="FZ910" s="10"/>
      <c r="GA910" s="10"/>
      <c r="GB910" s="10"/>
      <c r="GC910" s="10"/>
      <c r="GD910" s="10"/>
      <c r="GE910" s="10"/>
      <c r="GF910" s="10"/>
      <c r="GG910" s="10"/>
      <c r="GH910" s="10"/>
      <c r="GI910" s="10"/>
      <c r="GJ910" s="10"/>
      <c r="GK910" s="10"/>
      <c r="GL910" s="10"/>
      <c r="GM910" s="10"/>
      <c r="GN910" s="10"/>
      <c r="GO910" s="10"/>
      <c r="GP910" s="10"/>
      <c r="GQ910" s="10"/>
      <c r="GR910" s="10"/>
      <c r="GS910" s="10"/>
      <c r="GT910" s="10"/>
      <c r="GU910" s="10"/>
      <c r="GV910" s="10"/>
      <c r="GW910" s="10"/>
      <c r="GX910" s="10"/>
    </row>
    <row r="911" spans="1:206" ht="30" x14ac:dyDescent="0.25">
      <c r="A911" s="153">
        <v>902</v>
      </c>
      <c r="B911" s="154" t="s">
        <v>1173</v>
      </c>
      <c r="C911" s="155">
        <v>43211507</v>
      </c>
      <c r="D911" s="305" t="s">
        <v>1174</v>
      </c>
      <c r="E911" s="156">
        <v>2</v>
      </c>
      <c r="F911" s="156">
        <v>3</v>
      </c>
      <c r="G911" s="156">
        <v>1</v>
      </c>
      <c r="H911" s="156">
        <v>1</v>
      </c>
      <c r="I911" s="156" t="s">
        <v>50</v>
      </c>
      <c r="J911" s="156">
        <v>0</v>
      </c>
      <c r="K911" s="157">
        <v>6000000</v>
      </c>
      <c r="L911" s="157">
        <v>6000000</v>
      </c>
      <c r="M911" s="158" t="s">
        <v>104</v>
      </c>
      <c r="N911" s="158" t="s">
        <v>104</v>
      </c>
      <c r="O911" s="154" t="s">
        <v>51</v>
      </c>
      <c r="P911" s="154" t="s">
        <v>52</v>
      </c>
      <c r="Q911" s="154" t="s">
        <v>1175</v>
      </c>
      <c r="R911" s="156">
        <v>3155363698</v>
      </c>
      <c r="S911" s="171" t="s">
        <v>1176</v>
      </c>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c r="BW911" s="10"/>
      <c r="BX911" s="10"/>
      <c r="BY911" s="10"/>
      <c r="BZ911" s="10"/>
      <c r="CA911" s="10"/>
      <c r="CB911" s="10"/>
      <c r="CC911" s="10"/>
      <c r="CD911" s="10"/>
      <c r="CE911" s="10"/>
      <c r="CF911" s="10"/>
      <c r="CG911" s="10"/>
      <c r="CH911" s="10"/>
      <c r="CI911" s="10"/>
      <c r="CJ911" s="10"/>
      <c r="CK911" s="10"/>
      <c r="CL911" s="10"/>
      <c r="CM911" s="10"/>
      <c r="CN911" s="10"/>
      <c r="CO911" s="10"/>
      <c r="CP911" s="10"/>
      <c r="CQ911" s="10"/>
      <c r="CR911" s="10"/>
      <c r="CS911" s="10"/>
      <c r="CT911" s="10"/>
      <c r="CU911" s="10"/>
      <c r="CV911" s="10"/>
      <c r="CW911" s="10"/>
      <c r="CX911" s="10"/>
      <c r="CY911" s="10"/>
      <c r="CZ911" s="10"/>
      <c r="DA911" s="10"/>
      <c r="DB911" s="10"/>
      <c r="DC911" s="10"/>
      <c r="DD911" s="10"/>
      <c r="DE911" s="10"/>
      <c r="DF911" s="10"/>
      <c r="DG911" s="10"/>
      <c r="DH911" s="10"/>
      <c r="DI911" s="10"/>
      <c r="DJ911" s="10"/>
      <c r="DK911" s="10"/>
      <c r="DL911" s="10"/>
      <c r="DM911" s="10"/>
      <c r="DN911" s="10"/>
      <c r="DO911" s="10"/>
      <c r="DP911" s="10"/>
      <c r="DQ911" s="10"/>
      <c r="DR911" s="10"/>
      <c r="DS911" s="10"/>
      <c r="DT911" s="10"/>
      <c r="DU911" s="10"/>
      <c r="DV911" s="10"/>
      <c r="DW911" s="10"/>
      <c r="DX911" s="10"/>
      <c r="DY911" s="10"/>
      <c r="DZ911" s="10"/>
      <c r="EA911" s="10"/>
      <c r="EB911" s="10"/>
      <c r="EC911" s="10"/>
      <c r="ED911" s="10"/>
      <c r="EE911" s="10"/>
      <c r="EF911" s="10"/>
      <c r="EG911" s="10"/>
      <c r="EH911" s="10"/>
      <c r="EI911" s="10"/>
      <c r="EJ911" s="10"/>
      <c r="EK911" s="10"/>
      <c r="EL911" s="10"/>
      <c r="EM911" s="10"/>
      <c r="EN911" s="10"/>
      <c r="EO911" s="10"/>
      <c r="EP911" s="10"/>
      <c r="EQ911" s="10"/>
      <c r="ER911" s="10"/>
      <c r="ES911" s="10"/>
      <c r="ET911" s="10"/>
      <c r="EU911" s="10"/>
      <c r="EV911" s="10"/>
      <c r="EW911" s="10"/>
      <c r="EX911" s="10"/>
      <c r="EY911" s="10"/>
      <c r="EZ911" s="10"/>
      <c r="FA911" s="10"/>
      <c r="FB911" s="10"/>
      <c r="FC911" s="10"/>
      <c r="FD911" s="10"/>
      <c r="FE911" s="10"/>
      <c r="FF911" s="10"/>
      <c r="FG911" s="10"/>
      <c r="FH911" s="10"/>
      <c r="FI911" s="10"/>
      <c r="FJ911" s="10"/>
      <c r="FK911" s="10"/>
      <c r="FL911" s="10"/>
      <c r="FM911" s="10"/>
      <c r="FN911" s="10"/>
      <c r="FO911" s="10"/>
      <c r="FP911" s="10"/>
      <c r="FQ911" s="10"/>
      <c r="FR911" s="10"/>
      <c r="FS911" s="10"/>
      <c r="FT911" s="10"/>
      <c r="FU911" s="10"/>
      <c r="FV911" s="10"/>
      <c r="FW911" s="10"/>
      <c r="FX911" s="10"/>
      <c r="FY911" s="10"/>
      <c r="FZ911" s="10"/>
      <c r="GA911" s="10"/>
      <c r="GB911" s="10"/>
      <c r="GC911" s="10"/>
      <c r="GD911" s="10"/>
      <c r="GE911" s="10"/>
      <c r="GF911" s="10"/>
      <c r="GG911" s="10"/>
      <c r="GH911" s="10"/>
      <c r="GI911" s="10"/>
      <c r="GJ911" s="10"/>
      <c r="GK911" s="10"/>
      <c r="GL911" s="10"/>
      <c r="GM911" s="10"/>
      <c r="GN911" s="10"/>
      <c r="GO911" s="10"/>
      <c r="GP911" s="10"/>
      <c r="GQ911" s="10"/>
      <c r="GR911" s="10"/>
      <c r="GS911" s="10"/>
      <c r="GT911" s="10"/>
      <c r="GU911" s="10"/>
      <c r="GV911" s="10"/>
      <c r="GW911" s="10"/>
      <c r="GX911" s="10"/>
    </row>
    <row r="912" spans="1:206" ht="30" x14ac:dyDescent="0.25">
      <c r="A912" s="153">
        <v>903</v>
      </c>
      <c r="B912" s="154" t="s">
        <v>1173</v>
      </c>
      <c r="C912" s="155">
        <v>45111609</v>
      </c>
      <c r="D912" s="305" t="s">
        <v>1177</v>
      </c>
      <c r="E912" s="156">
        <v>2</v>
      </c>
      <c r="F912" s="156">
        <v>3</v>
      </c>
      <c r="G912" s="156">
        <v>1</v>
      </c>
      <c r="H912" s="156">
        <v>1</v>
      </c>
      <c r="I912" s="156" t="s">
        <v>50</v>
      </c>
      <c r="J912" s="156">
        <v>0</v>
      </c>
      <c r="K912" s="157">
        <v>3000000</v>
      </c>
      <c r="L912" s="157">
        <v>3000000</v>
      </c>
      <c r="M912" s="158" t="s">
        <v>104</v>
      </c>
      <c r="N912" s="158" t="s">
        <v>104</v>
      </c>
      <c r="O912" s="154" t="s">
        <v>51</v>
      </c>
      <c r="P912" s="154" t="s">
        <v>52</v>
      </c>
      <c r="Q912" s="154" t="s">
        <v>1175</v>
      </c>
      <c r="R912" s="156">
        <v>3155363698</v>
      </c>
      <c r="S912" s="171" t="s">
        <v>1176</v>
      </c>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c r="BW912" s="10"/>
      <c r="BX912" s="10"/>
      <c r="BY912" s="10"/>
      <c r="BZ912" s="10"/>
      <c r="CA912" s="10"/>
      <c r="CB912" s="10"/>
      <c r="CC912" s="10"/>
      <c r="CD912" s="10"/>
      <c r="CE912" s="10"/>
      <c r="CF912" s="10"/>
      <c r="CG912" s="10"/>
      <c r="CH912" s="10"/>
      <c r="CI912" s="10"/>
      <c r="CJ912" s="10"/>
      <c r="CK912" s="10"/>
      <c r="CL912" s="10"/>
      <c r="CM912" s="10"/>
      <c r="CN912" s="10"/>
      <c r="CO912" s="10"/>
      <c r="CP912" s="10"/>
      <c r="CQ912" s="10"/>
      <c r="CR912" s="10"/>
      <c r="CS912" s="10"/>
      <c r="CT912" s="10"/>
      <c r="CU912" s="10"/>
      <c r="CV912" s="10"/>
      <c r="CW912" s="10"/>
      <c r="CX912" s="10"/>
      <c r="CY912" s="10"/>
      <c r="CZ912" s="10"/>
      <c r="DA912" s="10"/>
      <c r="DB912" s="10"/>
      <c r="DC912" s="10"/>
      <c r="DD912" s="10"/>
      <c r="DE912" s="10"/>
      <c r="DF912" s="10"/>
      <c r="DG912" s="10"/>
      <c r="DH912" s="10"/>
      <c r="DI912" s="10"/>
      <c r="DJ912" s="10"/>
      <c r="DK912" s="10"/>
      <c r="DL912" s="10"/>
      <c r="DM912" s="10"/>
      <c r="DN912" s="10"/>
      <c r="DO912" s="10"/>
      <c r="DP912" s="10"/>
      <c r="DQ912" s="10"/>
      <c r="DR912" s="10"/>
      <c r="DS912" s="10"/>
      <c r="DT912" s="10"/>
      <c r="DU912" s="10"/>
      <c r="DV912" s="10"/>
      <c r="DW912" s="10"/>
      <c r="DX912" s="10"/>
      <c r="DY912" s="10"/>
      <c r="DZ912" s="10"/>
      <c r="EA912" s="10"/>
      <c r="EB912" s="10"/>
      <c r="EC912" s="10"/>
      <c r="ED912" s="10"/>
      <c r="EE912" s="10"/>
      <c r="EF912" s="10"/>
      <c r="EG912" s="10"/>
      <c r="EH912" s="10"/>
      <c r="EI912" s="10"/>
      <c r="EJ912" s="10"/>
      <c r="EK912" s="10"/>
      <c r="EL912" s="10"/>
      <c r="EM912" s="10"/>
      <c r="EN912" s="10"/>
      <c r="EO912" s="10"/>
      <c r="EP912" s="10"/>
      <c r="EQ912" s="10"/>
      <c r="ER912" s="10"/>
      <c r="ES912" s="10"/>
      <c r="ET912" s="10"/>
      <c r="EU912" s="10"/>
      <c r="EV912" s="10"/>
      <c r="EW912" s="10"/>
      <c r="EX912" s="10"/>
      <c r="EY912" s="10"/>
      <c r="EZ912" s="10"/>
      <c r="FA912" s="10"/>
      <c r="FB912" s="10"/>
      <c r="FC912" s="10"/>
      <c r="FD912" s="10"/>
      <c r="FE912" s="10"/>
      <c r="FF912" s="10"/>
      <c r="FG912" s="10"/>
      <c r="FH912" s="10"/>
      <c r="FI912" s="10"/>
      <c r="FJ912" s="10"/>
      <c r="FK912" s="10"/>
      <c r="FL912" s="10"/>
      <c r="FM912" s="10"/>
      <c r="FN912" s="10"/>
      <c r="FO912" s="10"/>
      <c r="FP912" s="10"/>
      <c r="FQ912" s="10"/>
      <c r="FR912" s="10"/>
      <c r="FS912" s="10"/>
      <c r="FT912" s="10"/>
      <c r="FU912" s="10"/>
      <c r="FV912" s="10"/>
      <c r="FW912" s="10"/>
      <c r="FX912" s="10"/>
      <c r="FY912" s="10"/>
      <c r="FZ912" s="10"/>
      <c r="GA912" s="10"/>
      <c r="GB912" s="10"/>
      <c r="GC912" s="10"/>
      <c r="GD912" s="10"/>
      <c r="GE912" s="10"/>
      <c r="GF912" s="10"/>
      <c r="GG912" s="10"/>
      <c r="GH912" s="10"/>
      <c r="GI912" s="10"/>
      <c r="GJ912" s="10"/>
      <c r="GK912" s="10"/>
      <c r="GL912" s="10"/>
      <c r="GM912" s="10"/>
      <c r="GN912" s="10"/>
      <c r="GO912" s="10"/>
      <c r="GP912" s="10"/>
      <c r="GQ912" s="10"/>
      <c r="GR912" s="10"/>
      <c r="GS912" s="10"/>
      <c r="GT912" s="10"/>
      <c r="GU912" s="10"/>
      <c r="GV912" s="10"/>
      <c r="GW912" s="10"/>
      <c r="GX912" s="10"/>
    </row>
    <row r="913" spans="1:206" ht="30" x14ac:dyDescent="0.25">
      <c r="A913" s="153">
        <v>904</v>
      </c>
      <c r="B913" s="154" t="s">
        <v>1173</v>
      </c>
      <c r="C913" s="155" t="s">
        <v>1178</v>
      </c>
      <c r="D913" s="305" t="s">
        <v>1179</v>
      </c>
      <c r="E913" s="156">
        <v>2</v>
      </c>
      <c r="F913" s="156">
        <v>3</v>
      </c>
      <c r="G913" s="156">
        <v>1</v>
      </c>
      <c r="H913" s="156">
        <v>1</v>
      </c>
      <c r="I913" s="156" t="s">
        <v>50</v>
      </c>
      <c r="J913" s="156">
        <v>0</v>
      </c>
      <c r="K913" s="157">
        <v>3000000</v>
      </c>
      <c r="L913" s="157">
        <v>3000000</v>
      </c>
      <c r="M913" s="158" t="s">
        <v>104</v>
      </c>
      <c r="N913" s="158" t="s">
        <v>104</v>
      </c>
      <c r="O913" s="154" t="s">
        <v>51</v>
      </c>
      <c r="P913" s="154" t="s">
        <v>52</v>
      </c>
      <c r="Q913" s="154" t="s">
        <v>1175</v>
      </c>
      <c r="R913" s="156">
        <v>3155363698</v>
      </c>
      <c r="S913" s="171" t="s">
        <v>1176</v>
      </c>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c r="BW913" s="10"/>
      <c r="BX913" s="10"/>
      <c r="BY913" s="10"/>
      <c r="BZ913" s="10"/>
      <c r="CA913" s="10"/>
      <c r="CB913" s="10"/>
      <c r="CC913" s="10"/>
      <c r="CD913" s="10"/>
      <c r="CE913" s="10"/>
      <c r="CF913" s="10"/>
      <c r="CG913" s="10"/>
      <c r="CH913" s="10"/>
      <c r="CI913" s="10"/>
      <c r="CJ913" s="10"/>
      <c r="CK913" s="10"/>
      <c r="CL913" s="10"/>
      <c r="CM913" s="10"/>
      <c r="CN913" s="10"/>
      <c r="CO913" s="10"/>
      <c r="CP913" s="10"/>
      <c r="CQ913" s="10"/>
      <c r="CR913" s="10"/>
      <c r="CS913" s="10"/>
      <c r="CT913" s="10"/>
      <c r="CU913" s="10"/>
      <c r="CV913" s="10"/>
      <c r="CW913" s="10"/>
      <c r="CX913" s="10"/>
      <c r="CY913" s="10"/>
      <c r="CZ913" s="10"/>
      <c r="DA913" s="10"/>
      <c r="DB913" s="10"/>
      <c r="DC913" s="10"/>
      <c r="DD913" s="10"/>
      <c r="DE913" s="10"/>
      <c r="DF913" s="10"/>
      <c r="DG913" s="10"/>
      <c r="DH913" s="10"/>
      <c r="DI913" s="10"/>
      <c r="DJ913" s="10"/>
      <c r="DK913" s="10"/>
      <c r="DL913" s="10"/>
      <c r="DM913" s="10"/>
      <c r="DN913" s="10"/>
      <c r="DO913" s="10"/>
      <c r="DP913" s="10"/>
      <c r="DQ913" s="10"/>
      <c r="DR913" s="10"/>
      <c r="DS913" s="10"/>
      <c r="DT913" s="10"/>
      <c r="DU913" s="10"/>
      <c r="DV913" s="10"/>
      <c r="DW913" s="10"/>
      <c r="DX913" s="10"/>
      <c r="DY913" s="10"/>
      <c r="DZ913" s="10"/>
      <c r="EA913" s="10"/>
      <c r="EB913" s="10"/>
      <c r="EC913" s="10"/>
      <c r="ED913" s="10"/>
      <c r="EE913" s="10"/>
      <c r="EF913" s="10"/>
      <c r="EG913" s="10"/>
      <c r="EH913" s="10"/>
      <c r="EI913" s="10"/>
      <c r="EJ913" s="10"/>
      <c r="EK913" s="10"/>
      <c r="EL913" s="10"/>
      <c r="EM913" s="10"/>
      <c r="EN913" s="10"/>
      <c r="EO913" s="10"/>
      <c r="EP913" s="10"/>
      <c r="EQ913" s="10"/>
      <c r="ER913" s="10"/>
      <c r="ES913" s="10"/>
      <c r="ET913" s="10"/>
      <c r="EU913" s="10"/>
      <c r="EV913" s="10"/>
      <c r="EW913" s="10"/>
      <c r="EX913" s="10"/>
      <c r="EY913" s="10"/>
      <c r="EZ913" s="10"/>
      <c r="FA913" s="10"/>
      <c r="FB913" s="10"/>
      <c r="FC913" s="10"/>
      <c r="FD913" s="10"/>
      <c r="FE913" s="10"/>
      <c r="FF913" s="10"/>
      <c r="FG913" s="10"/>
      <c r="FH913" s="10"/>
      <c r="FI913" s="10"/>
      <c r="FJ913" s="10"/>
      <c r="FK913" s="10"/>
      <c r="FL913" s="10"/>
      <c r="FM913" s="10"/>
      <c r="FN913" s="10"/>
      <c r="FO913" s="10"/>
      <c r="FP913" s="10"/>
      <c r="FQ913" s="10"/>
      <c r="FR913" s="10"/>
      <c r="FS913" s="10"/>
      <c r="FT913" s="10"/>
      <c r="FU913" s="10"/>
      <c r="FV913" s="10"/>
      <c r="FW913" s="10"/>
      <c r="FX913" s="10"/>
      <c r="FY913" s="10"/>
      <c r="FZ913" s="10"/>
      <c r="GA913" s="10"/>
      <c r="GB913" s="10"/>
      <c r="GC913" s="10"/>
      <c r="GD913" s="10"/>
      <c r="GE913" s="10"/>
      <c r="GF913" s="10"/>
      <c r="GG913" s="10"/>
      <c r="GH913" s="10"/>
      <c r="GI913" s="10"/>
      <c r="GJ913" s="10"/>
      <c r="GK913" s="10"/>
      <c r="GL913" s="10"/>
      <c r="GM913" s="10"/>
      <c r="GN913" s="10"/>
      <c r="GO913" s="10"/>
      <c r="GP913" s="10"/>
      <c r="GQ913" s="10"/>
      <c r="GR913" s="10"/>
      <c r="GS913" s="10"/>
      <c r="GT913" s="10"/>
      <c r="GU913" s="10"/>
      <c r="GV913" s="10"/>
      <c r="GW913" s="10"/>
      <c r="GX913" s="10"/>
    </row>
    <row r="914" spans="1:206" ht="30" x14ac:dyDescent="0.25">
      <c r="A914" s="153">
        <v>905</v>
      </c>
      <c r="B914" s="154" t="s">
        <v>1173</v>
      </c>
      <c r="C914" s="155">
        <v>80111701</v>
      </c>
      <c r="D914" s="305" t="s">
        <v>1180</v>
      </c>
      <c r="E914" s="156">
        <v>3</v>
      </c>
      <c r="F914" s="156">
        <v>4</v>
      </c>
      <c r="G914" s="156">
        <v>1</v>
      </c>
      <c r="H914" s="156">
        <v>1</v>
      </c>
      <c r="I914" s="156" t="s">
        <v>50</v>
      </c>
      <c r="J914" s="156">
        <v>0</v>
      </c>
      <c r="K914" s="157">
        <v>190000000</v>
      </c>
      <c r="L914" s="157">
        <v>190000000</v>
      </c>
      <c r="M914" s="158" t="s">
        <v>104</v>
      </c>
      <c r="N914" s="158" t="s">
        <v>104</v>
      </c>
      <c r="O914" s="154" t="s">
        <v>51</v>
      </c>
      <c r="P914" s="154" t="s">
        <v>52</v>
      </c>
      <c r="Q914" s="154" t="s">
        <v>1175</v>
      </c>
      <c r="R914" s="156">
        <v>3155363698</v>
      </c>
      <c r="S914" s="171" t="s">
        <v>1176</v>
      </c>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c r="BW914" s="10"/>
      <c r="BX914" s="10"/>
      <c r="BY914" s="10"/>
      <c r="BZ914" s="10"/>
      <c r="CA914" s="10"/>
      <c r="CB914" s="10"/>
      <c r="CC914" s="10"/>
      <c r="CD914" s="10"/>
      <c r="CE914" s="10"/>
      <c r="CF914" s="10"/>
      <c r="CG914" s="10"/>
      <c r="CH914" s="10"/>
      <c r="CI914" s="10"/>
      <c r="CJ914" s="10"/>
      <c r="CK914" s="10"/>
      <c r="CL914" s="10"/>
      <c r="CM914" s="10"/>
      <c r="CN914" s="10"/>
      <c r="CO914" s="10"/>
      <c r="CP914" s="10"/>
      <c r="CQ914" s="10"/>
      <c r="CR914" s="10"/>
      <c r="CS914" s="10"/>
      <c r="CT914" s="10"/>
      <c r="CU914" s="10"/>
      <c r="CV914" s="10"/>
      <c r="CW914" s="10"/>
      <c r="CX914" s="10"/>
      <c r="CY914" s="10"/>
      <c r="CZ914" s="10"/>
      <c r="DA914" s="10"/>
      <c r="DB914" s="10"/>
      <c r="DC914" s="10"/>
      <c r="DD914" s="10"/>
      <c r="DE914" s="10"/>
      <c r="DF914" s="10"/>
      <c r="DG914" s="10"/>
      <c r="DH914" s="10"/>
      <c r="DI914" s="10"/>
      <c r="DJ914" s="10"/>
      <c r="DK914" s="10"/>
      <c r="DL914" s="10"/>
      <c r="DM914" s="10"/>
      <c r="DN914" s="10"/>
      <c r="DO914" s="10"/>
      <c r="DP914" s="10"/>
      <c r="DQ914" s="10"/>
      <c r="DR914" s="10"/>
      <c r="DS914" s="10"/>
      <c r="DT914" s="10"/>
      <c r="DU914" s="10"/>
      <c r="DV914" s="10"/>
      <c r="DW914" s="10"/>
      <c r="DX914" s="10"/>
      <c r="DY914" s="10"/>
      <c r="DZ914" s="10"/>
      <c r="EA914" s="10"/>
      <c r="EB914" s="10"/>
      <c r="EC914" s="10"/>
      <c r="ED914" s="10"/>
      <c r="EE914" s="10"/>
      <c r="EF914" s="10"/>
      <c r="EG914" s="10"/>
      <c r="EH914" s="10"/>
      <c r="EI914" s="10"/>
      <c r="EJ914" s="10"/>
      <c r="EK914" s="10"/>
      <c r="EL914" s="10"/>
      <c r="EM914" s="10"/>
      <c r="EN914" s="10"/>
      <c r="EO914" s="10"/>
      <c r="EP914" s="10"/>
      <c r="EQ914" s="10"/>
      <c r="ER914" s="10"/>
      <c r="ES914" s="10"/>
      <c r="ET914" s="10"/>
      <c r="EU914" s="10"/>
      <c r="EV914" s="10"/>
      <c r="EW914" s="10"/>
      <c r="EX914" s="10"/>
      <c r="EY914" s="10"/>
      <c r="EZ914" s="10"/>
      <c r="FA914" s="10"/>
      <c r="FB914" s="10"/>
      <c r="FC914" s="10"/>
      <c r="FD914" s="10"/>
      <c r="FE914" s="10"/>
      <c r="FF914" s="10"/>
      <c r="FG914" s="10"/>
      <c r="FH914" s="10"/>
      <c r="FI914" s="10"/>
      <c r="FJ914" s="10"/>
      <c r="FK914" s="10"/>
      <c r="FL914" s="10"/>
      <c r="FM914" s="10"/>
      <c r="FN914" s="10"/>
      <c r="FO914" s="10"/>
      <c r="FP914" s="10"/>
      <c r="FQ914" s="10"/>
      <c r="FR914" s="10"/>
      <c r="FS914" s="10"/>
      <c r="FT914" s="10"/>
      <c r="FU914" s="10"/>
      <c r="FV914" s="10"/>
      <c r="FW914" s="10"/>
      <c r="FX914" s="10"/>
      <c r="FY914" s="10"/>
      <c r="FZ914" s="10"/>
      <c r="GA914" s="10"/>
      <c r="GB914" s="10"/>
      <c r="GC914" s="10"/>
      <c r="GD914" s="10"/>
      <c r="GE914" s="10"/>
      <c r="GF914" s="10"/>
      <c r="GG914" s="10"/>
      <c r="GH914" s="10"/>
      <c r="GI914" s="10"/>
      <c r="GJ914" s="10"/>
      <c r="GK914" s="10"/>
      <c r="GL914" s="10"/>
      <c r="GM914" s="10"/>
      <c r="GN914" s="10"/>
      <c r="GO914" s="10"/>
      <c r="GP914" s="10"/>
      <c r="GQ914" s="10"/>
      <c r="GR914" s="10"/>
      <c r="GS914" s="10"/>
      <c r="GT914" s="10"/>
      <c r="GU914" s="10"/>
      <c r="GV914" s="10"/>
      <c r="GW914" s="10"/>
      <c r="GX914" s="10"/>
    </row>
    <row r="915" spans="1:206" ht="60" x14ac:dyDescent="0.25">
      <c r="A915" s="153">
        <v>906</v>
      </c>
      <c r="B915" s="154" t="s">
        <v>1181</v>
      </c>
      <c r="C915" s="155" t="s">
        <v>1182</v>
      </c>
      <c r="D915" s="305" t="s">
        <v>1183</v>
      </c>
      <c r="E915" s="156">
        <v>10</v>
      </c>
      <c r="F915" s="156">
        <v>11</v>
      </c>
      <c r="G915" s="156">
        <v>1</v>
      </c>
      <c r="H915" s="156">
        <v>1</v>
      </c>
      <c r="I915" s="156" t="s">
        <v>50</v>
      </c>
      <c r="J915" s="156">
        <v>0</v>
      </c>
      <c r="K915" s="157">
        <v>15000000</v>
      </c>
      <c r="L915" s="157">
        <v>15000000</v>
      </c>
      <c r="M915" s="158" t="s">
        <v>104</v>
      </c>
      <c r="N915" s="158" t="s">
        <v>104</v>
      </c>
      <c r="O915" s="154" t="s">
        <v>51</v>
      </c>
      <c r="P915" s="154" t="s">
        <v>52</v>
      </c>
      <c r="Q915" s="154" t="s">
        <v>1184</v>
      </c>
      <c r="R915" s="156">
        <v>3166944749</v>
      </c>
      <c r="S915" s="171" t="s">
        <v>1185</v>
      </c>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c r="BW915" s="10"/>
      <c r="BX915" s="10"/>
      <c r="BY915" s="10"/>
      <c r="BZ915" s="10"/>
      <c r="CA915" s="10"/>
      <c r="CB915" s="10"/>
      <c r="CC915" s="10"/>
      <c r="CD915" s="10"/>
      <c r="CE915" s="10"/>
      <c r="CF915" s="10"/>
      <c r="CG915" s="10"/>
      <c r="CH915" s="10"/>
      <c r="CI915" s="10"/>
      <c r="CJ915" s="10"/>
      <c r="CK915" s="10"/>
      <c r="CL915" s="10"/>
      <c r="CM915" s="10"/>
      <c r="CN915" s="10"/>
      <c r="CO915" s="10"/>
      <c r="CP915" s="10"/>
      <c r="CQ915" s="10"/>
      <c r="CR915" s="10"/>
      <c r="CS915" s="10"/>
      <c r="CT915" s="10"/>
      <c r="CU915" s="10"/>
      <c r="CV915" s="10"/>
      <c r="CW915" s="10"/>
      <c r="CX915" s="10"/>
      <c r="CY915" s="10"/>
      <c r="CZ915" s="10"/>
      <c r="DA915" s="10"/>
      <c r="DB915" s="10"/>
      <c r="DC915" s="10"/>
      <c r="DD915" s="10"/>
      <c r="DE915" s="10"/>
      <c r="DF915" s="10"/>
      <c r="DG915" s="10"/>
      <c r="DH915" s="10"/>
      <c r="DI915" s="10"/>
      <c r="DJ915" s="10"/>
      <c r="DK915" s="10"/>
      <c r="DL915" s="10"/>
      <c r="DM915" s="10"/>
      <c r="DN915" s="10"/>
      <c r="DO915" s="10"/>
      <c r="DP915" s="10"/>
      <c r="DQ915" s="10"/>
      <c r="DR915" s="10"/>
      <c r="DS915" s="10"/>
      <c r="DT915" s="10"/>
      <c r="DU915" s="10"/>
      <c r="DV915" s="10"/>
      <c r="DW915" s="10"/>
      <c r="DX915" s="10"/>
      <c r="DY915" s="10"/>
      <c r="DZ915" s="10"/>
      <c r="EA915" s="10"/>
      <c r="EB915" s="10"/>
      <c r="EC915" s="10"/>
      <c r="ED915" s="10"/>
      <c r="EE915" s="10"/>
      <c r="EF915" s="10"/>
      <c r="EG915" s="10"/>
      <c r="EH915" s="10"/>
      <c r="EI915" s="10"/>
      <c r="EJ915" s="10"/>
      <c r="EK915" s="10"/>
      <c r="EL915" s="10"/>
      <c r="EM915" s="10"/>
      <c r="EN915" s="10"/>
      <c r="EO915" s="10"/>
      <c r="EP915" s="10"/>
      <c r="EQ915" s="10"/>
      <c r="ER915" s="10"/>
      <c r="ES915" s="10"/>
      <c r="ET915" s="10"/>
      <c r="EU915" s="10"/>
      <c r="EV915" s="10"/>
      <c r="EW915" s="10"/>
      <c r="EX915" s="10"/>
      <c r="EY915" s="10"/>
      <c r="EZ915" s="10"/>
      <c r="FA915" s="10"/>
      <c r="FB915" s="10"/>
      <c r="FC915" s="10"/>
      <c r="FD915" s="10"/>
      <c r="FE915" s="10"/>
      <c r="FF915" s="10"/>
      <c r="FG915" s="10"/>
      <c r="FH915" s="10"/>
      <c r="FI915" s="10"/>
      <c r="FJ915" s="10"/>
      <c r="FK915" s="10"/>
      <c r="FL915" s="10"/>
      <c r="FM915" s="10"/>
      <c r="FN915" s="10"/>
      <c r="FO915" s="10"/>
      <c r="FP915" s="10"/>
      <c r="FQ915" s="10"/>
      <c r="FR915" s="10"/>
      <c r="FS915" s="10"/>
      <c r="FT915" s="10"/>
      <c r="FU915" s="10"/>
      <c r="FV915" s="10"/>
      <c r="FW915" s="10"/>
      <c r="FX915" s="10"/>
      <c r="FY915" s="10"/>
      <c r="FZ915" s="10"/>
      <c r="GA915" s="10"/>
      <c r="GB915" s="10"/>
      <c r="GC915" s="10"/>
      <c r="GD915" s="10"/>
      <c r="GE915" s="10"/>
      <c r="GF915" s="10"/>
      <c r="GG915" s="10"/>
      <c r="GH915" s="10"/>
      <c r="GI915" s="10"/>
      <c r="GJ915" s="10"/>
      <c r="GK915" s="10"/>
      <c r="GL915" s="10"/>
      <c r="GM915" s="10"/>
      <c r="GN915" s="10"/>
      <c r="GO915" s="10"/>
      <c r="GP915" s="10"/>
      <c r="GQ915" s="10"/>
      <c r="GR915" s="10"/>
      <c r="GS915" s="10"/>
      <c r="GT915" s="10"/>
      <c r="GU915" s="10"/>
      <c r="GV915" s="10"/>
      <c r="GW915" s="10"/>
      <c r="GX915" s="10"/>
    </row>
    <row r="916" spans="1:206" ht="60" x14ac:dyDescent="0.25">
      <c r="A916" s="153">
        <v>908</v>
      </c>
      <c r="B916" s="154" t="s">
        <v>1181</v>
      </c>
      <c r="C916" s="155" t="s">
        <v>1186</v>
      </c>
      <c r="D916" s="305" t="s">
        <v>1187</v>
      </c>
      <c r="E916" s="156">
        <v>10</v>
      </c>
      <c r="F916" s="156">
        <v>11</v>
      </c>
      <c r="G916" s="156">
        <v>1</v>
      </c>
      <c r="H916" s="156">
        <v>1</v>
      </c>
      <c r="I916" s="156" t="s">
        <v>50</v>
      </c>
      <c r="J916" s="156">
        <v>0</v>
      </c>
      <c r="K916" s="157">
        <v>2000000</v>
      </c>
      <c r="L916" s="157">
        <v>2000000</v>
      </c>
      <c r="M916" s="158" t="s">
        <v>104</v>
      </c>
      <c r="N916" s="158" t="s">
        <v>104</v>
      </c>
      <c r="O916" s="154" t="s">
        <v>51</v>
      </c>
      <c r="P916" s="154" t="s">
        <v>52</v>
      </c>
      <c r="Q916" s="154" t="s">
        <v>1184</v>
      </c>
      <c r="R916" s="156">
        <v>3166944749</v>
      </c>
      <c r="S916" s="171" t="s">
        <v>1185</v>
      </c>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c r="BW916" s="10"/>
      <c r="BX916" s="10"/>
      <c r="BY916" s="10"/>
      <c r="BZ916" s="10"/>
      <c r="CA916" s="10"/>
      <c r="CB916" s="10"/>
      <c r="CC916" s="10"/>
      <c r="CD916" s="10"/>
      <c r="CE916" s="10"/>
      <c r="CF916" s="10"/>
      <c r="CG916" s="10"/>
      <c r="CH916" s="10"/>
      <c r="CI916" s="10"/>
      <c r="CJ916" s="10"/>
      <c r="CK916" s="10"/>
      <c r="CL916" s="10"/>
      <c r="CM916" s="10"/>
      <c r="CN916" s="10"/>
      <c r="CO916" s="10"/>
      <c r="CP916" s="10"/>
      <c r="CQ916" s="10"/>
      <c r="CR916" s="10"/>
      <c r="CS916" s="10"/>
      <c r="CT916" s="10"/>
      <c r="CU916" s="10"/>
      <c r="CV916" s="10"/>
      <c r="CW916" s="10"/>
      <c r="CX916" s="10"/>
      <c r="CY916" s="10"/>
      <c r="CZ916" s="10"/>
      <c r="DA916" s="10"/>
      <c r="DB916" s="10"/>
      <c r="DC916" s="10"/>
      <c r="DD916" s="10"/>
      <c r="DE916" s="10"/>
      <c r="DF916" s="10"/>
      <c r="DG916" s="10"/>
      <c r="DH916" s="10"/>
      <c r="DI916" s="10"/>
      <c r="DJ916" s="10"/>
      <c r="DK916" s="10"/>
      <c r="DL916" s="10"/>
      <c r="DM916" s="10"/>
      <c r="DN916" s="10"/>
      <c r="DO916" s="10"/>
      <c r="DP916" s="10"/>
      <c r="DQ916" s="10"/>
      <c r="DR916" s="10"/>
      <c r="DS916" s="10"/>
      <c r="DT916" s="10"/>
      <c r="DU916" s="10"/>
      <c r="DV916" s="10"/>
      <c r="DW916" s="10"/>
      <c r="DX916" s="10"/>
      <c r="DY916" s="10"/>
      <c r="DZ916" s="10"/>
      <c r="EA916" s="10"/>
      <c r="EB916" s="10"/>
      <c r="EC916" s="10"/>
      <c r="ED916" s="10"/>
      <c r="EE916" s="10"/>
      <c r="EF916" s="10"/>
      <c r="EG916" s="10"/>
      <c r="EH916" s="10"/>
      <c r="EI916" s="10"/>
      <c r="EJ916" s="10"/>
      <c r="EK916" s="10"/>
      <c r="EL916" s="10"/>
      <c r="EM916" s="10"/>
      <c r="EN916" s="10"/>
      <c r="EO916" s="10"/>
      <c r="EP916" s="10"/>
      <c r="EQ916" s="10"/>
      <c r="ER916" s="10"/>
      <c r="ES916" s="10"/>
      <c r="ET916" s="10"/>
      <c r="EU916" s="10"/>
      <c r="EV916" s="10"/>
      <c r="EW916" s="10"/>
      <c r="EX916" s="10"/>
      <c r="EY916" s="10"/>
      <c r="EZ916" s="10"/>
      <c r="FA916" s="10"/>
      <c r="FB916" s="10"/>
      <c r="FC916" s="10"/>
      <c r="FD916" s="10"/>
      <c r="FE916" s="10"/>
      <c r="FF916" s="10"/>
      <c r="FG916" s="10"/>
      <c r="FH916" s="10"/>
      <c r="FI916" s="10"/>
      <c r="FJ916" s="10"/>
      <c r="FK916" s="10"/>
      <c r="FL916" s="10"/>
      <c r="FM916" s="10"/>
      <c r="FN916" s="10"/>
      <c r="FO916" s="10"/>
      <c r="FP916" s="10"/>
      <c r="FQ916" s="10"/>
      <c r="FR916" s="10"/>
      <c r="FS916" s="10"/>
      <c r="FT916" s="10"/>
      <c r="FU916" s="10"/>
      <c r="FV916" s="10"/>
      <c r="FW916" s="10"/>
      <c r="FX916" s="10"/>
      <c r="FY916" s="10"/>
      <c r="FZ916" s="10"/>
      <c r="GA916" s="10"/>
      <c r="GB916" s="10"/>
      <c r="GC916" s="10"/>
      <c r="GD916" s="10"/>
      <c r="GE916" s="10"/>
      <c r="GF916" s="10"/>
      <c r="GG916" s="10"/>
      <c r="GH916" s="10"/>
      <c r="GI916" s="10"/>
      <c r="GJ916" s="10"/>
      <c r="GK916" s="10"/>
      <c r="GL916" s="10"/>
      <c r="GM916" s="10"/>
      <c r="GN916" s="10"/>
      <c r="GO916" s="10"/>
      <c r="GP916" s="10"/>
      <c r="GQ916" s="10"/>
      <c r="GR916" s="10"/>
      <c r="GS916" s="10"/>
      <c r="GT916" s="10"/>
      <c r="GU916" s="10"/>
      <c r="GV916" s="10"/>
      <c r="GW916" s="10"/>
      <c r="GX916" s="10"/>
    </row>
    <row r="917" spans="1:206" ht="60" x14ac:dyDescent="0.25">
      <c r="A917" s="153">
        <v>909</v>
      </c>
      <c r="B917" s="154" t="s">
        <v>1181</v>
      </c>
      <c r="C917" s="155" t="s">
        <v>1140</v>
      </c>
      <c r="D917" s="305" t="s">
        <v>1188</v>
      </c>
      <c r="E917" s="156">
        <v>2</v>
      </c>
      <c r="F917" s="156">
        <v>3</v>
      </c>
      <c r="G917" s="156">
        <v>1</v>
      </c>
      <c r="H917" s="156">
        <v>1</v>
      </c>
      <c r="I917" s="156" t="s">
        <v>50</v>
      </c>
      <c r="J917" s="156">
        <v>0</v>
      </c>
      <c r="K917" s="157">
        <v>3000000</v>
      </c>
      <c r="L917" s="157">
        <v>3000000</v>
      </c>
      <c r="M917" s="158" t="s">
        <v>104</v>
      </c>
      <c r="N917" s="158" t="s">
        <v>104</v>
      </c>
      <c r="O917" s="154" t="s">
        <v>51</v>
      </c>
      <c r="P917" s="154" t="s">
        <v>52</v>
      </c>
      <c r="Q917" s="154" t="s">
        <v>1184</v>
      </c>
      <c r="R917" s="156">
        <v>3166944749</v>
      </c>
      <c r="S917" s="171" t="s">
        <v>1185</v>
      </c>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c r="BW917" s="10"/>
      <c r="BX917" s="10"/>
      <c r="BY917" s="10"/>
      <c r="BZ917" s="10"/>
      <c r="CA917" s="10"/>
      <c r="CB917" s="10"/>
      <c r="CC917" s="10"/>
      <c r="CD917" s="10"/>
      <c r="CE917" s="10"/>
      <c r="CF917" s="10"/>
      <c r="CG917" s="10"/>
      <c r="CH917" s="10"/>
      <c r="CI917" s="10"/>
      <c r="CJ917" s="10"/>
      <c r="CK917" s="10"/>
      <c r="CL917" s="10"/>
      <c r="CM917" s="10"/>
      <c r="CN917" s="10"/>
      <c r="CO917" s="10"/>
      <c r="CP917" s="10"/>
      <c r="CQ917" s="10"/>
      <c r="CR917" s="10"/>
      <c r="CS917" s="10"/>
      <c r="CT917" s="10"/>
      <c r="CU917" s="10"/>
      <c r="CV917" s="10"/>
      <c r="CW917" s="10"/>
      <c r="CX917" s="10"/>
      <c r="CY917" s="10"/>
      <c r="CZ917" s="10"/>
      <c r="DA917" s="10"/>
      <c r="DB917" s="10"/>
      <c r="DC917" s="10"/>
      <c r="DD917" s="10"/>
      <c r="DE917" s="10"/>
      <c r="DF917" s="10"/>
      <c r="DG917" s="10"/>
      <c r="DH917" s="10"/>
      <c r="DI917" s="10"/>
      <c r="DJ917" s="10"/>
      <c r="DK917" s="10"/>
      <c r="DL917" s="10"/>
      <c r="DM917" s="10"/>
      <c r="DN917" s="10"/>
      <c r="DO917" s="10"/>
      <c r="DP917" s="10"/>
      <c r="DQ917" s="10"/>
      <c r="DR917" s="10"/>
      <c r="DS917" s="10"/>
      <c r="DT917" s="10"/>
      <c r="DU917" s="10"/>
      <c r="DV917" s="10"/>
      <c r="DW917" s="10"/>
      <c r="DX917" s="10"/>
      <c r="DY917" s="10"/>
      <c r="DZ917" s="10"/>
      <c r="EA917" s="10"/>
      <c r="EB917" s="10"/>
      <c r="EC917" s="10"/>
      <c r="ED917" s="10"/>
      <c r="EE917" s="10"/>
      <c r="EF917" s="10"/>
      <c r="EG917" s="10"/>
      <c r="EH917" s="10"/>
      <c r="EI917" s="10"/>
      <c r="EJ917" s="10"/>
      <c r="EK917" s="10"/>
      <c r="EL917" s="10"/>
      <c r="EM917" s="10"/>
      <c r="EN917" s="10"/>
      <c r="EO917" s="10"/>
      <c r="EP917" s="10"/>
      <c r="EQ917" s="10"/>
      <c r="ER917" s="10"/>
      <c r="ES917" s="10"/>
      <c r="ET917" s="10"/>
      <c r="EU917" s="10"/>
      <c r="EV917" s="10"/>
      <c r="EW917" s="10"/>
      <c r="EX917" s="10"/>
      <c r="EY917" s="10"/>
      <c r="EZ917" s="10"/>
      <c r="FA917" s="10"/>
      <c r="FB917" s="10"/>
      <c r="FC917" s="10"/>
      <c r="FD917" s="10"/>
      <c r="FE917" s="10"/>
      <c r="FF917" s="10"/>
      <c r="FG917" s="10"/>
      <c r="FH917" s="10"/>
      <c r="FI917" s="10"/>
      <c r="FJ917" s="10"/>
      <c r="FK917" s="10"/>
      <c r="FL917" s="10"/>
      <c r="FM917" s="10"/>
      <c r="FN917" s="10"/>
      <c r="FO917" s="10"/>
      <c r="FP917" s="10"/>
      <c r="FQ917" s="10"/>
      <c r="FR917" s="10"/>
      <c r="FS917" s="10"/>
      <c r="FT917" s="10"/>
      <c r="FU917" s="10"/>
      <c r="FV917" s="10"/>
      <c r="FW917" s="10"/>
      <c r="FX917" s="10"/>
      <c r="FY917" s="10"/>
      <c r="FZ917" s="10"/>
      <c r="GA917" s="10"/>
      <c r="GB917" s="10"/>
      <c r="GC917" s="10"/>
      <c r="GD917" s="10"/>
      <c r="GE917" s="10"/>
      <c r="GF917" s="10"/>
      <c r="GG917" s="10"/>
      <c r="GH917" s="10"/>
      <c r="GI917" s="10"/>
      <c r="GJ917" s="10"/>
      <c r="GK917" s="10"/>
      <c r="GL917" s="10"/>
      <c r="GM917" s="10"/>
      <c r="GN917" s="10"/>
      <c r="GO917" s="10"/>
      <c r="GP917" s="10"/>
      <c r="GQ917" s="10"/>
      <c r="GR917" s="10"/>
      <c r="GS917" s="10"/>
      <c r="GT917" s="10"/>
      <c r="GU917" s="10"/>
      <c r="GV917" s="10"/>
      <c r="GW917" s="10"/>
      <c r="GX917" s="10"/>
    </row>
    <row r="918" spans="1:206" ht="60" x14ac:dyDescent="0.25">
      <c r="A918" s="153">
        <v>910</v>
      </c>
      <c r="B918" s="154" t="s">
        <v>1181</v>
      </c>
      <c r="C918" s="155">
        <v>14111807</v>
      </c>
      <c r="D918" s="305" t="s">
        <v>1189</v>
      </c>
      <c r="E918" s="156">
        <v>2</v>
      </c>
      <c r="F918" s="156">
        <v>3</v>
      </c>
      <c r="G918" s="156">
        <v>1</v>
      </c>
      <c r="H918" s="156">
        <v>1</v>
      </c>
      <c r="I918" s="156" t="s">
        <v>50</v>
      </c>
      <c r="J918" s="156">
        <v>0</v>
      </c>
      <c r="K918" s="157">
        <v>1000000</v>
      </c>
      <c r="L918" s="157">
        <v>1000000</v>
      </c>
      <c r="M918" s="158" t="s">
        <v>104</v>
      </c>
      <c r="N918" s="158" t="s">
        <v>104</v>
      </c>
      <c r="O918" s="154" t="s">
        <v>51</v>
      </c>
      <c r="P918" s="154" t="s">
        <v>52</v>
      </c>
      <c r="Q918" s="154" t="s">
        <v>1184</v>
      </c>
      <c r="R918" s="156">
        <v>3166944749</v>
      </c>
      <c r="S918" s="171" t="s">
        <v>1185</v>
      </c>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c r="BW918" s="10"/>
      <c r="BX918" s="10"/>
      <c r="BY918" s="10"/>
      <c r="BZ918" s="10"/>
      <c r="CA918" s="10"/>
      <c r="CB918" s="10"/>
      <c r="CC918" s="10"/>
      <c r="CD918" s="10"/>
      <c r="CE918" s="10"/>
      <c r="CF918" s="10"/>
      <c r="CG918" s="10"/>
      <c r="CH918" s="10"/>
      <c r="CI918" s="10"/>
      <c r="CJ918" s="10"/>
      <c r="CK918" s="10"/>
      <c r="CL918" s="10"/>
      <c r="CM918" s="10"/>
      <c r="CN918" s="10"/>
      <c r="CO918" s="10"/>
      <c r="CP918" s="10"/>
      <c r="CQ918" s="10"/>
      <c r="CR918" s="10"/>
      <c r="CS918" s="10"/>
      <c r="CT918" s="10"/>
      <c r="CU918" s="10"/>
      <c r="CV918" s="10"/>
      <c r="CW918" s="10"/>
      <c r="CX918" s="10"/>
      <c r="CY918" s="10"/>
      <c r="CZ918" s="10"/>
      <c r="DA918" s="10"/>
      <c r="DB918" s="10"/>
      <c r="DC918" s="10"/>
      <c r="DD918" s="10"/>
      <c r="DE918" s="10"/>
      <c r="DF918" s="10"/>
      <c r="DG918" s="10"/>
      <c r="DH918" s="10"/>
      <c r="DI918" s="10"/>
      <c r="DJ918" s="10"/>
      <c r="DK918" s="10"/>
      <c r="DL918" s="10"/>
      <c r="DM918" s="10"/>
      <c r="DN918" s="10"/>
      <c r="DO918" s="10"/>
      <c r="DP918" s="10"/>
      <c r="DQ918" s="10"/>
      <c r="DR918" s="10"/>
      <c r="DS918" s="10"/>
      <c r="DT918" s="10"/>
      <c r="DU918" s="10"/>
      <c r="DV918" s="10"/>
      <c r="DW918" s="10"/>
      <c r="DX918" s="10"/>
      <c r="DY918" s="10"/>
      <c r="DZ918" s="10"/>
      <c r="EA918" s="10"/>
      <c r="EB918" s="10"/>
      <c r="EC918" s="10"/>
      <c r="ED918" s="10"/>
      <c r="EE918" s="10"/>
      <c r="EF918" s="10"/>
      <c r="EG918" s="10"/>
      <c r="EH918" s="10"/>
      <c r="EI918" s="10"/>
      <c r="EJ918" s="10"/>
      <c r="EK918" s="10"/>
      <c r="EL918" s="10"/>
      <c r="EM918" s="10"/>
      <c r="EN918" s="10"/>
      <c r="EO918" s="10"/>
      <c r="EP918" s="10"/>
      <c r="EQ918" s="10"/>
      <c r="ER918" s="10"/>
      <c r="ES918" s="10"/>
      <c r="ET918" s="10"/>
      <c r="EU918" s="10"/>
      <c r="EV918" s="10"/>
      <c r="EW918" s="10"/>
      <c r="EX918" s="10"/>
      <c r="EY918" s="10"/>
      <c r="EZ918" s="10"/>
      <c r="FA918" s="10"/>
      <c r="FB918" s="10"/>
      <c r="FC918" s="10"/>
      <c r="FD918" s="10"/>
      <c r="FE918" s="10"/>
      <c r="FF918" s="10"/>
      <c r="FG918" s="10"/>
      <c r="FH918" s="10"/>
      <c r="FI918" s="10"/>
      <c r="FJ918" s="10"/>
      <c r="FK918" s="10"/>
      <c r="FL918" s="10"/>
      <c r="FM918" s="10"/>
      <c r="FN918" s="10"/>
      <c r="FO918" s="10"/>
      <c r="FP918" s="10"/>
      <c r="FQ918" s="10"/>
      <c r="FR918" s="10"/>
      <c r="FS918" s="10"/>
      <c r="FT918" s="10"/>
      <c r="FU918" s="10"/>
      <c r="FV918" s="10"/>
      <c r="FW918" s="10"/>
      <c r="FX918" s="10"/>
      <c r="FY918" s="10"/>
      <c r="FZ918" s="10"/>
      <c r="GA918" s="10"/>
      <c r="GB918" s="10"/>
      <c r="GC918" s="10"/>
      <c r="GD918" s="10"/>
      <c r="GE918" s="10"/>
      <c r="GF918" s="10"/>
      <c r="GG918" s="10"/>
      <c r="GH918" s="10"/>
      <c r="GI918" s="10"/>
      <c r="GJ918" s="10"/>
      <c r="GK918" s="10"/>
      <c r="GL918" s="10"/>
      <c r="GM918" s="10"/>
      <c r="GN918" s="10"/>
      <c r="GO918" s="10"/>
      <c r="GP918" s="10"/>
      <c r="GQ918" s="10"/>
      <c r="GR918" s="10"/>
      <c r="GS918" s="10"/>
      <c r="GT918" s="10"/>
      <c r="GU918" s="10"/>
      <c r="GV918" s="10"/>
      <c r="GW918" s="10"/>
      <c r="GX918" s="10"/>
    </row>
    <row r="919" spans="1:206" ht="60" x14ac:dyDescent="0.25">
      <c r="A919" s="153">
        <v>911</v>
      </c>
      <c r="B919" s="154" t="s">
        <v>1181</v>
      </c>
      <c r="C919" s="155" t="s">
        <v>1190</v>
      </c>
      <c r="D919" s="305" t="s">
        <v>1191</v>
      </c>
      <c r="E919" s="156">
        <v>11</v>
      </c>
      <c r="F919" s="156">
        <v>12</v>
      </c>
      <c r="G919" s="156">
        <v>1</v>
      </c>
      <c r="H919" s="156">
        <v>1</v>
      </c>
      <c r="I919" s="156" t="s">
        <v>50</v>
      </c>
      <c r="J919" s="156">
        <v>0</v>
      </c>
      <c r="K919" s="157">
        <v>2607000</v>
      </c>
      <c r="L919" s="157">
        <v>2607000</v>
      </c>
      <c r="M919" s="158" t="s">
        <v>104</v>
      </c>
      <c r="N919" s="158" t="s">
        <v>104</v>
      </c>
      <c r="O919" s="154" t="s">
        <v>51</v>
      </c>
      <c r="P919" s="154" t="s">
        <v>52</v>
      </c>
      <c r="Q919" s="154" t="s">
        <v>1184</v>
      </c>
      <c r="R919" s="156">
        <v>3166944749</v>
      </c>
      <c r="S919" s="171" t="s">
        <v>1185</v>
      </c>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c r="BW919" s="10"/>
      <c r="BX919" s="10"/>
      <c r="BY919" s="10"/>
      <c r="BZ919" s="10"/>
      <c r="CA919" s="10"/>
      <c r="CB919" s="10"/>
      <c r="CC919" s="10"/>
      <c r="CD919" s="10"/>
      <c r="CE919" s="10"/>
      <c r="CF919" s="10"/>
      <c r="CG919" s="10"/>
      <c r="CH919" s="10"/>
      <c r="CI919" s="10"/>
      <c r="CJ919" s="10"/>
      <c r="CK919" s="10"/>
      <c r="CL919" s="10"/>
      <c r="CM919" s="10"/>
      <c r="CN919" s="10"/>
      <c r="CO919" s="10"/>
      <c r="CP919" s="10"/>
      <c r="CQ919" s="10"/>
      <c r="CR919" s="10"/>
      <c r="CS919" s="10"/>
      <c r="CT919" s="10"/>
      <c r="CU919" s="10"/>
      <c r="CV919" s="10"/>
      <c r="CW919" s="10"/>
      <c r="CX919" s="10"/>
      <c r="CY919" s="10"/>
      <c r="CZ919" s="10"/>
      <c r="DA919" s="10"/>
      <c r="DB919" s="10"/>
      <c r="DC919" s="10"/>
      <c r="DD919" s="10"/>
      <c r="DE919" s="10"/>
      <c r="DF919" s="10"/>
      <c r="DG919" s="10"/>
      <c r="DH919" s="10"/>
      <c r="DI919" s="10"/>
      <c r="DJ919" s="10"/>
      <c r="DK919" s="10"/>
      <c r="DL919" s="10"/>
      <c r="DM919" s="10"/>
      <c r="DN919" s="10"/>
      <c r="DO919" s="10"/>
      <c r="DP919" s="10"/>
      <c r="DQ919" s="10"/>
      <c r="DR919" s="10"/>
      <c r="DS919" s="10"/>
      <c r="DT919" s="10"/>
      <c r="DU919" s="10"/>
      <c r="DV919" s="10"/>
      <c r="DW919" s="10"/>
      <c r="DX919" s="10"/>
      <c r="DY919" s="10"/>
      <c r="DZ919" s="10"/>
      <c r="EA919" s="10"/>
      <c r="EB919" s="10"/>
      <c r="EC919" s="10"/>
      <c r="ED919" s="10"/>
      <c r="EE919" s="10"/>
      <c r="EF919" s="10"/>
      <c r="EG919" s="10"/>
      <c r="EH919" s="10"/>
      <c r="EI919" s="10"/>
      <c r="EJ919" s="10"/>
      <c r="EK919" s="10"/>
      <c r="EL919" s="10"/>
      <c r="EM919" s="10"/>
      <c r="EN919" s="10"/>
      <c r="EO919" s="10"/>
      <c r="EP919" s="10"/>
      <c r="EQ919" s="10"/>
      <c r="ER919" s="10"/>
      <c r="ES919" s="10"/>
      <c r="ET919" s="10"/>
      <c r="EU919" s="10"/>
      <c r="EV919" s="10"/>
      <c r="EW919" s="10"/>
      <c r="EX919" s="10"/>
      <c r="EY919" s="10"/>
      <c r="EZ919" s="10"/>
      <c r="FA919" s="10"/>
      <c r="FB919" s="10"/>
      <c r="FC919" s="10"/>
      <c r="FD919" s="10"/>
      <c r="FE919" s="10"/>
      <c r="FF919" s="10"/>
      <c r="FG919" s="10"/>
      <c r="FH919" s="10"/>
      <c r="FI919" s="10"/>
      <c r="FJ919" s="10"/>
      <c r="FK919" s="10"/>
      <c r="FL919" s="10"/>
      <c r="FM919" s="10"/>
      <c r="FN919" s="10"/>
      <c r="FO919" s="10"/>
      <c r="FP919" s="10"/>
      <c r="FQ919" s="10"/>
      <c r="FR919" s="10"/>
      <c r="FS919" s="10"/>
      <c r="FT919" s="10"/>
      <c r="FU919" s="10"/>
      <c r="FV919" s="10"/>
      <c r="FW919" s="10"/>
      <c r="FX919" s="10"/>
      <c r="FY919" s="10"/>
      <c r="FZ919" s="10"/>
      <c r="GA919" s="10"/>
      <c r="GB919" s="10"/>
      <c r="GC919" s="10"/>
      <c r="GD919" s="10"/>
      <c r="GE919" s="10"/>
      <c r="GF919" s="10"/>
      <c r="GG919" s="10"/>
      <c r="GH919" s="10"/>
      <c r="GI919" s="10"/>
      <c r="GJ919" s="10"/>
      <c r="GK919" s="10"/>
      <c r="GL919" s="10"/>
      <c r="GM919" s="10"/>
      <c r="GN919" s="10"/>
      <c r="GO919" s="10"/>
      <c r="GP919" s="10"/>
      <c r="GQ919" s="10"/>
      <c r="GR919" s="10"/>
      <c r="GS919" s="10"/>
      <c r="GT919" s="10"/>
      <c r="GU919" s="10"/>
      <c r="GV919" s="10"/>
      <c r="GW919" s="10"/>
      <c r="GX919" s="10"/>
    </row>
    <row r="920" spans="1:206" ht="60" x14ac:dyDescent="0.25">
      <c r="A920" s="153">
        <v>914</v>
      </c>
      <c r="B920" s="154" t="s">
        <v>1181</v>
      </c>
      <c r="C920" s="155">
        <v>90111503</v>
      </c>
      <c r="D920" s="305" t="s">
        <v>935</v>
      </c>
      <c r="E920" s="156">
        <v>11</v>
      </c>
      <c r="F920" s="156">
        <v>12</v>
      </c>
      <c r="G920" s="156">
        <v>1</v>
      </c>
      <c r="H920" s="156">
        <v>1</v>
      </c>
      <c r="I920" s="156" t="s">
        <v>50</v>
      </c>
      <c r="J920" s="156">
        <v>0</v>
      </c>
      <c r="K920" s="157">
        <v>1000000</v>
      </c>
      <c r="L920" s="157">
        <v>1000000</v>
      </c>
      <c r="M920" s="158" t="s">
        <v>104</v>
      </c>
      <c r="N920" s="158" t="s">
        <v>104</v>
      </c>
      <c r="O920" s="154" t="s">
        <v>51</v>
      </c>
      <c r="P920" s="154" t="s">
        <v>52</v>
      </c>
      <c r="Q920" s="154" t="s">
        <v>1184</v>
      </c>
      <c r="R920" s="156">
        <v>3166944749</v>
      </c>
      <c r="S920" s="171" t="s">
        <v>1185</v>
      </c>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c r="BW920" s="10"/>
      <c r="BX920" s="10"/>
      <c r="BY920" s="10"/>
      <c r="BZ920" s="10"/>
      <c r="CA920" s="10"/>
      <c r="CB920" s="10"/>
      <c r="CC920" s="10"/>
      <c r="CD920" s="10"/>
      <c r="CE920" s="10"/>
      <c r="CF920" s="10"/>
      <c r="CG920" s="10"/>
      <c r="CH920" s="10"/>
      <c r="CI920" s="10"/>
      <c r="CJ920" s="10"/>
      <c r="CK920" s="10"/>
      <c r="CL920" s="10"/>
      <c r="CM920" s="10"/>
      <c r="CN920" s="10"/>
      <c r="CO920" s="10"/>
      <c r="CP920" s="10"/>
      <c r="CQ920" s="10"/>
      <c r="CR920" s="10"/>
      <c r="CS920" s="10"/>
      <c r="CT920" s="10"/>
      <c r="CU920" s="10"/>
      <c r="CV920" s="10"/>
      <c r="CW920" s="10"/>
      <c r="CX920" s="10"/>
      <c r="CY920" s="10"/>
      <c r="CZ920" s="10"/>
      <c r="DA920" s="10"/>
      <c r="DB920" s="10"/>
      <c r="DC920" s="10"/>
      <c r="DD920" s="10"/>
      <c r="DE920" s="10"/>
      <c r="DF920" s="10"/>
      <c r="DG920" s="10"/>
      <c r="DH920" s="10"/>
      <c r="DI920" s="10"/>
      <c r="DJ920" s="10"/>
      <c r="DK920" s="10"/>
      <c r="DL920" s="10"/>
      <c r="DM920" s="10"/>
      <c r="DN920" s="10"/>
      <c r="DO920" s="10"/>
      <c r="DP920" s="10"/>
      <c r="DQ920" s="10"/>
      <c r="DR920" s="10"/>
      <c r="DS920" s="10"/>
      <c r="DT920" s="10"/>
      <c r="DU920" s="10"/>
      <c r="DV920" s="10"/>
      <c r="DW920" s="10"/>
      <c r="DX920" s="10"/>
      <c r="DY920" s="10"/>
      <c r="DZ920" s="10"/>
      <c r="EA920" s="10"/>
      <c r="EB920" s="10"/>
      <c r="EC920" s="10"/>
      <c r="ED920" s="10"/>
      <c r="EE920" s="10"/>
      <c r="EF920" s="10"/>
      <c r="EG920" s="10"/>
      <c r="EH920" s="10"/>
      <c r="EI920" s="10"/>
      <c r="EJ920" s="10"/>
      <c r="EK920" s="10"/>
      <c r="EL920" s="10"/>
      <c r="EM920" s="10"/>
      <c r="EN920" s="10"/>
      <c r="EO920" s="10"/>
      <c r="EP920" s="10"/>
      <c r="EQ920" s="10"/>
      <c r="ER920" s="10"/>
      <c r="ES920" s="10"/>
      <c r="ET920" s="10"/>
      <c r="EU920" s="10"/>
      <c r="EV920" s="10"/>
      <c r="EW920" s="10"/>
      <c r="EX920" s="10"/>
      <c r="EY920" s="10"/>
      <c r="EZ920" s="10"/>
      <c r="FA920" s="10"/>
      <c r="FB920" s="10"/>
      <c r="FC920" s="10"/>
      <c r="FD920" s="10"/>
      <c r="FE920" s="10"/>
      <c r="FF920" s="10"/>
      <c r="FG920" s="10"/>
      <c r="FH920" s="10"/>
      <c r="FI920" s="10"/>
      <c r="FJ920" s="10"/>
      <c r="FK920" s="10"/>
      <c r="FL920" s="10"/>
      <c r="FM920" s="10"/>
      <c r="FN920" s="10"/>
      <c r="FO920" s="10"/>
      <c r="FP920" s="10"/>
      <c r="FQ920" s="10"/>
      <c r="FR920" s="10"/>
      <c r="FS920" s="10"/>
      <c r="FT920" s="10"/>
      <c r="FU920" s="10"/>
      <c r="FV920" s="10"/>
      <c r="FW920" s="10"/>
      <c r="FX920" s="10"/>
      <c r="FY920" s="10"/>
      <c r="FZ920" s="10"/>
      <c r="GA920" s="10"/>
      <c r="GB920" s="10"/>
      <c r="GC920" s="10"/>
      <c r="GD920" s="10"/>
      <c r="GE920" s="10"/>
      <c r="GF920" s="10"/>
      <c r="GG920" s="10"/>
      <c r="GH920" s="10"/>
      <c r="GI920" s="10"/>
      <c r="GJ920" s="10"/>
      <c r="GK920" s="10"/>
      <c r="GL920" s="10"/>
      <c r="GM920" s="10"/>
      <c r="GN920" s="10"/>
      <c r="GO920" s="10"/>
      <c r="GP920" s="10"/>
      <c r="GQ920" s="10"/>
      <c r="GR920" s="10"/>
      <c r="GS920" s="10"/>
      <c r="GT920" s="10"/>
      <c r="GU920" s="10"/>
      <c r="GV920" s="10"/>
      <c r="GW920" s="10"/>
      <c r="GX920" s="10"/>
    </row>
    <row r="921" spans="1:206" ht="60" x14ac:dyDescent="0.25">
      <c r="A921" s="153">
        <v>915</v>
      </c>
      <c r="B921" s="154" t="s">
        <v>1181</v>
      </c>
      <c r="C921" s="155">
        <v>90101603</v>
      </c>
      <c r="D921" s="305" t="s">
        <v>908</v>
      </c>
      <c r="E921" s="156">
        <v>6</v>
      </c>
      <c r="F921" s="156">
        <v>7</v>
      </c>
      <c r="G921" s="156">
        <v>1</v>
      </c>
      <c r="H921" s="156">
        <v>1</v>
      </c>
      <c r="I921" s="156" t="s">
        <v>50</v>
      </c>
      <c r="J921" s="156">
        <v>0</v>
      </c>
      <c r="K921" s="157">
        <v>3000000</v>
      </c>
      <c r="L921" s="157">
        <v>3000000</v>
      </c>
      <c r="M921" s="158" t="s">
        <v>104</v>
      </c>
      <c r="N921" s="158" t="s">
        <v>104</v>
      </c>
      <c r="O921" s="154" t="s">
        <v>51</v>
      </c>
      <c r="P921" s="154" t="s">
        <v>52</v>
      </c>
      <c r="Q921" s="154" t="s">
        <v>1184</v>
      </c>
      <c r="R921" s="156">
        <v>3166944749</v>
      </c>
      <c r="S921" s="171" t="s">
        <v>1185</v>
      </c>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c r="BW921" s="10"/>
      <c r="BX921" s="10"/>
      <c r="BY921" s="10"/>
      <c r="BZ921" s="10"/>
      <c r="CA921" s="10"/>
      <c r="CB921" s="10"/>
      <c r="CC921" s="10"/>
      <c r="CD921" s="10"/>
      <c r="CE921" s="10"/>
      <c r="CF921" s="10"/>
      <c r="CG921" s="10"/>
      <c r="CH921" s="10"/>
      <c r="CI921" s="10"/>
      <c r="CJ921" s="10"/>
      <c r="CK921" s="10"/>
      <c r="CL921" s="10"/>
      <c r="CM921" s="10"/>
      <c r="CN921" s="10"/>
      <c r="CO921" s="10"/>
      <c r="CP921" s="10"/>
      <c r="CQ921" s="10"/>
      <c r="CR921" s="10"/>
      <c r="CS921" s="10"/>
      <c r="CT921" s="10"/>
      <c r="CU921" s="10"/>
      <c r="CV921" s="10"/>
      <c r="CW921" s="10"/>
      <c r="CX921" s="10"/>
      <c r="CY921" s="10"/>
      <c r="CZ921" s="10"/>
      <c r="DA921" s="10"/>
      <c r="DB921" s="10"/>
      <c r="DC921" s="10"/>
      <c r="DD921" s="10"/>
      <c r="DE921" s="10"/>
      <c r="DF921" s="10"/>
      <c r="DG921" s="10"/>
      <c r="DH921" s="10"/>
      <c r="DI921" s="10"/>
      <c r="DJ921" s="10"/>
      <c r="DK921" s="10"/>
      <c r="DL921" s="10"/>
      <c r="DM921" s="10"/>
      <c r="DN921" s="10"/>
      <c r="DO921" s="10"/>
      <c r="DP921" s="10"/>
      <c r="DQ921" s="10"/>
      <c r="DR921" s="10"/>
      <c r="DS921" s="10"/>
      <c r="DT921" s="10"/>
      <c r="DU921" s="10"/>
      <c r="DV921" s="10"/>
      <c r="DW921" s="10"/>
      <c r="DX921" s="10"/>
      <c r="DY921" s="10"/>
      <c r="DZ921" s="10"/>
      <c r="EA921" s="10"/>
      <c r="EB921" s="10"/>
      <c r="EC921" s="10"/>
      <c r="ED921" s="10"/>
      <c r="EE921" s="10"/>
      <c r="EF921" s="10"/>
      <c r="EG921" s="10"/>
      <c r="EH921" s="10"/>
      <c r="EI921" s="10"/>
      <c r="EJ921" s="10"/>
      <c r="EK921" s="10"/>
      <c r="EL921" s="10"/>
      <c r="EM921" s="10"/>
      <c r="EN921" s="10"/>
      <c r="EO921" s="10"/>
      <c r="EP921" s="10"/>
      <c r="EQ921" s="10"/>
      <c r="ER921" s="10"/>
      <c r="ES921" s="10"/>
      <c r="ET921" s="10"/>
      <c r="EU921" s="10"/>
      <c r="EV921" s="10"/>
      <c r="EW921" s="10"/>
      <c r="EX921" s="10"/>
      <c r="EY921" s="10"/>
      <c r="EZ921" s="10"/>
      <c r="FA921" s="10"/>
      <c r="FB921" s="10"/>
      <c r="FC921" s="10"/>
      <c r="FD921" s="10"/>
      <c r="FE921" s="10"/>
      <c r="FF921" s="10"/>
      <c r="FG921" s="10"/>
      <c r="FH921" s="10"/>
      <c r="FI921" s="10"/>
      <c r="FJ921" s="10"/>
      <c r="FK921" s="10"/>
      <c r="FL921" s="10"/>
      <c r="FM921" s="10"/>
      <c r="FN921" s="10"/>
      <c r="FO921" s="10"/>
      <c r="FP921" s="10"/>
      <c r="FQ921" s="10"/>
      <c r="FR921" s="10"/>
      <c r="FS921" s="10"/>
      <c r="FT921" s="10"/>
      <c r="FU921" s="10"/>
      <c r="FV921" s="10"/>
      <c r="FW921" s="10"/>
      <c r="FX921" s="10"/>
      <c r="FY921" s="10"/>
      <c r="FZ921" s="10"/>
      <c r="GA921" s="10"/>
      <c r="GB921" s="10"/>
      <c r="GC921" s="10"/>
      <c r="GD921" s="10"/>
      <c r="GE921" s="10"/>
      <c r="GF921" s="10"/>
      <c r="GG921" s="10"/>
      <c r="GH921" s="10"/>
      <c r="GI921" s="10"/>
      <c r="GJ921" s="10"/>
      <c r="GK921" s="10"/>
      <c r="GL921" s="10"/>
      <c r="GM921" s="10"/>
      <c r="GN921" s="10"/>
      <c r="GO921" s="10"/>
      <c r="GP921" s="10"/>
      <c r="GQ921" s="10"/>
      <c r="GR921" s="10"/>
      <c r="GS921" s="10"/>
      <c r="GT921" s="10"/>
      <c r="GU921" s="10"/>
      <c r="GV921" s="10"/>
      <c r="GW921" s="10"/>
      <c r="GX921" s="10"/>
    </row>
    <row r="922" spans="1:206" ht="60" x14ac:dyDescent="0.25">
      <c r="A922" s="153">
        <v>916</v>
      </c>
      <c r="B922" s="154" t="s">
        <v>1181</v>
      </c>
      <c r="C922" s="155">
        <v>90111503</v>
      </c>
      <c r="D922" s="305" t="s">
        <v>960</v>
      </c>
      <c r="E922" s="156">
        <v>1</v>
      </c>
      <c r="F922" s="156">
        <v>2</v>
      </c>
      <c r="G922" s="156">
        <v>2</v>
      </c>
      <c r="H922" s="156">
        <v>1</v>
      </c>
      <c r="I922" s="156" t="s">
        <v>50</v>
      </c>
      <c r="J922" s="156">
        <v>0</v>
      </c>
      <c r="K922" s="157">
        <v>30000000</v>
      </c>
      <c r="L922" s="157">
        <v>30000000</v>
      </c>
      <c r="M922" s="158" t="s">
        <v>104</v>
      </c>
      <c r="N922" s="158" t="s">
        <v>104</v>
      </c>
      <c r="O922" s="154" t="s">
        <v>51</v>
      </c>
      <c r="P922" s="154" t="s">
        <v>52</v>
      </c>
      <c r="Q922" s="154" t="s">
        <v>1184</v>
      </c>
      <c r="R922" s="156">
        <v>3166944749</v>
      </c>
      <c r="S922" s="171" t="s">
        <v>1185</v>
      </c>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c r="BW922" s="10"/>
      <c r="BX922" s="10"/>
      <c r="BY922" s="10"/>
      <c r="BZ922" s="10"/>
      <c r="CA922" s="10"/>
      <c r="CB922" s="10"/>
      <c r="CC922" s="10"/>
      <c r="CD922" s="10"/>
      <c r="CE922" s="10"/>
      <c r="CF922" s="10"/>
      <c r="CG922" s="10"/>
      <c r="CH922" s="10"/>
      <c r="CI922" s="10"/>
      <c r="CJ922" s="10"/>
      <c r="CK922" s="10"/>
      <c r="CL922" s="10"/>
      <c r="CM922" s="10"/>
      <c r="CN922" s="10"/>
      <c r="CO922" s="10"/>
      <c r="CP922" s="10"/>
      <c r="CQ922" s="10"/>
      <c r="CR922" s="10"/>
      <c r="CS922" s="10"/>
      <c r="CT922" s="10"/>
      <c r="CU922" s="10"/>
      <c r="CV922" s="10"/>
      <c r="CW922" s="10"/>
      <c r="CX922" s="10"/>
      <c r="CY922" s="10"/>
      <c r="CZ922" s="10"/>
      <c r="DA922" s="10"/>
      <c r="DB922" s="10"/>
      <c r="DC922" s="10"/>
      <c r="DD922" s="10"/>
      <c r="DE922" s="10"/>
      <c r="DF922" s="10"/>
      <c r="DG922" s="10"/>
      <c r="DH922" s="10"/>
      <c r="DI922" s="10"/>
      <c r="DJ922" s="10"/>
      <c r="DK922" s="10"/>
      <c r="DL922" s="10"/>
      <c r="DM922" s="10"/>
      <c r="DN922" s="10"/>
      <c r="DO922" s="10"/>
      <c r="DP922" s="10"/>
      <c r="DQ922" s="10"/>
      <c r="DR922" s="10"/>
      <c r="DS922" s="10"/>
      <c r="DT922" s="10"/>
      <c r="DU922" s="10"/>
      <c r="DV922" s="10"/>
      <c r="DW922" s="10"/>
      <c r="DX922" s="10"/>
      <c r="DY922" s="10"/>
      <c r="DZ922" s="10"/>
      <c r="EA922" s="10"/>
      <c r="EB922" s="10"/>
      <c r="EC922" s="10"/>
      <c r="ED922" s="10"/>
      <c r="EE922" s="10"/>
      <c r="EF922" s="10"/>
      <c r="EG922" s="10"/>
      <c r="EH922" s="10"/>
      <c r="EI922" s="10"/>
      <c r="EJ922" s="10"/>
      <c r="EK922" s="10"/>
      <c r="EL922" s="10"/>
      <c r="EM922" s="10"/>
      <c r="EN922" s="10"/>
      <c r="EO922" s="10"/>
      <c r="EP922" s="10"/>
      <c r="EQ922" s="10"/>
      <c r="ER922" s="10"/>
      <c r="ES922" s="10"/>
      <c r="ET922" s="10"/>
      <c r="EU922" s="10"/>
      <c r="EV922" s="10"/>
      <c r="EW922" s="10"/>
      <c r="EX922" s="10"/>
      <c r="EY922" s="10"/>
      <c r="EZ922" s="10"/>
      <c r="FA922" s="10"/>
      <c r="FB922" s="10"/>
      <c r="FC922" s="10"/>
      <c r="FD922" s="10"/>
      <c r="FE922" s="10"/>
      <c r="FF922" s="10"/>
      <c r="FG922" s="10"/>
      <c r="FH922" s="10"/>
      <c r="FI922" s="10"/>
      <c r="FJ922" s="10"/>
      <c r="FK922" s="10"/>
      <c r="FL922" s="10"/>
      <c r="FM922" s="10"/>
      <c r="FN922" s="10"/>
      <c r="FO922" s="10"/>
      <c r="FP922" s="10"/>
      <c r="FQ922" s="10"/>
      <c r="FR922" s="10"/>
      <c r="FS922" s="10"/>
      <c r="FT922" s="10"/>
      <c r="FU922" s="10"/>
      <c r="FV922" s="10"/>
      <c r="FW922" s="10"/>
      <c r="FX922" s="10"/>
      <c r="FY922" s="10"/>
      <c r="FZ922" s="10"/>
      <c r="GA922" s="10"/>
      <c r="GB922" s="10"/>
      <c r="GC922" s="10"/>
      <c r="GD922" s="10"/>
      <c r="GE922" s="10"/>
      <c r="GF922" s="10"/>
      <c r="GG922" s="10"/>
      <c r="GH922" s="10"/>
      <c r="GI922" s="10"/>
      <c r="GJ922" s="10"/>
      <c r="GK922" s="10"/>
      <c r="GL922" s="10"/>
      <c r="GM922" s="10"/>
      <c r="GN922" s="10"/>
      <c r="GO922" s="10"/>
      <c r="GP922" s="10"/>
      <c r="GQ922" s="10"/>
      <c r="GR922" s="10"/>
      <c r="GS922" s="10"/>
      <c r="GT922" s="10"/>
      <c r="GU922" s="10"/>
      <c r="GV922" s="10"/>
      <c r="GW922" s="10"/>
      <c r="GX922" s="10"/>
    </row>
    <row r="923" spans="1:206" ht="60" x14ac:dyDescent="0.25">
      <c r="A923" s="153">
        <v>917</v>
      </c>
      <c r="B923" s="154" t="s">
        <v>1181</v>
      </c>
      <c r="C923" s="155">
        <v>78111801</v>
      </c>
      <c r="D923" s="305" t="s">
        <v>962</v>
      </c>
      <c r="E923" s="156">
        <v>1</v>
      </c>
      <c r="F923" s="156">
        <v>2</v>
      </c>
      <c r="G923" s="156">
        <v>2</v>
      </c>
      <c r="H923" s="156">
        <v>1</v>
      </c>
      <c r="I923" s="156" t="s">
        <v>50</v>
      </c>
      <c r="J923" s="156">
        <v>0</v>
      </c>
      <c r="K923" s="157">
        <v>7000000</v>
      </c>
      <c r="L923" s="157">
        <v>7000000</v>
      </c>
      <c r="M923" s="158" t="s">
        <v>104</v>
      </c>
      <c r="N923" s="158" t="s">
        <v>104</v>
      </c>
      <c r="O923" s="154" t="s">
        <v>51</v>
      </c>
      <c r="P923" s="154" t="s">
        <v>52</v>
      </c>
      <c r="Q923" s="154" t="s">
        <v>1184</v>
      </c>
      <c r="R923" s="156">
        <v>3166944749</v>
      </c>
      <c r="S923" s="171" t="s">
        <v>1185</v>
      </c>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c r="BW923" s="10"/>
      <c r="BX923" s="10"/>
      <c r="BY923" s="10"/>
      <c r="BZ923" s="10"/>
      <c r="CA923" s="10"/>
      <c r="CB923" s="10"/>
      <c r="CC923" s="10"/>
      <c r="CD923" s="10"/>
      <c r="CE923" s="10"/>
      <c r="CF923" s="10"/>
      <c r="CG923" s="10"/>
      <c r="CH923" s="10"/>
      <c r="CI923" s="10"/>
      <c r="CJ923" s="10"/>
      <c r="CK923" s="10"/>
      <c r="CL923" s="10"/>
      <c r="CM923" s="10"/>
      <c r="CN923" s="10"/>
      <c r="CO923" s="10"/>
      <c r="CP923" s="10"/>
      <c r="CQ923" s="10"/>
      <c r="CR923" s="10"/>
      <c r="CS923" s="10"/>
      <c r="CT923" s="10"/>
      <c r="CU923" s="10"/>
      <c r="CV923" s="10"/>
      <c r="CW923" s="10"/>
      <c r="CX923" s="10"/>
      <c r="CY923" s="10"/>
      <c r="CZ923" s="10"/>
      <c r="DA923" s="10"/>
      <c r="DB923" s="10"/>
      <c r="DC923" s="10"/>
      <c r="DD923" s="10"/>
      <c r="DE923" s="10"/>
      <c r="DF923" s="10"/>
      <c r="DG923" s="10"/>
      <c r="DH923" s="10"/>
      <c r="DI923" s="10"/>
      <c r="DJ923" s="10"/>
      <c r="DK923" s="10"/>
      <c r="DL923" s="10"/>
      <c r="DM923" s="10"/>
      <c r="DN923" s="10"/>
      <c r="DO923" s="10"/>
      <c r="DP923" s="10"/>
      <c r="DQ923" s="10"/>
      <c r="DR923" s="10"/>
      <c r="DS923" s="10"/>
      <c r="DT923" s="10"/>
      <c r="DU923" s="10"/>
      <c r="DV923" s="10"/>
      <c r="DW923" s="10"/>
      <c r="DX923" s="10"/>
      <c r="DY923" s="10"/>
      <c r="DZ923" s="10"/>
      <c r="EA923" s="10"/>
      <c r="EB923" s="10"/>
      <c r="EC923" s="10"/>
      <c r="ED923" s="10"/>
      <c r="EE923" s="10"/>
      <c r="EF923" s="10"/>
      <c r="EG923" s="10"/>
      <c r="EH923" s="10"/>
      <c r="EI923" s="10"/>
      <c r="EJ923" s="10"/>
      <c r="EK923" s="10"/>
      <c r="EL923" s="10"/>
      <c r="EM923" s="10"/>
      <c r="EN923" s="10"/>
      <c r="EO923" s="10"/>
      <c r="EP923" s="10"/>
      <c r="EQ923" s="10"/>
      <c r="ER923" s="10"/>
      <c r="ES923" s="10"/>
      <c r="ET923" s="10"/>
      <c r="EU923" s="10"/>
      <c r="EV923" s="10"/>
      <c r="EW923" s="10"/>
      <c r="EX923" s="10"/>
      <c r="EY923" s="10"/>
      <c r="EZ923" s="10"/>
      <c r="FA923" s="10"/>
      <c r="FB923" s="10"/>
      <c r="FC923" s="10"/>
      <c r="FD923" s="10"/>
      <c r="FE923" s="10"/>
      <c r="FF923" s="10"/>
      <c r="FG923" s="10"/>
      <c r="FH923" s="10"/>
      <c r="FI923" s="10"/>
      <c r="FJ923" s="10"/>
      <c r="FK923" s="10"/>
      <c r="FL923" s="10"/>
      <c r="FM923" s="10"/>
      <c r="FN923" s="10"/>
      <c r="FO923" s="10"/>
      <c r="FP923" s="10"/>
      <c r="FQ923" s="10"/>
      <c r="FR923" s="10"/>
      <c r="FS923" s="10"/>
      <c r="FT923" s="10"/>
      <c r="FU923" s="10"/>
      <c r="FV923" s="10"/>
      <c r="FW923" s="10"/>
      <c r="FX923" s="10"/>
      <c r="FY923" s="10"/>
      <c r="FZ923" s="10"/>
      <c r="GA923" s="10"/>
      <c r="GB923" s="10"/>
      <c r="GC923" s="10"/>
      <c r="GD923" s="10"/>
      <c r="GE923" s="10"/>
      <c r="GF923" s="10"/>
      <c r="GG923" s="10"/>
      <c r="GH923" s="10"/>
      <c r="GI923" s="10"/>
      <c r="GJ923" s="10"/>
      <c r="GK923" s="10"/>
      <c r="GL923" s="10"/>
      <c r="GM923" s="10"/>
      <c r="GN923" s="10"/>
      <c r="GO923" s="10"/>
      <c r="GP923" s="10"/>
      <c r="GQ923" s="10"/>
      <c r="GR923" s="10"/>
      <c r="GS923" s="10"/>
      <c r="GT923" s="10"/>
      <c r="GU923" s="10"/>
      <c r="GV923" s="10"/>
      <c r="GW923" s="10"/>
      <c r="GX923" s="10"/>
    </row>
    <row r="924" spans="1:206" ht="60" x14ac:dyDescent="0.25">
      <c r="A924" s="153">
        <v>920</v>
      </c>
      <c r="B924" s="154" t="s">
        <v>1181</v>
      </c>
      <c r="C924" s="155" t="s">
        <v>910</v>
      </c>
      <c r="D924" s="305" t="s">
        <v>911</v>
      </c>
      <c r="E924" s="156">
        <v>6</v>
      </c>
      <c r="F924" s="156">
        <v>8</v>
      </c>
      <c r="G924" s="156">
        <v>12</v>
      </c>
      <c r="H924" s="156">
        <v>1</v>
      </c>
      <c r="I924" s="156" t="s">
        <v>50</v>
      </c>
      <c r="J924" s="156">
        <v>0</v>
      </c>
      <c r="K924" s="157">
        <v>2000000</v>
      </c>
      <c r="L924" s="157">
        <v>2000000</v>
      </c>
      <c r="M924" s="158" t="s">
        <v>104</v>
      </c>
      <c r="N924" s="158" t="s">
        <v>104</v>
      </c>
      <c r="O924" s="154" t="s">
        <v>51</v>
      </c>
      <c r="P924" s="154" t="s">
        <v>52</v>
      </c>
      <c r="Q924" s="154" t="s">
        <v>1184</v>
      </c>
      <c r="R924" s="156">
        <v>3166944749</v>
      </c>
      <c r="S924" s="171" t="s">
        <v>1185</v>
      </c>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c r="BW924" s="10"/>
      <c r="BX924" s="10"/>
      <c r="BY924" s="10"/>
      <c r="BZ924" s="10"/>
      <c r="CA924" s="10"/>
      <c r="CB924" s="10"/>
      <c r="CC924" s="10"/>
      <c r="CD924" s="10"/>
      <c r="CE924" s="10"/>
      <c r="CF924" s="10"/>
      <c r="CG924" s="10"/>
      <c r="CH924" s="10"/>
      <c r="CI924" s="10"/>
      <c r="CJ924" s="10"/>
      <c r="CK924" s="10"/>
      <c r="CL924" s="10"/>
      <c r="CM924" s="10"/>
      <c r="CN924" s="10"/>
      <c r="CO924" s="10"/>
      <c r="CP924" s="10"/>
      <c r="CQ924" s="10"/>
      <c r="CR924" s="10"/>
      <c r="CS924" s="10"/>
      <c r="CT924" s="10"/>
      <c r="CU924" s="10"/>
      <c r="CV924" s="10"/>
      <c r="CW924" s="10"/>
      <c r="CX924" s="10"/>
      <c r="CY924" s="10"/>
      <c r="CZ924" s="10"/>
      <c r="DA924" s="10"/>
      <c r="DB924" s="10"/>
      <c r="DC924" s="10"/>
      <c r="DD924" s="10"/>
      <c r="DE924" s="10"/>
      <c r="DF924" s="10"/>
      <c r="DG924" s="10"/>
      <c r="DH924" s="10"/>
      <c r="DI924" s="10"/>
      <c r="DJ924" s="10"/>
      <c r="DK924" s="10"/>
      <c r="DL924" s="10"/>
      <c r="DM924" s="10"/>
      <c r="DN924" s="10"/>
      <c r="DO924" s="10"/>
      <c r="DP924" s="10"/>
      <c r="DQ924" s="10"/>
      <c r="DR924" s="10"/>
      <c r="DS924" s="10"/>
      <c r="DT924" s="10"/>
      <c r="DU924" s="10"/>
      <c r="DV924" s="10"/>
      <c r="DW924" s="10"/>
      <c r="DX924" s="10"/>
      <c r="DY924" s="10"/>
      <c r="DZ924" s="10"/>
      <c r="EA924" s="10"/>
      <c r="EB924" s="10"/>
      <c r="EC924" s="10"/>
      <c r="ED924" s="10"/>
      <c r="EE924" s="10"/>
      <c r="EF924" s="10"/>
      <c r="EG924" s="10"/>
      <c r="EH924" s="10"/>
      <c r="EI924" s="10"/>
      <c r="EJ924" s="10"/>
      <c r="EK924" s="10"/>
      <c r="EL924" s="10"/>
      <c r="EM924" s="10"/>
      <c r="EN924" s="10"/>
      <c r="EO924" s="10"/>
      <c r="EP924" s="10"/>
      <c r="EQ924" s="10"/>
      <c r="ER924" s="10"/>
      <c r="ES924" s="10"/>
      <c r="ET924" s="10"/>
      <c r="EU924" s="10"/>
      <c r="EV924" s="10"/>
      <c r="EW924" s="10"/>
      <c r="EX924" s="10"/>
      <c r="EY924" s="10"/>
      <c r="EZ924" s="10"/>
      <c r="FA924" s="10"/>
      <c r="FB924" s="10"/>
      <c r="FC924" s="10"/>
      <c r="FD924" s="10"/>
      <c r="FE924" s="10"/>
      <c r="FF924" s="10"/>
      <c r="FG924" s="10"/>
      <c r="FH924" s="10"/>
      <c r="FI924" s="10"/>
      <c r="FJ924" s="10"/>
      <c r="FK924" s="10"/>
      <c r="FL924" s="10"/>
      <c r="FM924" s="10"/>
      <c r="FN924" s="10"/>
      <c r="FO924" s="10"/>
      <c r="FP924" s="10"/>
      <c r="FQ924" s="10"/>
      <c r="FR924" s="10"/>
      <c r="FS924" s="10"/>
      <c r="FT924" s="10"/>
      <c r="FU924" s="10"/>
      <c r="FV924" s="10"/>
      <c r="FW924" s="10"/>
      <c r="FX924" s="10"/>
      <c r="FY924" s="10"/>
      <c r="FZ924" s="10"/>
      <c r="GA924" s="10"/>
      <c r="GB924" s="10"/>
      <c r="GC924" s="10"/>
      <c r="GD924" s="10"/>
      <c r="GE924" s="10"/>
      <c r="GF924" s="10"/>
      <c r="GG924" s="10"/>
      <c r="GH924" s="10"/>
      <c r="GI924" s="10"/>
      <c r="GJ924" s="10"/>
      <c r="GK924" s="10"/>
      <c r="GL924" s="10"/>
      <c r="GM924" s="10"/>
      <c r="GN924" s="10"/>
      <c r="GO924" s="10"/>
      <c r="GP924" s="10"/>
      <c r="GQ924" s="10"/>
      <c r="GR924" s="10"/>
      <c r="GS924" s="10"/>
      <c r="GT924" s="10"/>
      <c r="GU924" s="10"/>
      <c r="GV924" s="10"/>
      <c r="GW924" s="10"/>
      <c r="GX924" s="10"/>
    </row>
    <row r="925" spans="1:206" ht="60" x14ac:dyDescent="0.25">
      <c r="A925" s="153">
        <v>921</v>
      </c>
      <c r="B925" s="154" t="s">
        <v>1181</v>
      </c>
      <c r="C925" s="155">
        <v>80111701</v>
      </c>
      <c r="D925" s="305" t="s">
        <v>1166</v>
      </c>
      <c r="E925" s="156">
        <v>1</v>
      </c>
      <c r="F925" s="156">
        <v>1</v>
      </c>
      <c r="G925" s="156">
        <v>2</v>
      </c>
      <c r="H925" s="156">
        <v>1</v>
      </c>
      <c r="I925" s="156" t="s">
        <v>50</v>
      </c>
      <c r="J925" s="156">
        <v>0</v>
      </c>
      <c r="K925" s="157">
        <v>36407000</v>
      </c>
      <c r="L925" s="157">
        <v>36407000</v>
      </c>
      <c r="M925" s="158" t="s">
        <v>104</v>
      </c>
      <c r="N925" s="158" t="s">
        <v>104</v>
      </c>
      <c r="O925" s="154" t="s">
        <v>51</v>
      </c>
      <c r="P925" s="154" t="s">
        <v>52</v>
      </c>
      <c r="Q925" s="154" t="s">
        <v>1184</v>
      </c>
      <c r="R925" s="156">
        <v>3166944749</v>
      </c>
      <c r="S925" s="171" t="s">
        <v>1185</v>
      </c>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c r="BW925" s="10"/>
      <c r="BX925" s="10"/>
      <c r="BY925" s="10"/>
      <c r="BZ925" s="10"/>
      <c r="CA925" s="10"/>
      <c r="CB925" s="10"/>
      <c r="CC925" s="10"/>
      <c r="CD925" s="10"/>
      <c r="CE925" s="10"/>
      <c r="CF925" s="10"/>
      <c r="CG925" s="10"/>
      <c r="CH925" s="10"/>
      <c r="CI925" s="10"/>
      <c r="CJ925" s="10"/>
      <c r="CK925" s="10"/>
      <c r="CL925" s="10"/>
      <c r="CM925" s="10"/>
      <c r="CN925" s="10"/>
      <c r="CO925" s="10"/>
      <c r="CP925" s="10"/>
      <c r="CQ925" s="10"/>
      <c r="CR925" s="10"/>
      <c r="CS925" s="10"/>
      <c r="CT925" s="10"/>
      <c r="CU925" s="10"/>
      <c r="CV925" s="10"/>
      <c r="CW925" s="10"/>
      <c r="CX925" s="10"/>
      <c r="CY925" s="10"/>
      <c r="CZ925" s="10"/>
      <c r="DA925" s="10"/>
      <c r="DB925" s="10"/>
      <c r="DC925" s="10"/>
      <c r="DD925" s="10"/>
      <c r="DE925" s="10"/>
      <c r="DF925" s="10"/>
      <c r="DG925" s="10"/>
      <c r="DH925" s="10"/>
      <c r="DI925" s="10"/>
      <c r="DJ925" s="10"/>
      <c r="DK925" s="10"/>
      <c r="DL925" s="10"/>
      <c r="DM925" s="10"/>
      <c r="DN925" s="10"/>
      <c r="DO925" s="10"/>
      <c r="DP925" s="10"/>
      <c r="DQ925" s="10"/>
      <c r="DR925" s="10"/>
      <c r="DS925" s="10"/>
      <c r="DT925" s="10"/>
      <c r="DU925" s="10"/>
      <c r="DV925" s="10"/>
      <c r="DW925" s="10"/>
      <c r="DX925" s="10"/>
      <c r="DY925" s="10"/>
      <c r="DZ925" s="10"/>
      <c r="EA925" s="10"/>
      <c r="EB925" s="10"/>
      <c r="EC925" s="10"/>
      <c r="ED925" s="10"/>
      <c r="EE925" s="10"/>
      <c r="EF925" s="10"/>
      <c r="EG925" s="10"/>
      <c r="EH925" s="10"/>
      <c r="EI925" s="10"/>
      <c r="EJ925" s="10"/>
      <c r="EK925" s="10"/>
      <c r="EL925" s="10"/>
      <c r="EM925" s="10"/>
      <c r="EN925" s="10"/>
      <c r="EO925" s="10"/>
      <c r="EP925" s="10"/>
      <c r="EQ925" s="10"/>
      <c r="ER925" s="10"/>
      <c r="ES925" s="10"/>
      <c r="ET925" s="10"/>
      <c r="EU925" s="10"/>
      <c r="EV925" s="10"/>
      <c r="EW925" s="10"/>
      <c r="EX925" s="10"/>
      <c r="EY925" s="10"/>
      <c r="EZ925" s="10"/>
      <c r="FA925" s="10"/>
      <c r="FB925" s="10"/>
      <c r="FC925" s="10"/>
      <c r="FD925" s="10"/>
      <c r="FE925" s="10"/>
      <c r="FF925" s="10"/>
      <c r="FG925" s="10"/>
      <c r="FH925" s="10"/>
      <c r="FI925" s="10"/>
      <c r="FJ925" s="10"/>
      <c r="FK925" s="10"/>
      <c r="FL925" s="10"/>
      <c r="FM925" s="10"/>
      <c r="FN925" s="10"/>
      <c r="FO925" s="10"/>
      <c r="FP925" s="10"/>
      <c r="FQ925" s="10"/>
      <c r="FR925" s="10"/>
      <c r="FS925" s="10"/>
      <c r="FT925" s="10"/>
      <c r="FU925" s="10"/>
      <c r="FV925" s="10"/>
      <c r="FW925" s="10"/>
      <c r="FX925" s="10"/>
      <c r="FY925" s="10"/>
      <c r="FZ925" s="10"/>
      <c r="GA925" s="10"/>
      <c r="GB925" s="10"/>
      <c r="GC925" s="10"/>
      <c r="GD925" s="10"/>
      <c r="GE925" s="10"/>
      <c r="GF925" s="10"/>
      <c r="GG925" s="10"/>
      <c r="GH925" s="10"/>
      <c r="GI925" s="10"/>
      <c r="GJ925" s="10"/>
      <c r="GK925" s="10"/>
      <c r="GL925" s="10"/>
      <c r="GM925" s="10"/>
      <c r="GN925" s="10"/>
      <c r="GO925" s="10"/>
      <c r="GP925" s="10"/>
      <c r="GQ925" s="10"/>
      <c r="GR925" s="10"/>
      <c r="GS925" s="10"/>
      <c r="GT925" s="10"/>
      <c r="GU925" s="10"/>
      <c r="GV925" s="10"/>
      <c r="GW925" s="10"/>
      <c r="GX925" s="10"/>
    </row>
    <row r="926" spans="1:206" ht="60" x14ac:dyDescent="0.25">
      <c r="A926" s="153">
        <v>922</v>
      </c>
      <c r="B926" s="154" t="s">
        <v>1181</v>
      </c>
      <c r="C926" s="155">
        <v>80111701</v>
      </c>
      <c r="D926" s="305" t="s">
        <v>1192</v>
      </c>
      <c r="E926" s="156">
        <v>2</v>
      </c>
      <c r="F926" s="156">
        <v>3</v>
      </c>
      <c r="G926" s="156">
        <v>8</v>
      </c>
      <c r="H926" s="156">
        <v>1</v>
      </c>
      <c r="I926" s="156" t="s">
        <v>50</v>
      </c>
      <c r="J926" s="156">
        <v>0</v>
      </c>
      <c r="K926" s="157">
        <v>2400000</v>
      </c>
      <c r="L926" s="157">
        <v>2400000</v>
      </c>
      <c r="M926" s="158" t="s">
        <v>104</v>
      </c>
      <c r="N926" s="158" t="s">
        <v>104</v>
      </c>
      <c r="O926" s="154" t="s">
        <v>51</v>
      </c>
      <c r="P926" s="154" t="s">
        <v>52</v>
      </c>
      <c r="Q926" s="154" t="s">
        <v>1184</v>
      </c>
      <c r="R926" s="156">
        <v>3166944749</v>
      </c>
      <c r="S926" s="171" t="s">
        <v>1185</v>
      </c>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c r="BV926" s="10"/>
      <c r="BW926" s="10"/>
      <c r="BX926" s="10"/>
      <c r="BY926" s="10"/>
      <c r="BZ926" s="10"/>
      <c r="CA926" s="10"/>
      <c r="CB926" s="10"/>
      <c r="CC926" s="10"/>
      <c r="CD926" s="10"/>
      <c r="CE926" s="10"/>
      <c r="CF926" s="10"/>
      <c r="CG926" s="10"/>
      <c r="CH926" s="10"/>
      <c r="CI926" s="10"/>
      <c r="CJ926" s="10"/>
      <c r="CK926" s="10"/>
      <c r="CL926" s="10"/>
      <c r="CM926" s="10"/>
      <c r="CN926" s="10"/>
      <c r="CO926" s="10"/>
      <c r="CP926" s="10"/>
      <c r="CQ926" s="10"/>
      <c r="CR926" s="10"/>
      <c r="CS926" s="10"/>
      <c r="CT926" s="10"/>
      <c r="CU926" s="10"/>
      <c r="CV926" s="10"/>
      <c r="CW926" s="10"/>
      <c r="CX926" s="10"/>
      <c r="CY926" s="10"/>
      <c r="CZ926" s="10"/>
      <c r="DA926" s="10"/>
      <c r="DB926" s="10"/>
      <c r="DC926" s="10"/>
      <c r="DD926" s="10"/>
      <c r="DE926" s="10"/>
      <c r="DF926" s="10"/>
      <c r="DG926" s="10"/>
      <c r="DH926" s="10"/>
      <c r="DI926" s="10"/>
      <c r="DJ926" s="10"/>
      <c r="DK926" s="10"/>
      <c r="DL926" s="10"/>
      <c r="DM926" s="10"/>
      <c r="DN926" s="10"/>
      <c r="DO926" s="10"/>
      <c r="DP926" s="10"/>
      <c r="DQ926" s="10"/>
      <c r="DR926" s="10"/>
      <c r="DS926" s="10"/>
      <c r="DT926" s="10"/>
      <c r="DU926" s="10"/>
      <c r="DV926" s="10"/>
      <c r="DW926" s="10"/>
      <c r="DX926" s="10"/>
      <c r="DY926" s="10"/>
      <c r="DZ926" s="10"/>
      <c r="EA926" s="10"/>
      <c r="EB926" s="10"/>
      <c r="EC926" s="10"/>
      <c r="ED926" s="10"/>
      <c r="EE926" s="10"/>
      <c r="EF926" s="10"/>
      <c r="EG926" s="10"/>
      <c r="EH926" s="10"/>
      <c r="EI926" s="10"/>
      <c r="EJ926" s="10"/>
      <c r="EK926" s="10"/>
      <c r="EL926" s="10"/>
      <c r="EM926" s="10"/>
      <c r="EN926" s="10"/>
      <c r="EO926" s="10"/>
      <c r="EP926" s="10"/>
      <c r="EQ926" s="10"/>
      <c r="ER926" s="10"/>
      <c r="ES926" s="10"/>
      <c r="ET926" s="10"/>
      <c r="EU926" s="10"/>
      <c r="EV926" s="10"/>
      <c r="EW926" s="10"/>
      <c r="EX926" s="10"/>
      <c r="EY926" s="10"/>
      <c r="EZ926" s="10"/>
      <c r="FA926" s="10"/>
      <c r="FB926" s="10"/>
      <c r="FC926" s="10"/>
      <c r="FD926" s="10"/>
      <c r="FE926" s="10"/>
      <c r="FF926" s="10"/>
      <c r="FG926" s="10"/>
      <c r="FH926" s="10"/>
      <c r="FI926" s="10"/>
      <c r="FJ926" s="10"/>
      <c r="FK926" s="10"/>
      <c r="FL926" s="10"/>
      <c r="FM926" s="10"/>
      <c r="FN926" s="10"/>
      <c r="FO926" s="10"/>
      <c r="FP926" s="10"/>
      <c r="FQ926" s="10"/>
      <c r="FR926" s="10"/>
      <c r="FS926" s="10"/>
      <c r="FT926" s="10"/>
      <c r="FU926" s="10"/>
      <c r="FV926" s="10"/>
      <c r="FW926" s="10"/>
      <c r="FX926" s="10"/>
      <c r="FY926" s="10"/>
      <c r="FZ926" s="10"/>
      <c r="GA926" s="10"/>
      <c r="GB926" s="10"/>
      <c r="GC926" s="10"/>
      <c r="GD926" s="10"/>
      <c r="GE926" s="10"/>
      <c r="GF926" s="10"/>
      <c r="GG926" s="10"/>
      <c r="GH926" s="10"/>
      <c r="GI926" s="10"/>
      <c r="GJ926" s="10"/>
      <c r="GK926" s="10"/>
      <c r="GL926" s="10"/>
      <c r="GM926" s="10"/>
      <c r="GN926" s="10"/>
      <c r="GO926" s="10"/>
      <c r="GP926" s="10"/>
      <c r="GQ926" s="10"/>
      <c r="GR926" s="10"/>
      <c r="GS926" s="10"/>
      <c r="GT926" s="10"/>
      <c r="GU926" s="10"/>
      <c r="GV926" s="10"/>
      <c r="GW926" s="10"/>
      <c r="GX926" s="10"/>
    </row>
    <row r="927" spans="1:206" ht="60" x14ac:dyDescent="0.25">
      <c r="A927" s="153">
        <v>923</v>
      </c>
      <c r="B927" s="154" t="s">
        <v>1181</v>
      </c>
      <c r="C927" s="155">
        <v>80111701</v>
      </c>
      <c r="D927" s="305" t="s">
        <v>1193</v>
      </c>
      <c r="E927" s="156">
        <v>2</v>
      </c>
      <c r="F927" s="156">
        <v>3</v>
      </c>
      <c r="G927" s="156">
        <v>8</v>
      </c>
      <c r="H927" s="156">
        <v>1</v>
      </c>
      <c r="I927" s="156" t="s">
        <v>50</v>
      </c>
      <c r="J927" s="156">
        <v>0</v>
      </c>
      <c r="K927" s="157">
        <v>15900000</v>
      </c>
      <c r="L927" s="157">
        <v>15900000</v>
      </c>
      <c r="M927" s="158" t="s">
        <v>104</v>
      </c>
      <c r="N927" s="158" t="s">
        <v>104</v>
      </c>
      <c r="O927" s="154" t="s">
        <v>51</v>
      </c>
      <c r="P927" s="154" t="s">
        <v>52</v>
      </c>
      <c r="Q927" s="154" t="s">
        <v>1184</v>
      </c>
      <c r="R927" s="156">
        <v>3166944749</v>
      </c>
      <c r="S927" s="171" t="s">
        <v>1185</v>
      </c>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c r="BV927" s="10"/>
      <c r="BW927" s="10"/>
      <c r="BX927" s="10"/>
      <c r="BY927" s="10"/>
      <c r="BZ927" s="10"/>
      <c r="CA927" s="10"/>
      <c r="CB927" s="10"/>
      <c r="CC927" s="10"/>
      <c r="CD927" s="10"/>
      <c r="CE927" s="10"/>
      <c r="CF927" s="10"/>
      <c r="CG927" s="10"/>
      <c r="CH927" s="10"/>
      <c r="CI927" s="10"/>
      <c r="CJ927" s="10"/>
      <c r="CK927" s="10"/>
      <c r="CL927" s="10"/>
      <c r="CM927" s="10"/>
      <c r="CN927" s="10"/>
      <c r="CO927" s="10"/>
      <c r="CP927" s="10"/>
      <c r="CQ927" s="10"/>
      <c r="CR927" s="10"/>
      <c r="CS927" s="10"/>
      <c r="CT927" s="10"/>
      <c r="CU927" s="10"/>
      <c r="CV927" s="10"/>
      <c r="CW927" s="10"/>
      <c r="CX927" s="10"/>
      <c r="CY927" s="10"/>
      <c r="CZ927" s="10"/>
      <c r="DA927" s="10"/>
      <c r="DB927" s="10"/>
      <c r="DC927" s="10"/>
      <c r="DD927" s="10"/>
      <c r="DE927" s="10"/>
      <c r="DF927" s="10"/>
      <c r="DG927" s="10"/>
      <c r="DH927" s="10"/>
      <c r="DI927" s="10"/>
      <c r="DJ927" s="10"/>
      <c r="DK927" s="10"/>
      <c r="DL927" s="10"/>
      <c r="DM927" s="10"/>
      <c r="DN927" s="10"/>
      <c r="DO927" s="10"/>
      <c r="DP927" s="10"/>
      <c r="DQ927" s="10"/>
      <c r="DR927" s="10"/>
      <c r="DS927" s="10"/>
      <c r="DT927" s="10"/>
      <c r="DU927" s="10"/>
      <c r="DV927" s="10"/>
      <c r="DW927" s="10"/>
      <c r="DX927" s="10"/>
      <c r="DY927" s="10"/>
      <c r="DZ927" s="10"/>
      <c r="EA927" s="10"/>
      <c r="EB927" s="10"/>
      <c r="EC927" s="10"/>
      <c r="ED927" s="10"/>
      <c r="EE927" s="10"/>
      <c r="EF927" s="10"/>
      <c r="EG927" s="10"/>
      <c r="EH927" s="10"/>
      <c r="EI927" s="10"/>
      <c r="EJ927" s="10"/>
      <c r="EK927" s="10"/>
      <c r="EL927" s="10"/>
      <c r="EM927" s="10"/>
      <c r="EN927" s="10"/>
      <c r="EO927" s="10"/>
      <c r="EP927" s="10"/>
      <c r="EQ927" s="10"/>
      <c r="ER927" s="10"/>
      <c r="ES927" s="10"/>
      <c r="ET927" s="10"/>
      <c r="EU927" s="10"/>
      <c r="EV927" s="10"/>
      <c r="EW927" s="10"/>
      <c r="EX927" s="10"/>
      <c r="EY927" s="10"/>
      <c r="EZ927" s="10"/>
      <c r="FA927" s="10"/>
      <c r="FB927" s="10"/>
      <c r="FC927" s="10"/>
      <c r="FD927" s="10"/>
      <c r="FE927" s="10"/>
      <c r="FF927" s="10"/>
      <c r="FG927" s="10"/>
      <c r="FH927" s="10"/>
      <c r="FI927" s="10"/>
      <c r="FJ927" s="10"/>
      <c r="FK927" s="10"/>
      <c r="FL927" s="10"/>
      <c r="FM927" s="10"/>
      <c r="FN927" s="10"/>
      <c r="FO927" s="10"/>
      <c r="FP927" s="10"/>
      <c r="FQ927" s="10"/>
      <c r="FR927" s="10"/>
      <c r="FS927" s="10"/>
      <c r="FT927" s="10"/>
      <c r="FU927" s="10"/>
      <c r="FV927" s="10"/>
      <c r="FW927" s="10"/>
      <c r="FX927" s="10"/>
      <c r="FY927" s="10"/>
      <c r="FZ927" s="10"/>
      <c r="GA927" s="10"/>
      <c r="GB927" s="10"/>
      <c r="GC927" s="10"/>
      <c r="GD927" s="10"/>
      <c r="GE927" s="10"/>
      <c r="GF927" s="10"/>
      <c r="GG927" s="10"/>
      <c r="GH927" s="10"/>
      <c r="GI927" s="10"/>
      <c r="GJ927" s="10"/>
      <c r="GK927" s="10"/>
      <c r="GL927" s="10"/>
      <c r="GM927" s="10"/>
      <c r="GN927" s="10"/>
      <c r="GO927" s="10"/>
      <c r="GP927" s="10"/>
      <c r="GQ927" s="10"/>
      <c r="GR927" s="10"/>
      <c r="GS927" s="10"/>
      <c r="GT927" s="10"/>
      <c r="GU927" s="10"/>
      <c r="GV927" s="10"/>
      <c r="GW927" s="10"/>
      <c r="GX927" s="10"/>
    </row>
    <row r="928" spans="1:206" ht="60" x14ac:dyDescent="0.25">
      <c r="A928" s="153">
        <v>924</v>
      </c>
      <c r="B928" s="154" t="s">
        <v>1181</v>
      </c>
      <c r="C928" s="155">
        <v>80111701</v>
      </c>
      <c r="D928" s="305" t="s">
        <v>1194</v>
      </c>
      <c r="E928" s="156">
        <v>2</v>
      </c>
      <c r="F928" s="156">
        <v>3</v>
      </c>
      <c r="G928" s="156">
        <v>8</v>
      </c>
      <c r="H928" s="156">
        <v>1</v>
      </c>
      <c r="I928" s="156" t="s">
        <v>50</v>
      </c>
      <c r="J928" s="156">
        <v>0</v>
      </c>
      <c r="K928" s="157">
        <v>1453600</v>
      </c>
      <c r="L928" s="157">
        <v>1453600</v>
      </c>
      <c r="M928" s="158" t="s">
        <v>104</v>
      </c>
      <c r="N928" s="158" t="s">
        <v>104</v>
      </c>
      <c r="O928" s="154" t="s">
        <v>51</v>
      </c>
      <c r="P928" s="154" t="s">
        <v>52</v>
      </c>
      <c r="Q928" s="154" t="s">
        <v>1184</v>
      </c>
      <c r="R928" s="156">
        <v>3166944749</v>
      </c>
      <c r="S928" s="171" t="s">
        <v>1185</v>
      </c>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c r="BV928" s="10"/>
      <c r="BW928" s="10"/>
      <c r="BX928" s="10"/>
      <c r="BY928" s="10"/>
      <c r="BZ928" s="10"/>
      <c r="CA928" s="10"/>
      <c r="CB928" s="10"/>
      <c r="CC928" s="10"/>
      <c r="CD928" s="10"/>
      <c r="CE928" s="10"/>
      <c r="CF928" s="10"/>
      <c r="CG928" s="10"/>
      <c r="CH928" s="10"/>
      <c r="CI928" s="10"/>
      <c r="CJ928" s="10"/>
      <c r="CK928" s="10"/>
      <c r="CL928" s="10"/>
      <c r="CM928" s="10"/>
      <c r="CN928" s="10"/>
      <c r="CO928" s="10"/>
      <c r="CP928" s="10"/>
      <c r="CQ928" s="10"/>
      <c r="CR928" s="10"/>
      <c r="CS928" s="10"/>
      <c r="CT928" s="10"/>
      <c r="CU928" s="10"/>
      <c r="CV928" s="10"/>
      <c r="CW928" s="10"/>
      <c r="CX928" s="10"/>
      <c r="CY928" s="10"/>
      <c r="CZ928" s="10"/>
      <c r="DA928" s="10"/>
      <c r="DB928" s="10"/>
      <c r="DC928" s="10"/>
      <c r="DD928" s="10"/>
      <c r="DE928" s="10"/>
      <c r="DF928" s="10"/>
      <c r="DG928" s="10"/>
      <c r="DH928" s="10"/>
      <c r="DI928" s="10"/>
      <c r="DJ928" s="10"/>
      <c r="DK928" s="10"/>
      <c r="DL928" s="10"/>
      <c r="DM928" s="10"/>
      <c r="DN928" s="10"/>
      <c r="DO928" s="10"/>
      <c r="DP928" s="10"/>
      <c r="DQ928" s="10"/>
      <c r="DR928" s="10"/>
      <c r="DS928" s="10"/>
      <c r="DT928" s="10"/>
      <c r="DU928" s="10"/>
      <c r="DV928" s="10"/>
      <c r="DW928" s="10"/>
      <c r="DX928" s="10"/>
      <c r="DY928" s="10"/>
      <c r="DZ928" s="10"/>
      <c r="EA928" s="10"/>
      <c r="EB928" s="10"/>
      <c r="EC928" s="10"/>
      <c r="ED928" s="10"/>
      <c r="EE928" s="10"/>
      <c r="EF928" s="10"/>
      <c r="EG928" s="10"/>
      <c r="EH928" s="10"/>
      <c r="EI928" s="10"/>
      <c r="EJ928" s="10"/>
      <c r="EK928" s="10"/>
      <c r="EL928" s="10"/>
      <c r="EM928" s="10"/>
      <c r="EN928" s="10"/>
      <c r="EO928" s="10"/>
      <c r="EP928" s="10"/>
      <c r="EQ928" s="10"/>
      <c r="ER928" s="10"/>
      <c r="ES928" s="10"/>
      <c r="ET928" s="10"/>
      <c r="EU928" s="10"/>
      <c r="EV928" s="10"/>
      <c r="EW928" s="10"/>
      <c r="EX928" s="10"/>
      <c r="EY928" s="10"/>
      <c r="EZ928" s="10"/>
      <c r="FA928" s="10"/>
      <c r="FB928" s="10"/>
      <c r="FC928" s="10"/>
      <c r="FD928" s="10"/>
      <c r="FE928" s="10"/>
      <c r="FF928" s="10"/>
      <c r="FG928" s="10"/>
      <c r="FH928" s="10"/>
      <c r="FI928" s="10"/>
      <c r="FJ928" s="10"/>
      <c r="FK928" s="10"/>
      <c r="FL928" s="10"/>
      <c r="FM928" s="10"/>
      <c r="FN928" s="10"/>
      <c r="FO928" s="10"/>
      <c r="FP928" s="10"/>
      <c r="FQ928" s="10"/>
      <c r="FR928" s="10"/>
      <c r="FS928" s="10"/>
      <c r="FT928" s="10"/>
      <c r="FU928" s="10"/>
      <c r="FV928" s="10"/>
      <c r="FW928" s="10"/>
      <c r="FX928" s="10"/>
      <c r="FY928" s="10"/>
      <c r="FZ928" s="10"/>
      <c r="GA928" s="10"/>
      <c r="GB928" s="10"/>
      <c r="GC928" s="10"/>
      <c r="GD928" s="10"/>
      <c r="GE928" s="10"/>
      <c r="GF928" s="10"/>
      <c r="GG928" s="10"/>
      <c r="GH928" s="10"/>
      <c r="GI928" s="10"/>
      <c r="GJ928" s="10"/>
      <c r="GK928" s="10"/>
      <c r="GL928" s="10"/>
      <c r="GM928" s="10"/>
      <c r="GN928" s="10"/>
      <c r="GO928" s="10"/>
      <c r="GP928" s="10"/>
      <c r="GQ928" s="10"/>
      <c r="GR928" s="10"/>
      <c r="GS928" s="10"/>
      <c r="GT928" s="10"/>
      <c r="GU928" s="10"/>
      <c r="GV928" s="10"/>
      <c r="GW928" s="10"/>
      <c r="GX928" s="10"/>
    </row>
    <row r="929" spans="1:206" ht="30" x14ac:dyDescent="0.25">
      <c r="A929" s="153">
        <v>925</v>
      </c>
      <c r="B929" s="154" t="s">
        <v>1195</v>
      </c>
      <c r="C929" s="155" t="s">
        <v>1196</v>
      </c>
      <c r="D929" s="305" t="s">
        <v>1197</v>
      </c>
      <c r="E929" s="156">
        <v>3</v>
      </c>
      <c r="F929" s="156">
        <v>4</v>
      </c>
      <c r="G929" s="156">
        <v>1</v>
      </c>
      <c r="H929" s="156">
        <v>1</v>
      </c>
      <c r="I929" s="156" t="s">
        <v>50</v>
      </c>
      <c r="J929" s="156">
        <v>0</v>
      </c>
      <c r="K929" s="157">
        <v>10000000</v>
      </c>
      <c r="L929" s="157">
        <v>10000000</v>
      </c>
      <c r="M929" s="158" t="s">
        <v>104</v>
      </c>
      <c r="N929" s="158" t="s">
        <v>104</v>
      </c>
      <c r="O929" s="154" t="s">
        <v>51</v>
      </c>
      <c r="P929" s="154" t="s">
        <v>52</v>
      </c>
      <c r="Q929" s="154" t="s">
        <v>1198</v>
      </c>
      <c r="R929" s="156">
        <v>3155524385</v>
      </c>
      <c r="S929" s="171" t="s">
        <v>1199</v>
      </c>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c r="BV929" s="10"/>
      <c r="BW929" s="10"/>
      <c r="BX929" s="10"/>
      <c r="BY929" s="10"/>
      <c r="BZ929" s="10"/>
      <c r="CA929" s="10"/>
      <c r="CB929" s="10"/>
      <c r="CC929" s="10"/>
      <c r="CD929" s="10"/>
      <c r="CE929" s="10"/>
      <c r="CF929" s="10"/>
      <c r="CG929" s="10"/>
      <c r="CH929" s="10"/>
      <c r="CI929" s="10"/>
      <c r="CJ929" s="10"/>
      <c r="CK929" s="10"/>
      <c r="CL929" s="10"/>
      <c r="CM929" s="10"/>
      <c r="CN929" s="10"/>
      <c r="CO929" s="10"/>
      <c r="CP929" s="10"/>
      <c r="CQ929" s="10"/>
      <c r="CR929" s="10"/>
      <c r="CS929" s="10"/>
      <c r="CT929" s="10"/>
      <c r="CU929" s="10"/>
      <c r="CV929" s="10"/>
      <c r="CW929" s="10"/>
      <c r="CX929" s="10"/>
      <c r="CY929" s="10"/>
      <c r="CZ929" s="10"/>
      <c r="DA929" s="10"/>
      <c r="DB929" s="10"/>
      <c r="DC929" s="10"/>
      <c r="DD929" s="10"/>
      <c r="DE929" s="10"/>
      <c r="DF929" s="10"/>
      <c r="DG929" s="10"/>
      <c r="DH929" s="10"/>
      <c r="DI929" s="10"/>
      <c r="DJ929" s="10"/>
      <c r="DK929" s="10"/>
      <c r="DL929" s="10"/>
      <c r="DM929" s="10"/>
      <c r="DN929" s="10"/>
      <c r="DO929" s="10"/>
      <c r="DP929" s="10"/>
      <c r="DQ929" s="10"/>
      <c r="DR929" s="10"/>
      <c r="DS929" s="10"/>
      <c r="DT929" s="10"/>
      <c r="DU929" s="10"/>
      <c r="DV929" s="10"/>
      <c r="DW929" s="10"/>
      <c r="DX929" s="10"/>
      <c r="DY929" s="10"/>
      <c r="DZ929" s="10"/>
      <c r="EA929" s="10"/>
      <c r="EB929" s="10"/>
      <c r="EC929" s="10"/>
      <c r="ED929" s="10"/>
      <c r="EE929" s="10"/>
      <c r="EF929" s="10"/>
      <c r="EG929" s="10"/>
      <c r="EH929" s="10"/>
      <c r="EI929" s="10"/>
      <c r="EJ929" s="10"/>
      <c r="EK929" s="10"/>
      <c r="EL929" s="10"/>
      <c r="EM929" s="10"/>
      <c r="EN929" s="10"/>
      <c r="EO929" s="10"/>
      <c r="EP929" s="10"/>
      <c r="EQ929" s="10"/>
      <c r="ER929" s="10"/>
      <c r="ES929" s="10"/>
      <c r="ET929" s="10"/>
      <c r="EU929" s="10"/>
      <c r="EV929" s="10"/>
      <c r="EW929" s="10"/>
      <c r="EX929" s="10"/>
      <c r="EY929" s="10"/>
      <c r="EZ929" s="10"/>
      <c r="FA929" s="10"/>
      <c r="FB929" s="10"/>
      <c r="FC929" s="10"/>
      <c r="FD929" s="10"/>
      <c r="FE929" s="10"/>
      <c r="FF929" s="10"/>
      <c r="FG929" s="10"/>
      <c r="FH929" s="10"/>
      <c r="FI929" s="10"/>
      <c r="FJ929" s="10"/>
      <c r="FK929" s="10"/>
      <c r="FL929" s="10"/>
      <c r="FM929" s="10"/>
      <c r="FN929" s="10"/>
      <c r="FO929" s="10"/>
      <c r="FP929" s="10"/>
      <c r="FQ929" s="10"/>
      <c r="FR929" s="10"/>
      <c r="FS929" s="10"/>
      <c r="FT929" s="10"/>
      <c r="FU929" s="10"/>
      <c r="FV929" s="10"/>
      <c r="FW929" s="10"/>
      <c r="FX929" s="10"/>
      <c r="FY929" s="10"/>
      <c r="FZ929" s="10"/>
      <c r="GA929" s="10"/>
      <c r="GB929" s="10"/>
      <c r="GC929" s="10"/>
      <c r="GD929" s="10"/>
      <c r="GE929" s="10"/>
      <c r="GF929" s="10"/>
      <c r="GG929" s="10"/>
      <c r="GH929" s="10"/>
      <c r="GI929" s="10"/>
      <c r="GJ929" s="10"/>
      <c r="GK929" s="10"/>
      <c r="GL929" s="10"/>
      <c r="GM929" s="10"/>
      <c r="GN929" s="10"/>
      <c r="GO929" s="10"/>
      <c r="GP929" s="10"/>
      <c r="GQ929" s="10"/>
      <c r="GR929" s="10"/>
      <c r="GS929" s="10"/>
      <c r="GT929" s="10"/>
      <c r="GU929" s="10"/>
      <c r="GV929" s="10"/>
      <c r="GW929" s="10"/>
      <c r="GX929" s="10"/>
    </row>
    <row r="930" spans="1:206" ht="30" x14ac:dyDescent="0.25">
      <c r="A930" s="153">
        <v>926</v>
      </c>
      <c r="B930" s="154" t="s">
        <v>1195</v>
      </c>
      <c r="C930" s="155">
        <v>41122400</v>
      </c>
      <c r="D930" s="305" t="s">
        <v>1200</v>
      </c>
      <c r="E930" s="156">
        <v>3</v>
      </c>
      <c r="F930" s="156">
        <v>4</v>
      </c>
      <c r="G930" s="156">
        <v>1</v>
      </c>
      <c r="H930" s="156">
        <v>1</v>
      </c>
      <c r="I930" s="156" t="s">
        <v>50</v>
      </c>
      <c r="J930" s="156">
        <v>0</v>
      </c>
      <c r="K930" s="157">
        <v>100000000</v>
      </c>
      <c r="L930" s="157">
        <v>100000000</v>
      </c>
      <c r="M930" s="158" t="s">
        <v>104</v>
      </c>
      <c r="N930" s="158" t="s">
        <v>104</v>
      </c>
      <c r="O930" s="154" t="s">
        <v>51</v>
      </c>
      <c r="P930" s="154" t="s">
        <v>52</v>
      </c>
      <c r="Q930" s="154" t="s">
        <v>1198</v>
      </c>
      <c r="R930" s="156">
        <v>3155524386</v>
      </c>
      <c r="S930" s="171" t="s">
        <v>1199</v>
      </c>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c r="BV930" s="10"/>
      <c r="BW930" s="10"/>
      <c r="BX930" s="10"/>
      <c r="BY930" s="10"/>
      <c r="BZ930" s="10"/>
      <c r="CA930" s="10"/>
      <c r="CB930" s="10"/>
      <c r="CC930" s="10"/>
      <c r="CD930" s="10"/>
      <c r="CE930" s="10"/>
      <c r="CF930" s="10"/>
      <c r="CG930" s="10"/>
      <c r="CH930" s="10"/>
      <c r="CI930" s="10"/>
      <c r="CJ930" s="10"/>
      <c r="CK930" s="10"/>
      <c r="CL930" s="10"/>
      <c r="CM930" s="10"/>
      <c r="CN930" s="10"/>
      <c r="CO930" s="10"/>
      <c r="CP930" s="10"/>
      <c r="CQ930" s="10"/>
      <c r="CR930" s="10"/>
      <c r="CS930" s="10"/>
      <c r="CT930" s="10"/>
      <c r="CU930" s="10"/>
      <c r="CV930" s="10"/>
      <c r="CW930" s="10"/>
      <c r="CX930" s="10"/>
      <c r="CY930" s="10"/>
      <c r="CZ930" s="10"/>
      <c r="DA930" s="10"/>
      <c r="DB930" s="10"/>
      <c r="DC930" s="10"/>
      <c r="DD930" s="10"/>
      <c r="DE930" s="10"/>
      <c r="DF930" s="10"/>
      <c r="DG930" s="10"/>
      <c r="DH930" s="10"/>
      <c r="DI930" s="10"/>
      <c r="DJ930" s="10"/>
      <c r="DK930" s="10"/>
      <c r="DL930" s="10"/>
      <c r="DM930" s="10"/>
      <c r="DN930" s="10"/>
      <c r="DO930" s="10"/>
      <c r="DP930" s="10"/>
      <c r="DQ930" s="10"/>
      <c r="DR930" s="10"/>
      <c r="DS930" s="10"/>
      <c r="DT930" s="10"/>
      <c r="DU930" s="10"/>
      <c r="DV930" s="10"/>
      <c r="DW930" s="10"/>
      <c r="DX930" s="10"/>
      <c r="DY930" s="10"/>
      <c r="DZ930" s="10"/>
      <c r="EA930" s="10"/>
      <c r="EB930" s="10"/>
      <c r="EC930" s="10"/>
      <c r="ED930" s="10"/>
      <c r="EE930" s="10"/>
      <c r="EF930" s="10"/>
      <c r="EG930" s="10"/>
      <c r="EH930" s="10"/>
      <c r="EI930" s="10"/>
      <c r="EJ930" s="10"/>
      <c r="EK930" s="10"/>
      <c r="EL930" s="10"/>
      <c r="EM930" s="10"/>
      <c r="EN930" s="10"/>
      <c r="EO930" s="10"/>
      <c r="EP930" s="10"/>
      <c r="EQ930" s="10"/>
      <c r="ER930" s="10"/>
      <c r="ES930" s="10"/>
      <c r="ET930" s="10"/>
      <c r="EU930" s="10"/>
      <c r="EV930" s="10"/>
      <c r="EW930" s="10"/>
      <c r="EX930" s="10"/>
      <c r="EY930" s="10"/>
      <c r="EZ930" s="10"/>
      <c r="FA930" s="10"/>
      <c r="FB930" s="10"/>
      <c r="FC930" s="10"/>
      <c r="FD930" s="10"/>
      <c r="FE930" s="10"/>
      <c r="FF930" s="10"/>
      <c r="FG930" s="10"/>
      <c r="FH930" s="10"/>
      <c r="FI930" s="10"/>
      <c r="FJ930" s="10"/>
      <c r="FK930" s="10"/>
      <c r="FL930" s="10"/>
      <c r="FM930" s="10"/>
      <c r="FN930" s="10"/>
      <c r="FO930" s="10"/>
      <c r="FP930" s="10"/>
      <c r="FQ930" s="10"/>
      <c r="FR930" s="10"/>
      <c r="FS930" s="10"/>
      <c r="FT930" s="10"/>
      <c r="FU930" s="10"/>
      <c r="FV930" s="10"/>
      <c r="FW930" s="10"/>
      <c r="FX930" s="10"/>
      <c r="FY930" s="10"/>
      <c r="FZ930" s="10"/>
      <c r="GA930" s="10"/>
      <c r="GB930" s="10"/>
      <c r="GC930" s="10"/>
      <c r="GD930" s="10"/>
      <c r="GE930" s="10"/>
      <c r="GF930" s="10"/>
      <c r="GG930" s="10"/>
      <c r="GH930" s="10"/>
      <c r="GI930" s="10"/>
      <c r="GJ930" s="10"/>
      <c r="GK930" s="10"/>
      <c r="GL930" s="10"/>
      <c r="GM930" s="10"/>
      <c r="GN930" s="10"/>
      <c r="GO930" s="10"/>
      <c r="GP930" s="10"/>
      <c r="GQ930" s="10"/>
      <c r="GR930" s="10"/>
      <c r="GS930" s="10"/>
      <c r="GT930" s="10"/>
      <c r="GU930" s="10"/>
      <c r="GV930" s="10"/>
      <c r="GW930" s="10"/>
      <c r="GX930" s="10"/>
    </row>
    <row r="931" spans="1:206" ht="45" x14ac:dyDescent="0.25">
      <c r="A931" s="153">
        <v>927</v>
      </c>
      <c r="B931" s="154" t="s">
        <v>1201</v>
      </c>
      <c r="C931" s="155">
        <v>80111701</v>
      </c>
      <c r="D931" s="305" t="s">
        <v>1202</v>
      </c>
      <c r="E931" s="156">
        <v>1</v>
      </c>
      <c r="F931" s="156">
        <v>1</v>
      </c>
      <c r="G931" s="156">
        <v>11</v>
      </c>
      <c r="H931" s="156">
        <v>1</v>
      </c>
      <c r="I931" s="156" t="s">
        <v>50</v>
      </c>
      <c r="J931" s="156">
        <v>0</v>
      </c>
      <c r="K931" s="157">
        <v>21534240</v>
      </c>
      <c r="L931" s="157">
        <v>21534240</v>
      </c>
      <c r="M931" s="158" t="s">
        <v>104</v>
      </c>
      <c r="N931" s="158" t="s">
        <v>104</v>
      </c>
      <c r="O931" s="154" t="s">
        <v>51</v>
      </c>
      <c r="P931" s="154" t="s">
        <v>52</v>
      </c>
      <c r="Q931" s="154" t="s">
        <v>1203</v>
      </c>
      <c r="R931" s="156">
        <v>3103970085</v>
      </c>
      <c r="S931" s="171" t="s">
        <v>1204</v>
      </c>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c r="BV931" s="10"/>
      <c r="BW931" s="10"/>
      <c r="BX931" s="10"/>
      <c r="BY931" s="10"/>
      <c r="BZ931" s="10"/>
      <c r="CA931" s="10"/>
      <c r="CB931" s="10"/>
      <c r="CC931" s="10"/>
      <c r="CD931" s="10"/>
      <c r="CE931" s="10"/>
      <c r="CF931" s="10"/>
      <c r="CG931" s="10"/>
      <c r="CH931" s="10"/>
      <c r="CI931" s="10"/>
      <c r="CJ931" s="10"/>
      <c r="CK931" s="10"/>
      <c r="CL931" s="10"/>
      <c r="CM931" s="10"/>
      <c r="CN931" s="10"/>
      <c r="CO931" s="10"/>
      <c r="CP931" s="10"/>
      <c r="CQ931" s="10"/>
      <c r="CR931" s="10"/>
      <c r="CS931" s="10"/>
      <c r="CT931" s="10"/>
      <c r="CU931" s="10"/>
      <c r="CV931" s="10"/>
      <c r="CW931" s="10"/>
      <c r="CX931" s="10"/>
      <c r="CY931" s="10"/>
      <c r="CZ931" s="10"/>
      <c r="DA931" s="10"/>
      <c r="DB931" s="10"/>
      <c r="DC931" s="10"/>
      <c r="DD931" s="10"/>
      <c r="DE931" s="10"/>
      <c r="DF931" s="10"/>
      <c r="DG931" s="10"/>
      <c r="DH931" s="10"/>
      <c r="DI931" s="10"/>
      <c r="DJ931" s="10"/>
      <c r="DK931" s="10"/>
      <c r="DL931" s="10"/>
      <c r="DM931" s="10"/>
      <c r="DN931" s="10"/>
      <c r="DO931" s="10"/>
      <c r="DP931" s="10"/>
      <c r="DQ931" s="10"/>
      <c r="DR931" s="10"/>
      <c r="DS931" s="10"/>
      <c r="DT931" s="10"/>
      <c r="DU931" s="10"/>
      <c r="DV931" s="10"/>
      <c r="DW931" s="10"/>
      <c r="DX931" s="10"/>
      <c r="DY931" s="10"/>
      <c r="DZ931" s="10"/>
      <c r="EA931" s="10"/>
      <c r="EB931" s="10"/>
      <c r="EC931" s="10"/>
      <c r="ED931" s="10"/>
      <c r="EE931" s="10"/>
      <c r="EF931" s="10"/>
      <c r="EG931" s="10"/>
      <c r="EH931" s="10"/>
      <c r="EI931" s="10"/>
      <c r="EJ931" s="10"/>
      <c r="EK931" s="10"/>
      <c r="EL931" s="10"/>
      <c r="EM931" s="10"/>
      <c r="EN931" s="10"/>
      <c r="EO931" s="10"/>
      <c r="EP931" s="10"/>
      <c r="EQ931" s="10"/>
      <c r="ER931" s="10"/>
      <c r="ES931" s="10"/>
      <c r="ET931" s="10"/>
      <c r="EU931" s="10"/>
      <c r="EV931" s="10"/>
      <c r="EW931" s="10"/>
      <c r="EX931" s="10"/>
      <c r="EY931" s="10"/>
      <c r="EZ931" s="10"/>
      <c r="FA931" s="10"/>
      <c r="FB931" s="10"/>
      <c r="FC931" s="10"/>
      <c r="FD931" s="10"/>
      <c r="FE931" s="10"/>
      <c r="FF931" s="10"/>
      <c r="FG931" s="10"/>
      <c r="FH931" s="10"/>
      <c r="FI931" s="10"/>
      <c r="FJ931" s="10"/>
      <c r="FK931" s="10"/>
      <c r="FL931" s="10"/>
      <c r="FM931" s="10"/>
      <c r="FN931" s="10"/>
      <c r="FO931" s="10"/>
      <c r="FP931" s="10"/>
      <c r="FQ931" s="10"/>
      <c r="FR931" s="10"/>
      <c r="FS931" s="10"/>
      <c r="FT931" s="10"/>
      <c r="FU931" s="10"/>
      <c r="FV931" s="10"/>
      <c r="FW931" s="10"/>
      <c r="FX931" s="10"/>
      <c r="FY931" s="10"/>
      <c r="FZ931" s="10"/>
      <c r="GA931" s="10"/>
      <c r="GB931" s="10"/>
      <c r="GC931" s="10"/>
      <c r="GD931" s="10"/>
      <c r="GE931" s="10"/>
      <c r="GF931" s="10"/>
      <c r="GG931" s="10"/>
      <c r="GH931" s="10"/>
      <c r="GI931" s="10"/>
      <c r="GJ931" s="10"/>
      <c r="GK931" s="10"/>
      <c r="GL931" s="10"/>
      <c r="GM931" s="10"/>
      <c r="GN931" s="10"/>
      <c r="GO931" s="10"/>
      <c r="GP931" s="10"/>
      <c r="GQ931" s="10"/>
      <c r="GR931" s="10"/>
      <c r="GS931" s="10"/>
      <c r="GT931" s="10"/>
      <c r="GU931" s="10"/>
      <c r="GV931" s="10"/>
      <c r="GW931" s="10"/>
      <c r="GX931" s="10"/>
    </row>
    <row r="932" spans="1:206" ht="105" x14ac:dyDescent="0.25">
      <c r="A932" s="153">
        <v>929</v>
      </c>
      <c r="B932" s="154" t="s">
        <v>1205</v>
      </c>
      <c r="C932" s="155">
        <v>80111701</v>
      </c>
      <c r="D932" s="305" t="s">
        <v>1206</v>
      </c>
      <c r="E932" s="156">
        <v>1</v>
      </c>
      <c r="F932" s="156">
        <v>1</v>
      </c>
      <c r="G932" s="156">
        <v>1</v>
      </c>
      <c r="H932" s="156">
        <v>1</v>
      </c>
      <c r="I932" s="156" t="s">
        <v>50</v>
      </c>
      <c r="J932" s="156">
        <v>0</v>
      </c>
      <c r="K932" s="157">
        <v>25440000</v>
      </c>
      <c r="L932" s="157">
        <v>25440000</v>
      </c>
      <c r="M932" s="158" t="s">
        <v>104</v>
      </c>
      <c r="N932" s="158" t="s">
        <v>104</v>
      </c>
      <c r="O932" s="154" t="s">
        <v>51</v>
      </c>
      <c r="P932" s="154" t="s">
        <v>52</v>
      </c>
      <c r="Q932" s="154" t="s">
        <v>1207</v>
      </c>
      <c r="R932" s="156">
        <v>6028209900</v>
      </c>
      <c r="S932" s="171" t="s">
        <v>1208</v>
      </c>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c r="BV932" s="10"/>
      <c r="BW932" s="10"/>
      <c r="BX932" s="10"/>
      <c r="BY932" s="10"/>
      <c r="BZ932" s="10"/>
      <c r="CA932" s="10"/>
      <c r="CB932" s="10"/>
      <c r="CC932" s="10"/>
      <c r="CD932" s="10"/>
      <c r="CE932" s="10"/>
      <c r="CF932" s="10"/>
      <c r="CG932" s="10"/>
      <c r="CH932" s="10"/>
      <c r="CI932" s="10"/>
      <c r="CJ932" s="10"/>
      <c r="CK932" s="10"/>
      <c r="CL932" s="10"/>
      <c r="CM932" s="10"/>
      <c r="CN932" s="10"/>
      <c r="CO932" s="10"/>
      <c r="CP932" s="10"/>
      <c r="CQ932" s="10"/>
      <c r="CR932" s="10"/>
      <c r="CS932" s="10"/>
      <c r="CT932" s="10"/>
      <c r="CU932" s="10"/>
      <c r="CV932" s="10"/>
      <c r="CW932" s="10"/>
      <c r="CX932" s="10"/>
      <c r="CY932" s="10"/>
      <c r="CZ932" s="10"/>
      <c r="DA932" s="10"/>
      <c r="DB932" s="10"/>
      <c r="DC932" s="10"/>
      <c r="DD932" s="10"/>
      <c r="DE932" s="10"/>
      <c r="DF932" s="10"/>
      <c r="DG932" s="10"/>
      <c r="DH932" s="10"/>
      <c r="DI932" s="10"/>
      <c r="DJ932" s="10"/>
      <c r="DK932" s="10"/>
      <c r="DL932" s="10"/>
      <c r="DM932" s="10"/>
      <c r="DN932" s="10"/>
      <c r="DO932" s="10"/>
      <c r="DP932" s="10"/>
      <c r="DQ932" s="10"/>
      <c r="DR932" s="10"/>
      <c r="DS932" s="10"/>
      <c r="DT932" s="10"/>
      <c r="DU932" s="10"/>
      <c r="DV932" s="10"/>
      <c r="DW932" s="10"/>
      <c r="DX932" s="10"/>
      <c r="DY932" s="10"/>
      <c r="DZ932" s="10"/>
      <c r="EA932" s="10"/>
      <c r="EB932" s="10"/>
      <c r="EC932" s="10"/>
      <c r="ED932" s="10"/>
      <c r="EE932" s="10"/>
      <c r="EF932" s="10"/>
      <c r="EG932" s="10"/>
      <c r="EH932" s="10"/>
      <c r="EI932" s="10"/>
      <c r="EJ932" s="10"/>
      <c r="EK932" s="10"/>
      <c r="EL932" s="10"/>
      <c r="EM932" s="10"/>
      <c r="EN932" s="10"/>
      <c r="EO932" s="10"/>
      <c r="EP932" s="10"/>
      <c r="EQ932" s="10"/>
      <c r="ER932" s="10"/>
      <c r="ES932" s="10"/>
      <c r="ET932" s="10"/>
      <c r="EU932" s="10"/>
      <c r="EV932" s="10"/>
      <c r="EW932" s="10"/>
      <c r="EX932" s="10"/>
      <c r="EY932" s="10"/>
      <c r="EZ932" s="10"/>
      <c r="FA932" s="10"/>
      <c r="FB932" s="10"/>
      <c r="FC932" s="10"/>
      <c r="FD932" s="10"/>
      <c r="FE932" s="10"/>
      <c r="FF932" s="10"/>
      <c r="FG932" s="10"/>
      <c r="FH932" s="10"/>
      <c r="FI932" s="10"/>
      <c r="FJ932" s="10"/>
      <c r="FK932" s="10"/>
      <c r="FL932" s="10"/>
      <c r="FM932" s="10"/>
      <c r="FN932" s="10"/>
      <c r="FO932" s="10"/>
      <c r="FP932" s="10"/>
      <c r="FQ932" s="10"/>
      <c r="FR932" s="10"/>
      <c r="FS932" s="10"/>
      <c r="FT932" s="10"/>
      <c r="FU932" s="10"/>
      <c r="FV932" s="10"/>
      <c r="FW932" s="10"/>
      <c r="FX932" s="10"/>
      <c r="FY932" s="10"/>
      <c r="FZ932" s="10"/>
      <c r="GA932" s="10"/>
      <c r="GB932" s="10"/>
      <c r="GC932" s="10"/>
      <c r="GD932" s="10"/>
      <c r="GE932" s="10"/>
      <c r="GF932" s="10"/>
      <c r="GG932" s="10"/>
      <c r="GH932" s="10"/>
      <c r="GI932" s="10"/>
      <c r="GJ932" s="10"/>
      <c r="GK932" s="10"/>
      <c r="GL932" s="10"/>
      <c r="GM932" s="10"/>
      <c r="GN932" s="10"/>
      <c r="GO932" s="10"/>
      <c r="GP932" s="10"/>
      <c r="GQ932" s="10"/>
      <c r="GR932" s="10"/>
      <c r="GS932" s="10"/>
      <c r="GT932" s="10"/>
      <c r="GU932" s="10"/>
      <c r="GV932" s="10"/>
      <c r="GW932" s="10"/>
      <c r="GX932" s="10"/>
    </row>
    <row r="933" spans="1:206" ht="45" x14ac:dyDescent="0.25">
      <c r="A933" s="153">
        <v>930</v>
      </c>
      <c r="B933" s="154" t="s">
        <v>1205</v>
      </c>
      <c r="C933" s="155" t="s">
        <v>2483</v>
      </c>
      <c r="D933" s="305" t="s">
        <v>2484</v>
      </c>
      <c r="E933" s="156">
        <v>3</v>
      </c>
      <c r="F933" s="156">
        <v>3</v>
      </c>
      <c r="G933" s="156">
        <v>1</v>
      </c>
      <c r="H933" s="156">
        <v>1</v>
      </c>
      <c r="I933" s="156" t="s">
        <v>50</v>
      </c>
      <c r="J933" s="156">
        <v>0</v>
      </c>
      <c r="K933" s="157">
        <v>28000000</v>
      </c>
      <c r="L933" s="157">
        <v>28000000</v>
      </c>
      <c r="M933" s="158" t="s">
        <v>104</v>
      </c>
      <c r="N933" s="158" t="s">
        <v>104</v>
      </c>
      <c r="O933" s="154" t="s">
        <v>51</v>
      </c>
      <c r="P933" s="154" t="s">
        <v>52</v>
      </c>
      <c r="Q933" s="154" t="s">
        <v>1207</v>
      </c>
      <c r="R933" s="156">
        <v>6028209900</v>
      </c>
      <c r="S933" s="171" t="s">
        <v>1208</v>
      </c>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c r="BV933" s="10"/>
      <c r="BW933" s="10"/>
      <c r="BX933" s="10"/>
      <c r="BY933" s="10"/>
      <c r="BZ933" s="10"/>
      <c r="CA933" s="10"/>
      <c r="CB933" s="10"/>
      <c r="CC933" s="10"/>
      <c r="CD933" s="10"/>
      <c r="CE933" s="10"/>
      <c r="CF933" s="10"/>
      <c r="CG933" s="10"/>
      <c r="CH933" s="10"/>
      <c r="CI933" s="10"/>
      <c r="CJ933" s="10"/>
      <c r="CK933" s="10"/>
      <c r="CL933" s="10"/>
      <c r="CM933" s="10"/>
      <c r="CN933" s="10"/>
      <c r="CO933" s="10"/>
      <c r="CP933" s="10"/>
      <c r="CQ933" s="10"/>
      <c r="CR933" s="10"/>
      <c r="CS933" s="10"/>
      <c r="CT933" s="10"/>
      <c r="CU933" s="10"/>
      <c r="CV933" s="10"/>
      <c r="CW933" s="10"/>
      <c r="CX933" s="10"/>
      <c r="CY933" s="10"/>
      <c r="CZ933" s="10"/>
      <c r="DA933" s="10"/>
      <c r="DB933" s="10"/>
      <c r="DC933" s="10"/>
      <c r="DD933" s="10"/>
      <c r="DE933" s="10"/>
      <c r="DF933" s="10"/>
      <c r="DG933" s="10"/>
      <c r="DH933" s="10"/>
      <c r="DI933" s="10"/>
      <c r="DJ933" s="10"/>
      <c r="DK933" s="10"/>
      <c r="DL933" s="10"/>
      <c r="DM933" s="10"/>
      <c r="DN933" s="10"/>
      <c r="DO933" s="10"/>
      <c r="DP933" s="10"/>
      <c r="DQ933" s="10"/>
      <c r="DR933" s="10"/>
      <c r="DS933" s="10"/>
      <c r="DT933" s="10"/>
      <c r="DU933" s="10"/>
      <c r="DV933" s="10"/>
      <c r="DW933" s="10"/>
      <c r="DX933" s="10"/>
      <c r="DY933" s="10"/>
      <c r="DZ933" s="10"/>
      <c r="EA933" s="10"/>
      <c r="EB933" s="10"/>
      <c r="EC933" s="10"/>
      <c r="ED933" s="10"/>
      <c r="EE933" s="10"/>
      <c r="EF933" s="10"/>
      <c r="EG933" s="10"/>
      <c r="EH933" s="10"/>
      <c r="EI933" s="10"/>
      <c r="EJ933" s="10"/>
      <c r="EK933" s="10"/>
      <c r="EL933" s="10"/>
      <c r="EM933" s="10"/>
      <c r="EN933" s="10"/>
      <c r="EO933" s="10"/>
      <c r="EP933" s="10"/>
      <c r="EQ933" s="10"/>
      <c r="ER933" s="10"/>
      <c r="ES933" s="10"/>
      <c r="ET933" s="10"/>
      <c r="EU933" s="10"/>
      <c r="EV933" s="10"/>
      <c r="EW933" s="10"/>
      <c r="EX933" s="10"/>
      <c r="EY933" s="10"/>
      <c r="EZ933" s="10"/>
      <c r="FA933" s="10"/>
      <c r="FB933" s="10"/>
      <c r="FC933" s="10"/>
      <c r="FD933" s="10"/>
      <c r="FE933" s="10"/>
      <c r="FF933" s="10"/>
      <c r="FG933" s="10"/>
      <c r="FH933" s="10"/>
      <c r="FI933" s="10"/>
      <c r="FJ933" s="10"/>
      <c r="FK933" s="10"/>
      <c r="FL933" s="10"/>
      <c r="FM933" s="10"/>
      <c r="FN933" s="10"/>
      <c r="FO933" s="10"/>
      <c r="FP933" s="10"/>
      <c r="FQ933" s="10"/>
      <c r="FR933" s="10"/>
      <c r="FS933" s="10"/>
      <c r="FT933" s="10"/>
      <c r="FU933" s="10"/>
      <c r="FV933" s="10"/>
      <c r="FW933" s="10"/>
      <c r="FX933" s="10"/>
      <c r="FY933" s="10"/>
      <c r="FZ933" s="10"/>
      <c r="GA933" s="10"/>
      <c r="GB933" s="10"/>
      <c r="GC933" s="10"/>
      <c r="GD933" s="10"/>
      <c r="GE933" s="10"/>
      <c r="GF933" s="10"/>
      <c r="GG933" s="10"/>
      <c r="GH933" s="10"/>
      <c r="GI933" s="10"/>
      <c r="GJ933" s="10"/>
      <c r="GK933" s="10"/>
      <c r="GL933" s="10"/>
      <c r="GM933" s="10"/>
      <c r="GN933" s="10"/>
      <c r="GO933" s="10"/>
      <c r="GP933" s="10"/>
      <c r="GQ933" s="10"/>
      <c r="GR933" s="10"/>
      <c r="GS933" s="10"/>
      <c r="GT933" s="10"/>
      <c r="GU933" s="10"/>
      <c r="GV933" s="10"/>
      <c r="GW933" s="10"/>
      <c r="GX933" s="10"/>
    </row>
    <row r="934" spans="1:206" ht="30" x14ac:dyDescent="0.25">
      <c r="A934" s="153">
        <v>932</v>
      </c>
      <c r="B934" s="154" t="s">
        <v>1205</v>
      </c>
      <c r="C934" s="155" t="s">
        <v>1209</v>
      </c>
      <c r="D934" s="305" t="s">
        <v>2301</v>
      </c>
      <c r="E934" s="156">
        <v>3</v>
      </c>
      <c r="F934" s="156">
        <v>3</v>
      </c>
      <c r="G934" s="156">
        <v>1</v>
      </c>
      <c r="H934" s="156">
        <v>1</v>
      </c>
      <c r="I934" s="156" t="s">
        <v>50</v>
      </c>
      <c r="J934" s="156">
        <v>0</v>
      </c>
      <c r="K934" s="157">
        <v>2000000</v>
      </c>
      <c r="L934" s="157">
        <v>2000000</v>
      </c>
      <c r="M934" s="158" t="s">
        <v>104</v>
      </c>
      <c r="N934" s="158" t="s">
        <v>104</v>
      </c>
      <c r="O934" s="154" t="s">
        <v>51</v>
      </c>
      <c r="P934" s="154" t="s">
        <v>52</v>
      </c>
      <c r="Q934" s="154" t="s">
        <v>1207</v>
      </c>
      <c r="R934" s="156">
        <v>6028209900</v>
      </c>
      <c r="S934" s="171" t="s">
        <v>1208</v>
      </c>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c r="BV934" s="10"/>
      <c r="BW934" s="10"/>
      <c r="BX934" s="10"/>
      <c r="BY934" s="10"/>
      <c r="BZ934" s="10"/>
      <c r="CA934" s="10"/>
      <c r="CB934" s="10"/>
      <c r="CC934" s="10"/>
      <c r="CD934" s="10"/>
      <c r="CE934" s="10"/>
      <c r="CF934" s="10"/>
      <c r="CG934" s="10"/>
      <c r="CH934" s="10"/>
      <c r="CI934" s="10"/>
      <c r="CJ934" s="10"/>
      <c r="CK934" s="10"/>
      <c r="CL934" s="10"/>
      <c r="CM934" s="10"/>
      <c r="CN934" s="10"/>
      <c r="CO934" s="10"/>
      <c r="CP934" s="10"/>
      <c r="CQ934" s="10"/>
      <c r="CR934" s="10"/>
      <c r="CS934" s="10"/>
      <c r="CT934" s="10"/>
      <c r="CU934" s="10"/>
      <c r="CV934" s="10"/>
      <c r="CW934" s="10"/>
      <c r="CX934" s="10"/>
      <c r="CY934" s="10"/>
      <c r="CZ934" s="10"/>
      <c r="DA934" s="10"/>
      <c r="DB934" s="10"/>
      <c r="DC934" s="10"/>
      <c r="DD934" s="10"/>
      <c r="DE934" s="10"/>
      <c r="DF934" s="10"/>
      <c r="DG934" s="10"/>
      <c r="DH934" s="10"/>
      <c r="DI934" s="10"/>
      <c r="DJ934" s="10"/>
      <c r="DK934" s="10"/>
      <c r="DL934" s="10"/>
      <c r="DM934" s="10"/>
      <c r="DN934" s="10"/>
      <c r="DO934" s="10"/>
      <c r="DP934" s="10"/>
      <c r="DQ934" s="10"/>
      <c r="DR934" s="10"/>
      <c r="DS934" s="10"/>
      <c r="DT934" s="10"/>
      <c r="DU934" s="10"/>
      <c r="DV934" s="10"/>
      <c r="DW934" s="10"/>
      <c r="DX934" s="10"/>
      <c r="DY934" s="10"/>
      <c r="DZ934" s="10"/>
      <c r="EA934" s="10"/>
      <c r="EB934" s="10"/>
      <c r="EC934" s="10"/>
      <c r="ED934" s="10"/>
      <c r="EE934" s="10"/>
      <c r="EF934" s="10"/>
      <c r="EG934" s="10"/>
      <c r="EH934" s="10"/>
      <c r="EI934" s="10"/>
      <c r="EJ934" s="10"/>
      <c r="EK934" s="10"/>
      <c r="EL934" s="10"/>
      <c r="EM934" s="10"/>
      <c r="EN934" s="10"/>
      <c r="EO934" s="10"/>
      <c r="EP934" s="10"/>
      <c r="EQ934" s="10"/>
      <c r="ER934" s="10"/>
      <c r="ES934" s="10"/>
      <c r="ET934" s="10"/>
      <c r="EU934" s="10"/>
      <c r="EV934" s="10"/>
      <c r="EW934" s="10"/>
      <c r="EX934" s="10"/>
      <c r="EY934" s="10"/>
      <c r="EZ934" s="10"/>
      <c r="FA934" s="10"/>
      <c r="FB934" s="10"/>
      <c r="FC934" s="10"/>
      <c r="FD934" s="10"/>
      <c r="FE934" s="10"/>
      <c r="FF934" s="10"/>
      <c r="FG934" s="10"/>
      <c r="FH934" s="10"/>
      <c r="FI934" s="10"/>
      <c r="FJ934" s="10"/>
      <c r="FK934" s="10"/>
      <c r="FL934" s="10"/>
      <c r="FM934" s="10"/>
      <c r="FN934" s="10"/>
      <c r="FO934" s="10"/>
      <c r="FP934" s="10"/>
      <c r="FQ934" s="10"/>
      <c r="FR934" s="10"/>
      <c r="FS934" s="10"/>
      <c r="FT934" s="10"/>
      <c r="FU934" s="10"/>
      <c r="FV934" s="10"/>
      <c r="FW934" s="10"/>
      <c r="FX934" s="10"/>
      <c r="FY934" s="10"/>
      <c r="FZ934" s="10"/>
      <c r="GA934" s="10"/>
      <c r="GB934" s="10"/>
      <c r="GC934" s="10"/>
      <c r="GD934" s="10"/>
      <c r="GE934" s="10"/>
      <c r="GF934" s="10"/>
      <c r="GG934" s="10"/>
      <c r="GH934" s="10"/>
      <c r="GI934" s="10"/>
      <c r="GJ934" s="10"/>
      <c r="GK934" s="10"/>
      <c r="GL934" s="10"/>
      <c r="GM934" s="10"/>
      <c r="GN934" s="10"/>
      <c r="GO934" s="10"/>
      <c r="GP934" s="10"/>
      <c r="GQ934" s="10"/>
      <c r="GR934" s="10"/>
      <c r="GS934" s="10"/>
      <c r="GT934" s="10"/>
      <c r="GU934" s="10"/>
      <c r="GV934" s="10"/>
      <c r="GW934" s="10"/>
      <c r="GX934" s="10"/>
    </row>
    <row r="935" spans="1:206" ht="30" x14ac:dyDescent="0.25">
      <c r="A935" s="153">
        <v>934</v>
      </c>
      <c r="B935" s="154" t="s">
        <v>1205</v>
      </c>
      <c r="C935" s="155">
        <v>55101500</v>
      </c>
      <c r="D935" s="305" t="s">
        <v>2302</v>
      </c>
      <c r="E935" s="156">
        <v>4</v>
      </c>
      <c r="F935" s="156">
        <v>4</v>
      </c>
      <c r="G935" s="156">
        <v>1</v>
      </c>
      <c r="H935" s="156">
        <v>1</v>
      </c>
      <c r="I935" s="156" t="s">
        <v>50</v>
      </c>
      <c r="J935" s="156">
        <v>0</v>
      </c>
      <c r="K935" s="157">
        <v>5000000</v>
      </c>
      <c r="L935" s="157">
        <v>5000000</v>
      </c>
      <c r="M935" s="158" t="s">
        <v>104</v>
      </c>
      <c r="N935" s="158" t="s">
        <v>104</v>
      </c>
      <c r="O935" s="154" t="s">
        <v>51</v>
      </c>
      <c r="P935" s="154" t="s">
        <v>52</v>
      </c>
      <c r="Q935" s="154" t="s">
        <v>1207</v>
      </c>
      <c r="R935" s="156">
        <v>6028209900</v>
      </c>
      <c r="S935" s="171" t="s">
        <v>1208</v>
      </c>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c r="BW935" s="10"/>
      <c r="BX935" s="10"/>
      <c r="BY935" s="10"/>
      <c r="BZ935" s="10"/>
      <c r="CA935" s="10"/>
      <c r="CB935" s="10"/>
      <c r="CC935" s="10"/>
      <c r="CD935" s="10"/>
      <c r="CE935" s="10"/>
      <c r="CF935" s="10"/>
      <c r="CG935" s="10"/>
      <c r="CH935" s="10"/>
      <c r="CI935" s="10"/>
      <c r="CJ935" s="10"/>
      <c r="CK935" s="10"/>
      <c r="CL935" s="10"/>
      <c r="CM935" s="10"/>
      <c r="CN935" s="10"/>
      <c r="CO935" s="10"/>
      <c r="CP935" s="10"/>
      <c r="CQ935" s="10"/>
      <c r="CR935" s="10"/>
      <c r="CS935" s="10"/>
      <c r="CT935" s="10"/>
      <c r="CU935" s="10"/>
      <c r="CV935" s="10"/>
      <c r="CW935" s="10"/>
      <c r="CX935" s="10"/>
      <c r="CY935" s="10"/>
      <c r="CZ935" s="10"/>
      <c r="DA935" s="10"/>
      <c r="DB935" s="10"/>
      <c r="DC935" s="10"/>
      <c r="DD935" s="10"/>
      <c r="DE935" s="10"/>
      <c r="DF935" s="10"/>
      <c r="DG935" s="10"/>
      <c r="DH935" s="10"/>
      <c r="DI935" s="10"/>
      <c r="DJ935" s="10"/>
      <c r="DK935" s="10"/>
      <c r="DL935" s="10"/>
      <c r="DM935" s="10"/>
      <c r="DN935" s="10"/>
      <c r="DO935" s="10"/>
      <c r="DP935" s="10"/>
      <c r="DQ935" s="10"/>
      <c r="DR935" s="10"/>
      <c r="DS935" s="10"/>
      <c r="DT935" s="10"/>
      <c r="DU935" s="10"/>
      <c r="DV935" s="10"/>
      <c r="DW935" s="10"/>
      <c r="DX935" s="10"/>
      <c r="DY935" s="10"/>
      <c r="DZ935" s="10"/>
      <c r="EA935" s="10"/>
      <c r="EB935" s="10"/>
      <c r="EC935" s="10"/>
      <c r="ED935" s="10"/>
      <c r="EE935" s="10"/>
      <c r="EF935" s="10"/>
      <c r="EG935" s="10"/>
      <c r="EH935" s="10"/>
      <c r="EI935" s="10"/>
      <c r="EJ935" s="10"/>
      <c r="EK935" s="10"/>
      <c r="EL935" s="10"/>
      <c r="EM935" s="10"/>
      <c r="EN935" s="10"/>
      <c r="EO935" s="10"/>
      <c r="EP935" s="10"/>
      <c r="EQ935" s="10"/>
      <c r="ER935" s="10"/>
      <c r="ES935" s="10"/>
      <c r="ET935" s="10"/>
      <c r="EU935" s="10"/>
      <c r="EV935" s="10"/>
      <c r="EW935" s="10"/>
      <c r="EX935" s="10"/>
      <c r="EY935" s="10"/>
      <c r="EZ935" s="10"/>
      <c r="FA935" s="10"/>
      <c r="FB935" s="10"/>
      <c r="FC935" s="10"/>
      <c r="FD935" s="10"/>
      <c r="FE935" s="10"/>
      <c r="FF935" s="10"/>
      <c r="FG935" s="10"/>
      <c r="FH935" s="10"/>
      <c r="FI935" s="10"/>
      <c r="FJ935" s="10"/>
      <c r="FK935" s="10"/>
      <c r="FL935" s="10"/>
      <c r="FM935" s="10"/>
      <c r="FN935" s="10"/>
      <c r="FO935" s="10"/>
      <c r="FP935" s="10"/>
      <c r="FQ935" s="10"/>
      <c r="FR935" s="10"/>
      <c r="FS935" s="10"/>
      <c r="FT935" s="10"/>
      <c r="FU935" s="10"/>
      <c r="FV935" s="10"/>
      <c r="FW935" s="10"/>
      <c r="FX935" s="10"/>
      <c r="FY935" s="10"/>
      <c r="FZ935" s="10"/>
      <c r="GA935" s="10"/>
      <c r="GB935" s="10"/>
      <c r="GC935" s="10"/>
      <c r="GD935" s="10"/>
      <c r="GE935" s="10"/>
      <c r="GF935" s="10"/>
      <c r="GG935" s="10"/>
      <c r="GH935" s="10"/>
      <c r="GI935" s="10"/>
      <c r="GJ935" s="10"/>
      <c r="GK935" s="10"/>
      <c r="GL935" s="10"/>
      <c r="GM935" s="10"/>
      <c r="GN935" s="10"/>
      <c r="GO935" s="10"/>
      <c r="GP935" s="10"/>
      <c r="GQ935" s="10"/>
      <c r="GR935" s="10"/>
      <c r="GS935" s="10"/>
      <c r="GT935" s="10"/>
      <c r="GU935" s="10"/>
      <c r="GV935" s="10"/>
      <c r="GW935" s="10"/>
      <c r="GX935" s="10"/>
    </row>
    <row r="936" spans="1:206" ht="30" x14ac:dyDescent="0.25">
      <c r="A936" s="153">
        <v>936</v>
      </c>
      <c r="B936" s="154" t="s">
        <v>1210</v>
      </c>
      <c r="C936" s="155">
        <v>80111701</v>
      </c>
      <c r="D936" s="305" t="s">
        <v>1211</v>
      </c>
      <c r="E936" s="156">
        <v>1</v>
      </c>
      <c r="F936" s="156">
        <v>1</v>
      </c>
      <c r="G936" s="156">
        <v>11</v>
      </c>
      <c r="H936" s="156">
        <v>1</v>
      </c>
      <c r="I936" s="156" t="s">
        <v>50</v>
      </c>
      <c r="J936" s="156">
        <v>0</v>
      </c>
      <c r="K936" s="157">
        <v>28967466</v>
      </c>
      <c r="L936" s="157">
        <v>28967466</v>
      </c>
      <c r="M936" s="158" t="s">
        <v>104</v>
      </c>
      <c r="N936" s="158" t="s">
        <v>104</v>
      </c>
      <c r="O936" s="154" t="s">
        <v>51</v>
      </c>
      <c r="P936" s="154" t="s">
        <v>52</v>
      </c>
      <c r="Q936" s="154" t="s">
        <v>1212</v>
      </c>
      <c r="R936" s="156">
        <v>3132692968</v>
      </c>
      <c r="S936" s="171" t="s">
        <v>1213</v>
      </c>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c r="BV936" s="10"/>
      <c r="BW936" s="10"/>
      <c r="BX936" s="10"/>
      <c r="BY936" s="10"/>
      <c r="BZ936" s="10"/>
      <c r="CA936" s="10"/>
      <c r="CB936" s="10"/>
      <c r="CC936" s="10"/>
      <c r="CD936" s="10"/>
      <c r="CE936" s="10"/>
      <c r="CF936" s="10"/>
      <c r="CG936" s="10"/>
      <c r="CH936" s="10"/>
      <c r="CI936" s="10"/>
      <c r="CJ936" s="10"/>
      <c r="CK936" s="10"/>
      <c r="CL936" s="10"/>
      <c r="CM936" s="10"/>
      <c r="CN936" s="10"/>
      <c r="CO936" s="10"/>
      <c r="CP936" s="10"/>
      <c r="CQ936" s="10"/>
      <c r="CR936" s="10"/>
      <c r="CS936" s="10"/>
      <c r="CT936" s="10"/>
      <c r="CU936" s="10"/>
      <c r="CV936" s="10"/>
      <c r="CW936" s="10"/>
      <c r="CX936" s="10"/>
      <c r="CY936" s="10"/>
      <c r="CZ936" s="10"/>
      <c r="DA936" s="10"/>
      <c r="DB936" s="10"/>
      <c r="DC936" s="10"/>
      <c r="DD936" s="10"/>
      <c r="DE936" s="10"/>
      <c r="DF936" s="10"/>
      <c r="DG936" s="10"/>
      <c r="DH936" s="10"/>
      <c r="DI936" s="10"/>
      <c r="DJ936" s="10"/>
      <c r="DK936" s="10"/>
      <c r="DL936" s="10"/>
      <c r="DM936" s="10"/>
      <c r="DN936" s="10"/>
      <c r="DO936" s="10"/>
      <c r="DP936" s="10"/>
      <c r="DQ936" s="10"/>
      <c r="DR936" s="10"/>
      <c r="DS936" s="10"/>
      <c r="DT936" s="10"/>
      <c r="DU936" s="10"/>
      <c r="DV936" s="10"/>
      <c r="DW936" s="10"/>
      <c r="DX936" s="10"/>
      <c r="DY936" s="10"/>
      <c r="DZ936" s="10"/>
      <c r="EA936" s="10"/>
      <c r="EB936" s="10"/>
      <c r="EC936" s="10"/>
      <c r="ED936" s="10"/>
      <c r="EE936" s="10"/>
      <c r="EF936" s="10"/>
      <c r="EG936" s="10"/>
      <c r="EH936" s="10"/>
      <c r="EI936" s="10"/>
      <c r="EJ936" s="10"/>
      <c r="EK936" s="10"/>
      <c r="EL936" s="10"/>
      <c r="EM936" s="10"/>
      <c r="EN936" s="10"/>
      <c r="EO936" s="10"/>
      <c r="EP936" s="10"/>
      <c r="EQ936" s="10"/>
      <c r="ER936" s="10"/>
      <c r="ES936" s="10"/>
      <c r="ET936" s="10"/>
      <c r="EU936" s="10"/>
      <c r="EV936" s="10"/>
      <c r="EW936" s="10"/>
      <c r="EX936" s="10"/>
      <c r="EY936" s="10"/>
      <c r="EZ936" s="10"/>
      <c r="FA936" s="10"/>
      <c r="FB936" s="10"/>
      <c r="FC936" s="10"/>
      <c r="FD936" s="10"/>
      <c r="FE936" s="10"/>
      <c r="FF936" s="10"/>
      <c r="FG936" s="10"/>
      <c r="FH936" s="10"/>
      <c r="FI936" s="10"/>
      <c r="FJ936" s="10"/>
      <c r="FK936" s="10"/>
      <c r="FL936" s="10"/>
      <c r="FM936" s="10"/>
      <c r="FN936" s="10"/>
      <c r="FO936" s="10"/>
      <c r="FP936" s="10"/>
      <c r="FQ936" s="10"/>
      <c r="FR936" s="10"/>
      <c r="FS936" s="10"/>
      <c r="FT936" s="10"/>
      <c r="FU936" s="10"/>
      <c r="FV936" s="10"/>
      <c r="FW936" s="10"/>
      <c r="FX936" s="10"/>
      <c r="FY936" s="10"/>
      <c r="FZ936" s="10"/>
      <c r="GA936" s="10"/>
      <c r="GB936" s="10"/>
      <c r="GC936" s="10"/>
      <c r="GD936" s="10"/>
      <c r="GE936" s="10"/>
      <c r="GF936" s="10"/>
      <c r="GG936" s="10"/>
      <c r="GH936" s="10"/>
      <c r="GI936" s="10"/>
      <c r="GJ936" s="10"/>
      <c r="GK936" s="10"/>
      <c r="GL936" s="10"/>
      <c r="GM936" s="10"/>
      <c r="GN936" s="10"/>
      <c r="GO936" s="10"/>
      <c r="GP936" s="10"/>
      <c r="GQ936" s="10"/>
      <c r="GR936" s="10"/>
      <c r="GS936" s="10"/>
      <c r="GT936" s="10"/>
      <c r="GU936" s="10"/>
      <c r="GV936" s="10"/>
      <c r="GW936" s="10"/>
      <c r="GX936" s="10"/>
    </row>
    <row r="937" spans="1:206" ht="30" x14ac:dyDescent="0.25">
      <c r="A937" s="153">
        <v>937</v>
      </c>
      <c r="B937" s="154" t="s">
        <v>1210</v>
      </c>
      <c r="C937" s="155">
        <v>52161502</v>
      </c>
      <c r="D937" s="305" t="s">
        <v>1214</v>
      </c>
      <c r="E937" s="156">
        <v>1</v>
      </c>
      <c r="F937" s="156">
        <v>1</v>
      </c>
      <c r="G937" s="156">
        <v>12</v>
      </c>
      <c r="H937" s="156">
        <v>1</v>
      </c>
      <c r="I937" s="156" t="s">
        <v>50</v>
      </c>
      <c r="J937" s="156">
        <v>0</v>
      </c>
      <c r="K937" s="157">
        <v>190000</v>
      </c>
      <c r="L937" s="157">
        <v>190000</v>
      </c>
      <c r="M937" s="158" t="s">
        <v>104</v>
      </c>
      <c r="N937" s="158" t="s">
        <v>104</v>
      </c>
      <c r="O937" s="154" t="s">
        <v>51</v>
      </c>
      <c r="P937" s="154" t="s">
        <v>52</v>
      </c>
      <c r="Q937" s="154" t="s">
        <v>1212</v>
      </c>
      <c r="R937" s="156">
        <v>3132692968</v>
      </c>
      <c r="S937" s="171" t="s">
        <v>1213</v>
      </c>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c r="BV937" s="10"/>
      <c r="BW937" s="10"/>
      <c r="BX937" s="10"/>
      <c r="BY937" s="10"/>
      <c r="BZ937" s="10"/>
      <c r="CA937" s="10"/>
      <c r="CB937" s="10"/>
      <c r="CC937" s="10"/>
      <c r="CD937" s="10"/>
      <c r="CE937" s="10"/>
      <c r="CF937" s="10"/>
      <c r="CG937" s="10"/>
      <c r="CH937" s="10"/>
      <c r="CI937" s="10"/>
      <c r="CJ937" s="10"/>
      <c r="CK937" s="10"/>
      <c r="CL937" s="10"/>
      <c r="CM937" s="10"/>
      <c r="CN937" s="10"/>
      <c r="CO937" s="10"/>
      <c r="CP937" s="10"/>
      <c r="CQ937" s="10"/>
      <c r="CR937" s="10"/>
      <c r="CS937" s="10"/>
      <c r="CT937" s="10"/>
      <c r="CU937" s="10"/>
      <c r="CV937" s="10"/>
      <c r="CW937" s="10"/>
      <c r="CX937" s="10"/>
      <c r="CY937" s="10"/>
      <c r="CZ937" s="10"/>
      <c r="DA937" s="10"/>
      <c r="DB937" s="10"/>
      <c r="DC937" s="10"/>
      <c r="DD937" s="10"/>
      <c r="DE937" s="10"/>
      <c r="DF937" s="10"/>
      <c r="DG937" s="10"/>
      <c r="DH937" s="10"/>
      <c r="DI937" s="10"/>
      <c r="DJ937" s="10"/>
      <c r="DK937" s="10"/>
      <c r="DL937" s="10"/>
      <c r="DM937" s="10"/>
      <c r="DN937" s="10"/>
      <c r="DO937" s="10"/>
      <c r="DP937" s="10"/>
      <c r="DQ937" s="10"/>
      <c r="DR937" s="10"/>
      <c r="DS937" s="10"/>
      <c r="DT937" s="10"/>
      <c r="DU937" s="10"/>
      <c r="DV937" s="10"/>
      <c r="DW937" s="10"/>
      <c r="DX937" s="10"/>
      <c r="DY937" s="10"/>
      <c r="DZ937" s="10"/>
      <c r="EA937" s="10"/>
      <c r="EB937" s="10"/>
      <c r="EC937" s="10"/>
      <c r="ED937" s="10"/>
      <c r="EE937" s="10"/>
      <c r="EF937" s="10"/>
      <c r="EG937" s="10"/>
      <c r="EH937" s="10"/>
      <c r="EI937" s="10"/>
      <c r="EJ937" s="10"/>
      <c r="EK937" s="10"/>
      <c r="EL937" s="10"/>
      <c r="EM937" s="10"/>
      <c r="EN937" s="10"/>
      <c r="EO937" s="10"/>
      <c r="EP937" s="10"/>
      <c r="EQ937" s="10"/>
      <c r="ER937" s="10"/>
      <c r="ES937" s="10"/>
      <c r="ET937" s="10"/>
      <c r="EU937" s="10"/>
      <c r="EV937" s="10"/>
      <c r="EW937" s="10"/>
      <c r="EX937" s="10"/>
      <c r="EY937" s="10"/>
      <c r="EZ937" s="10"/>
      <c r="FA937" s="10"/>
      <c r="FB937" s="10"/>
      <c r="FC937" s="10"/>
      <c r="FD937" s="10"/>
      <c r="FE937" s="10"/>
      <c r="FF937" s="10"/>
      <c r="FG937" s="10"/>
      <c r="FH937" s="10"/>
      <c r="FI937" s="10"/>
      <c r="FJ937" s="10"/>
      <c r="FK937" s="10"/>
      <c r="FL937" s="10"/>
      <c r="FM937" s="10"/>
      <c r="FN937" s="10"/>
      <c r="FO937" s="10"/>
      <c r="FP937" s="10"/>
      <c r="FQ937" s="10"/>
      <c r="FR937" s="10"/>
      <c r="FS937" s="10"/>
      <c r="FT937" s="10"/>
      <c r="FU937" s="10"/>
      <c r="FV937" s="10"/>
      <c r="FW937" s="10"/>
      <c r="FX937" s="10"/>
      <c r="FY937" s="10"/>
      <c r="FZ937" s="10"/>
      <c r="GA937" s="10"/>
      <c r="GB937" s="10"/>
      <c r="GC937" s="10"/>
      <c r="GD937" s="10"/>
      <c r="GE937" s="10"/>
      <c r="GF937" s="10"/>
      <c r="GG937" s="10"/>
      <c r="GH937" s="10"/>
      <c r="GI937" s="10"/>
      <c r="GJ937" s="10"/>
      <c r="GK937" s="10"/>
      <c r="GL937" s="10"/>
      <c r="GM937" s="10"/>
      <c r="GN937" s="10"/>
      <c r="GO937" s="10"/>
      <c r="GP937" s="10"/>
      <c r="GQ937" s="10"/>
      <c r="GR937" s="10"/>
      <c r="GS937" s="10"/>
      <c r="GT937" s="10"/>
      <c r="GU937" s="10"/>
      <c r="GV937" s="10"/>
      <c r="GW937" s="10"/>
      <c r="GX937" s="10"/>
    </row>
    <row r="938" spans="1:206" ht="30" x14ac:dyDescent="0.25">
      <c r="A938" s="153">
        <v>938</v>
      </c>
      <c r="B938" s="154" t="s">
        <v>1210</v>
      </c>
      <c r="C938" s="155">
        <v>53103100</v>
      </c>
      <c r="D938" s="305" t="s">
        <v>1215</v>
      </c>
      <c r="E938" s="156">
        <v>1</v>
      </c>
      <c r="F938" s="156">
        <v>1</v>
      </c>
      <c r="G938" s="156">
        <v>12</v>
      </c>
      <c r="H938" s="156">
        <v>1</v>
      </c>
      <c r="I938" s="156" t="s">
        <v>50</v>
      </c>
      <c r="J938" s="156">
        <v>0</v>
      </c>
      <c r="K938" s="157">
        <v>4200000</v>
      </c>
      <c r="L938" s="157">
        <v>4200000</v>
      </c>
      <c r="M938" s="158" t="s">
        <v>104</v>
      </c>
      <c r="N938" s="158" t="s">
        <v>104</v>
      </c>
      <c r="O938" s="154" t="s">
        <v>51</v>
      </c>
      <c r="P938" s="154" t="s">
        <v>52</v>
      </c>
      <c r="Q938" s="154" t="s">
        <v>1212</v>
      </c>
      <c r="R938" s="156">
        <v>3132692968</v>
      </c>
      <c r="S938" s="171" t="s">
        <v>1213</v>
      </c>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c r="BV938" s="10"/>
      <c r="BW938" s="10"/>
      <c r="BX938" s="10"/>
      <c r="BY938" s="10"/>
      <c r="BZ938" s="10"/>
      <c r="CA938" s="10"/>
      <c r="CB938" s="10"/>
      <c r="CC938" s="10"/>
      <c r="CD938" s="10"/>
      <c r="CE938" s="10"/>
      <c r="CF938" s="10"/>
      <c r="CG938" s="10"/>
      <c r="CH938" s="10"/>
      <c r="CI938" s="10"/>
      <c r="CJ938" s="10"/>
      <c r="CK938" s="10"/>
      <c r="CL938" s="10"/>
      <c r="CM938" s="10"/>
      <c r="CN938" s="10"/>
      <c r="CO938" s="10"/>
      <c r="CP938" s="10"/>
      <c r="CQ938" s="10"/>
      <c r="CR938" s="10"/>
      <c r="CS938" s="10"/>
      <c r="CT938" s="10"/>
      <c r="CU938" s="10"/>
      <c r="CV938" s="10"/>
      <c r="CW938" s="10"/>
      <c r="CX938" s="10"/>
      <c r="CY938" s="10"/>
      <c r="CZ938" s="10"/>
      <c r="DA938" s="10"/>
      <c r="DB938" s="10"/>
      <c r="DC938" s="10"/>
      <c r="DD938" s="10"/>
      <c r="DE938" s="10"/>
      <c r="DF938" s="10"/>
      <c r="DG938" s="10"/>
      <c r="DH938" s="10"/>
      <c r="DI938" s="10"/>
      <c r="DJ938" s="10"/>
      <c r="DK938" s="10"/>
      <c r="DL938" s="10"/>
      <c r="DM938" s="10"/>
      <c r="DN938" s="10"/>
      <c r="DO938" s="10"/>
      <c r="DP938" s="10"/>
      <c r="DQ938" s="10"/>
      <c r="DR938" s="10"/>
      <c r="DS938" s="10"/>
      <c r="DT938" s="10"/>
      <c r="DU938" s="10"/>
      <c r="DV938" s="10"/>
      <c r="DW938" s="10"/>
      <c r="DX938" s="10"/>
      <c r="DY938" s="10"/>
      <c r="DZ938" s="10"/>
      <c r="EA938" s="10"/>
      <c r="EB938" s="10"/>
      <c r="EC938" s="10"/>
      <c r="ED938" s="10"/>
      <c r="EE938" s="10"/>
      <c r="EF938" s="10"/>
      <c r="EG938" s="10"/>
      <c r="EH938" s="10"/>
      <c r="EI938" s="10"/>
      <c r="EJ938" s="10"/>
      <c r="EK938" s="10"/>
      <c r="EL938" s="10"/>
      <c r="EM938" s="10"/>
      <c r="EN938" s="10"/>
      <c r="EO938" s="10"/>
      <c r="EP938" s="10"/>
      <c r="EQ938" s="10"/>
      <c r="ER938" s="10"/>
      <c r="ES938" s="10"/>
      <c r="ET938" s="10"/>
      <c r="EU938" s="10"/>
      <c r="EV938" s="10"/>
      <c r="EW938" s="10"/>
      <c r="EX938" s="10"/>
      <c r="EY938" s="10"/>
      <c r="EZ938" s="10"/>
      <c r="FA938" s="10"/>
      <c r="FB938" s="10"/>
      <c r="FC938" s="10"/>
      <c r="FD938" s="10"/>
      <c r="FE938" s="10"/>
      <c r="FF938" s="10"/>
      <c r="FG938" s="10"/>
      <c r="FH938" s="10"/>
      <c r="FI938" s="10"/>
      <c r="FJ938" s="10"/>
      <c r="FK938" s="10"/>
      <c r="FL938" s="10"/>
      <c r="FM938" s="10"/>
      <c r="FN938" s="10"/>
      <c r="FO938" s="10"/>
      <c r="FP938" s="10"/>
      <c r="FQ938" s="10"/>
      <c r="FR938" s="10"/>
      <c r="FS938" s="10"/>
      <c r="FT938" s="10"/>
      <c r="FU938" s="10"/>
      <c r="FV938" s="10"/>
      <c r="FW938" s="10"/>
      <c r="FX938" s="10"/>
      <c r="FY938" s="10"/>
      <c r="FZ938" s="10"/>
      <c r="GA938" s="10"/>
      <c r="GB938" s="10"/>
      <c r="GC938" s="10"/>
      <c r="GD938" s="10"/>
      <c r="GE938" s="10"/>
      <c r="GF938" s="10"/>
      <c r="GG938" s="10"/>
      <c r="GH938" s="10"/>
      <c r="GI938" s="10"/>
      <c r="GJ938" s="10"/>
      <c r="GK938" s="10"/>
      <c r="GL938" s="10"/>
      <c r="GM938" s="10"/>
      <c r="GN938" s="10"/>
      <c r="GO938" s="10"/>
      <c r="GP938" s="10"/>
      <c r="GQ938" s="10"/>
      <c r="GR938" s="10"/>
      <c r="GS938" s="10"/>
      <c r="GT938" s="10"/>
      <c r="GU938" s="10"/>
      <c r="GV938" s="10"/>
      <c r="GW938" s="10"/>
      <c r="GX938" s="10"/>
    </row>
    <row r="939" spans="1:206" ht="30" x14ac:dyDescent="0.25">
      <c r="A939" s="153">
        <v>939</v>
      </c>
      <c r="B939" s="154" t="s">
        <v>1210</v>
      </c>
      <c r="C939" s="155">
        <v>55101500</v>
      </c>
      <c r="D939" s="305" t="s">
        <v>1216</v>
      </c>
      <c r="E939" s="156">
        <v>1</v>
      </c>
      <c r="F939" s="156">
        <v>1</v>
      </c>
      <c r="G939" s="156">
        <v>6</v>
      </c>
      <c r="H939" s="156">
        <v>1</v>
      </c>
      <c r="I939" s="156" t="s">
        <v>50</v>
      </c>
      <c r="J939" s="156">
        <v>0</v>
      </c>
      <c r="K939" s="157">
        <v>8000000</v>
      </c>
      <c r="L939" s="157">
        <v>8000000</v>
      </c>
      <c r="M939" s="158" t="s">
        <v>104</v>
      </c>
      <c r="N939" s="158" t="s">
        <v>104</v>
      </c>
      <c r="O939" s="154" t="s">
        <v>51</v>
      </c>
      <c r="P939" s="154" t="s">
        <v>52</v>
      </c>
      <c r="Q939" s="154" t="s">
        <v>1212</v>
      </c>
      <c r="R939" s="156">
        <v>3132692968</v>
      </c>
      <c r="S939" s="171" t="s">
        <v>1213</v>
      </c>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c r="BV939" s="10"/>
      <c r="BW939" s="10"/>
      <c r="BX939" s="10"/>
      <c r="BY939" s="10"/>
      <c r="BZ939" s="10"/>
      <c r="CA939" s="10"/>
      <c r="CB939" s="10"/>
      <c r="CC939" s="10"/>
      <c r="CD939" s="10"/>
      <c r="CE939" s="10"/>
      <c r="CF939" s="10"/>
      <c r="CG939" s="10"/>
      <c r="CH939" s="10"/>
      <c r="CI939" s="10"/>
      <c r="CJ939" s="10"/>
      <c r="CK939" s="10"/>
      <c r="CL939" s="10"/>
      <c r="CM939" s="10"/>
      <c r="CN939" s="10"/>
      <c r="CO939" s="10"/>
      <c r="CP939" s="10"/>
      <c r="CQ939" s="10"/>
      <c r="CR939" s="10"/>
      <c r="CS939" s="10"/>
      <c r="CT939" s="10"/>
      <c r="CU939" s="10"/>
      <c r="CV939" s="10"/>
      <c r="CW939" s="10"/>
      <c r="CX939" s="10"/>
      <c r="CY939" s="10"/>
      <c r="CZ939" s="10"/>
      <c r="DA939" s="10"/>
      <c r="DB939" s="10"/>
      <c r="DC939" s="10"/>
      <c r="DD939" s="10"/>
      <c r="DE939" s="10"/>
      <c r="DF939" s="10"/>
      <c r="DG939" s="10"/>
      <c r="DH939" s="10"/>
      <c r="DI939" s="10"/>
      <c r="DJ939" s="10"/>
      <c r="DK939" s="10"/>
      <c r="DL939" s="10"/>
      <c r="DM939" s="10"/>
      <c r="DN939" s="10"/>
      <c r="DO939" s="10"/>
      <c r="DP939" s="10"/>
      <c r="DQ939" s="10"/>
      <c r="DR939" s="10"/>
      <c r="DS939" s="10"/>
      <c r="DT939" s="10"/>
      <c r="DU939" s="10"/>
      <c r="DV939" s="10"/>
      <c r="DW939" s="10"/>
      <c r="DX939" s="10"/>
      <c r="DY939" s="10"/>
      <c r="DZ939" s="10"/>
      <c r="EA939" s="10"/>
      <c r="EB939" s="10"/>
      <c r="EC939" s="10"/>
      <c r="ED939" s="10"/>
      <c r="EE939" s="10"/>
      <c r="EF939" s="10"/>
      <c r="EG939" s="10"/>
      <c r="EH939" s="10"/>
      <c r="EI939" s="10"/>
      <c r="EJ939" s="10"/>
      <c r="EK939" s="10"/>
      <c r="EL939" s="10"/>
      <c r="EM939" s="10"/>
      <c r="EN939" s="10"/>
      <c r="EO939" s="10"/>
      <c r="EP939" s="10"/>
      <c r="EQ939" s="10"/>
      <c r="ER939" s="10"/>
      <c r="ES939" s="10"/>
      <c r="ET939" s="10"/>
      <c r="EU939" s="10"/>
      <c r="EV939" s="10"/>
      <c r="EW939" s="10"/>
      <c r="EX939" s="10"/>
      <c r="EY939" s="10"/>
      <c r="EZ939" s="10"/>
      <c r="FA939" s="10"/>
      <c r="FB939" s="10"/>
      <c r="FC939" s="10"/>
      <c r="FD939" s="10"/>
      <c r="FE939" s="10"/>
      <c r="FF939" s="10"/>
      <c r="FG939" s="10"/>
      <c r="FH939" s="10"/>
      <c r="FI939" s="10"/>
      <c r="FJ939" s="10"/>
      <c r="FK939" s="10"/>
      <c r="FL939" s="10"/>
      <c r="FM939" s="10"/>
      <c r="FN939" s="10"/>
      <c r="FO939" s="10"/>
      <c r="FP939" s="10"/>
      <c r="FQ939" s="10"/>
      <c r="FR939" s="10"/>
      <c r="FS939" s="10"/>
      <c r="FT939" s="10"/>
      <c r="FU939" s="10"/>
      <c r="FV939" s="10"/>
      <c r="FW939" s="10"/>
      <c r="FX939" s="10"/>
      <c r="FY939" s="10"/>
      <c r="FZ939" s="10"/>
      <c r="GA939" s="10"/>
      <c r="GB939" s="10"/>
      <c r="GC939" s="10"/>
      <c r="GD939" s="10"/>
      <c r="GE939" s="10"/>
      <c r="GF939" s="10"/>
      <c r="GG939" s="10"/>
      <c r="GH939" s="10"/>
      <c r="GI939" s="10"/>
      <c r="GJ939" s="10"/>
      <c r="GK939" s="10"/>
      <c r="GL939" s="10"/>
      <c r="GM939" s="10"/>
      <c r="GN939" s="10"/>
      <c r="GO939" s="10"/>
      <c r="GP939" s="10"/>
      <c r="GQ939" s="10"/>
      <c r="GR939" s="10"/>
      <c r="GS939" s="10"/>
      <c r="GT939" s="10"/>
      <c r="GU939" s="10"/>
      <c r="GV939" s="10"/>
      <c r="GW939" s="10"/>
      <c r="GX939" s="10"/>
    </row>
    <row r="940" spans="1:206" ht="30" x14ac:dyDescent="0.25">
      <c r="A940" s="153">
        <v>941</v>
      </c>
      <c r="B940" s="154" t="s">
        <v>1210</v>
      </c>
      <c r="C940" s="155">
        <v>60101700</v>
      </c>
      <c r="D940" s="305" t="s">
        <v>1217</v>
      </c>
      <c r="E940" s="156">
        <v>1</v>
      </c>
      <c r="F940" s="156">
        <v>1</v>
      </c>
      <c r="G940" s="156">
        <v>12</v>
      </c>
      <c r="H940" s="156">
        <v>1</v>
      </c>
      <c r="I940" s="156" t="s">
        <v>50</v>
      </c>
      <c r="J940" s="156">
        <v>0</v>
      </c>
      <c r="K940" s="157">
        <v>2000000</v>
      </c>
      <c r="L940" s="157">
        <v>2000000</v>
      </c>
      <c r="M940" s="158" t="s">
        <v>104</v>
      </c>
      <c r="N940" s="158" t="s">
        <v>104</v>
      </c>
      <c r="O940" s="154" t="s">
        <v>51</v>
      </c>
      <c r="P940" s="154" t="s">
        <v>52</v>
      </c>
      <c r="Q940" s="154" t="s">
        <v>1212</v>
      </c>
      <c r="R940" s="156">
        <v>3132692968</v>
      </c>
      <c r="S940" s="171" t="s">
        <v>1213</v>
      </c>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c r="BV940" s="10"/>
      <c r="BW940" s="10"/>
      <c r="BX940" s="10"/>
      <c r="BY940" s="10"/>
      <c r="BZ940" s="10"/>
      <c r="CA940" s="10"/>
      <c r="CB940" s="10"/>
      <c r="CC940" s="10"/>
      <c r="CD940" s="10"/>
      <c r="CE940" s="10"/>
      <c r="CF940" s="10"/>
      <c r="CG940" s="10"/>
      <c r="CH940" s="10"/>
      <c r="CI940" s="10"/>
      <c r="CJ940" s="10"/>
      <c r="CK940" s="10"/>
      <c r="CL940" s="10"/>
      <c r="CM940" s="10"/>
      <c r="CN940" s="10"/>
      <c r="CO940" s="10"/>
      <c r="CP940" s="10"/>
      <c r="CQ940" s="10"/>
      <c r="CR940" s="10"/>
      <c r="CS940" s="10"/>
      <c r="CT940" s="10"/>
      <c r="CU940" s="10"/>
      <c r="CV940" s="10"/>
      <c r="CW940" s="10"/>
      <c r="CX940" s="10"/>
      <c r="CY940" s="10"/>
      <c r="CZ940" s="10"/>
      <c r="DA940" s="10"/>
      <c r="DB940" s="10"/>
      <c r="DC940" s="10"/>
      <c r="DD940" s="10"/>
      <c r="DE940" s="10"/>
      <c r="DF940" s="10"/>
      <c r="DG940" s="10"/>
      <c r="DH940" s="10"/>
      <c r="DI940" s="10"/>
      <c r="DJ940" s="10"/>
      <c r="DK940" s="10"/>
      <c r="DL940" s="10"/>
      <c r="DM940" s="10"/>
      <c r="DN940" s="10"/>
      <c r="DO940" s="10"/>
      <c r="DP940" s="10"/>
      <c r="DQ940" s="10"/>
      <c r="DR940" s="10"/>
      <c r="DS940" s="10"/>
      <c r="DT940" s="10"/>
      <c r="DU940" s="10"/>
      <c r="DV940" s="10"/>
      <c r="DW940" s="10"/>
      <c r="DX940" s="10"/>
      <c r="DY940" s="10"/>
      <c r="DZ940" s="10"/>
      <c r="EA940" s="10"/>
      <c r="EB940" s="10"/>
      <c r="EC940" s="10"/>
      <c r="ED940" s="10"/>
      <c r="EE940" s="10"/>
      <c r="EF940" s="10"/>
      <c r="EG940" s="10"/>
      <c r="EH940" s="10"/>
      <c r="EI940" s="10"/>
      <c r="EJ940" s="10"/>
      <c r="EK940" s="10"/>
      <c r="EL940" s="10"/>
      <c r="EM940" s="10"/>
      <c r="EN940" s="10"/>
      <c r="EO940" s="10"/>
      <c r="EP940" s="10"/>
      <c r="EQ940" s="10"/>
      <c r="ER940" s="10"/>
      <c r="ES940" s="10"/>
      <c r="ET940" s="10"/>
      <c r="EU940" s="10"/>
      <c r="EV940" s="10"/>
      <c r="EW940" s="10"/>
      <c r="EX940" s="10"/>
      <c r="EY940" s="10"/>
      <c r="EZ940" s="10"/>
      <c r="FA940" s="10"/>
      <c r="FB940" s="10"/>
      <c r="FC940" s="10"/>
      <c r="FD940" s="10"/>
      <c r="FE940" s="10"/>
      <c r="FF940" s="10"/>
      <c r="FG940" s="10"/>
      <c r="FH940" s="10"/>
      <c r="FI940" s="10"/>
      <c r="FJ940" s="10"/>
      <c r="FK940" s="10"/>
      <c r="FL940" s="10"/>
      <c r="FM940" s="10"/>
      <c r="FN940" s="10"/>
      <c r="FO940" s="10"/>
      <c r="FP940" s="10"/>
      <c r="FQ940" s="10"/>
      <c r="FR940" s="10"/>
      <c r="FS940" s="10"/>
      <c r="FT940" s="10"/>
      <c r="FU940" s="10"/>
      <c r="FV940" s="10"/>
      <c r="FW940" s="10"/>
      <c r="FX940" s="10"/>
      <c r="FY940" s="10"/>
      <c r="FZ940" s="10"/>
      <c r="GA940" s="10"/>
      <c r="GB940" s="10"/>
      <c r="GC940" s="10"/>
      <c r="GD940" s="10"/>
      <c r="GE940" s="10"/>
      <c r="GF940" s="10"/>
      <c r="GG940" s="10"/>
      <c r="GH940" s="10"/>
      <c r="GI940" s="10"/>
      <c r="GJ940" s="10"/>
      <c r="GK940" s="10"/>
      <c r="GL940" s="10"/>
      <c r="GM940" s="10"/>
      <c r="GN940" s="10"/>
      <c r="GO940" s="10"/>
      <c r="GP940" s="10"/>
      <c r="GQ940" s="10"/>
      <c r="GR940" s="10"/>
      <c r="GS940" s="10"/>
      <c r="GT940" s="10"/>
      <c r="GU940" s="10"/>
      <c r="GV940" s="10"/>
      <c r="GW940" s="10"/>
      <c r="GX940" s="10"/>
    </row>
    <row r="941" spans="1:206" ht="30" x14ac:dyDescent="0.25">
      <c r="A941" s="153">
        <v>943</v>
      </c>
      <c r="B941" s="154" t="s">
        <v>1218</v>
      </c>
      <c r="C941" s="155" t="s">
        <v>1221</v>
      </c>
      <c r="D941" s="305" t="s">
        <v>1222</v>
      </c>
      <c r="E941" s="156">
        <v>1</v>
      </c>
      <c r="F941" s="156">
        <v>1</v>
      </c>
      <c r="G941" s="156">
        <v>11</v>
      </c>
      <c r="H941" s="156">
        <v>1</v>
      </c>
      <c r="I941" s="156" t="s">
        <v>50</v>
      </c>
      <c r="J941" s="156">
        <v>0</v>
      </c>
      <c r="K941" s="157">
        <v>19600000</v>
      </c>
      <c r="L941" s="157">
        <v>19600000</v>
      </c>
      <c r="M941" s="158" t="s">
        <v>104</v>
      </c>
      <c r="N941" s="158" t="s">
        <v>104</v>
      </c>
      <c r="O941" s="154" t="s">
        <v>51</v>
      </c>
      <c r="P941" s="154" t="s">
        <v>52</v>
      </c>
      <c r="Q941" s="154" t="s">
        <v>1219</v>
      </c>
      <c r="R941" s="156">
        <v>6028209800</v>
      </c>
      <c r="S941" s="171" t="s">
        <v>1220</v>
      </c>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c r="BV941" s="10"/>
      <c r="BW941" s="10"/>
      <c r="BX941" s="10"/>
      <c r="BY941" s="10"/>
      <c r="BZ941" s="10"/>
      <c r="CA941" s="10"/>
      <c r="CB941" s="10"/>
      <c r="CC941" s="10"/>
      <c r="CD941" s="10"/>
      <c r="CE941" s="10"/>
      <c r="CF941" s="10"/>
      <c r="CG941" s="10"/>
      <c r="CH941" s="10"/>
      <c r="CI941" s="10"/>
      <c r="CJ941" s="10"/>
      <c r="CK941" s="10"/>
      <c r="CL941" s="10"/>
      <c r="CM941" s="10"/>
      <c r="CN941" s="10"/>
      <c r="CO941" s="10"/>
      <c r="CP941" s="10"/>
      <c r="CQ941" s="10"/>
      <c r="CR941" s="10"/>
      <c r="CS941" s="10"/>
      <c r="CT941" s="10"/>
      <c r="CU941" s="10"/>
      <c r="CV941" s="10"/>
      <c r="CW941" s="10"/>
      <c r="CX941" s="10"/>
      <c r="CY941" s="10"/>
      <c r="CZ941" s="10"/>
      <c r="DA941" s="10"/>
      <c r="DB941" s="10"/>
      <c r="DC941" s="10"/>
      <c r="DD941" s="10"/>
      <c r="DE941" s="10"/>
      <c r="DF941" s="10"/>
      <c r="DG941" s="10"/>
      <c r="DH941" s="10"/>
      <c r="DI941" s="10"/>
      <c r="DJ941" s="10"/>
      <c r="DK941" s="10"/>
      <c r="DL941" s="10"/>
      <c r="DM941" s="10"/>
      <c r="DN941" s="10"/>
      <c r="DO941" s="10"/>
      <c r="DP941" s="10"/>
      <c r="DQ941" s="10"/>
      <c r="DR941" s="10"/>
      <c r="DS941" s="10"/>
      <c r="DT941" s="10"/>
      <c r="DU941" s="10"/>
      <c r="DV941" s="10"/>
      <c r="DW941" s="10"/>
      <c r="DX941" s="10"/>
      <c r="DY941" s="10"/>
      <c r="DZ941" s="10"/>
      <c r="EA941" s="10"/>
      <c r="EB941" s="10"/>
      <c r="EC941" s="10"/>
      <c r="ED941" s="10"/>
      <c r="EE941" s="10"/>
      <c r="EF941" s="10"/>
      <c r="EG941" s="10"/>
      <c r="EH941" s="10"/>
      <c r="EI941" s="10"/>
      <c r="EJ941" s="10"/>
      <c r="EK941" s="10"/>
      <c r="EL941" s="10"/>
      <c r="EM941" s="10"/>
      <c r="EN941" s="10"/>
      <c r="EO941" s="10"/>
      <c r="EP941" s="10"/>
      <c r="EQ941" s="10"/>
      <c r="ER941" s="10"/>
      <c r="ES941" s="10"/>
      <c r="ET941" s="10"/>
      <c r="EU941" s="10"/>
      <c r="EV941" s="10"/>
      <c r="EW941" s="10"/>
      <c r="EX941" s="10"/>
      <c r="EY941" s="10"/>
      <c r="EZ941" s="10"/>
      <c r="FA941" s="10"/>
      <c r="FB941" s="10"/>
      <c r="FC941" s="10"/>
      <c r="FD941" s="10"/>
      <c r="FE941" s="10"/>
      <c r="FF941" s="10"/>
      <c r="FG941" s="10"/>
      <c r="FH941" s="10"/>
      <c r="FI941" s="10"/>
      <c r="FJ941" s="10"/>
      <c r="FK941" s="10"/>
      <c r="FL941" s="10"/>
      <c r="FM941" s="10"/>
      <c r="FN941" s="10"/>
      <c r="FO941" s="10"/>
      <c r="FP941" s="10"/>
      <c r="FQ941" s="10"/>
      <c r="FR941" s="10"/>
      <c r="FS941" s="10"/>
      <c r="FT941" s="10"/>
      <c r="FU941" s="10"/>
      <c r="FV941" s="10"/>
      <c r="FW941" s="10"/>
      <c r="FX941" s="10"/>
      <c r="FY941" s="10"/>
      <c r="FZ941" s="10"/>
      <c r="GA941" s="10"/>
      <c r="GB941" s="10"/>
      <c r="GC941" s="10"/>
      <c r="GD941" s="10"/>
      <c r="GE941" s="10"/>
      <c r="GF941" s="10"/>
      <c r="GG941" s="10"/>
      <c r="GH941" s="10"/>
      <c r="GI941" s="10"/>
      <c r="GJ941" s="10"/>
      <c r="GK941" s="10"/>
      <c r="GL941" s="10"/>
      <c r="GM941" s="10"/>
      <c r="GN941" s="10"/>
      <c r="GO941" s="10"/>
      <c r="GP941" s="10"/>
      <c r="GQ941" s="10"/>
      <c r="GR941" s="10"/>
      <c r="GS941" s="10"/>
      <c r="GT941" s="10"/>
      <c r="GU941" s="10"/>
      <c r="GV941" s="10"/>
      <c r="GW941" s="10"/>
      <c r="GX941" s="10"/>
    </row>
    <row r="942" spans="1:206" ht="30" x14ac:dyDescent="0.25">
      <c r="A942" s="153">
        <v>944</v>
      </c>
      <c r="B942" s="154" t="s">
        <v>1218</v>
      </c>
      <c r="C942" s="155" t="s">
        <v>1223</v>
      </c>
      <c r="D942" s="305" t="s">
        <v>1224</v>
      </c>
      <c r="E942" s="156">
        <v>8</v>
      </c>
      <c r="F942" s="156">
        <v>9</v>
      </c>
      <c r="G942" s="156">
        <v>2</v>
      </c>
      <c r="H942" s="156">
        <v>1</v>
      </c>
      <c r="I942" s="156" t="s">
        <v>50</v>
      </c>
      <c r="J942" s="156">
        <v>0</v>
      </c>
      <c r="K942" s="157">
        <v>8000000</v>
      </c>
      <c r="L942" s="157">
        <v>8000000</v>
      </c>
      <c r="M942" s="158" t="s">
        <v>104</v>
      </c>
      <c r="N942" s="158" t="s">
        <v>104</v>
      </c>
      <c r="O942" s="154" t="s">
        <v>51</v>
      </c>
      <c r="P942" s="154" t="s">
        <v>52</v>
      </c>
      <c r="Q942" s="154" t="s">
        <v>1219</v>
      </c>
      <c r="R942" s="156">
        <v>6028209800</v>
      </c>
      <c r="S942" s="171" t="s">
        <v>1220</v>
      </c>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c r="BV942" s="10"/>
      <c r="BW942" s="10"/>
      <c r="BX942" s="10"/>
      <c r="BY942" s="10"/>
      <c r="BZ942" s="10"/>
      <c r="CA942" s="10"/>
      <c r="CB942" s="10"/>
      <c r="CC942" s="10"/>
      <c r="CD942" s="10"/>
      <c r="CE942" s="10"/>
      <c r="CF942" s="10"/>
      <c r="CG942" s="10"/>
      <c r="CH942" s="10"/>
      <c r="CI942" s="10"/>
      <c r="CJ942" s="10"/>
      <c r="CK942" s="10"/>
      <c r="CL942" s="10"/>
      <c r="CM942" s="10"/>
      <c r="CN942" s="10"/>
      <c r="CO942" s="10"/>
      <c r="CP942" s="10"/>
      <c r="CQ942" s="10"/>
      <c r="CR942" s="10"/>
      <c r="CS942" s="10"/>
      <c r="CT942" s="10"/>
      <c r="CU942" s="10"/>
      <c r="CV942" s="10"/>
      <c r="CW942" s="10"/>
      <c r="CX942" s="10"/>
      <c r="CY942" s="10"/>
      <c r="CZ942" s="10"/>
      <c r="DA942" s="10"/>
      <c r="DB942" s="10"/>
      <c r="DC942" s="10"/>
      <c r="DD942" s="10"/>
      <c r="DE942" s="10"/>
      <c r="DF942" s="10"/>
      <c r="DG942" s="10"/>
      <c r="DH942" s="10"/>
      <c r="DI942" s="10"/>
      <c r="DJ942" s="10"/>
      <c r="DK942" s="10"/>
      <c r="DL942" s="10"/>
      <c r="DM942" s="10"/>
      <c r="DN942" s="10"/>
      <c r="DO942" s="10"/>
      <c r="DP942" s="10"/>
      <c r="DQ942" s="10"/>
      <c r="DR942" s="10"/>
      <c r="DS942" s="10"/>
      <c r="DT942" s="10"/>
      <c r="DU942" s="10"/>
      <c r="DV942" s="10"/>
      <c r="DW942" s="10"/>
      <c r="DX942" s="10"/>
      <c r="DY942" s="10"/>
      <c r="DZ942" s="10"/>
      <c r="EA942" s="10"/>
      <c r="EB942" s="10"/>
      <c r="EC942" s="10"/>
      <c r="ED942" s="10"/>
      <c r="EE942" s="10"/>
      <c r="EF942" s="10"/>
      <c r="EG942" s="10"/>
      <c r="EH942" s="10"/>
      <c r="EI942" s="10"/>
      <c r="EJ942" s="10"/>
      <c r="EK942" s="10"/>
      <c r="EL942" s="10"/>
      <c r="EM942" s="10"/>
      <c r="EN942" s="10"/>
      <c r="EO942" s="10"/>
      <c r="EP942" s="10"/>
      <c r="EQ942" s="10"/>
      <c r="ER942" s="10"/>
      <c r="ES942" s="10"/>
      <c r="ET942" s="10"/>
      <c r="EU942" s="10"/>
      <c r="EV942" s="10"/>
      <c r="EW942" s="10"/>
      <c r="EX942" s="10"/>
      <c r="EY942" s="10"/>
      <c r="EZ942" s="10"/>
      <c r="FA942" s="10"/>
      <c r="FB942" s="10"/>
      <c r="FC942" s="10"/>
      <c r="FD942" s="10"/>
      <c r="FE942" s="10"/>
      <c r="FF942" s="10"/>
      <c r="FG942" s="10"/>
      <c r="FH942" s="10"/>
      <c r="FI942" s="10"/>
      <c r="FJ942" s="10"/>
      <c r="FK942" s="10"/>
      <c r="FL942" s="10"/>
      <c r="FM942" s="10"/>
      <c r="FN942" s="10"/>
      <c r="FO942" s="10"/>
      <c r="FP942" s="10"/>
      <c r="FQ942" s="10"/>
      <c r="FR942" s="10"/>
      <c r="FS942" s="10"/>
      <c r="FT942" s="10"/>
      <c r="FU942" s="10"/>
      <c r="FV942" s="10"/>
      <c r="FW942" s="10"/>
      <c r="FX942" s="10"/>
      <c r="FY942" s="10"/>
      <c r="FZ942" s="10"/>
      <c r="GA942" s="10"/>
      <c r="GB942" s="10"/>
      <c r="GC942" s="10"/>
      <c r="GD942" s="10"/>
      <c r="GE942" s="10"/>
      <c r="GF942" s="10"/>
      <c r="GG942" s="10"/>
      <c r="GH942" s="10"/>
      <c r="GI942" s="10"/>
      <c r="GJ942" s="10"/>
      <c r="GK942" s="10"/>
      <c r="GL942" s="10"/>
      <c r="GM942" s="10"/>
      <c r="GN942" s="10"/>
      <c r="GO942" s="10"/>
      <c r="GP942" s="10"/>
      <c r="GQ942" s="10"/>
      <c r="GR942" s="10"/>
      <c r="GS942" s="10"/>
      <c r="GT942" s="10"/>
      <c r="GU942" s="10"/>
      <c r="GV942" s="10"/>
      <c r="GW942" s="10"/>
      <c r="GX942" s="10"/>
    </row>
    <row r="943" spans="1:206" ht="30" x14ac:dyDescent="0.25">
      <c r="A943" s="153">
        <v>945</v>
      </c>
      <c r="B943" s="154" t="s">
        <v>1218</v>
      </c>
      <c r="C943" s="155" t="s">
        <v>1096</v>
      </c>
      <c r="D943" s="305" t="s">
        <v>1225</v>
      </c>
      <c r="E943" s="156">
        <v>1</v>
      </c>
      <c r="F943" s="156">
        <v>1</v>
      </c>
      <c r="G943" s="156">
        <v>11</v>
      </c>
      <c r="H943" s="156">
        <v>1</v>
      </c>
      <c r="I943" s="156" t="s">
        <v>50</v>
      </c>
      <c r="J943" s="156">
        <v>0</v>
      </c>
      <c r="K943" s="157">
        <v>18600000</v>
      </c>
      <c r="L943" s="157">
        <v>18600000</v>
      </c>
      <c r="M943" s="158" t="s">
        <v>104</v>
      </c>
      <c r="N943" s="158" t="s">
        <v>104</v>
      </c>
      <c r="O943" s="154" t="s">
        <v>51</v>
      </c>
      <c r="P943" s="154" t="s">
        <v>52</v>
      </c>
      <c r="Q943" s="154" t="s">
        <v>1219</v>
      </c>
      <c r="R943" s="156">
        <v>6028209800</v>
      </c>
      <c r="S943" s="171" t="s">
        <v>1220</v>
      </c>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c r="BU943" s="10"/>
      <c r="BV943" s="10"/>
      <c r="BW943" s="10"/>
      <c r="BX943" s="10"/>
      <c r="BY943" s="10"/>
      <c r="BZ943" s="10"/>
      <c r="CA943" s="10"/>
      <c r="CB943" s="10"/>
      <c r="CC943" s="10"/>
      <c r="CD943" s="10"/>
      <c r="CE943" s="10"/>
      <c r="CF943" s="10"/>
      <c r="CG943" s="10"/>
      <c r="CH943" s="10"/>
      <c r="CI943" s="10"/>
      <c r="CJ943" s="10"/>
      <c r="CK943" s="10"/>
      <c r="CL943" s="10"/>
      <c r="CM943" s="10"/>
      <c r="CN943" s="10"/>
      <c r="CO943" s="10"/>
      <c r="CP943" s="10"/>
      <c r="CQ943" s="10"/>
      <c r="CR943" s="10"/>
      <c r="CS943" s="10"/>
      <c r="CT943" s="10"/>
      <c r="CU943" s="10"/>
      <c r="CV943" s="10"/>
      <c r="CW943" s="10"/>
      <c r="CX943" s="10"/>
      <c r="CY943" s="10"/>
      <c r="CZ943" s="10"/>
      <c r="DA943" s="10"/>
      <c r="DB943" s="10"/>
      <c r="DC943" s="10"/>
      <c r="DD943" s="10"/>
      <c r="DE943" s="10"/>
      <c r="DF943" s="10"/>
      <c r="DG943" s="10"/>
      <c r="DH943" s="10"/>
      <c r="DI943" s="10"/>
      <c r="DJ943" s="10"/>
      <c r="DK943" s="10"/>
      <c r="DL943" s="10"/>
      <c r="DM943" s="10"/>
      <c r="DN943" s="10"/>
      <c r="DO943" s="10"/>
      <c r="DP943" s="10"/>
      <c r="DQ943" s="10"/>
      <c r="DR943" s="10"/>
      <c r="DS943" s="10"/>
      <c r="DT943" s="10"/>
      <c r="DU943" s="10"/>
      <c r="DV943" s="10"/>
      <c r="DW943" s="10"/>
      <c r="DX943" s="10"/>
      <c r="DY943" s="10"/>
      <c r="DZ943" s="10"/>
      <c r="EA943" s="10"/>
      <c r="EB943" s="10"/>
      <c r="EC943" s="10"/>
      <c r="ED943" s="10"/>
      <c r="EE943" s="10"/>
      <c r="EF943" s="10"/>
      <c r="EG943" s="10"/>
      <c r="EH943" s="10"/>
      <c r="EI943" s="10"/>
      <c r="EJ943" s="10"/>
      <c r="EK943" s="10"/>
      <c r="EL943" s="10"/>
      <c r="EM943" s="10"/>
      <c r="EN943" s="10"/>
      <c r="EO943" s="10"/>
      <c r="EP943" s="10"/>
      <c r="EQ943" s="10"/>
      <c r="ER943" s="10"/>
      <c r="ES943" s="10"/>
      <c r="ET943" s="10"/>
      <c r="EU943" s="10"/>
      <c r="EV943" s="10"/>
      <c r="EW943" s="10"/>
      <c r="EX943" s="10"/>
      <c r="EY943" s="10"/>
      <c r="EZ943" s="10"/>
      <c r="FA943" s="10"/>
      <c r="FB943" s="10"/>
      <c r="FC943" s="10"/>
      <c r="FD943" s="10"/>
      <c r="FE943" s="10"/>
      <c r="FF943" s="10"/>
      <c r="FG943" s="10"/>
      <c r="FH943" s="10"/>
      <c r="FI943" s="10"/>
      <c r="FJ943" s="10"/>
      <c r="FK943" s="10"/>
      <c r="FL943" s="10"/>
      <c r="FM943" s="10"/>
      <c r="FN943" s="10"/>
      <c r="FO943" s="10"/>
      <c r="FP943" s="10"/>
      <c r="FQ943" s="10"/>
      <c r="FR943" s="10"/>
      <c r="FS943" s="10"/>
      <c r="FT943" s="10"/>
      <c r="FU943" s="10"/>
      <c r="FV943" s="10"/>
      <c r="FW943" s="10"/>
      <c r="FX943" s="10"/>
      <c r="FY943" s="10"/>
      <c r="FZ943" s="10"/>
      <c r="GA943" s="10"/>
      <c r="GB943" s="10"/>
      <c r="GC943" s="10"/>
      <c r="GD943" s="10"/>
      <c r="GE943" s="10"/>
      <c r="GF943" s="10"/>
      <c r="GG943" s="10"/>
      <c r="GH943" s="10"/>
      <c r="GI943" s="10"/>
      <c r="GJ943" s="10"/>
      <c r="GK943" s="10"/>
      <c r="GL943" s="10"/>
      <c r="GM943" s="10"/>
      <c r="GN943" s="10"/>
      <c r="GO943" s="10"/>
      <c r="GP943" s="10"/>
      <c r="GQ943" s="10"/>
      <c r="GR943" s="10"/>
      <c r="GS943" s="10"/>
      <c r="GT943" s="10"/>
      <c r="GU943" s="10"/>
      <c r="GV943" s="10"/>
      <c r="GW943" s="10"/>
      <c r="GX943" s="10"/>
    </row>
    <row r="944" spans="1:206" ht="45" x14ac:dyDescent="0.25">
      <c r="A944" s="153">
        <v>946</v>
      </c>
      <c r="B944" s="154" t="s">
        <v>1218</v>
      </c>
      <c r="C944" s="155">
        <v>80111701</v>
      </c>
      <c r="D944" s="305" t="s">
        <v>1226</v>
      </c>
      <c r="E944" s="156">
        <v>1</v>
      </c>
      <c r="F944" s="156">
        <v>1</v>
      </c>
      <c r="G944" s="156">
        <v>11</v>
      </c>
      <c r="H944" s="156">
        <v>1</v>
      </c>
      <c r="I944" s="156" t="s">
        <v>50</v>
      </c>
      <c r="J944" s="156">
        <v>0</v>
      </c>
      <c r="K944" s="157">
        <v>27339500</v>
      </c>
      <c r="L944" s="157">
        <v>27339500</v>
      </c>
      <c r="M944" s="158" t="s">
        <v>104</v>
      </c>
      <c r="N944" s="158" t="s">
        <v>104</v>
      </c>
      <c r="O944" s="154" t="s">
        <v>51</v>
      </c>
      <c r="P944" s="154" t="s">
        <v>52</v>
      </c>
      <c r="Q944" s="154" t="s">
        <v>1219</v>
      </c>
      <c r="R944" s="156">
        <v>6028209800</v>
      </c>
      <c r="S944" s="171" t="s">
        <v>1220</v>
      </c>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c r="BV944" s="10"/>
      <c r="BW944" s="10"/>
      <c r="BX944" s="10"/>
      <c r="BY944" s="10"/>
      <c r="BZ944" s="10"/>
      <c r="CA944" s="10"/>
      <c r="CB944" s="10"/>
      <c r="CC944" s="10"/>
      <c r="CD944" s="10"/>
      <c r="CE944" s="10"/>
      <c r="CF944" s="10"/>
      <c r="CG944" s="10"/>
      <c r="CH944" s="10"/>
      <c r="CI944" s="10"/>
      <c r="CJ944" s="10"/>
      <c r="CK944" s="10"/>
      <c r="CL944" s="10"/>
      <c r="CM944" s="10"/>
      <c r="CN944" s="10"/>
      <c r="CO944" s="10"/>
      <c r="CP944" s="10"/>
      <c r="CQ944" s="10"/>
      <c r="CR944" s="10"/>
      <c r="CS944" s="10"/>
      <c r="CT944" s="10"/>
      <c r="CU944" s="10"/>
      <c r="CV944" s="10"/>
      <c r="CW944" s="10"/>
      <c r="CX944" s="10"/>
      <c r="CY944" s="10"/>
      <c r="CZ944" s="10"/>
      <c r="DA944" s="10"/>
      <c r="DB944" s="10"/>
      <c r="DC944" s="10"/>
      <c r="DD944" s="10"/>
      <c r="DE944" s="10"/>
      <c r="DF944" s="10"/>
      <c r="DG944" s="10"/>
      <c r="DH944" s="10"/>
      <c r="DI944" s="10"/>
      <c r="DJ944" s="10"/>
      <c r="DK944" s="10"/>
      <c r="DL944" s="10"/>
      <c r="DM944" s="10"/>
      <c r="DN944" s="10"/>
      <c r="DO944" s="10"/>
      <c r="DP944" s="10"/>
      <c r="DQ944" s="10"/>
      <c r="DR944" s="10"/>
      <c r="DS944" s="10"/>
      <c r="DT944" s="10"/>
      <c r="DU944" s="10"/>
      <c r="DV944" s="10"/>
      <c r="DW944" s="10"/>
      <c r="DX944" s="10"/>
      <c r="DY944" s="10"/>
      <c r="DZ944" s="10"/>
      <c r="EA944" s="10"/>
      <c r="EB944" s="10"/>
      <c r="EC944" s="10"/>
      <c r="ED944" s="10"/>
      <c r="EE944" s="10"/>
      <c r="EF944" s="10"/>
      <c r="EG944" s="10"/>
      <c r="EH944" s="10"/>
      <c r="EI944" s="10"/>
      <c r="EJ944" s="10"/>
      <c r="EK944" s="10"/>
      <c r="EL944" s="10"/>
      <c r="EM944" s="10"/>
      <c r="EN944" s="10"/>
      <c r="EO944" s="10"/>
      <c r="EP944" s="10"/>
      <c r="EQ944" s="10"/>
      <c r="ER944" s="10"/>
      <c r="ES944" s="10"/>
      <c r="ET944" s="10"/>
      <c r="EU944" s="10"/>
      <c r="EV944" s="10"/>
      <c r="EW944" s="10"/>
      <c r="EX944" s="10"/>
      <c r="EY944" s="10"/>
      <c r="EZ944" s="10"/>
      <c r="FA944" s="10"/>
      <c r="FB944" s="10"/>
      <c r="FC944" s="10"/>
      <c r="FD944" s="10"/>
      <c r="FE944" s="10"/>
      <c r="FF944" s="10"/>
      <c r="FG944" s="10"/>
      <c r="FH944" s="10"/>
      <c r="FI944" s="10"/>
      <c r="FJ944" s="10"/>
      <c r="FK944" s="10"/>
      <c r="FL944" s="10"/>
      <c r="FM944" s="10"/>
      <c r="FN944" s="10"/>
      <c r="FO944" s="10"/>
      <c r="FP944" s="10"/>
      <c r="FQ944" s="10"/>
      <c r="FR944" s="10"/>
      <c r="FS944" s="10"/>
      <c r="FT944" s="10"/>
      <c r="FU944" s="10"/>
      <c r="FV944" s="10"/>
      <c r="FW944" s="10"/>
      <c r="FX944" s="10"/>
      <c r="FY944" s="10"/>
      <c r="FZ944" s="10"/>
      <c r="GA944" s="10"/>
      <c r="GB944" s="10"/>
      <c r="GC944" s="10"/>
      <c r="GD944" s="10"/>
      <c r="GE944" s="10"/>
      <c r="GF944" s="10"/>
      <c r="GG944" s="10"/>
      <c r="GH944" s="10"/>
      <c r="GI944" s="10"/>
      <c r="GJ944" s="10"/>
      <c r="GK944" s="10"/>
      <c r="GL944" s="10"/>
      <c r="GM944" s="10"/>
      <c r="GN944" s="10"/>
      <c r="GO944" s="10"/>
      <c r="GP944" s="10"/>
      <c r="GQ944" s="10"/>
      <c r="GR944" s="10"/>
      <c r="GS944" s="10"/>
      <c r="GT944" s="10"/>
      <c r="GU944" s="10"/>
      <c r="GV944" s="10"/>
      <c r="GW944" s="10"/>
      <c r="GX944" s="10"/>
    </row>
    <row r="945" spans="1:206" ht="30" x14ac:dyDescent="0.25">
      <c r="A945" s="153">
        <v>948</v>
      </c>
      <c r="B945" s="154" t="s">
        <v>1227</v>
      </c>
      <c r="C945" s="155">
        <v>90111503</v>
      </c>
      <c r="D945" s="305" t="s">
        <v>1230</v>
      </c>
      <c r="E945" s="156">
        <v>2</v>
      </c>
      <c r="F945" s="156">
        <v>3</v>
      </c>
      <c r="G945" s="156">
        <v>1</v>
      </c>
      <c r="H945" s="156">
        <v>1</v>
      </c>
      <c r="I945" s="156" t="s">
        <v>50</v>
      </c>
      <c r="J945" s="156">
        <v>0</v>
      </c>
      <c r="K945" s="157">
        <v>4600000</v>
      </c>
      <c r="L945" s="157">
        <v>4600000</v>
      </c>
      <c r="M945" s="158" t="s">
        <v>104</v>
      </c>
      <c r="N945" s="158" t="s">
        <v>104</v>
      </c>
      <c r="O945" s="154" t="s">
        <v>51</v>
      </c>
      <c r="P945" s="154" t="s">
        <v>52</v>
      </c>
      <c r="Q945" s="154" t="s">
        <v>1228</v>
      </c>
      <c r="R945" s="156">
        <v>3184445664</v>
      </c>
      <c r="S945" s="171" t="s">
        <v>1229</v>
      </c>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c r="BU945" s="10"/>
      <c r="BV945" s="10"/>
      <c r="BW945" s="10"/>
      <c r="BX945" s="10"/>
      <c r="BY945" s="10"/>
      <c r="BZ945" s="10"/>
      <c r="CA945" s="10"/>
      <c r="CB945" s="10"/>
      <c r="CC945" s="10"/>
      <c r="CD945" s="10"/>
      <c r="CE945" s="10"/>
      <c r="CF945" s="10"/>
      <c r="CG945" s="10"/>
      <c r="CH945" s="10"/>
      <c r="CI945" s="10"/>
      <c r="CJ945" s="10"/>
      <c r="CK945" s="10"/>
      <c r="CL945" s="10"/>
      <c r="CM945" s="10"/>
      <c r="CN945" s="10"/>
      <c r="CO945" s="10"/>
      <c r="CP945" s="10"/>
      <c r="CQ945" s="10"/>
      <c r="CR945" s="10"/>
      <c r="CS945" s="10"/>
      <c r="CT945" s="10"/>
      <c r="CU945" s="10"/>
      <c r="CV945" s="10"/>
      <c r="CW945" s="10"/>
      <c r="CX945" s="10"/>
      <c r="CY945" s="10"/>
      <c r="CZ945" s="10"/>
      <c r="DA945" s="10"/>
      <c r="DB945" s="10"/>
      <c r="DC945" s="10"/>
      <c r="DD945" s="10"/>
      <c r="DE945" s="10"/>
      <c r="DF945" s="10"/>
      <c r="DG945" s="10"/>
      <c r="DH945" s="10"/>
      <c r="DI945" s="10"/>
      <c r="DJ945" s="10"/>
      <c r="DK945" s="10"/>
      <c r="DL945" s="10"/>
      <c r="DM945" s="10"/>
      <c r="DN945" s="10"/>
      <c r="DO945" s="10"/>
      <c r="DP945" s="10"/>
      <c r="DQ945" s="10"/>
      <c r="DR945" s="10"/>
      <c r="DS945" s="10"/>
      <c r="DT945" s="10"/>
      <c r="DU945" s="10"/>
      <c r="DV945" s="10"/>
      <c r="DW945" s="10"/>
      <c r="DX945" s="10"/>
      <c r="DY945" s="10"/>
      <c r="DZ945" s="10"/>
      <c r="EA945" s="10"/>
      <c r="EB945" s="10"/>
      <c r="EC945" s="10"/>
      <c r="ED945" s="10"/>
      <c r="EE945" s="10"/>
      <c r="EF945" s="10"/>
      <c r="EG945" s="10"/>
      <c r="EH945" s="10"/>
      <c r="EI945" s="10"/>
      <c r="EJ945" s="10"/>
      <c r="EK945" s="10"/>
      <c r="EL945" s="10"/>
      <c r="EM945" s="10"/>
      <c r="EN945" s="10"/>
      <c r="EO945" s="10"/>
      <c r="EP945" s="10"/>
      <c r="EQ945" s="10"/>
      <c r="ER945" s="10"/>
      <c r="ES945" s="10"/>
      <c r="ET945" s="10"/>
      <c r="EU945" s="10"/>
      <c r="EV945" s="10"/>
      <c r="EW945" s="10"/>
      <c r="EX945" s="10"/>
      <c r="EY945" s="10"/>
      <c r="EZ945" s="10"/>
      <c r="FA945" s="10"/>
      <c r="FB945" s="10"/>
      <c r="FC945" s="10"/>
      <c r="FD945" s="10"/>
      <c r="FE945" s="10"/>
      <c r="FF945" s="10"/>
      <c r="FG945" s="10"/>
      <c r="FH945" s="10"/>
      <c r="FI945" s="10"/>
      <c r="FJ945" s="10"/>
      <c r="FK945" s="10"/>
      <c r="FL945" s="10"/>
      <c r="FM945" s="10"/>
      <c r="FN945" s="10"/>
      <c r="FO945" s="10"/>
      <c r="FP945" s="10"/>
      <c r="FQ945" s="10"/>
      <c r="FR945" s="10"/>
      <c r="FS945" s="10"/>
      <c r="FT945" s="10"/>
      <c r="FU945" s="10"/>
      <c r="FV945" s="10"/>
      <c r="FW945" s="10"/>
      <c r="FX945" s="10"/>
      <c r="FY945" s="10"/>
      <c r="FZ945" s="10"/>
      <c r="GA945" s="10"/>
      <c r="GB945" s="10"/>
      <c r="GC945" s="10"/>
      <c r="GD945" s="10"/>
      <c r="GE945" s="10"/>
      <c r="GF945" s="10"/>
      <c r="GG945" s="10"/>
      <c r="GH945" s="10"/>
      <c r="GI945" s="10"/>
      <c r="GJ945" s="10"/>
      <c r="GK945" s="10"/>
      <c r="GL945" s="10"/>
      <c r="GM945" s="10"/>
      <c r="GN945" s="10"/>
      <c r="GO945" s="10"/>
      <c r="GP945" s="10"/>
      <c r="GQ945" s="10"/>
      <c r="GR945" s="10"/>
      <c r="GS945" s="10"/>
      <c r="GT945" s="10"/>
      <c r="GU945" s="10"/>
      <c r="GV945" s="10"/>
      <c r="GW945" s="10"/>
      <c r="GX945" s="10"/>
    </row>
    <row r="946" spans="1:206" ht="45" x14ac:dyDescent="0.25">
      <c r="A946" s="153">
        <v>949</v>
      </c>
      <c r="B946" s="154" t="s">
        <v>1227</v>
      </c>
      <c r="C946" s="155" t="s">
        <v>1231</v>
      </c>
      <c r="D946" s="305" t="s">
        <v>1232</v>
      </c>
      <c r="E946" s="156">
        <v>1</v>
      </c>
      <c r="F946" s="156">
        <v>3</v>
      </c>
      <c r="G946" s="156">
        <v>1</v>
      </c>
      <c r="H946" s="156">
        <v>1</v>
      </c>
      <c r="I946" s="156" t="s">
        <v>50</v>
      </c>
      <c r="J946" s="156">
        <v>0</v>
      </c>
      <c r="K946" s="157">
        <v>8000000</v>
      </c>
      <c r="L946" s="157">
        <v>8000000</v>
      </c>
      <c r="M946" s="158" t="s">
        <v>104</v>
      </c>
      <c r="N946" s="158" t="s">
        <v>104</v>
      </c>
      <c r="O946" s="154" t="s">
        <v>51</v>
      </c>
      <c r="P946" s="154" t="s">
        <v>52</v>
      </c>
      <c r="Q946" s="154" t="s">
        <v>1228</v>
      </c>
      <c r="R946" s="156">
        <v>3184445664</v>
      </c>
      <c r="S946" s="171" t="s">
        <v>1229</v>
      </c>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c r="BU946" s="10"/>
      <c r="BV946" s="10"/>
      <c r="BW946" s="10"/>
      <c r="BX946" s="10"/>
      <c r="BY946" s="10"/>
      <c r="BZ946" s="10"/>
      <c r="CA946" s="10"/>
      <c r="CB946" s="10"/>
      <c r="CC946" s="10"/>
      <c r="CD946" s="10"/>
      <c r="CE946" s="10"/>
      <c r="CF946" s="10"/>
      <c r="CG946" s="10"/>
      <c r="CH946" s="10"/>
      <c r="CI946" s="10"/>
      <c r="CJ946" s="10"/>
      <c r="CK946" s="10"/>
      <c r="CL946" s="10"/>
      <c r="CM946" s="10"/>
      <c r="CN946" s="10"/>
      <c r="CO946" s="10"/>
      <c r="CP946" s="10"/>
      <c r="CQ946" s="10"/>
      <c r="CR946" s="10"/>
      <c r="CS946" s="10"/>
      <c r="CT946" s="10"/>
      <c r="CU946" s="10"/>
      <c r="CV946" s="10"/>
      <c r="CW946" s="10"/>
      <c r="CX946" s="10"/>
      <c r="CY946" s="10"/>
      <c r="CZ946" s="10"/>
      <c r="DA946" s="10"/>
      <c r="DB946" s="10"/>
      <c r="DC946" s="10"/>
      <c r="DD946" s="10"/>
      <c r="DE946" s="10"/>
      <c r="DF946" s="10"/>
      <c r="DG946" s="10"/>
      <c r="DH946" s="10"/>
      <c r="DI946" s="10"/>
      <c r="DJ946" s="10"/>
      <c r="DK946" s="10"/>
      <c r="DL946" s="10"/>
      <c r="DM946" s="10"/>
      <c r="DN946" s="10"/>
      <c r="DO946" s="10"/>
      <c r="DP946" s="10"/>
      <c r="DQ946" s="10"/>
      <c r="DR946" s="10"/>
      <c r="DS946" s="10"/>
      <c r="DT946" s="10"/>
      <c r="DU946" s="10"/>
      <c r="DV946" s="10"/>
      <c r="DW946" s="10"/>
      <c r="DX946" s="10"/>
      <c r="DY946" s="10"/>
      <c r="DZ946" s="10"/>
      <c r="EA946" s="10"/>
      <c r="EB946" s="10"/>
      <c r="EC946" s="10"/>
      <c r="ED946" s="10"/>
      <c r="EE946" s="10"/>
      <c r="EF946" s="10"/>
      <c r="EG946" s="10"/>
      <c r="EH946" s="10"/>
      <c r="EI946" s="10"/>
      <c r="EJ946" s="10"/>
      <c r="EK946" s="10"/>
      <c r="EL946" s="10"/>
      <c r="EM946" s="10"/>
      <c r="EN946" s="10"/>
      <c r="EO946" s="10"/>
      <c r="EP946" s="10"/>
      <c r="EQ946" s="10"/>
      <c r="ER946" s="10"/>
      <c r="ES946" s="10"/>
      <c r="ET946" s="10"/>
      <c r="EU946" s="10"/>
      <c r="EV946" s="10"/>
      <c r="EW946" s="10"/>
      <c r="EX946" s="10"/>
      <c r="EY946" s="10"/>
      <c r="EZ946" s="10"/>
      <c r="FA946" s="10"/>
      <c r="FB946" s="10"/>
      <c r="FC946" s="10"/>
      <c r="FD946" s="10"/>
      <c r="FE946" s="10"/>
      <c r="FF946" s="10"/>
      <c r="FG946" s="10"/>
      <c r="FH946" s="10"/>
      <c r="FI946" s="10"/>
      <c r="FJ946" s="10"/>
      <c r="FK946" s="10"/>
      <c r="FL946" s="10"/>
      <c r="FM946" s="10"/>
      <c r="FN946" s="10"/>
      <c r="FO946" s="10"/>
      <c r="FP946" s="10"/>
      <c r="FQ946" s="10"/>
      <c r="FR946" s="10"/>
      <c r="FS946" s="10"/>
      <c r="FT946" s="10"/>
      <c r="FU946" s="10"/>
      <c r="FV946" s="10"/>
      <c r="FW946" s="10"/>
      <c r="FX946" s="10"/>
      <c r="FY946" s="10"/>
      <c r="FZ946" s="10"/>
      <c r="GA946" s="10"/>
      <c r="GB946" s="10"/>
      <c r="GC946" s="10"/>
      <c r="GD946" s="10"/>
      <c r="GE946" s="10"/>
      <c r="GF946" s="10"/>
      <c r="GG946" s="10"/>
      <c r="GH946" s="10"/>
      <c r="GI946" s="10"/>
      <c r="GJ946" s="10"/>
      <c r="GK946" s="10"/>
      <c r="GL946" s="10"/>
      <c r="GM946" s="10"/>
      <c r="GN946" s="10"/>
      <c r="GO946" s="10"/>
      <c r="GP946" s="10"/>
      <c r="GQ946" s="10"/>
      <c r="GR946" s="10"/>
      <c r="GS946" s="10"/>
      <c r="GT946" s="10"/>
      <c r="GU946" s="10"/>
      <c r="GV946" s="10"/>
      <c r="GW946" s="10"/>
      <c r="GX946" s="10"/>
    </row>
    <row r="947" spans="1:206" ht="45" x14ac:dyDescent="0.25">
      <c r="A947" s="153">
        <v>950</v>
      </c>
      <c r="B947" s="154" t="s">
        <v>1233</v>
      </c>
      <c r="C947" s="155">
        <v>45111609</v>
      </c>
      <c r="D947" s="305" t="s">
        <v>1234</v>
      </c>
      <c r="E947" s="156">
        <v>9</v>
      </c>
      <c r="F947" s="156">
        <v>9</v>
      </c>
      <c r="G947" s="156">
        <v>1</v>
      </c>
      <c r="H947" s="156">
        <v>1</v>
      </c>
      <c r="I947" s="156" t="s">
        <v>50</v>
      </c>
      <c r="J947" s="156">
        <v>0</v>
      </c>
      <c r="K947" s="157">
        <v>15000000</v>
      </c>
      <c r="L947" s="157">
        <v>15000000</v>
      </c>
      <c r="M947" s="158" t="s">
        <v>104</v>
      </c>
      <c r="N947" s="158" t="s">
        <v>104</v>
      </c>
      <c r="O947" s="154" t="s">
        <v>51</v>
      </c>
      <c r="P947" s="154" t="s">
        <v>52</v>
      </c>
      <c r="Q947" s="154" t="s">
        <v>1235</v>
      </c>
      <c r="R947" s="156">
        <v>3116401644</v>
      </c>
      <c r="S947" s="171" t="s">
        <v>1236</v>
      </c>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c r="BU947" s="10"/>
      <c r="BV947" s="10"/>
      <c r="BW947" s="10"/>
      <c r="BX947" s="10"/>
      <c r="BY947" s="10"/>
      <c r="BZ947" s="10"/>
      <c r="CA947" s="10"/>
      <c r="CB947" s="10"/>
      <c r="CC947" s="10"/>
      <c r="CD947" s="10"/>
      <c r="CE947" s="10"/>
      <c r="CF947" s="10"/>
      <c r="CG947" s="10"/>
      <c r="CH947" s="10"/>
      <c r="CI947" s="10"/>
      <c r="CJ947" s="10"/>
      <c r="CK947" s="10"/>
      <c r="CL947" s="10"/>
      <c r="CM947" s="10"/>
      <c r="CN947" s="10"/>
      <c r="CO947" s="10"/>
      <c r="CP947" s="10"/>
      <c r="CQ947" s="10"/>
      <c r="CR947" s="10"/>
      <c r="CS947" s="10"/>
      <c r="CT947" s="10"/>
      <c r="CU947" s="10"/>
      <c r="CV947" s="10"/>
      <c r="CW947" s="10"/>
      <c r="CX947" s="10"/>
      <c r="CY947" s="10"/>
      <c r="CZ947" s="10"/>
      <c r="DA947" s="10"/>
      <c r="DB947" s="10"/>
      <c r="DC947" s="10"/>
      <c r="DD947" s="10"/>
      <c r="DE947" s="10"/>
      <c r="DF947" s="10"/>
      <c r="DG947" s="10"/>
      <c r="DH947" s="10"/>
      <c r="DI947" s="10"/>
      <c r="DJ947" s="10"/>
      <c r="DK947" s="10"/>
      <c r="DL947" s="10"/>
      <c r="DM947" s="10"/>
      <c r="DN947" s="10"/>
      <c r="DO947" s="10"/>
      <c r="DP947" s="10"/>
      <c r="DQ947" s="10"/>
      <c r="DR947" s="10"/>
      <c r="DS947" s="10"/>
      <c r="DT947" s="10"/>
      <c r="DU947" s="10"/>
      <c r="DV947" s="10"/>
      <c r="DW947" s="10"/>
      <c r="DX947" s="10"/>
      <c r="DY947" s="10"/>
      <c r="DZ947" s="10"/>
      <c r="EA947" s="10"/>
      <c r="EB947" s="10"/>
      <c r="EC947" s="10"/>
      <c r="ED947" s="10"/>
      <c r="EE947" s="10"/>
      <c r="EF947" s="10"/>
      <c r="EG947" s="10"/>
      <c r="EH947" s="10"/>
      <c r="EI947" s="10"/>
      <c r="EJ947" s="10"/>
      <c r="EK947" s="10"/>
      <c r="EL947" s="10"/>
      <c r="EM947" s="10"/>
      <c r="EN947" s="10"/>
      <c r="EO947" s="10"/>
      <c r="EP947" s="10"/>
      <c r="EQ947" s="10"/>
      <c r="ER947" s="10"/>
      <c r="ES947" s="10"/>
      <c r="ET947" s="10"/>
      <c r="EU947" s="10"/>
      <c r="EV947" s="10"/>
      <c r="EW947" s="10"/>
      <c r="EX947" s="10"/>
      <c r="EY947" s="10"/>
      <c r="EZ947" s="10"/>
      <c r="FA947" s="10"/>
      <c r="FB947" s="10"/>
      <c r="FC947" s="10"/>
      <c r="FD947" s="10"/>
      <c r="FE947" s="10"/>
      <c r="FF947" s="10"/>
      <c r="FG947" s="10"/>
      <c r="FH947" s="10"/>
      <c r="FI947" s="10"/>
      <c r="FJ947" s="10"/>
      <c r="FK947" s="10"/>
      <c r="FL947" s="10"/>
      <c r="FM947" s="10"/>
      <c r="FN947" s="10"/>
      <c r="FO947" s="10"/>
      <c r="FP947" s="10"/>
      <c r="FQ947" s="10"/>
      <c r="FR947" s="10"/>
      <c r="FS947" s="10"/>
      <c r="FT947" s="10"/>
      <c r="FU947" s="10"/>
      <c r="FV947" s="10"/>
      <c r="FW947" s="10"/>
      <c r="FX947" s="10"/>
      <c r="FY947" s="10"/>
      <c r="FZ947" s="10"/>
      <c r="GA947" s="10"/>
      <c r="GB947" s="10"/>
      <c r="GC947" s="10"/>
      <c r="GD947" s="10"/>
      <c r="GE947" s="10"/>
      <c r="GF947" s="10"/>
      <c r="GG947" s="10"/>
      <c r="GH947" s="10"/>
      <c r="GI947" s="10"/>
      <c r="GJ947" s="10"/>
      <c r="GK947" s="10"/>
      <c r="GL947" s="10"/>
      <c r="GM947" s="10"/>
      <c r="GN947" s="10"/>
      <c r="GO947" s="10"/>
      <c r="GP947" s="10"/>
      <c r="GQ947" s="10"/>
      <c r="GR947" s="10"/>
      <c r="GS947" s="10"/>
      <c r="GT947" s="10"/>
      <c r="GU947" s="10"/>
      <c r="GV947" s="10"/>
      <c r="GW947" s="10"/>
      <c r="GX947" s="10"/>
    </row>
    <row r="948" spans="1:206" ht="30" x14ac:dyDescent="0.25">
      <c r="A948" s="153">
        <v>951</v>
      </c>
      <c r="B948" s="154" t="s">
        <v>1233</v>
      </c>
      <c r="C948" s="155">
        <v>80111701</v>
      </c>
      <c r="D948" s="305" t="s">
        <v>1156</v>
      </c>
      <c r="E948" s="156">
        <v>1</v>
      </c>
      <c r="F948" s="156">
        <v>1</v>
      </c>
      <c r="G948" s="156">
        <v>10</v>
      </c>
      <c r="H948" s="156">
        <v>1</v>
      </c>
      <c r="I948" s="156" t="s">
        <v>50</v>
      </c>
      <c r="J948" s="156">
        <v>0</v>
      </c>
      <c r="K948" s="157">
        <v>12000000</v>
      </c>
      <c r="L948" s="157">
        <v>12000000</v>
      </c>
      <c r="M948" s="158" t="s">
        <v>104</v>
      </c>
      <c r="N948" s="158" t="s">
        <v>104</v>
      </c>
      <c r="O948" s="154" t="s">
        <v>51</v>
      </c>
      <c r="P948" s="154" t="s">
        <v>52</v>
      </c>
      <c r="Q948" s="154" t="s">
        <v>1235</v>
      </c>
      <c r="R948" s="156">
        <v>3116401644</v>
      </c>
      <c r="S948" s="171" t="s">
        <v>1236</v>
      </c>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c r="BU948" s="10"/>
      <c r="BV948" s="10"/>
      <c r="BW948" s="10"/>
      <c r="BX948" s="10"/>
      <c r="BY948" s="10"/>
      <c r="BZ948" s="10"/>
      <c r="CA948" s="10"/>
      <c r="CB948" s="10"/>
      <c r="CC948" s="10"/>
      <c r="CD948" s="10"/>
      <c r="CE948" s="10"/>
      <c r="CF948" s="10"/>
      <c r="CG948" s="10"/>
      <c r="CH948" s="10"/>
      <c r="CI948" s="10"/>
      <c r="CJ948" s="10"/>
      <c r="CK948" s="10"/>
      <c r="CL948" s="10"/>
      <c r="CM948" s="10"/>
      <c r="CN948" s="10"/>
      <c r="CO948" s="10"/>
      <c r="CP948" s="10"/>
      <c r="CQ948" s="10"/>
      <c r="CR948" s="10"/>
      <c r="CS948" s="10"/>
      <c r="CT948" s="10"/>
      <c r="CU948" s="10"/>
      <c r="CV948" s="10"/>
      <c r="CW948" s="10"/>
      <c r="CX948" s="10"/>
      <c r="CY948" s="10"/>
      <c r="CZ948" s="10"/>
      <c r="DA948" s="10"/>
      <c r="DB948" s="10"/>
      <c r="DC948" s="10"/>
      <c r="DD948" s="10"/>
      <c r="DE948" s="10"/>
      <c r="DF948" s="10"/>
      <c r="DG948" s="10"/>
      <c r="DH948" s="10"/>
      <c r="DI948" s="10"/>
      <c r="DJ948" s="10"/>
      <c r="DK948" s="10"/>
      <c r="DL948" s="10"/>
      <c r="DM948" s="10"/>
      <c r="DN948" s="10"/>
      <c r="DO948" s="10"/>
      <c r="DP948" s="10"/>
      <c r="DQ948" s="10"/>
      <c r="DR948" s="10"/>
      <c r="DS948" s="10"/>
      <c r="DT948" s="10"/>
      <c r="DU948" s="10"/>
      <c r="DV948" s="10"/>
      <c r="DW948" s="10"/>
      <c r="DX948" s="10"/>
      <c r="DY948" s="10"/>
      <c r="DZ948" s="10"/>
      <c r="EA948" s="10"/>
      <c r="EB948" s="10"/>
      <c r="EC948" s="10"/>
      <c r="ED948" s="10"/>
      <c r="EE948" s="10"/>
      <c r="EF948" s="10"/>
      <c r="EG948" s="10"/>
      <c r="EH948" s="10"/>
      <c r="EI948" s="10"/>
      <c r="EJ948" s="10"/>
      <c r="EK948" s="10"/>
      <c r="EL948" s="10"/>
      <c r="EM948" s="10"/>
      <c r="EN948" s="10"/>
      <c r="EO948" s="10"/>
      <c r="EP948" s="10"/>
      <c r="EQ948" s="10"/>
      <c r="ER948" s="10"/>
      <c r="ES948" s="10"/>
      <c r="ET948" s="10"/>
      <c r="EU948" s="10"/>
      <c r="EV948" s="10"/>
      <c r="EW948" s="10"/>
      <c r="EX948" s="10"/>
      <c r="EY948" s="10"/>
      <c r="EZ948" s="10"/>
      <c r="FA948" s="10"/>
      <c r="FB948" s="10"/>
      <c r="FC948" s="10"/>
      <c r="FD948" s="10"/>
      <c r="FE948" s="10"/>
      <c r="FF948" s="10"/>
      <c r="FG948" s="10"/>
      <c r="FH948" s="10"/>
      <c r="FI948" s="10"/>
      <c r="FJ948" s="10"/>
      <c r="FK948" s="10"/>
      <c r="FL948" s="10"/>
      <c r="FM948" s="10"/>
      <c r="FN948" s="10"/>
      <c r="FO948" s="10"/>
      <c r="FP948" s="10"/>
      <c r="FQ948" s="10"/>
      <c r="FR948" s="10"/>
      <c r="FS948" s="10"/>
      <c r="FT948" s="10"/>
      <c r="FU948" s="10"/>
      <c r="FV948" s="10"/>
      <c r="FW948" s="10"/>
      <c r="FX948" s="10"/>
      <c r="FY948" s="10"/>
      <c r="FZ948" s="10"/>
      <c r="GA948" s="10"/>
      <c r="GB948" s="10"/>
      <c r="GC948" s="10"/>
      <c r="GD948" s="10"/>
      <c r="GE948" s="10"/>
      <c r="GF948" s="10"/>
      <c r="GG948" s="10"/>
      <c r="GH948" s="10"/>
      <c r="GI948" s="10"/>
      <c r="GJ948" s="10"/>
      <c r="GK948" s="10"/>
      <c r="GL948" s="10"/>
      <c r="GM948" s="10"/>
      <c r="GN948" s="10"/>
      <c r="GO948" s="10"/>
      <c r="GP948" s="10"/>
      <c r="GQ948" s="10"/>
      <c r="GR948" s="10"/>
      <c r="GS948" s="10"/>
      <c r="GT948" s="10"/>
      <c r="GU948" s="10"/>
      <c r="GV948" s="10"/>
      <c r="GW948" s="10"/>
      <c r="GX948" s="10"/>
    </row>
    <row r="949" spans="1:206" ht="75" x14ac:dyDescent="0.25">
      <c r="A949" s="153">
        <v>952</v>
      </c>
      <c r="B949" s="154" t="s">
        <v>1237</v>
      </c>
      <c r="C949" s="155" t="s">
        <v>2573</v>
      </c>
      <c r="D949" s="305" t="s">
        <v>1238</v>
      </c>
      <c r="E949" s="156">
        <v>3</v>
      </c>
      <c r="F949" s="156">
        <v>3</v>
      </c>
      <c r="G949" s="156">
        <v>10</v>
      </c>
      <c r="H949" s="156">
        <v>1</v>
      </c>
      <c r="I949" s="156" t="s">
        <v>50</v>
      </c>
      <c r="J949" s="156">
        <v>0</v>
      </c>
      <c r="K949" s="157">
        <v>72000000</v>
      </c>
      <c r="L949" s="157">
        <v>72000000</v>
      </c>
      <c r="M949" s="158" t="s">
        <v>104</v>
      </c>
      <c r="N949" s="158" t="s">
        <v>104</v>
      </c>
      <c r="O949" s="154" t="s">
        <v>51</v>
      </c>
      <c r="P949" s="154" t="s">
        <v>52</v>
      </c>
      <c r="Q949" s="154" t="s">
        <v>1239</v>
      </c>
      <c r="R949" s="156">
        <v>3186908428</v>
      </c>
      <c r="S949" s="171" t="s">
        <v>1240</v>
      </c>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c r="BU949" s="10"/>
      <c r="BV949" s="10"/>
      <c r="BW949" s="10"/>
      <c r="BX949" s="10"/>
      <c r="BY949" s="10"/>
      <c r="BZ949" s="10"/>
      <c r="CA949" s="10"/>
      <c r="CB949" s="10"/>
      <c r="CC949" s="10"/>
      <c r="CD949" s="10"/>
      <c r="CE949" s="10"/>
      <c r="CF949" s="10"/>
      <c r="CG949" s="10"/>
      <c r="CH949" s="10"/>
      <c r="CI949" s="10"/>
      <c r="CJ949" s="10"/>
      <c r="CK949" s="10"/>
      <c r="CL949" s="10"/>
      <c r="CM949" s="10"/>
      <c r="CN949" s="10"/>
      <c r="CO949" s="10"/>
      <c r="CP949" s="10"/>
      <c r="CQ949" s="10"/>
      <c r="CR949" s="10"/>
      <c r="CS949" s="10"/>
      <c r="CT949" s="10"/>
      <c r="CU949" s="10"/>
      <c r="CV949" s="10"/>
      <c r="CW949" s="10"/>
      <c r="CX949" s="10"/>
      <c r="CY949" s="10"/>
      <c r="CZ949" s="10"/>
      <c r="DA949" s="10"/>
      <c r="DB949" s="10"/>
      <c r="DC949" s="10"/>
      <c r="DD949" s="10"/>
      <c r="DE949" s="10"/>
      <c r="DF949" s="10"/>
      <c r="DG949" s="10"/>
      <c r="DH949" s="10"/>
      <c r="DI949" s="10"/>
      <c r="DJ949" s="10"/>
      <c r="DK949" s="10"/>
      <c r="DL949" s="10"/>
      <c r="DM949" s="10"/>
      <c r="DN949" s="10"/>
      <c r="DO949" s="10"/>
      <c r="DP949" s="10"/>
      <c r="DQ949" s="10"/>
      <c r="DR949" s="10"/>
      <c r="DS949" s="10"/>
      <c r="DT949" s="10"/>
      <c r="DU949" s="10"/>
      <c r="DV949" s="10"/>
      <c r="DW949" s="10"/>
      <c r="DX949" s="10"/>
      <c r="DY949" s="10"/>
      <c r="DZ949" s="10"/>
      <c r="EA949" s="10"/>
      <c r="EB949" s="10"/>
      <c r="EC949" s="10"/>
      <c r="ED949" s="10"/>
      <c r="EE949" s="10"/>
      <c r="EF949" s="10"/>
      <c r="EG949" s="10"/>
      <c r="EH949" s="10"/>
      <c r="EI949" s="10"/>
      <c r="EJ949" s="10"/>
      <c r="EK949" s="10"/>
      <c r="EL949" s="10"/>
      <c r="EM949" s="10"/>
      <c r="EN949" s="10"/>
      <c r="EO949" s="10"/>
      <c r="EP949" s="10"/>
      <c r="EQ949" s="10"/>
      <c r="ER949" s="10"/>
      <c r="ES949" s="10"/>
      <c r="ET949" s="10"/>
      <c r="EU949" s="10"/>
      <c r="EV949" s="10"/>
      <c r="EW949" s="10"/>
      <c r="EX949" s="10"/>
      <c r="EY949" s="10"/>
      <c r="EZ949" s="10"/>
      <c r="FA949" s="10"/>
      <c r="FB949" s="10"/>
      <c r="FC949" s="10"/>
      <c r="FD949" s="10"/>
      <c r="FE949" s="10"/>
      <c r="FF949" s="10"/>
      <c r="FG949" s="10"/>
      <c r="FH949" s="10"/>
      <c r="FI949" s="10"/>
      <c r="FJ949" s="10"/>
      <c r="FK949" s="10"/>
      <c r="FL949" s="10"/>
      <c r="FM949" s="10"/>
      <c r="FN949" s="10"/>
      <c r="FO949" s="10"/>
      <c r="FP949" s="10"/>
      <c r="FQ949" s="10"/>
      <c r="FR949" s="10"/>
      <c r="FS949" s="10"/>
      <c r="FT949" s="10"/>
      <c r="FU949" s="10"/>
      <c r="FV949" s="10"/>
      <c r="FW949" s="10"/>
      <c r="FX949" s="10"/>
      <c r="FY949" s="10"/>
      <c r="FZ949" s="10"/>
      <c r="GA949" s="10"/>
      <c r="GB949" s="10"/>
      <c r="GC949" s="10"/>
      <c r="GD949" s="10"/>
      <c r="GE949" s="10"/>
      <c r="GF949" s="10"/>
      <c r="GG949" s="10"/>
      <c r="GH949" s="10"/>
      <c r="GI949" s="10"/>
      <c r="GJ949" s="10"/>
      <c r="GK949" s="10"/>
      <c r="GL949" s="10"/>
      <c r="GM949" s="10"/>
      <c r="GN949" s="10"/>
      <c r="GO949" s="10"/>
      <c r="GP949" s="10"/>
      <c r="GQ949" s="10"/>
      <c r="GR949" s="10"/>
      <c r="GS949" s="10"/>
      <c r="GT949" s="10"/>
      <c r="GU949" s="10"/>
      <c r="GV949" s="10"/>
      <c r="GW949" s="10"/>
      <c r="GX949" s="10"/>
    </row>
    <row r="950" spans="1:206" ht="45" x14ac:dyDescent="0.25">
      <c r="A950" s="153">
        <v>953</v>
      </c>
      <c r="B950" s="154" t="s">
        <v>1237</v>
      </c>
      <c r="C950" s="155">
        <v>86121702</v>
      </c>
      <c r="D950" s="305" t="s">
        <v>1241</v>
      </c>
      <c r="E950" s="156">
        <v>2</v>
      </c>
      <c r="F950" s="156">
        <v>2</v>
      </c>
      <c r="G950" s="156">
        <v>10</v>
      </c>
      <c r="H950" s="156">
        <v>1</v>
      </c>
      <c r="I950" s="156" t="s">
        <v>50</v>
      </c>
      <c r="J950" s="156">
        <v>0</v>
      </c>
      <c r="K950" s="157">
        <v>3200000</v>
      </c>
      <c r="L950" s="157">
        <v>3200000</v>
      </c>
      <c r="M950" s="158" t="s">
        <v>104</v>
      </c>
      <c r="N950" s="158" t="s">
        <v>104</v>
      </c>
      <c r="O950" s="154" t="s">
        <v>51</v>
      </c>
      <c r="P950" s="154" t="s">
        <v>52</v>
      </c>
      <c r="Q950" s="154" t="s">
        <v>1239</v>
      </c>
      <c r="R950" s="156">
        <v>3186908428</v>
      </c>
      <c r="S950" s="171" t="s">
        <v>1240</v>
      </c>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c r="BV950" s="10"/>
      <c r="BW950" s="10"/>
      <c r="BX950" s="10"/>
      <c r="BY950" s="10"/>
      <c r="BZ950" s="10"/>
      <c r="CA950" s="10"/>
      <c r="CB950" s="10"/>
      <c r="CC950" s="10"/>
      <c r="CD950" s="10"/>
      <c r="CE950" s="10"/>
      <c r="CF950" s="10"/>
      <c r="CG950" s="10"/>
      <c r="CH950" s="10"/>
      <c r="CI950" s="10"/>
      <c r="CJ950" s="10"/>
      <c r="CK950" s="10"/>
      <c r="CL950" s="10"/>
      <c r="CM950" s="10"/>
      <c r="CN950" s="10"/>
      <c r="CO950" s="10"/>
      <c r="CP950" s="10"/>
      <c r="CQ950" s="10"/>
      <c r="CR950" s="10"/>
      <c r="CS950" s="10"/>
      <c r="CT950" s="10"/>
      <c r="CU950" s="10"/>
      <c r="CV950" s="10"/>
      <c r="CW950" s="10"/>
      <c r="CX950" s="10"/>
      <c r="CY950" s="10"/>
      <c r="CZ950" s="10"/>
      <c r="DA950" s="10"/>
      <c r="DB950" s="10"/>
      <c r="DC950" s="10"/>
      <c r="DD950" s="10"/>
      <c r="DE950" s="10"/>
      <c r="DF950" s="10"/>
      <c r="DG950" s="10"/>
      <c r="DH950" s="10"/>
      <c r="DI950" s="10"/>
      <c r="DJ950" s="10"/>
      <c r="DK950" s="10"/>
      <c r="DL950" s="10"/>
      <c r="DM950" s="10"/>
      <c r="DN950" s="10"/>
      <c r="DO950" s="10"/>
      <c r="DP950" s="10"/>
      <c r="DQ950" s="10"/>
      <c r="DR950" s="10"/>
      <c r="DS950" s="10"/>
      <c r="DT950" s="10"/>
      <c r="DU950" s="10"/>
      <c r="DV950" s="10"/>
      <c r="DW950" s="10"/>
      <c r="DX950" s="10"/>
      <c r="DY950" s="10"/>
      <c r="DZ950" s="10"/>
      <c r="EA950" s="10"/>
      <c r="EB950" s="10"/>
      <c r="EC950" s="10"/>
      <c r="ED950" s="10"/>
      <c r="EE950" s="10"/>
      <c r="EF950" s="10"/>
      <c r="EG950" s="10"/>
      <c r="EH950" s="10"/>
      <c r="EI950" s="10"/>
      <c r="EJ950" s="10"/>
      <c r="EK950" s="10"/>
      <c r="EL950" s="10"/>
      <c r="EM950" s="10"/>
      <c r="EN950" s="10"/>
      <c r="EO950" s="10"/>
      <c r="EP950" s="10"/>
      <c r="EQ950" s="10"/>
      <c r="ER950" s="10"/>
      <c r="ES950" s="10"/>
      <c r="ET950" s="10"/>
      <c r="EU950" s="10"/>
      <c r="EV950" s="10"/>
      <c r="EW950" s="10"/>
      <c r="EX950" s="10"/>
      <c r="EY950" s="10"/>
      <c r="EZ950" s="10"/>
      <c r="FA950" s="10"/>
      <c r="FB950" s="10"/>
      <c r="FC950" s="10"/>
      <c r="FD950" s="10"/>
      <c r="FE950" s="10"/>
      <c r="FF950" s="10"/>
      <c r="FG950" s="10"/>
      <c r="FH950" s="10"/>
      <c r="FI950" s="10"/>
      <c r="FJ950" s="10"/>
      <c r="FK950" s="10"/>
      <c r="FL950" s="10"/>
      <c r="FM950" s="10"/>
      <c r="FN950" s="10"/>
      <c r="FO950" s="10"/>
      <c r="FP950" s="10"/>
      <c r="FQ950" s="10"/>
      <c r="FR950" s="10"/>
      <c r="FS950" s="10"/>
      <c r="FT950" s="10"/>
      <c r="FU950" s="10"/>
      <c r="FV950" s="10"/>
      <c r="FW950" s="10"/>
      <c r="FX950" s="10"/>
      <c r="FY950" s="10"/>
      <c r="FZ950" s="10"/>
      <c r="GA950" s="10"/>
      <c r="GB950" s="10"/>
      <c r="GC950" s="10"/>
      <c r="GD950" s="10"/>
      <c r="GE950" s="10"/>
      <c r="GF950" s="10"/>
      <c r="GG950" s="10"/>
      <c r="GH950" s="10"/>
      <c r="GI950" s="10"/>
      <c r="GJ950" s="10"/>
      <c r="GK950" s="10"/>
      <c r="GL950" s="10"/>
      <c r="GM950" s="10"/>
      <c r="GN950" s="10"/>
      <c r="GO950" s="10"/>
      <c r="GP950" s="10"/>
      <c r="GQ950" s="10"/>
      <c r="GR950" s="10"/>
      <c r="GS950" s="10"/>
      <c r="GT950" s="10"/>
      <c r="GU950" s="10"/>
      <c r="GV950" s="10"/>
      <c r="GW950" s="10"/>
      <c r="GX950" s="10"/>
    </row>
    <row r="951" spans="1:206" ht="45" x14ac:dyDescent="0.25">
      <c r="A951" s="153">
        <v>954</v>
      </c>
      <c r="B951" s="154" t="s">
        <v>1237</v>
      </c>
      <c r="C951" s="155">
        <v>90121502</v>
      </c>
      <c r="D951" s="305" t="s">
        <v>1242</v>
      </c>
      <c r="E951" s="156">
        <v>2</v>
      </c>
      <c r="F951" s="156">
        <v>2</v>
      </c>
      <c r="G951" s="156">
        <v>10</v>
      </c>
      <c r="H951" s="156">
        <v>1</v>
      </c>
      <c r="I951" s="156" t="s">
        <v>50</v>
      </c>
      <c r="J951" s="156">
        <v>0</v>
      </c>
      <c r="K951" s="157">
        <v>35000000</v>
      </c>
      <c r="L951" s="157">
        <v>35000000</v>
      </c>
      <c r="M951" s="158" t="s">
        <v>104</v>
      </c>
      <c r="N951" s="158" t="s">
        <v>104</v>
      </c>
      <c r="O951" s="154" t="s">
        <v>51</v>
      </c>
      <c r="P951" s="154" t="s">
        <v>52</v>
      </c>
      <c r="Q951" s="154" t="s">
        <v>1239</v>
      </c>
      <c r="R951" s="156">
        <v>3186908428</v>
      </c>
      <c r="S951" s="171" t="s">
        <v>1240</v>
      </c>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c r="BU951" s="10"/>
      <c r="BV951" s="10"/>
      <c r="BW951" s="10"/>
      <c r="BX951" s="10"/>
      <c r="BY951" s="10"/>
      <c r="BZ951" s="10"/>
      <c r="CA951" s="10"/>
      <c r="CB951" s="10"/>
      <c r="CC951" s="10"/>
      <c r="CD951" s="10"/>
      <c r="CE951" s="10"/>
      <c r="CF951" s="10"/>
      <c r="CG951" s="10"/>
      <c r="CH951" s="10"/>
      <c r="CI951" s="10"/>
      <c r="CJ951" s="10"/>
      <c r="CK951" s="10"/>
      <c r="CL951" s="10"/>
      <c r="CM951" s="10"/>
      <c r="CN951" s="10"/>
      <c r="CO951" s="10"/>
      <c r="CP951" s="10"/>
      <c r="CQ951" s="10"/>
      <c r="CR951" s="10"/>
      <c r="CS951" s="10"/>
      <c r="CT951" s="10"/>
      <c r="CU951" s="10"/>
      <c r="CV951" s="10"/>
      <c r="CW951" s="10"/>
      <c r="CX951" s="10"/>
      <c r="CY951" s="10"/>
      <c r="CZ951" s="10"/>
      <c r="DA951" s="10"/>
      <c r="DB951" s="10"/>
      <c r="DC951" s="10"/>
      <c r="DD951" s="10"/>
      <c r="DE951" s="10"/>
      <c r="DF951" s="10"/>
      <c r="DG951" s="10"/>
      <c r="DH951" s="10"/>
      <c r="DI951" s="10"/>
      <c r="DJ951" s="10"/>
      <c r="DK951" s="10"/>
      <c r="DL951" s="10"/>
      <c r="DM951" s="10"/>
      <c r="DN951" s="10"/>
      <c r="DO951" s="10"/>
      <c r="DP951" s="10"/>
      <c r="DQ951" s="10"/>
      <c r="DR951" s="10"/>
      <c r="DS951" s="10"/>
      <c r="DT951" s="10"/>
      <c r="DU951" s="10"/>
      <c r="DV951" s="10"/>
      <c r="DW951" s="10"/>
      <c r="DX951" s="10"/>
      <c r="DY951" s="10"/>
      <c r="DZ951" s="10"/>
      <c r="EA951" s="10"/>
      <c r="EB951" s="10"/>
      <c r="EC951" s="10"/>
      <c r="ED951" s="10"/>
      <c r="EE951" s="10"/>
      <c r="EF951" s="10"/>
      <c r="EG951" s="10"/>
      <c r="EH951" s="10"/>
      <c r="EI951" s="10"/>
      <c r="EJ951" s="10"/>
      <c r="EK951" s="10"/>
      <c r="EL951" s="10"/>
      <c r="EM951" s="10"/>
      <c r="EN951" s="10"/>
      <c r="EO951" s="10"/>
      <c r="EP951" s="10"/>
      <c r="EQ951" s="10"/>
      <c r="ER951" s="10"/>
      <c r="ES951" s="10"/>
      <c r="ET951" s="10"/>
      <c r="EU951" s="10"/>
      <c r="EV951" s="10"/>
      <c r="EW951" s="10"/>
      <c r="EX951" s="10"/>
      <c r="EY951" s="10"/>
      <c r="EZ951" s="10"/>
      <c r="FA951" s="10"/>
      <c r="FB951" s="10"/>
      <c r="FC951" s="10"/>
      <c r="FD951" s="10"/>
      <c r="FE951" s="10"/>
      <c r="FF951" s="10"/>
      <c r="FG951" s="10"/>
      <c r="FH951" s="10"/>
      <c r="FI951" s="10"/>
      <c r="FJ951" s="10"/>
      <c r="FK951" s="10"/>
      <c r="FL951" s="10"/>
      <c r="FM951" s="10"/>
      <c r="FN951" s="10"/>
      <c r="FO951" s="10"/>
      <c r="FP951" s="10"/>
      <c r="FQ951" s="10"/>
      <c r="FR951" s="10"/>
      <c r="FS951" s="10"/>
      <c r="FT951" s="10"/>
      <c r="FU951" s="10"/>
      <c r="FV951" s="10"/>
      <c r="FW951" s="10"/>
      <c r="FX951" s="10"/>
      <c r="FY951" s="10"/>
      <c r="FZ951" s="10"/>
      <c r="GA951" s="10"/>
      <c r="GB951" s="10"/>
      <c r="GC951" s="10"/>
      <c r="GD951" s="10"/>
      <c r="GE951" s="10"/>
      <c r="GF951" s="10"/>
      <c r="GG951" s="10"/>
      <c r="GH951" s="10"/>
      <c r="GI951" s="10"/>
      <c r="GJ951" s="10"/>
      <c r="GK951" s="10"/>
      <c r="GL951" s="10"/>
      <c r="GM951" s="10"/>
      <c r="GN951" s="10"/>
      <c r="GO951" s="10"/>
      <c r="GP951" s="10"/>
      <c r="GQ951" s="10"/>
      <c r="GR951" s="10"/>
      <c r="GS951" s="10"/>
      <c r="GT951" s="10"/>
      <c r="GU951" s="10"/>
      <c r="GV951" s="10"/>
      <c r="GW951" s="10"/>
      <c r="GX951" s="10"/>
    </row>
    <row r="952" spans="1:206" ht="45" x14ac:dyDescent="0.25">
      <c r="A952" s="153">
        <v>956</v>
      </c>
      <c r="B952" s="154" t="s">
        <v>1237</v>
      </c>
      <c r="C952" s="155">
        <v>90101501</v>
      </c>
      <c r="D952" s="305" t="s">
        <v>1243</v>
      </c>
      <c r="E952" s="156">
        <v>2</v>
      </c>
      <c r="F952" s="156">
        <v>2</v>
      </c>
      <c r="G952" s="156">
        <v>10</v>
      </c>
      <c r="H952" s="156">
        <v>1</v>
      </c>
      <c r="I952" s="156" t="s">
        <v>50</v>
      </c>
      <c r="J952" s="156">
        <v>0</v>
      </c>
      <c r="K952" s="157">
        <v>3000000</v>
      </c>
      <c r="L952" s="157">
        <v>3000000</v>
      </c>
      <c r="M952" s="158" t="s">
        <v>104</v>
      </c>
      <c r="N952" s="158" t="s">
        <v>104</v>
      </c>
      <c r="O952" s="154" t="s">
        <v>51</v>
      </c>
      <c r="P952" s="154" t="s">
        <v>52</v>
      </c>
      <c r="Q952" s="154" t="s">
        <v>1239</v>
      </c>
      <c r="R952" s="156">
        <v>3186908428</v>
      </c>
      <c r="S952" s="171" t="s">
        <v>1240</v>
      </c>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c r="BU952" s="10"/>
      <c r="BV952" s="10"/>
      <c r="BW952" s="10"/>
      <c r="BX952" s="10"/>
      <c r="BY952" s="10"/>
      <c r="BZ952" s="10"/>
      <c r="CA952" s="10"/>
      <c r="CB952" s="10"/>
      <c r="CC952" s="10"/>
      <c r="CD952" s="10"/>
      <c r="CE952" s="10"/>
      <c r="CF952" s="10"/>
      <c r="CG952" s="10"/>
      <c r="CH952" s="10"/>
      <c r="CI952" s="10"/>
      <c r="CJ952" s="10"/>
      <c r="CK952" s="10"/>
      <c r="CL952" s="10"/>
      <c r="CM952" s="10"/>
      <c r="CN952" s="10"/>
      <c r="CO952" s="10"/>
      <c r="CP952" s="10"/>
      <c r="CQ952" s="10"/>
      <c r="CR952" s="10"/>
      <c r="CS952" s="10"/>
      <c r="CT952" s="10"/>
      <c r="CU952" s="10"/>
      <c r="CV952" s="10"/>
      <c r="CW952" s="10"/>
      <c r="CX952" s="10"/>
      <c r="CY952" s="10"/>
      <c r="CZ952" s="10"/>
      <c r="DA952" s="10"/>
      <c r="DB952" s="10"/>
      <c r="DC952" s="10"/>
      <c r="DD952" s="10"/>
      <c r="DE952" s="10"/>
      <c r="DF952" s="10"/>
      <c r="DG952" s="10"/>
      <c r="DH952" s="10"/>
      <c r="DI952" s="10"/>
      <c r="DJ952" s="10"/>
      <c r="DK952" s="10"/>
      <c r="DL952" s="10"/>
      <c r="DM952" s="10"/>
      <c r="DN952" s="10"/>
      <c r="DO952" s="10"/>
      <c r="DP952" s="10"/>
      <c r="DQ952" s="10"/>
      <c r="DR952" s="10"/>
      <c r="DS952" s="10"/>
      <c r="DT952" s="10"/>
      <c r="DU952" s="10"/>
      <c r="DV952" s="10"/>
      <c r="DW952" s="10"/>
      <c r="DX952" s="10"/>
      <c r="DY952" s="10"/>
      <c r="DZ952" s="10"/>
      <c r="EA952" s="10"/>
      <c r="EB952" s="10"/>
      <c r="EC952" s="10"/>
      <c r="ED952" s="10"/>
      <c r="EE952" s="10"/>
      <c r="EF952" s="10"/>
      <c r="EG952" s="10"/>
      <c r="EH952" s="10"/>
      <c r="EI952" s="10"/>
      <c r="EJ952" s="10"/>
      <c r="EK952" s="10"/>
      <c r="EL952" s="10"/>
      <c r="EM952" s="10"/>
      <c r="EN952" s="10"/>
      <c r="EO952" s="10"/>
      <c r="EP952" s="10"/>
      <c r="EQ952" s="10"/>
      <c r="ER952" s="10"/>
      <c r="ES952" s="10"/>
      <c r="ET952" s="10"/>
      <c r="EU952" s="10"/>
      <c r="EV952" s="10"/>
      <c r="EW952" s="10"/>
      <c r="EX952" s="10"/>
      <c r="EY952" s="10"/>
      <c r="EZ952" s="10"/>
      <c r="FA952" s="10"/>
      <c r="FB952" s="10"/>
      <c r="FC952" s="10"/>
      <c r="FD952" s="10"/>
      <c r="FE952" s="10"/>
      <c r="FF952" s="10"/>
      <c r="FG952" s="10"/>
      <c r="FH952" s="10"/>
      <c r="FI952" s="10"/>
      <c r="FJ952" s="10"/>
      <c r="FK952" s="10"/>
      <c r="FL952" s="10"/>
      <c r="FM952" s="10"/>
      <c r="FN952" s="10"/>
      <c r="FO952" s="10"/>
      <c r="FP952" s="10"/>
      <c r="FQ952" s="10"/>
      <c r="FR952" s="10"/>
      <c r="FS952" s="10"/>
      <c r="FT952" s="10"/>
      <c r="FU952" s="10"/>
      <c r="FV952" s="10"/>
      <c r="FW952" s="10"/>
      <c r="FX952" s="10"/>
      <c r="FY952" s="10"/>
      <c r="FZ952" s="10"/>
      <c r="GA952" s="10"/>
      <c r="GB952" s="10"/>
      <c r="GC952" s="10"/>
      <c r="GD952" s="10"/>
      <c r="GE952" s="10"/>
      <c r="GF952" s="10"/>
      <c r="GG952" s="10"/>
      <c r="GH952" s="10"/>
      <c r="GI952" s="10"/>
      <c r="GJ952" s="10"/>
      <c r="GK952" s="10"/>
      <c r="GL952" s="10"/>
      <c r="GM952" s="10"/>
      <c r="GN952" s="10"/>
      <c r="GO952" s="10"/>
      <c r="GP952" s="10"/>
      <c r="GQ952" s="10"/>
      <c r="GR952" s="10"/>
      <c r="GS952" s="10"/>
      <c r="GT952" s="10"/>
      <c r="GU952" s="10"/>
      <c r="GV952" s="10"/>
      <c r="GW952" s="10"/>
      <c r="GX952" s="10"/>
    </row>
    <row r="953" spans="1:206" ht="45" x14ac:dyDescent="0.25">
      <c r="A953" s="153">
        <v>957</v>
      </c>
      <c r="B953" s="154" t="s">
        <v>1237</v>
      </c>
      <c r="C953" s="155">
        <v>90121502</v>
      </c>
      <c r="D953" s="305" t="s">
        <v>1244</v>
      </c>
      <c r="E953" s="156">
        <v>2</v>
      </c>
      <c r="F953" s="156">
        <v>2</v>
      </c>
      <c r="G953" s="156">
        <v>10</v>
      </c>
      <c r="H953" s="156">
        <v>1</v>
      </c>
      <c r="I953" s="156" t="s">
        <v>50</v>
      </c>
      <c r="J953" s="156">
        <v>0</v>
      </c>
      <c r="K953" s="157">
        <v>40000000</v>
      </c>
      <c r="L953" s="157">
        <v>40000000</v>
      </c>
      <c r="M953" s="158" t="s">
        <v>104</v>
      </c>
      <c r="N953" s="158" t="s">
        <v>104</v>
      </c>
      <c r="O953" s="154" t="s">
        <v>51</v>
      </c>
      <c r="P953" s="154" t="s">
        <v>52</v>
      </c>
      <c r="Q953" s="154" t="s">
        <v>1239</v>
      </c>
      <c r="R953" s="156">
        <v>3186908428</v>
      </c>
      <c r="S953" s="171" t="s">
        <v>1240</v>
      </c>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c r="BV953" s="10"/>
      <c r="BW953" s="10"/>
      <c r="BX953" s="10"/>
      <c r="BY953" s="10"/>
      <c r="BZ953" s="10"/>
      <c r="CA953" s="10"/>
      <c r="CB953" s="10"/>
      <c r="CC953" s="10"/>
      <c r="CD953" s="10"/>
      <c r="CE953" s="10"/>
      <c r="CF953" s="10"/>
      <c r="CG953" s="10"/>
      <c r="CH953" s="10"/>
      <c r="CI953" s="10"/>
      <c r="CJ953" s="10"/>
      <c r="CK953" s="10"/>
      <c r="CL953" s="10"/>
      <c r="CM953" s="10"/>
      <c r="CN953" s="10"/>
      <c r="CO953" s="10"/>
      <c r="CP953" s="10"/>
      <c r="CQ953" s="10"/>
      <c r="CR953" s="10"/>
      <c r="CS953" s="10"/>
      <c r="CT953" s="10"/>
      <c r="CU953" s="10"/>
      <c r="CV953" s="10"/>
      <c r="CW953" s="10"/>
      <c r="CX953" s="10"/>
      <c r="CY953" s="10"/>
      <c r="CZ953" s="10"/>
      <c r="DA953" s="10"/>
      <c r="DB953" s="10"/>
      <c r="DC953" s="10"/>
      <c r="DD953" s="10"/>
      <c r="DE953" s="10"/>
      <c r="DF953" s="10"/>
      <c r="DG953" s="10"/>
      <c r="DH953" s="10"/>
      <c r="DI953" s="10"/>
      <c r="DJ953" s="10"/>
      <c r="DK953" s="10"/>
      <c r="DL953" s="10"/>
      <c r="DM953" s="10"/>
      <c r="DN953" s="10"/>
      <c r="DO953" s="10"/>
      <c r="DP953" s="10"/>
      <c r="DQ953" s="10"/>
      <c r="DR953" s="10"/>
      <c r="DS953" s="10"/>
      <c r="DT953" s="10"/>
      <c r="DU953" s="10"/>
      <c r="DV953" s="10"/>
      <c r="DW953" s="10"/>
      <c r="DX953" s="10"/>
      <c r="DY953" s="10"/>
      <c r="DZ953" s="10"/>
      <c r="EA953" s="10"/>
      <c r="EB953" s="10"/>
      <c r="EC953" s="10"/>
      <c r="ED953" s="10"/>
      <c r="EE953" s="10"/>
      <c r="EF953" s="10"/>
      <c r="EG953" s="10"/>
      <c r="EH953" s="10"/>
      <c r="EI953" s="10"/>
      <c r="EJ953" s="10"/>
      <c r="EK953" s="10"/>
      <c r="EL953" s="10"/>
      <c r="EM953" s="10"/>
      <c r="EN953" s="10"/>
      <c r="EO953" s="10"/>
      <c r="EP953" s="10"/>
      <c r="EQ953" s="10"/>
      <c r="ER953" s="10"/>
      <c r="ES953" s="10"/>
      <c r="ET953" s="10"/>
      <c r="EU953" s="10"/>
      <c r="EV953" s="10"/>
      <c r="EW953" s="10"/>
      <c r="EX953" s="10"/>
      <c r="EY953" s="10"/>
      <c r="EZ953" s="10"/>
      <c r="FA953" s="10"/>
      <c r="FB953" s="10"/>
      <c r="FC953" s="10"/>
      <c r="FD953" s="10"/>
      <c r="FE953" s="10"/>
      <c r="FF953" s="10"/>
      <c r="FG953" s="10"/>
      <c r="FH953" s="10"/>
      <c r="FI953" s="10"/>
      <c r="FJ953" s="10"/>
      <c r="FK953" s="10"/>
      <c r="FL953" s="10"/>
      <c r="FM953" s="10"/>
      <c r="FN953" s="10"/>
      <c r="FO953" s="10"/>
      <c r="FP953" s="10"/>
      <c r="FQ953" s="10"/>
      <c r="FR953" s="10"/>
      <c r="FS953" s="10"/>
      <c r="FT953" s="10"/>
      <c r="FU953" s="10"/>
      <c r="FV953" s="10"/>
      <c r="FW953" s="10"/>
      <c r="FX953" s="10"/>
      <c r="FY953" s="10"/>
      <c r="FZ953" s="10"/>
      <c r="GA953" s="10"/>
      <c r="GB953" s="10"/>
      <c r="GC953" s="10"/>
      <c r="GD953" s="10"/>
      <c r="GE953" s="10"/>
      <c r="GF953" s="10"/>
      <c r="GG953" s="10"/>
      <c r="GH953" s="10"/>
      <c r="GI953" s="10"/>
      <c r="GJ953" s="10"/>
      <c r="GK953" s="10"/>
      <c r="GL953" s="10"/>
      <c r="GM953" s="10"/>
      <c r="GN953" s="10"/>
      <c r="GO953" s="10"/>
      <c r="GP953" s="10"/>
      <c r="GQ953" s="10"/>
      <c r="GR953" s="10"/>
      <c r="GS953" s="10"/>
      <c r="GT953" s="10"/>
      <c r="GU953" s="10"/>
      <c r="GV953" s="10"/>
      <c r="GW953" s="10"/>
      <c r="GX953" s="10"/>
    </row>
    <row r="954" spans="1:206" ht="45" x14ac:dyDescent="0.25">
      <c r="A954" s="153">
        <v>958</v>
      </c>
      <c r="B954" s="154" t="s">
        <v>1245</v>
      </c>
      <c r="C954" s="155">
        <v>43211508</v>
      </c>
      <c r="D954" s="305" t="s">
        <v>1246</v>
      </c>
      <c r="E954" s="156">
        <v>5</v>
      </c>
      <c r="F954" s="156">
        <v>5</v>
      </c>
      <c r="G954" s="156">
        <v>1</v>
      </c>
      <c r="H954" s="156">
        <v>1</v>
      </c>
      <c r="I954" s="156" t="s">
        <v>50</v>
      </c>
      <c r="J954" s="156">
        <v>0</v>
      </c>
      <c r="K954" s="157">
        <v>9700000</v>
      </c>
      <c r="L954" s="157">
        <v>9700000</v>
      </c>
      <c r="M954" s="158" t="s">
        <v>104</v>
      </c>
      <c r="N954" s="158" t="s">
        <v>104</v>
      </c>
      <c r="O954" s="154" t="s">
        <v>51</v>
      </c>
      <c r="P954" s="154" t="s">
        <v>52</v>
      </c>
      <c r="Q954" s="154" t="s">
        <v>1247</v>
      </c>
      <c r="R954" s="156">
        <v>8209900</v>
      </c>
      <c r="S954" s="171" t="s">
        <v>1248</v>
      </c>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c r="BU954" s="10"/>
      <c r="BV954" s="10"/>
      <c r="BW954" s="10"/>
      <c r="BX954" s="10"/>
      <c r="BY954" s="10"/>
      <c r="BZ954" s="10"/>
      <c r="CA954" s="10"/>
      <c r="CB954" s="10"/>
      <c r="CC954" s="10"/>
      <c r="CD954" s="10"/>
      <c r="CE954" s="10"/>
      <c r="CF954" s="10"/>
      <c r="CG954" s="10"/>
      <c r="CH954" s="10"/>
      <c r="CI954" s="10"/>
      <c r="CJ954" s="10"/>
      <c r="CK954" s="10"/>
      <c r="CL954" s="10"/>
      <c r="CM954" s="10"/>
      <c r="CN954" s="10"/>
      <c r="CO954" s="10"/>
      <c r="CP954" s="10"/>
      <c r="CQ954" s="10"/>
      <c r="CR954" s="10"/>
      <c r="CS954" s="10"/>
      <c r="CT954" s="10"/>
      <c r="CU954" s="10"/>
      <c r="CV954" s="10"/>
      <c r="CW954" s="10"/>
      <c r="CX954" s="10"/>
      <c r="CY954" s="10"/>
      <c r="CZ954" s="10"/>
      <c r="DA954" s="10"/>
      <c r="DB954" s="10"/>
      <c r="DC954" s="10"/>
      <c r="DD954" s="10"/>
      <c r="DE954" s="10"/>
      <c r="DF954" s="10"/>
      <c r="DG954" s="10"/>
      <c r="DH954" s="10"/>
      <c r="DI954" s="10"/>
      <c r="DJ954" s="10"/>
      <c r="DK954" s="10"/>
      <c r="DL954" s="10"/>
      <c r="DM954" s="10"/>
      <c r="DN954" s="10"/>
      <c r="DO954" s="10"/>
      <c r="DP954" s="10"/>
      <c r="DQ954" s="10"/>
      <c r="DR954" s="10"/>
      <c r="DS954" s="10"/>
      <c r="DT954" s="10"/>
      <c r="DU954" s="10"/>
      <c r="DV954" s="10"/>
      <c r="DW954" s="10"/>
      <c r="DX954" s="10"/>
      <c r="DY954" s="10"/>
      <c r="DZ954" s="10"/>
      <c r="EA954" s="10"/>
      <c r="EB954" s="10"/>
      <c r="EC954" s="10"/>
      <c r="ED954" s="10"/>
      <c r="EE954" s="10"/>
      <c r="EF954" s="10"/>
      <c r="EG954" s="10"/>
      <c r="EH954" s="10"/>
      <c r="EI954" s="10"/>
      <c r="EJ954" s="10"/>
      <c r="EK954" s="10"/>
      <c r="EL954" s="10"/>
      <c r="EM954" s="10"/>
      <c r="EN954" s="10"/>
      <c r="EO954" s="10"/>
      <c r="EP954" s="10"/>
      <c r="EQ954" s="10"/>
      <c r="ER954" s="10"/>
      <c r="ES954" s="10"/>
      <c r="ET954" s="10"/>
      <c r="EU954" s="10"/>
      <c r="EV954" s="10"/>
      <c r="EW954" s="10"/>
      <c r="EX954" s="10"/>
      <c r="EY954" s="10"/>
      <c r="EZ954" s="10"/>
      <c r="FA954" s="10"/>
      <c r="FB954" s="10"/>
      <c r="FC954" s="10"/>
      <c r="FD954" s="10"/>
      <c r="FE954" s="10"/>
      <c r="FF954" s="10"/>
      <c r="FG954" s="10"/>
      <c r="FH954" s="10"/>
      <c r="FI954" s="10"/>
      <c r="FJ954" s="10"/>
      <c r="FK954" s="10"/>
      <c r="FL954" s="10"/>
      <c r="FM954" s="10"/>
      <c r="FN954" s="10"/>
      <c r="FO954" s="10"/>
      <c r="FP954" s="10"/>
      <c r="FQ954" s="10"/>
      <c r="FR954" s="10"/>
      <c r="FS954" s="10"/>
      <c r="FT954" s="10"/>
      <c r="FU954" s="10"/>
      <c r="FV954" s="10"/>
      <c r="FW954" s="10"/>
      <c r="FX954" s="10"/>
      <c r="FY954" s="10"/>
      <c r="FZ954" s="10"/>
      <c r="GA954" s="10"/>
      <c r="GB954" s="10"/>
      <c r="GC954" s="10"/>
      <c r="GD954" s="10"/>
      <c r="GE954" s="10"/>
      <c r="GF954" s="10"/>
      <c r="GG954" s="10"/>
      <c r="GH954" s="10"/>
      <c r="GI954" s="10"/>
      <c r="GJ954" s="10"/>
      <c r="GK954" s="10"/>
      <c r="GL954" s="10"/>
      <c r="GM954" s="10"/>
      <c r="GN954" s="10"/>
      <c r="GO954" s="10"/>
      <c r="GP954" s="10"/>
      <c r="GQ954" s="10"/>
      <c r="GR954" s="10"/>
      <c r="GS954" s="10"/>
      <c r="GT954" s="10"/>
      <c r="GU954" s="10"/>
      <c r="GV954" s="10"/>
      <c r="GW954" s="10"/>
      <c r="GX954" s="10"/>
    </row>
    <row r="955" spans="1:206" ht="45" x14ac:dyDescent="0.25">
      <c r="A955" s="153">
        <v>959</v>
      </c>
      <c r="B955" s="154" t="s">
        <v>1245</v>
      </c>
      <c r="C955" s="155">
        <v>43212100</v>
      </c>
      <c r="D955" s="305" t="s">
        <v>1249</v>
      </c>
      <c r="E955" s="156">
        <v>5</v>
      </c>
      <c r="F955" s="156">
        <v>5</v>
      </c>
      <c r="G955" s="156">
        <v>1</v>
      </c>
      <c r="H955" s="156">
        <v>1</v>
      </c>
      <c r="I955" s="156" t="s">
        <v>50</v>
      </c>
      <c r="J955" s="156">
        <v>0</v>
      </c>
      <c r="K955" s="157">
        <v>700000</v>
      </c>
      <c r="L955" s="157">
        <v>700000</v>
      </c>
      <c r="M955" s="158" t="s">
        <v>104</v>
      </c>
      <c r="N955" s="158" t="s">
        <v>104</v>
      </c>
      <c r="O955" s="154" t="s">
        <v>51</v>
      </c>
      <c r="P955" s="154" t="s">
        <v>52</v>
      </c>
      <c r="Q955" s="154" t="s">
        <v>1247</v>
      </c>
      <c r="R955" s="156">
        <v>8209900</v>
      </c>
      <c r="S955" s="171" t="s">
        <v>1248</v>
      </c>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0"/>
      <c r="BU955" s="10"/>
      <c r="BV955" s="10"/>
      <c r="BW955" s="10"/>
      <c r="BX955" s="10"/>
      <c r="BY955" s="10"/>
      <c r="BZ955" s="10"/>
      <c r="CA955" s="10"/>
      <c r="CB955" s="10"/>
      <c r="CC955" s="10"/>
      <c r="CD955" s="10"/>
      <c r="CE955" s="10"/>
      <c r="CF955" s="10"/>
      <c r="CG955" s="10"/>
      <c r="CH955" s="10"/>
      <c r="CI955" s="10"/>
      <c r="CJ955" s="10"/>
      <c r="CK955" s="10"/>
      <c r="CL955" s="10"/>
      <c r="CM955" s="10"/>
      <c r="CN955" s="10"/>
      <c r="CO955" s="10"/>
      <c r="CP955" s="10"/>
      <c r="CQ955" s="10"/>
      <c r="CR955" s="10"/>
      <c r="CS955" s="10"/>
      <c r="CT955" s="10"/>
      <c r="CU955" s="10"/>
      <c r="CV955" s="10"/>
      <c r="CW955" s="10"/>
      <c r="CX955" s="10"/>
      <c r="CY955" s="10"/>
      <c r="CZ955" s="10"/>
      <c r="DA955" s="10"/>
      <c r="DB955" s="10"/>
      <c r="DC955" s="10"/>
      <c r="DD955" s="10"/>
      <c r="DE955" s="10"/>
      <c r="DF955" s="10"/>
      <c r="DG955" s="10"/>
      <c r="DH955" s="10"/>
      <c r="DI955" s="10"/>
      <c r="DJ955" s="10"/>
      <c r="DK955" s="10"/>
      <c r="DL955" s="10"/>
      <c r="DM955" s="10"/>
      <c r="DN955" s="10"/>
      <c r="DO955" s="10"/>
      <c r="DP955" s="10"/>
      <c r="DQ955" s="10"/>
      <c r="DR955" s="10"/>
      <c r="DS955" s="10"/>
      <c r="DT955" s="10"/>
      <c r="DU955" s="10"/>
      <c r="DV955" s="10"/>
      <c r="DW955" s="10"/>
      <c r="DX955" s="10"/>
      <c r="DY955" s="10"/>
      <c r="DZ955" s="10"/>
      <c r="EA955" s="10"/>
      <c r="EB955" s="10"/>
      <c r="EC955" s="10"/>
      <c r="ED955" s="10"/>
      <c r="EE955" s="10"/>
      <c r="EF955" s="10"/>
      <c r="EG955" s="10"/>
      <c r="EH955" s="10"/>
      <c r="EI955" s="10"/>
      <c r="EJ955" s="10"/>
      <c r="EK955" s="10"/>
      <c r="EL955" s="10"/>
      <c r="EM955" s="10"/>
      <c r="EN955" s="10"/>
      <c r="EO955" s="10"/>
      <c r="EP955" s="10"/>
      <c r="EQ955" s="10"/>
      <c r="ER955" s="10"/>
      <c r="ES955" s="10"/>
      <c r="ET955" s="10"/>
      <c r="EU955" s="10"/>
      <c r="EV955" s="10"/>
      <c r="EW955" s="10"/>
      <c r="EX955" s="10"/>
      <c r="EY955" s="10"/>
      <c r="EZ955" s="10"/>
      <c r="FA955" s="10"/>
      <c r="FB955" s="10"/>
      <c r="FC955" s="10"/>
      <c r="FD955" s="10"/>
      <c r="FE955" s="10"/>
      <c r="FF955" s="10"/>
      <c r="FG955" s="10"/>
      <c r="FH955" s="10"/>
      <c r="FI955" s="10"/>
      <c r="FJ955" s="10"/>
      <c r="FK955" s="10"/>
      <c r="FL955" s="10"/>
      <c r="FM955" s="10"/>
      <c r="FN955" s="10"/>
      <c r="FO955" s="10"/>
      <c r="FP955" s="10"/>
      <c r="FQ955" s="10"/>
      <c r="FR955" s="10"/>
      <c r="FS955" s="10"/>
      <c r="FT955" s="10"/>
      <c r="FU955" s="10"/>
      <c r="FV955" s="10"/>
      <c r="FW955" s="10"/>
      <c r="FX955" s="10"/>
      <c r="FY955" s="10"/>
      <c r="FZ955" s="10"/>
      <c r="GA955" s="10"/>
      <c r="GB955" s="10"/>
      <c r="GC955" s="10"/>
      <c r="GD955" s="10"/>
      <c r="GE955" s="10"/>
      <c r="GF955" s="10"/>
      <c r="GG955" s="10"/>
      <c r="GH955" s="10"/>
      <c r="GI955" s="10"/>
      <c r="GJ955" s="10"/>
      <c r="GK955" s="10"/>
      <c r="GL955" s="10"/>
      <c r="GM955" s="10"/>
      <c r="GN955" s="10"/>
      <c r="GO955" s="10"/>
      <c r="GP955" s="10"/>
      <c r="GQ955" s="10"/>
      <c r="GR955" s="10"/>
      <c r="GS955" s="10"/>
      <c r="GT955" s="10"/>
      <c r="GU955" s="10"/>
      <c r="GV955" s="10"/>
      <c r="GW955" s="10"/>
      <c r="GX955" s="10"/>
    </row>
    <row r="956" spans="1:206" ht="45" x14ac:dyDescent="0.25">
      <c r="A956" s="153">
        <v>960</v>
      </c>
      <c r="B956" s="154" t="s">
        <v>1245</v>
      </c>
      <c r="C956" s="155">
        <v>52161505</v>
      </c>
      <c r="D956" s="305" t="s">
        <v>1250</v>
      </c>
      <c r="E956" s="156">
        <v>5</v>
      </c>
      <c r="F956" s="156">
        <v>5</v>
      </c>
      <c r="G956" s="156">
        <v>1</v>
      </c>
      <c r="H956" s="156">
        <v>1</v>
      </c>
      <c r="I956" s="156" t="s">
        <v>50</v>
      </c>
      <c r="J956" s="156">
        <v>0</v>
      </c>
      <c r="K956" s="157">
        <v>22000000</v>
      </c>
      <c r="L956" s="157">
        <v>22000000</v>
      </c>
      <c r="M956" s="158" t="s">
        <v>104</v>
      </c>
      <c r="N956" s="158" t="s">
        <v>104</v>
      </c>
      <c r="O956" s="154" t="s">
        <v>51</v>
      </c>
      <c r="P956" s="154" t="s">
        <v>52</v>
      </c>
      <c r="Q956" s="154" t="s">
        <v>1247</v>
      </c>
      <c r="R956" s="156">
        <v>8209900</v>
      </c>
      <c r="S956" s="171" t="s">
        <v>1248</v>
      </c>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0"/>
      <c r="BU956" s="10"/>
      <c r="BV956" s="10"/>
      <c r="BW956" s="10"/>
      <c r="BX956" s="10"/>
      <c r="BY956" s="10"/>
      <c r="BZ956" s="10"/>
      <c r="CA956" s="10"/>
      <c r="CB956" s="10"/>
      <c r="CC956" s="10"/>
      <c r="CD956" s="10"/>
      <c r="CE956" s="10"/>
      <c r="CF956" s="10"/>
      <c r="CG956" s="10"/>
      <c r="CH956" s="10"/>
      <c r="CI956" s="10"/>
      <c r="CJ956" s="10"/>
      <c r="CK956" s="10"/>
      <c r="CL956" s="10"/>
      <c r="CM956" s="10"/>
      <c r="CN956" s="10"/>
      <c r="CO956" s="10"/>
      <c r="CP956" s="10"/>
      <c r="CQ956" s="10"/>
      <c r="CR956" s="10"/>
      <c r="CS956" s="10"/>
      <c r="CT956" s="10"/>
      <c r="CU956" s="10"/>
      <c r="CV956" s="10"/>
      <c r="CW956" s="10"/>
      <c r="CX956" s="10"/>
      <c r="CY956" s="10"/>
      <c r="CZ956" s="10"/>
      <c r="DA956" s="10"/>
      <c r="DB956" s="10"/>
      <c r="DC956" s="10"/>
      <c r="DD956" s="10"/>
      <c r="DE956" s="10"/>
      <c r="DF956" s="10"/>
      <c r="DG956" s="10"/>
      <c r="DH956" s="10"/>
      <c r="DI956" s="10"/>
      <c r="DJ956" s="10"/>
      <c r="DK956" s="10"/>
      <c r="DL956" s="10"/>
      <c r="DM956" s="10"/>
      <c r="DN956" s="10"/>
      <c r="DO956" s="10"/>
      <c r="DP956" s="10"/>
      <c r="DQ956" s="10"/>
      <c r="DR956" s="10"/>
      <c r="DS956" s="10"/>
      <c r="DT956" s="10"/>
      <c r="DU956" s="10"/>
      <c r="DV956" s="10"/>
      <c r="DW956" s="10"/>
      <c r="DX956" s="10"/>
      <c r="DY956" s="10"/>
      <c r="DZ956" s="10"/>
      <c r="EA956" s="10"/>
      <c r="EB956" s="10"/>
      <c r="EC956" s="10"/>
      <c r="ED956" s="10"/>
      <c r="EE956" s="10"/>
      <c r="EF956" s="10"/>
      <c r="EG956" s="10"/>
      <c r="EH956" s="10"/>
      <c r="EI956" s="10"/>
      <c r="EJ956" s="10"/>
      <c r="EK956" s="10"/>
      <c r="EL956" s="10"/>
      <c r="EM956" s="10"/>
      <c r="EN956" s="10"/>
      <c r="EO956" s="10"/>
      <c r="EP956" s="10"/>
      <c r="EQ956" s="10"/>
      <c r="ER956" s="10"/>
      <c r="ES956" s="10"/>
      <c r="ET956" s="10"/>
      <c r="EU956" s="10"/>
      <c r="EV956" s="10"/>
      <c r="EW956" s="10"/>
      <c r="EX956" s="10"/>
      <c r="EY956" s="10"/>
      <c r="EZ956" s="10"/>
      <c r="FA956" s="10"/>
      <c r="FB956" s="10"/>
      <c r="FC956" s="10"/>
      <c r="FD956" s="10"/>
      <c r="FE956" s="10"/>
      <c r="FF956" s="10"/>
      <c r="FG956" s="10"/>
      <c r="FH956" s="10"/>
      <c r="FI956" s="10"/>
      <c r="FJ956" s="10"/>
      <c r="FK956" s="10"/>
      <c r="FL956" s="10"/>
      <c r="FM956" s="10"/>
      <c r="FN956" s="10"/>
      <c r="FO956" s="10"/>
      <c r="FP956" s="10"/>
      <c r="FQ956" s="10"/>
      <c r="FR956" s="10"/>
      <c r="FS956" s="10"/>
      <c r="FT956" s="10"/>
      <c r="FU956" s="10"/>
      <c r="FV956" s="10"/>
      <c r="FW956" s="10"/>
      <c r="FX956" s="10"/>
      <c r="FY956" s="10"/>
      <c r="FZ956" s="10"/>
      <c r="GA956" s="10"/>
      <c r="GB956" s="10"/>
      <c r="GC956" s="10"/>
      <c r="GD956" s="10"/>
      <c r="GE956" s="10"/>
      <c r="GF956" s="10"/>
      <c r="GG956" s="10"/>
      <c r="GH956" s="10"/>
      <c r="GI956" s="10"/>
      <c r="GJ956" s="10"/>
      <c r="GK956" s="10"/>
      <c r="GL956" s="10"/>
      <c r="GM956" s="10"/>
      <c r="GN956" s="10"/>
      <c r="GO956" s="10"/>
      <c r="GP956" s="10"/>
      <c r="GQ956" s="10"/>
      <c r="GR956" s="10"/>
      <c r="GS956" s="10"/>
      <c r="GT956" s="10"/>
      <c r="GU956" s="10"/>
      <c r="GV956" s="10"/>
      <c r="GW956" s="10"/>
      <c r="GX956" s="10"/>
    </row>
    <row r="957" spans="1:206" ht="45" x14ac:dyDescent="0.25">
      <c r="A957" s="153">
        <v>961</v>
      </c>
      <c r="B957" s="154" t="s">
        <v>1245</v>
      </c>
      <c r="C957" s="155">
        <v>52161500</v>
      </c>
      <c r="D957" s="305" t="s">
        <v>1251</v>
      </c>
      <c r="E957" s="156">
        <v>5</v>
      </c>
      <c r="F957" s="156">
        <v>5</v>
      </c>
      <c r="G957" s="156">
        <v>1</v>
      </c>
      <c r="H957" s="156">
        <v>1</v>
      </c>
      <c r="I957" s="156" t="s">
        <v>50</v>
      </c>
      <c r="J957" s="156">
        <v>0</v>
      </c>
      <c r="K957" s="157">
        <v>10000000</v>
      </c>
      <c r="L957" s="157">
        <v>10000000</v>
      </c>
      <c r="M957" s="158" t="s">
        <v>104</v>
      </c>
      <c r="N957" s="158" t="s">
        <v>104</v>
      </c>
      <c r="O957" s="154" t="s">
        <v>51</v>
      </c>
      <c r="P957" s="154" t="s">
        <v>52</v>
      </c>
      <c r="Q957" s="154" t="s">
        <v>1247</v>
      </c>
      <c r="R957" s="156">
        <v>8209900</v>
      </c>
      <c r="S957" s="171" t="s">
        <v>1248</v>
      </c>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c r="BU957" s="10"/>
      <c r="BV957" s="10"/>
      <c r="BW957" s="10"/>
      <c r="BX957" s="10"/>
      <c r="BY957" s="10"/>
      <c r="BZ957" s="10"/>
      <c r="CA957" s="10"/>
      <c r="CB957" s="10"/>
      <c r="CC957" s="10"/>
      <c r="CD957" s="10"/>
      <c r="CE957" s="10"/>
      <c r="CF957" s="10"/>
      <c r="CG957" s="10"/>
      <c r="CH957" s="10"/>
      <c r="CI957" s="10"/>
      <c r="CJ957" s="10"/>
      <c r="CK957" s="10"/>
      <c r="CL957" s="10"/>
      <c r="CM957" s="10"/>
      <c r="CN957" s="10"/>
      <c r="CO957" s="10"/>
      <c r="CP957" s="10"/>
      <c r="CQ957" s="10"/>
      <c r="CR957" s="10"/>
      <c r="CS957" s="10"/>
      <c r="CT957" s="10"/>
      <c r="CU957" s="10"/>
      <c r="CV957" s="10"/>
      <c r="CW957" s="10"/>
      <c r="CX957" s="10"/>
      <c r="CY957" s="10"/>
      <c r="CZ957" s="10"/>
      <c r="DA957" s="10"/>
      <c r="DB957" s="10"/>
      <c r="DC957" s="10"/>
      <c r="DD957" s="10"/>
      <c r="DE957" s="10"/>
      <c r="DF957" s="10"/>
      <c r="DG957" s="10"/>
      <c r="DH957" s="10"/>
      <c r="DI957" s="10"/>
      <c r="DJ957" s="10"/>
      <c r="DK957" s="10"/>
      <c r="DL957" s="10"/>
      <c r="DM957" s="10"/>
      <c r="DN957" s="10"/>
      <c r="DO957" s="10"/>
      <c r="DP957" s="10"/>
      <c r="DQ957" s="10"/>
      <c r="DR957" s="10"/>
      <c r="DS957" s="10"/>
      <c r="DT957" s="10"/>
      <c r="DU957" s="10"/>
      <c r="DV957" s="10"/>
      <c r="DW957" s="10"/>
      <c r="DX957" s="10"/>
      <c r="DY957" s="10"/>
      <c r="DZ957" s="10"/>
      <c r="EA957" s="10"/>
      <c r="EB957" s="10"/>
      <c r="EC957" s="10"/>
      <c r="ED957" s="10"/>
      <c r="EE957" s="10"/>
      <c r="EF957" s="10"/>
      <c r="EG957" s="10"/>
      <c r="EH957" s="10"/>
      <c r="EI957" s="10"/>
      <c r="EJ957" s="10"/>
      <c r="EK957" s="10"/>
      <c r="EL957" s="10"/>
      <c r="EM957" s="10"/>
      <c r="EN957" s="10"/>
      <c r="EO957" s="10"/>
      <c r="EP957" s="10"/>
      <c r="EQ957" s="10"/>
      <c r="ER957" s="10"/>
      <c r="ES957" s="10"/>
      <c r="ET957" s="10"/>
      <c r="EU957" s="10"/>
      <c r="EV957" s="10"/>
      <c r="EW957" s="10"/>
      <c r="EX957" s="10"/>
      <c r="EY957" s="10"/>
      <c r="EZ957" s="10"/>
      <c r="FA957" s="10"/>
      <c r="FB957" s="10"/>
      <c r="FC957" s="10"/>
      <c r="FD957" s="10"/>
      <c r="FE957" s="10"/>
      <c r="FF957" s="10"/>
      <c r="FG957" s="10"/>
      <c r="FH957" s="10"/>
      <c r="FI957" s="10"/>
      <c r="FJ957" s="10"/>
      <c r="FK957" s="10"/>
      <c r="FL957" s="10"/>
      <c r="FM957" s="10"/>
      <c r="FN957" s="10"/>
      <c r="FO957" s="10"/>
      <c r="FP957" s="10"/>
      <c r="FQ957" s="10"/>
      <c r="FR957" s="10"/>
      <c r="FS957" s="10"/>
      <c r="FT957" s="10"/>
      <c r="FU957" s="10"/>
      <c r="FV957" s="10"/>
      <c r="FW957" s="10"/>
      <c r="FX957" s="10"/>
      <c r="FY957" s="10"/>
      <c r="FZ957" s="10"/>
      <c r="GA957" s="10"/>
      <c r="GB957" s="10"/>
      <c r="GC957" s="10"/>
      <c r="GD957" s="10"/>
      <c r="GE957" s="10"/>
      <c r="GF957" s="10"/>
      <c r="GG957" s="10"/>
      <c r="GH957" s="10"/>
      <c r="GI957" s="10"/>
      <c r="GJ957" s="10"/>
      <c r="GK957" s="10"/>
      <c r="GL957" s="10"/>
      <c r="GM957" s="10"/>
      <c r="GN957" s="10"/>
      <c r="GO957" s="10"/>
      <c r="GP957" s="10"/>
      <c r="GQ957" s="10"/>
      <c r="GR957" s="10"/>
      <c r="GS957" s="10"/>
      <c r="GT957" s="10"/>
      <c r="GU957" s="10"/>
      <c r="GV957" s="10"/>
      <c r="GW957" s="10"/>
      <c r="GX957" s="10"/>
    </row>
    <row r="958" spans="1:206" ht="45" x14ac:dyDescent="0.25">
      <c r="A958" s="153">
        <v>962</v>
      </c>
      <c r="B958" s="154" t="s">
        <v>1245</v>
      </c>
      <c r="C958" s="155">
        <v>43232500</v>
      </c>
      <c r="D958" s="305" t="s">
        <v>1252</v>
      </c>
      <c r="E958" s="156">
        <v>2</v>
      </c>
      <c r="F958" s="156">
        <v>2</v>
      </c>
      <c r="G958" s="156">
        <v>2</v>
      </c>
      <c r="H958" s="156">
        <v>1</v>
      </c>
      <c r="I958" s="156" t="s">
        <v>50</v>
      </c>
      <c r="J958" s="156">
        <v>0</v>
      </c>
      <c r="K958" s="157">
        <v>7000000</v>
      </c>
      <c r="L958" s="157">
        <v>7000000</v>
      </c>
      <c r="M958" s="158" t="s">
        <v>104</v>
      </c>
      <c r="N958" s="158" t="s">
        <v>104</v>
      </c>
      <c r="O958" s="154" t="s">
        <v>51</v>
      </c>
      <c r="P958" s="154" t="s">
        <v>52</v>
      </c>
      <c r="Q958" s="154" t="s">
        <v>1247</v>
      </c>
      <c r="R958" s="156">
        <v>8209900</v>
      </c>
      <c r="S958" s="171" t="s">
        <v>1248</v>
      </c>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c r="BV958" s="10"/>
      <c r="BW958" s="10"/>
      <c r="BX958" s="10"/>
      <c r="BY958" s="10"/>
      <c r="BZ958" s="10"/>
      <c r="CA958" s="10"/>
      <c r="CB958" s="10"/>
      <c r="CC958" s="10"/>
      <c r="CD958" s="10"/>
      <c r="CE958" s="10"/>
      <c r="CF958" s="10"/>
      <c r="CG958" s="10"/>
      <c r="CH958" s="10"/>
      <c r="CI958" s="10"/>
      <c r="CJ958" s="10"/>
      <c r="CK958" s="10"/>
      <c r="CL958" s="10"/>
      <c r="CM958" s="10"/>
      <c r="CN958" s="10"/>
      <c r="CO958" s="10"/>
      <c r="CP958" s="10"/>
      <c r="CQ958" s="10"/>
      <c r="CR958" s="10"/>
      <c r="CS958" s="10"/>
      <c r="CT958" s="10"/>
      <c r="CU958" s="10"/>
      <c r="CV958" s="10"/>
      <c r="CW958" s="10"/>
      <c r="CX958" s="10"/>
      <c r="CY958" s="10"/>
      <c r="CZ958" s="10"/>
      <c r="DA958" s="10"/>
      <c r="DB958" s="10"/>
      <c r="DC958" s="10"/>
      <c r="DD958" s="10"/>
      <c r="DE958" s="10"/>
      <c r="DF958" s="10"/>
      <c r="DG958" s="10"/>
      <c r="DH958" s="10"/>
      <c r="DI958" s="10"/>
      <c r="DJ958" s="10"/>
      <c r="DK958" s="10"/>
      <c r="DL958" s="10"/>
      <c r="DM958" s="10"/>
      <c r="DN958" s="10"/>
      <c r="DO958" s="10"/>
      <c r="DP958" s="10"/>
      <c r="DQ958" s="10"/>
      <c r="DR958" s="10"/>
      <c r="DS958" s="10"/>
      <c r="DT958" s="10"/>
      <c r="DU958" s="10"/>
      <c r="DV958" s="10"/>
      <c r="DW958" s="10"/>
      <c r="DX958" s="10"/>
      <c r="DY958" s="10"/>
      <c r="DZ958" s="10"/>
      <c r="EA958" s="10"/>
      <c r="EB958" s="10"/>
      <c r="EC958" s="10"/>
      <c r="ED958" s="10"/>
      <c r="EE958" s="10"/>
      <c r="EF958" s="10"/>
      <c r="EG958" s="10"/>
      <c r="EH958" s="10"/>
      <c r="EI958" s="10"/>
      <c r="EJ958" s="10"/>
      <c r="EK958" s="10"/>
      <c r="EL958" s="10"/>
      <c r="EM958" s="10"/>
      <c r="EN958" s="10"/>
      <c r="EO958" s="10"/>
      <c r="EP958" s="10"/>
      <c r="EQ958" s="10"/>
      <c r="ER958" s="10"/>
      <c r="ES958" s="10"/>
      <c r="ET958" s="10"/>
      <c r="EU958" s="10"/>
      <c r="EV958" s="10"/>
      <c r="EW958" s="10"/>
      <c r="EX958" s="10"/>
      <c r="EY958" s="10"/>
      <c r="EZ958" s="10"/>
      <c r="FA958" s="10"/>
      <c r="FB958" s="10"/>
      <c r="FC958" s="10"/>
      <c r="FD958" s="10"/>
      <c r="FE958" s="10"/>
      <c r="FF958" s="10"/>
      <c r="FG958" s="10"/>
      <c r="FH958" s="10"/>
      <c r="FI958" s="10"/>
      <c r="FJ958" s="10"/>
      <c r="FK958" s="10"/>
      <c r="FL958" s="10"/>
      <c r="FM958" s="10"/>
      <c r="FN958" s="10"/>
      <c r="FO958" s="10"/>
      <c r="FP958" s="10"/>
      <c r="FQ958" s="10"/>
      <c r="FR958" s="10"/>
      <c r="FS958" s="10"/>
      <c r="FT958" s="10"/>
      <c r="FU958" s="10"/>
      <c r="FV958" s="10"/>
      <c r="FW958" s="10"/>
      <c r="FX958" s="10"/>
      <c r="FY958" s="10"/>
      <c r="FZ958" s="10"/>
      <c r="GA958" s="10"/>
      <c r="GB958" s="10"/>
      <c r="GC958" s="10"/>
      <c r="GD958" s="10"/>
      <c r="GE958" s="10"/>
      <c r="GF958" s="10"/>
      <c r="GG958" s="10"/>
      <c r="GH958" s="10"/>
      <c r="GI958" s="10"/>
      <c r="GJ958" s="10"/>
      <c r="GK958" s="10"/>
      <c r="GL958" s="10"/>
      <c r="GM958" s="10"/>
      <c r="GN958" s="10"/>
      <c r="GO958" s="10"/>
      <c r="GP958" s="10"/>
      <c r="GQ958" s="10"/>
      <c r="GR958" s="10"/>
      <c r="GS958" s="10"/>
      <c r="GT958" s="10"/>
      <c r="GU958" s="10"/>
      <c r="GV958" s="10"/>
      <c r="GW958" s="10"/>
      <c r="GX958" s="10"/>
    </row>
    <row r="959" spans="1:206" ht="105" x14ac:dyDescent="0.25">
      <c r="A959" s="153">
        <v>963</v>
      </c>
      <c r="B959" s="154" t="s">
        <v>1245</v>
      </c>
      <c r="C959" s="155">
        <v>80111701</v>
      </c>
      <c r="D959" s="305" t="s">
        <v>1253</v>
      </c>
      <c r="E959" s="156">
        <v>1</v>
      </c>
      <c r="F959" s="156">
        <v>1</v>
      </c>
      <c r="G959" s="156">
        <v>11</v>
      </c>
      <c r="H959" s="156">
        <v>1</v>
      </c>
      <c r="I959" s="156" t="s">
        <v>50</v>
      </c>
      <c r="J959" s="156">
        <v>0</v>
      </c>
      <c r="K959" s="157">
        <v>34834800</v>
      </c>
      <c r="L959" s="157">
        <v>34834800</v>
      </c>
      <c r="M959" s="158" t="s">
        <v>104</v>
      </c>
      <c r="N959" s="158" t="s">
        <v>104</v>
      </c>
      <c r="O959" s="154" t="s">
        <v>51</v>
      </c>
      <c r="P959" s="154" t="s">
        <v>52</v>
      </c>
      <c r="Q959" s="154" t="s">
        <v>1247</v>
      </c>
      <c r="R959" s="156">
        <v>8209900</v>
      </c>
      <c r="S959" s="171" t="s">
        <v>1248</v>
      </c>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c r="BU959" s="10"/>
      <c r="BV959" s="10"/>
      <c r="BW959" s="10"/>
      <c r="BX959" s="10"/>
      <c r="BY959" s="10"/>
      <c r="BZ959" s="10"/>
      <c r="CA959" s="10"/>
      <c r="CB959" s="10"/>
      <c r="CC959" s="10"/>
      <c r="CD959" s="10"/>
      <c r="CE959" s="10"/>
      <c r="CF959" s="10"/>
      <c r="CG959" s="10"/>
      <c r="CH959" s="10"/>
      <c r="CI959" s="10"/>
      <c r="CJ959" s="10"/>
      <c r="CK959" s="10"/>
      <c r="CL959" s="10"/>
      <c r="CM959" s="10"/>
      <c r="CN959" s="10"/>
      <c r="CO959" s="10"/>
      <c r="CP959" s="10"/>
      <c r="CQ959" s="10"/>
      <c r="CR959" s="10"/>
      <c r="CS959" s="10"/>
      <c r="CT959" s="10"/>
      <c r="CU959" s="10"/>
      <c r="CV959" s="10"/>
      <c r="CW959" s="10"/>
      <c r="CX959" s="10"/>
      <c r="CY959" s="10"/>
      <c r="CZ959" s="10"/>
      <c r="DA959" s="10"/>
      <c r="DB959" s="10"/>
      <c r="DC959" s="10"/>
      <c r="DD959" s="10"/>
      <c r="DE959" s="10"/>
      <c r="DF959" s="10"/>
      <c r="DG959" s="10"/>
      <c r="DH959" s="10"/>
      <c r="DI959" s="10"/>
      <c r="DJ959" s="10"/>
      <c r="DK959" s="10"/>
      <c r="DL959" s="10"/>
      <c r="DM959" s="10"/>
      <c r="DN959" s="10"/>
      <c r="DO959" s="10"/>
      <c r="DP959" s="10"/>
      <c r="DQ959" s="10"/>
      <c r="DR959" s="10"/>
      <c r="DS959" s="10"/>
      <c r="DT959" s="10"/>
      <c r="DU959" s="10"/>
      <c r="DV959" s="10"/>
      <c r="DW959" s="10"/>
      <c r="DX959" s="10"/>
      <c r="DY959" s="10"/>
      <c r="DZ959" s="10"/>
      <c r="EA959" s="10"/>
      <c r="EB959" s="10"/>
      <c r="EC959" s="10"/>
      <c r="ED959" s="10"/>
      <c r="EE959" s="10"/>
      <c r="EF959" s="10"/>
      <c r="EG959" s="10"/>
      <c r="EH959" s="10"/>
      <c r="EI959" s="10"/>
      <c r="EJ959" s="10"/>
      <c r="EK959" s="10"/>
      <c r="EL959" s="10"/>
      <c r="EM959" s="10"/>
      <c r="EN959" s="10"/>
      <c r="EO959" s="10"/>
      <c r="EP959" s="10"/>
      <c r="EQ959" s="10"/>
      <c r="ER959" s="10"/>
      <c r="ES959" s="10"/>
      <c r="ET959" s="10"/>
      <c r="EU959" s="10"/>
      <c r="EV959" s="10"/>
      <c r="EW959" s="10"/>
      <c r="EX959" s="10"/>
      <c r="EY959" s="10"/>
      <c r="EZ959" s="10"/>
      <c r="FA959" s="10"/>
      <c r="FB959" s="10"/>
      <c r="FC959" s="10"/>
      <c r="FD959" s="10"/>
      <c r="FE959" s="10"/>
      <c r="FF959" s="10"/>
      <c r="FG959" s="10"/>
      <c r="FH959" s="10"/>
      <c r="FI959" s="10"/>
      <c r="FJ959" s="10"/>
      <c r="FK959" s="10"/>
      <c r="FL959" s="10"/>
      <c r="FM959" s="10"/>
      <c r="FN959" s="10"/>
      <c r="FO959" s="10"/>
      <c r="FP959" s="10"/>
      <c r="FQ959" s="10"/>
      <c r="FR959" s="10"/>
      <c r="FS959" s="10"/>
      <c r="FT959" s="10"/>
      <c r="FU959" s="10"/>
      <c r="FV959" s="10"/>
      <c r="FW959" s="10"/>
      <c r="FX959" s="10"/>
      <c r="FY959" s="10"/>
      <c r="FZ959" s="10"/>
      <c r="GA959" s="10"/>
      <c r="GB959" s="10"/>
      <c r="GC959" s="10"/>
      <c r="GD959" s="10"/>
      <c r="GE959" s="10"/>
      <c r="GF959" s="10"/>
      <c r="GG959" s="10"/>
      <c r="GH959" s="10"/>
      <c r="GI959" s="10"/>
      <c r="GJ959" s="10"/>
      <c r="GK959" s="10"/>
      <c r="GL959" s="10"/>
      <c r="GM959" s="10"/>
      <c r="GN959" s="10"/>
      <c r="GO959" s="10"/>
      <c r="GP959" s="10"/>
      <c r="GQ959" s="10"/>
      <c r="GR959" s="10"/>
      <c r="GS959" s="10"/>
      <c r="GT959" s="10"/>
      <c r="GU959" s="10"/>
      <c r="GV959" s="10"/>
      <c r="GW959" s="10"/>
      <c r="GX959" s="10"/>
    </row>
    <row r="960" spans="1:206" ht="90" x14ac:dyDescent="0.25">
      <c r="A960" s="153">
        <v>964</v>
      </c>
      <c r="B960" s="154" t="s">
        <v>1245</v>
      </c>
      <c r="C960" s="155">
        <v>80111701</v>
      </c>
      <c r="D960" s="305" t="s">
        <v>1254</v>
      </c>
      <c r="E960" s="156">
        <v>1</v>
      </c>
      <c r="F960" s="156">
        <v>1</v>
      </c>
      <c r="G960" s="156">
        <v>8</v>
      </c>
      <c r="H960" s="156">
        <v>1</v>
      </c>
      <c r="I960" s="156" t="s">
        <v>50</v>
      </c>
      <c r="J960" s="156">
        <v>0</v>
      </c>
      <c r="K960" s="157">
        <v>21808000</v>
      </c>
      <c r="L960" s="157">
        <v>21808000</v>
      </c>
      <c r="M960" s="158" t="s">
        <v>104</v>
      </c>
      <c r="N960" s="158" t="s">
        <v>104</v>
      </c>
      <c r="O960" s="154" t="s">
        <v>51</v>
      </c>
      <c r="P960" s="154" t="s">
        <v>52</v>
      </c>
      <c r="Q960" s="154" t="s">
        <v>1247</v>
      </c>
      <c r="R960" s="156">
        <v>8209900</v>
      </c>
      <c r="S960" s="171" t="s">
        <v>1248</v>
      </c>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c r="BU960" s="10"/>
      <c r="BV960" s="10"/>
      <c r="BW960" s="10"/>
      <c r="BX960" s="10"/>
      <c r="BY960" s="10"/>
      <c r="BZ960" s="10"/>
      <c r="CA960" s="10"/>
      <c r="CB960" s="10"/>
      <c r="CC960" s="10"/>
      <c r="CD960" s="10"/>
      <c r="CE960" s="10"/>
      <c r="CF960" s="10"/>
      <c r="CG960" s="10"/>
      <c r="CH960" s="10"/>
      <c r="CI960" s="10"/>
      <c r="CJ960" s="10"/>
      <c r="CK960" s="10"/>
      <c r="CL960" s="10"/>
      <c r="CM960" s="10"/>
      <c r="CN960" s="10"/>
      <c r="CO960" s="10"/>
      <c r="CP960" s="10"/>
      <c r="CQ960" s="10"/>
      <c r="CR960" s="10"/>
      <c r="CS960" s="10"/>
      <c r="CT960" s="10"/>
      <c r="CU960" s="10"/>
      <c r="CV960" s="10"/>
      <c r="CW960" s="10"/>
      <c r="CX960" s="10"/>
      <c r="CY960" s="10"/>
      <c r="CZ960" s="10"/>
      <c r="DA960" s="10"/>
      <c r="DB960" s="10"/>
      <c r="DC960" s="10"/>
      <c r="DD960" s="10"/>
      <c r="DE960" s="10"/>
      <c r="DF960" s="10"/>
      <c r="DG960" s="10"/>
      <c r="DH960" s="10"/>
      <c r="DI960" s="10"/>
      <c r="DJ960" s="10"/>
      <c r="DK960" s="10"/>
      <c r="DL960" s="10"/>
      <c r="DM960" s="10"/>
      <c r="DN960" s="10"/>
      <c r="DO960" s="10"/>
      <c r="DP960" s="10"/>
      <c r="DQ960" s="10"/>
      <c r="DR960" s="10"/>
      <c r="DS960" s="10"/>
      <c r="DT960" s="10"/>
      <c r="DU960" s="10"/>
      <c r="DV960" s="10"/>
      <c r="DW960" s="10"/>
      <c r="DX960" s="10"/>
      <c r="DY960" s="10"/>
      <c r="DZ960" s="10"/>
      <c r="EA960" s="10"/>
      <c r="EB960" s="10"/>
      <c r="EC960" s="10"/>
      <c r="ED960" s="10"/>
      <c r="EE960" s="10"/>
      <c r="EF960" s="10"/>
      <c r="EG960" s="10"/>
      <c r="EH960" s="10"/>
      <c r="EI960" s="10"/>
      <c r="EJ960" s="10"/>
      <c r="EK960" s="10"/>
      <c r="EL960" s="10"/>
      <c r="EM960" s="10"/>
      <c r="EN960" s="10"/>
      <c r="EO960" s="10"/>
      <c r="EP960" s="10"/>
      <c r="EQ960" s="10"/>
      <c r="ER960" s="10"/>
      <c r="ES960" s="10"/>
      <c r="ET960" s="10"/>
      <c r="EU960" s="10"/>
      <c r="EV960" s="10"/>
      <c r="EW960" s="10"/>
      <c r="EX960" s="10"/>
      <c r="EY960" s="10"/>
      <c r="EZ960" s="10"/>
      <c r="FA960" s="10"/>
      <c r="FB960" s="10"/>
      <c r="FC960" s="10"/>
      <c r="FD960" s="10"/>
      <c r="FE960" s="10"/>
      <c r="FF960" s="10"/>
      <c r="FG960" s="10"/>
      <c r="FH960" s="10"/>
      <c r="FI960" s="10"/>
      <c r="FJ960" s="10"/>
      <c r="FK960" s="10"/>
      <c r="FL960" s="10"/>
      <c r="FM960" s="10"/>
      <c r="FN960" s="10"/>
      <c r="FO960" s="10"/>
      <c r="FP960" s="10"/>
      <c r="FQ960" s="10"/>
      <c r="FR960" s="10"/>
      <c r="FS960" s="10"/>
      <c r="FT960" s="10"/>
      <c r="FU960" s="10"/>
      <c r="FV960" s="10"/>
      <c r="FW960" s="10"/>
      <c r="FX960" s="10"/>
      <c r="FY960" s="10"/>
      <c r="FZ960" s="10"/>
      <c r="GA960" s="10"/>
      <c r="GB960" s="10"/>
      <c r="GC960" s="10"/>
      <c r="GD960" s="10"/>
      <c r="GE960" s="10"/>
      <c r="GF960" s="10"/>
      <c r="GG960" s="10"/>
      <c r="GH960" s="10"/>
      <c r="GI960" s="10"/>
      <c r="GJ960" s="10"/>
      <c r="GK960" s="10"/>
      <c r="GL960" s="10"/>
      <c r="GM960" s="10"/>
      <c r="GN960" s="10"/>
      <c r="GO960" s="10"/>
      <c r="GP960" s="10"/>
      <c r="GQ960" s="10"/>
      <c r="GR960" s="10"/>
      <c r="GS960" s="10"/>
      <c r="GT960" s="10"/>
      <c r="GU960" s="10"/>
      <c r="GV960" s="10"/>
      <c r="GW960" s="10"/>
      <c r="GX960" s="10"/>
    </row>
    <row r="961" spans="1:206" ht="105" x14ac:dyDescent="0.25">
      <c r="A961" s="153">
        <v>965</v>
      </c>
      <c r="B961" s="154" t="s">
        <v>1245</v>
      </c>
      <c r="C961" s="155">
        <v>80111701</v>
      </c>
      <c r="D961" s="305" t="s">
        <v>1255</v>
      </c>
      <c r="E961" s="156">
        <v>1</v>
      </c>
      <c r="F961" s="156">
        <v>1</v>
      </c>
      <c r="G961" s="156">
        <v>11</v>
      </c>
      <c r="H961" s="156">
        <v>1</v>
      </c>
      <c r="I961" s="156" t="s">
        <v>50</v>
      </c>
      <c r="J961" s="156">
        <v>0</v>
      </c>
      <c r="K961" s="157">
        <v>41801760</v>
      </c>
      <c r="L961" s="157">
        <v>41801760</v>
      </c>
      <c r="M961" s="158" t="s">
        <v>104</v>
      </c>
      <c r="N961" s="158" t="s">
        <v>104</v>
      </c>
      <c r="O961" s="154" t="s">
        <v>51</v>
      </c>
      <c r="P961" s="154" t="s">
        <v>52</v>
      </c>
      <c r="Q961" s="154" t="s">
        <v>1247</v>
      </c>
      <c r="R961" s="156">
        <v>8209900</v>
      </c>
      <c r="S961" s="171" t="s">
        <v>1248</v>
      </c>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c r="BU961" s="10"/>
      <c r="BV961" s="10"/>
      <c r="BW961" s="10"/>
      <c r="BX961" s="10"/>
      <c r="BY961" s="10"/>
      <c r="BZ961" s="10"/>
      <c r="CA961" s="10"/>
      <c r="CB961" s="10"/>
      <c r="CC961" s="10"/>
      <c r="CD961" s="10"/>
      <c r="CE961" s="10"/>
      <c r="CF961" s="10"/>
      <c r="CG961" s="10"/>
      <c r="CH961" s="10"/>
      <c r="CI961" s="10"/>
      <c r="CJ961" s="10"/>
      <c r="CK961" s="10"/>
      <c r="CL961" s="10"/>
      <c r="CM961" s="10"/>
      <c r="CN961" s="10"/>
      <c r="CO961" s="10"/>
      <c r="CP961" s="10"/>
      <c r="CQ961" s="10"/>
      <c r="CR961" s="10"/>
      <c r="CS961" s="10"/>
      <c r="CT961" s="10"/>
      <c r="CU961" s="10"/>
      <c r="CV961" s="10"/>
      <c r="CW961" s="10"/>
      <c r="CX961" s="10"/>
      <c r="CY961" s="10"/>
      <c r="CZ961" s="10"/>
      <c r="DA961" s="10"/>
      <c r="DB961" s="10"/>
      <c r="DC961" s="10"/>
      <c r="DD961" s="10"/>
      <c r="DE961" s="10"/>
      <c r="DF961" s="10"/>
      <c r="DG961" s="10"/>
      <c r="DH961" s="10"/>
      <c r="DI961" s="10"/>
      <c r="DJ961" s="10"/>
      <c r="DK961" s="10"/>
      <c r="DL961" s="10"/>
      <c r="DM961" s="10"/>
      <c r="DN961" s="10"/>
      <c r="DO961" s="10"/>
      <c r="DP961" s="10"/>
      <c r="DQ961" s="10"/>
      <c r="DR961" s="10"/>
      <c r="DS961" s="10"/>
      <c r="DT961" s="10"/>
      <c r="DU961" s="10"/>
      <c r="DV961" s="10"/>
      <c r="DW961" s="10"/>
      <c r="DX961" s="10"/>
      <c r="DY961" s="10"/>
      <c r="DZ961" s="10"/>
      <c r="EA961" s="10"/>
      <c r="EB961" s="10"/>
      <c r="EC961" s="10"/>
      <c r="ED961" s="10"/>
      <c r="EE961" s="10"/>
      <c r="EF961" s="10"/>
      <c r="EG961" s="10"/>
      <c r="EH961" s="10"/>
      <c r="EI961" s="10"/>
      <c r="EJ961" s="10"/>
      <c r="EK961" s="10"/>
      <c r="EL961" s="10"/>
      <c r="EM961" s="10"/>
      <c r="EN961" s="10"/>
      <c r="EO961" s="10"/>
      <c r="EP961" s="10"/>
      <c r="EQ961" s="10"/>
      <c r="ER961" s="10"/>
      <c r="ES961" s="10"/>
      <c r="ET961" s="10"/>
      <c r="EU961" s="10"/>
      <c r="EV961" s="10"/>
      <c r="EW961" s="10"/>
      <c r="EX961" s="10"/>
      <c r="EY961" s="10"/>
      <c r="EZ961" s="10"/>
      <c r="FA961" s="10"/>
      <c r="FB961" s="10"/>
      <c r="FC961" s="10"/>
      <c r="FD961" s="10"/>
      <c r="FE961" s="10"/>
      <c r="FF961" s="10"/>
      <c r="FG961" s="10"/>
      <c r="FH961" s="10"/>
      <c r="FI961" s="10"/>
      <c r="FJ961" s="10"/>
      <c r="FK961" s="10"/>
      <c r="FL961" s="10"/>
      <c r="FM961" s="10"/>
      <c r="FN961" s="10"/>
      <c r="FO961" s="10"/>
      <c r="FP961" s="10"/>
      <c r="FQ961" s="10"/>
      <c r="FR961" s="10"/>
      <c r="FS961" s="10"/>
      <c r="FT961" s="10"/>
      <c r="FU961" s="10"/>
      <c r="FV961" s="10"/>
      <c r="FW961" s="10"/>
      <c r="FX961" s="10"/>
      <c r="FY961" s="10"/>
      <c r="FZ961" s="10"/>
      <c r="GA961" s="10"/>
      <c r="GB961" s="10"/>
      <c r="GC961" s="10"/>
      <c r="GD961" s="10"/>
      <c r="GE961" s="10"/>
      <c r="GF961" s="10"/>
      <c r="GG961" s="10"/>
      <c r="GH961" s="10"/>
      <c r="GI961" s="10"/>
      <c r="GJ961" s="10"/>
      <c r="GK961" s="10"/>
      <c r="GL961" s="10"/>
      <c r="GM961" s="10"/>
      <c r="GN961" s="10"/>
      <c r="GO961" s="10"/>
      <c r="GP961" s="10"/>
      <c r="GQ961" s="10"/>
      <c r="GR961" s="10"/>
      <c r="GS961" s="10"/>
      <c r="GT961" s="10"/>
      <c r="GU961" s="10"/>
      <c r="GV961" s="10"/>
      <c r="GW961" s="10"/>
      <c r="GX961" s="10"/>
    </row>
    <row r="962" spans="1:206" ht="45" x14ac:dyDescent="0.25">
      <c r="A962" s="153">
        <v>966</v>
      </c>
      <c r="B962" s="154" t="s">
        <v>1245</v>
      </c>
      <c r="C962" s="155">
        <v>90111501</v>
      </c>
      <c r="D962" s="305" t="s">
        <v>1256</v>
      </c>
      <c r="E962" s="156">
        <v>3</v>
      </c>
      <c r="F962" s="156">
        <v>3</v>
      </c>
      <c r="G962" s="156">
        <v>1</v>
      </c>
      <c r="H962" s="156">
        <v>1</v>
      </c>
      <c r="I962" s="156" t="s">
        <v>50</v>
      </c>
      <c r="J962" s="156">
        <v>0</v>
      </c>
      <c r="K962" s="157">
        <v>8000000</v>
      </c>
      <c r="L962" s="157">
        <v>8000000</v>
      </c>
      <c r="M962" s="158" t="s">
        <v>104</v>
      </c>
      <c r="N962" s="158" t="s">
        <v>104</v>
      </c>
      <c r="O962" s="154" t="s">
        <v>51</v>
      </c>
      <c r="P962" s="154" t="s">
        <v>52</v>
      </c>
      <c r="Q962" s="154" t="s">
        <v>1247</v>
      </c>
      <c r="R962" s="156">
        <v>8209900</v>
      </c>
      <c r="S962" s="171" t="s">
        <v>1248</v>
      </c>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c r="BU962" s="10"/>
      <c r="BV962" s="10"/>
      <c r="BW962" s="10"/>
      <c r="BX962" s="10"/>
      <c r="BY962" s="10"/>
      <c r="BZ962" s="10"/>
      <c r="CA962" s="10"/>
      <c r="CB962" s="10"/>
      <c r="CC962" s="10"/>
      <c r="CD962" s="10"/>
      <c r="CE962" s="10"/>
      <c r="CF962" s="10"/>
      <c r="CG962" s="10"/>
      <c r="CH962" s="10"/>
      <c r="CI962" s="10"/>
      <c r="CJ962" s="10"/>
      <c r="CK962" s="10"/>
      <c r="CL962" s="10"/>
      <c r="CM962" s="10"/>
      <c r="CN962" s="10"/>
      <c r="CO962" s="10"/>
      <c r="CP962" s="10"/>
      <c r="CQ962" s="10"/>
      <c r="CR962" s="10"/>
      <c r="CS962" s="10"/>
      <c r="CT962" s="10"/>
      <c r="CU962" s="10"/>
      <c r="CV962" s="10"/>
      <c r="CW962" s="10"/>
      <c r="CX962" s="10"/>
      <c r="CY962" s="10"/>
      <c r="CZ962" s="10"/>
      <c r="DA962" s="10"/>
      <c r="DB962" s="10"/>
      <c r="DC962" s="10"/>
      <c r="DD962" s="10"/>
      <c r="DE962" s="10"/>
      <c r="DF962" s="10"/>
      <c r="DG962" s="10"/>
      <c r="DH962" s="10"/>
      <c r="DI962" s="10"/>
      <c r="DJ962" s="10"/>
      <c r="DK962" s="10"/>
      <c r="DL962" s="10"/>
      <c r="DM962" s="10"/>
      <c r="DN962" s="10"/>
      <c r="DO962" s="10"/>
      <c r="DP962" s="10"/>
      <c r="DQ962" s="10"/>
      <c r="DR962" s="10"/>
      <c r="DS962" s="10"/>
      <c r="DT962" s="10"/>
      <c r="DU962" s="10"/>
      <c r="DV962" s="10"/>
      <c r="DW962" s="10"/>
      <c r="DX962" s="10"/>
      <c r="DY962" s="10"/>
      <c r="DZ962" s="10"/>
      <c r="EA962" s="10"/>
      <c r="EB962" s="10"/>
      <c r="EC962" s="10"/>
      <c r="ED962" s="10"/>
      <c r="EE962" s="10"/>
      <c r="EF962" s="10"/>
      <c r="EG962" s="10"/>
      <c r="EH962" s="10"/>
      <c r="EI962" s="10"/>
      <c r="EJ962" s="10"/>
      <c r="EK962" s="10"/>
      <c r="EL962" s="10"/>
      <c r="EM962" s="10"/>
      <c r="EN962" s="10"/>
      <c r="EO962" s="10"/>
      <c r="EP962" s="10"/>
      <c r="EQ962" s="10"/>
      <c r="ER962" s="10"/>
      <c r="ES962" s="10"/>
      <c r="ET962" s="10"/>
      <c r="EU962" s="10"/>
      <c r="EV962" s="10"/>
      <c r="EW962" s="10"/>
      <c r="EX962" s="10"/>
      <c r="EY962" s="10"/>
      <c r="EZ962" s="10"/>
      <c r="FA962" s="10"/>
      <c r="FB962" s="10"/>
      <c r="FC962" s="10"/>
      <c r="FD962" s="10"/>
      <c r="FE962" s="10"/>
      <c r="FF962" s="10"/>
      <c r="FG962" s="10"/>
      <c r="FH962" s="10"/>
      <c r="FI962" s="10"/>
      <c r="FJ962" s="10"/>
      <c r="FK962" s="10"/>
      <c r="FL962" s="10"/>
      <c r="FM962" s="10"/>
      <c r="FN962" s="10"/>
      <c r="FO962" s="10"/>
      <c r="FP962" s="10"/>
      <c r="FQ962" s="10"/>
      <c r="FR962" s="10"/>
      <c r="FS962" s="10"/>
      <c r="FT962" s="10"/>
      <c r="FU962" s="10"/>
      <c r="FV962" s="10"/>
      <c r="FW962" s="10"/>
      <c r="FX962" s="10"/>
      <c r="FY962" s="10"/>
      <c r="FZ962" s="10"/>
      <c r="GA962" s="10"/>
      <c r="GB962" s="10"/>
      <c r="GC962" s="10"/>
      <c r="GD962" s="10"/>
      <c r="GE962" s="10"/>
      <c r="GF962" s="10"/>
      <c r="GG962" s="10"/>
      <c r="GH962" s="10"/>
      <c r="GI962" s="10"/>
      <c r="GJ962" s="10"/>
      <c r="GK962" s="10"/>
      <c r="GL962" s="10"/>
      <c r="GM962" s="10"/>
      <c r="GN962" s="10"/>
      <c r="GO962" s="10"/>
      <c r="GP962" s="10"/>
      <c r="GQ962" s="10"/>
      <c r="GR962" s="10"/>
      <c r="GS962" s="10"/>
      <c r="GT962" s="10"/>
      <c r="GU962" s="10"/>
      <c r="GV962" s="10"/>
      <c r="GW962" s="10"/>
      <c r="GX962" s="10"/>
    </row>
    <row r="963" spans="1:206" ht="45" x14ac:dyDescent="0.25">
      <c r="A963" s="153">
        <v>967</v>
      </c>
      <c r="B963" s="154" t="s">
        <v>1245</v>
      </c>
      <c r="C963" s="155">
        <v>90101501</v>
      </c>
      <c r="D963" s="305" t="s">
        <v>1257</v>
      </c>
      <c r="E963" s="156">
        <v>3</v>
      </c>
      <c r="F963" s="156">
        <v>3</v>
      </c>
      <c r="G963" s="156">
        <v>1</v>
      </c>
      <c r="H963" s="156">
        <v>1</v>
      </c>
      <c r="I963" s="156" t="s">
        <v>50</v>
      </c>
      <c r="J963" s="156">
        <v>0</v>
      </c>
      <c r="K963" s="157">
        <v>5000000</v>
      </c>
      <c r="L963" s="157">
        <v>5000000</v>
      </c>
      <c r="M963" s="158" t="s">
        <v>104</v>
      </c>
      <c r="N963" s="158" t="s">
        <v>104</v>
      </c>
      <c r="O963" s="154" t="s">
        <v>51</v>
      </c>
      <c r="P963" s="154" t="s">
        <v>52</v>
      </c>
      <c r="Q963" s="154" t="s">
        <v>1247</v>
      </c>
      <c r="R963" s="156">
        <v>8209900</v>
      </c>
      <c r="S963" s="171" t="s">
        <v>1248</v>
      </c>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c r="BU963" s="10"/>
      <c r="BV963" s="10"/>
      <c r="BW963" s="10"/>
      <c r="BX963" s="10"/>
      <c r="BY963" s="10"/>
      <c r="BZ963" s="10"/>
      <c r="CA963" s="10"/>
      <c r="CB963" s="10"/>
      <c r="CC963" s="10"/>
      <c r="CD963" s="10"/>
      <c r="CE963" s="10"/>
      <c r="CF963" s="10"/>
      <c r="CG963" s="10"/>
      <c r="CH963" s="10"/>
      <c r="CI963" s="10"/>
      <c r="CJ963" s="10"/>
      <c r="CK963" s="10"/>
      <c r="CL963" s="10"/>
      <c r="CM963" s="10"/>
      <c r="CN963" s="10"/>
      <c r="CO963" s="10"/>
      <c r="CP963" s="10"/>
      <c r="CQ963" s="10"/>
      <c r="CR963" s="10"/>
      <c r="CS963" s="10"/>
      <c r="CT963" s="10"/>
      <c r="CU963" s="10"/>
      <c r="CV963" s="10"/>
      <c r="CW963" s="10"/>
      <c r="CX963" s="10"/>
      <c r="CY963" s="10"/>
      <c r="CZ963" s="10"/>
      <c r="DA963" s="10"/>
      <c r="DB963" s="10"/>
      <c r="DC963" s="10"/>
      <c r="DD963" s="10"/>
      <c r="DE963" s="10"/>
      <c r="DF963" s="10"/>
      <c r="DG963" s="10"/>
      <c r="DH963" s="10"/>
      <c r="DI963" s="10"/>
      <c r="DJ963" s="10"/>
      <c r="DK963" s="10"/>
      <c r="DL963" s="10"/>
      <c r="DM963" s="10"/>
      <c r="DN963" s="10"/>
      <c r="DO963" s="10"/>
      <c r="DP963" s="10"/>
      <c r="DQ963" s="10"/>
      <c r="DR963" s="10"/>
      <c r="DS963" s="10"/>
      <c r="DT963" s="10"/>
      <c r="DU963" s="10"/>
      <c r="DV963" s="10"/>
      <c r="DW963" s="10"/>
      <c r="DX963" s="10"/>
      <c r="DY963" s="10"/>
      <c r="DZ963" s="10"/>
      <c r="EA963" s="10"/>
      <c r="EB963" s="10"/>
      <c r="EC963" s="10"/>
      <c r="ED963" s="10"/>
      <c r="EE963" s="10"/>
      <c r="EF963" s="10"/>
      <c r="EG963" s="10"/>
      <c r="EH963" s="10"/>
      <c r="EI963" s="10"/>
      <c r="EJ963" s="10"/>
      <c r="EK963" s="10"/>
      <c r="EL963" s="10"/>
      <c r="EM963" s="10"/>
      <c r="EN963" s="10"/>
      <c r="EO963" s="10"/>
      <c r="EP963" s="10"/>
      <c r="EQ963" s="10"/>
      <c r="ER963" s="10"/>
      <c r="ES963" s="10"/>
      <c r="ET963" s="10"/>
      <c r="EU963" s="10"/>
      <c r="EV963" s="10"/>
      <c r="EW963" s="10"/>
      <c r="EX963" s="10"/>
      <c r="EY963" s="10"/>
      <c r="EZ963" s="10"/>
      <c r="FA963" s="10"/>
      <c r="FB963" s="10"/>
      <c r="FC963" s="10"/>
      <c r="FD963" s="10"/>
      <c r="FE963" s="10"/>
      <c r="FF963" s="10"/>
      <c r="FG963" s="10"/>
      <c r="FH963" s="10"/>
      <c r="FI963" s="10"/>
      <c r="FJ963" s="10"/>
      <c r="FK963" s="10"/>
      <c r="FL963" s="10"/>
      <c r="FM963" s="10"/>
      <c r="FN963" s="10"/>
      <c r="FO963" s="10"/>
      <c r="FP963" s="10"/>
      <c r="FQ963" s="10"/>
      <c r="FR963" s="10"/>
      <c r="FS963" s="10"/>
      <c r="FT963" s="10"/>
      <c r="FU963" s="10"/>
      <c r="FV963" s="10"/>
      <c r="FW963" s="10"/>
      <c r="FX963" s="10"/>
      <c r="FY963" s="10"/>
      <c r="FZ963" s="10"/>
      <c r="GA963" s="10"/>
      <c r="GB963" s="10"/>
      <c r="GC963" s="10"/>
      <c r="GD963" s="10"/>
      <c r="GE963" s="10"/>
      <c r="GF963" s="10"/>
      <c r="GG963" s="10"/>
      <c r="GH963" s="10"/>
      <c r="GI963" s="10"/>
      <c r="GJ963" s="10"/>
      <c r="GK963" s="10"/>
      <c r="GL963" s="10"/>
      <c r="GM963" s="10"/>
      <c r="GN963" s="10"/>
      <c r="GO963" s="10"/>
      <c r="GP963" s="10"/>
      <c r="GQ963" s="10"/>
      <c r="GR963" s="10"/>
      <c r="GS963" s="10"/>
      <c r="GT963" s="10"/>
      <c r="GU963" s="10"/>
      <c r="GV963" s="10"/>
      <c r="GW963" s="10"/>
      <c r="GX963" s="10"/>
    </row>
    <row r="964" spans="1:206" ht="45" x14ac:dyDescent="0.25">
      <c r="A964" s="153">
        <v>968</v>
      </c>
      <c r="B964" s="154" t="s">
        <v>1245</v>
      </c>
      <c r="C964" s="155">
        <v>90121502</v>
      </c>
      <c r="D964" s="305" t="s">
        <v>1258</v>
      </c>
      <c r="E964" s="156">
        <v>3</v>
      </c>
      <c r="F964" s="156">
        <v>3</v>
      </c>
      <c r="G964" s="156">
        <v>1</v>
      </c>
      <c r="H964" s="156">
        <v>1</v>
      </c>
      <c r="I964" s="156" t="s">
        <v>50</v>
      </c>
      <c r="J964" s="156">
        <v>0</v>
      </c>
      <c r="K964" s="157">
        <v>7000000</v>
      </c>
      <c r="L964" s="157">
        <v>7000000</v>
      </c>
      <c r="M964" s="158" t="s">
        <v>104</v>
      </c>
      <c r="N964" s="158" t="s">
        <v>104</v>
      </c>
      <c r="O964" s="154" t="s">
        <v>51</v>
      </c>
      <c r="P964" s="154" t="s">
        <v>52</v>
      </c>
      <c r="Q964" s="154" t="s">
        <v>1247</v>
      </c>
      <c r="R964" s="156">
        <v>8209900</v>
      </c>
      <c r="S964" s="171" t="s">
        <v>1248</v>
      </c>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c r="BU964" s="10"/>
      <c r="BV964" s="10"/>
      <c r="BW964" s="10"/>
      <c r="BX964" s="10"/>
      <c r="BY964" s="10"/>
      <c r="BZ964" s="10"/>
      <c r="CA964" s="10"/>
      <c r="CB964" s="10"/>
      <c r="CC964" s="10"/>
      <c r="CD964" s="10"/>
      <c r="CE964" s="10"/>
      <c r="CF964" s="10"/>
      <c r="CG964" s="10"/>
      <c r="CH964" s="10"/>
      <c r="CI964" s="10"/>
      <c r="CJ964" s="10"/>
      <c r="CK964" s="10"/>
      <c r="CL964" s="10"/>
      <c r="CM964" s="10"/>
      <c r="CN964" s="10"/>
      <c r="CO964" s="10"/>
      <c r="CP964" s="10"/>
      <c r="CQ964" s="10"/>
      <c r="CR964" s="10"/>
      <c r="CS964" s="10"/>
      <c r="CT964" s="10"/>
      <c r="CU964" s="10"/>
      <c r="CV964" s="10"/>
      <c r="CW964" s="10"/>
      <c r="CX964" s="10"/>
      <c r="CY964" s="10"/>
      <c r="CZ964" s="10"/>
      <c r="DA964" s="10"/>
      <c r="DB964" s="10"/>
      <c r="DC964" s="10"/>
      <c r="DD964" s="10"/>
      <c r="DE964" s="10"/>
      <c r="DF964" s="10"/>
      <c r="DG964" s="10"/>
      <c r="DH964" s="10"/>
      <c r="DI964" s="10"/>
      <c r="DJ964" s="10"/>
      <c r="DK964" s="10"/>
      <c r="DL964" s="10"/>
      <c r="DM964" s="10"/>
      <c r="DN964" s="10"/>
      <c r="DO964" s="10"/>
      <c r="DP964" s="10"/>
      <c r="DQ964" s="10"/>
      <c r="DR964" s="10"/>
      <c r="DS964" s="10"/>
      <c r="DT964" s="10"/>
      <c r="DU964" s="10"/>
      <c r="DV964" s="10"/>
      <c r="DW964" s="10"/>
      <c r="DX964" s="10"/>
      <c r="DY964" s="10"/>
      <c r="DZ964" s="10"/>
      <c r="EA964" s="10"/>
      <c r="EB964" s="10"/>
      <c r="EC964" s="10"/>
      <c r="ED964" s="10"/>
      <c r="EE964" s="10"/>
      <c r="EF964" s="10"/>
      <c r="EG964" s="10"/>
      <c r="EH964" s="10"/>
      <c r="EI964" s="10"/>
      <c r="EJ964" s="10"/>
      <c r="EK964" s="10"/>
      <c r="EL964" s="10"/>
      <c r="EM964" s="10"/>
      <c r="EN964" s="10"/>
      <c r="EO964" s="10"/>
      <c r="EP964" s="10"/>
      <c r="EQ964" s="10"/>
      <c r="ER964" s="10"/>
      <c r="ES964" s="10"/>
      <c r="ET964" s="10"/>
      <c r="EU964" s="10"/>
      <c r="EV964" s="10"/>
      <c r="EW964" s="10"/>
      <c r="EX964" s="10"/>
      <c r="EY964" s="10"/>
      <c r="EZ964" s="10"/>
      <c r="FA964" s="10"/>
      <c r="FB964" s="10"/>
      <c r="FC964" s="10"/>
      <c r="FD964" s="10"/>
      <c r="FE964" s="10"/>
      <c r="FF964" s="10"/>
      <c r="FG964" s="10"/>
      <c r="FH964" s="10"/>
      <c r="FI964" s="10"/>
      <c r="FJ964" s="10"/>
      <c r="FK964" s="10"/>
      <c r="FL964" s="10"/>
      <c r="FM964" s="10"/>
      <c r="FN964" s="10"/>
      <c r="FO964" s="10"/>
      <c r="FP964" s="10"/>
      <c r="FQ964" s="10"/>
      <c r="FR964" s="10"/>
      <c r="FS964" s="10"/>
      <c r="FT964" s="10"/>
      <c r="FU964" s="10"/>
      <c r="FV964" s="10"/>
      <c r="FW964" s="10"/>
      <c r="FX964" s="10"/>
      <c r="FY964" s="10"/>
      <c r="FZ964" s="10"/>
      <c r="GA964" s="10"/>
      <c r="GB964" s="10"/>
      <c r="GC964" s="10"/>
      <c r="GD964" s="10"/>
      <c r="GE964" s="10"/>
      <c r="GF964" s="10"/>
      <c r="GG964" s="10"/>
      <c r="GH964" s="10"/>
      <c r="GI964" s="10"/>
      <c r="GJ964" s="10"/>
      <c r="GK964" s="10"/>
      <c r="GL964" s="10"/>
      <c r="GM964" s="10"/>
      <c r="GN964" s="10"/>
      <c r="GO964" s="10"/>
      <c r="GP964" s="10"/>
      <c r="GQ964" s="10"/>
      <c r="GR964" s="10"/>
      <c r="GS964" s="10"/>
      <c r="GT964" s="10"/>
      <c r="GU964" s="10"/>
      <c r="GV964" s="10"/>
      <c r="GW964" s="10"/>
      <c r="GX964" s="10"/>
    </row>
    <row r="965" spans="1:206" ht="45" x14ac:dyDescent="0.25">
      <c r="A965" s="153">
        <v>969</v>
      </c>
      <c r="B965" s="154" t="s">
        <v>1245</v>
      </c>
      <c r="C965" s="155">
        <v>73152108</v>
      </c>
      <c r="D965" s="305" t="s">
        <v>1259</v>
      </c>
      <c r="E965" s="156">
        <v>5</v>
      </c>
      <c r="F965" s="156">
        <v>5</v>
      </c>
      <c r="G965" s="156">
        <v>2</v>
      </c>
      <c r="H965" s="156">
        <v>1</v>
      </c>
      <c r="I965" s="156" t="s">
        <v>50</v>
      </c>
      <c r="J965" s="156">
        <v>0</v>
      </c>
      <c r="K965" s="157">
        <v>3000000</v>
      </c>
      <c r="L965" s="157">
        <v>3000000</v>
      </c>
      <c r="M965" s="158" t="s">
        <v>104</v>
      </c>
      <c r="N965" s="158" t="s">
        <v>104</v>
      </c>
      <c r="O965" s="154" t="s">
        <v>51</v>
      </c>
      <c r="P965" s="154" t="s">
        <v>52</v>
      </c>
      <c r="Q965" s="154" t="s">
        <v>1247</v>
      </c>
      <c r="R965" s="156">
        <v>8209900</v>
      </c>
      <c r="S965" s="171" t="s">
        <v>1248</v>
      </c>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c r="BU965" s="10"/>
      <c r="BV965" s="10"/>
      <c r="BW965" s="10"/>
      <c r="BX965" s="10"/>
      <c r="BY965" s="10"/>
      <c r="BZ965" s="10"/>
      <c r="CA965" s="10"/>
      <c r="CB965" s="10"/>
      <c r="CC965" s="10"/>
      <c r="CD965" s="10"/>
      <c r="CE965" s="10"/>
      <c r="CF965" s="10"/>
      <c r="CG965" s="10"/>
      <c r="CH965" s="10"/>
      <c r="CI965" s="10"/>
      <c r="CJ965" s="10"/>
      <c r="CK965" s="10"/>
      <c r="CL965" s="10"/>
      <c r="CM965" s="10"/>
      <c r="CN965" s="10"/>
      <c r="CO965" s="10"/>
      <c r="CP965" s="10"/>
      <c r="CQ965" s="10"/>
      <c r="CR965" s="10"/>
      <c r="CS965" s="10"/>
      <c r="CT965" s="10"/>
      <c r="CU965" s="10"/>
      <c r="CV965" s="10"/>
      <c r="CW965" s="10"/>
      <c r="CX965" s="10"/>
      <c r="CY965" s="10"/>
      <c r="CZ965" s="10"/>
      <c r="DA965" s="10"/>
      <c r="DB965" s="10"/>
      <c r="DC965" s="10"/>
      <c r="DD965" s="10"/>
      <c r="DE965" s="10"/>
      <c r="DF965" s="10"/>
      <c r="DG965" s="10"/>
      <c r="DH965" s="10"/>
      <c r="DI965" s="10"/>
      <c r="DJ965" s="10"/>
      <c r="DK965" s="10"/>
      <c r="DL965" s="10"/>
      <c r="DM965" s="10"/>
      <c r="DN965" s="10"/>
      <c r="DO965" s="10"/>
      <c r="DP965" s="10"/>
      <c r="DQ965" s="10"/>
      <c r="DR965" s="10"/>
      <c r="DS965" s="10"/>
      <c r="DT965" s="10"/>
      <c r="DU965" s="10"/>
      <c r="DV965" s="10"/>
      <c r="DW965" s="10"/>
      <c r="DX965" s="10"/>
      <c r="DY965" s="10"/>
      <c r="DZ965" s="10"/>
      <c r="EA965" s="10"/>
      <c r="EB965" s="10"/>
      <c r="EC965" s="10"/>
      <c r="ED965" s="10"/>
      <c r="EE965" s="10"/>
      <c r="EF965" s="10"/>
      <c r="EG965" s="10"/>
      <c r="EH965" s="10"/>
      <c r="EI965" s="10"/>
      <c r="EJ965" s="10"/>
      <c r="EK965" s="10"/>
      <c r="EL965" s="10"/>
      <c r="EM965" s="10"/>
      <c r="EN965" s="10"/>
      <c r="EO965" s="10"/>
      <c r="EP965" s="10"/>
      <c r="EQ965" s="10"/>
      <c r="ER965" s="10"/>
      <c r="ES965" s="10"/>
      <c r="ET965" s="10"/>
      <c r="EU965" s="10"/>
      <c r="EV965" s="10"/>
      <c r="EW965" s="10"/>
      <c r="EX965" s="10"/>
      <c r="EY965" s="10"/>
      <c r="EZ965" s="10"/>
      <c r="FA965" s="10"/>
      <c r="FB965" s="10"/>
      <c r="FC965" s="10"/>
      <c r="FD965" s="10"/>
      <c r="FE965" s="10"/>
      <c r="FF965" s="10"/>
      <c r="FG965" s="10"/>
      <c r="FH965" s="10"/>
      <c r="FI965" s="10"/>
      <c r="FJ965" s="10"/>
      <c r="FK965" s="10"/>
      <c r="FL965" s="10"/>
      <c r="FM965" s="10"/>
      <c r="FN965" s="10"/>
      <c r="FO965" s="10"/>
      <c r="FP965" s="10"/>
      <c r="FQ965" s="10"/>
      <c r="FR965" s="10"/>
      <c r="FS965" s="10"/>
      <c r="FT965" s="10"/>
      <c r="FU965" s="10"/>
      <c r="FV965" s="10"/>
      <c r="FW965" s="10"/>
      <c r="FX965" s="10"/>
      <c r="FY965" s="10"/>
      <c r="FZ965" s="10"/>
      <c r="GA965" s="10"/>
      <c r="GB965" s="10"/>
      <c r="GC965" s="10"/>
      <c r="GD965" s="10"/>
      <c r="GE965" s="10"/>
      <c r="GF965" s="10"/>
      <c r="GG965" s="10"/>
      <c r="GH965" s="10"/>
      <c r="GI965" s="10"/>
      <c r="GJ965" s="10"/>
      <c r="GK965" s="10"/>
      <c r="GL965" s="10"/>
      <c r="GM965" s="10"/>
      <c r="GN965" s="10"/>
      <c r="GO965" s="10"/>
      <c r="GP965" s="10"/>
      <c r="GQ965" s="10"/>
      <c r="GR965" s="10"/>
      <c r="GS965" s="10"/>
      <c r="GT965" s="10"/>
      <c r="GU965" s="10"/>
      <c r="GV965" s="10"/>
      <c r="GW965" s="10"/>
      <c r="GX965" s="10"/>
    </row>
    <row r="966" spans="1:206" ht="45" x14ac:dyDescent="0.25">
      <c r="A966" s="153">
        <v>970</v>
      </c>
      <c r="B966" s="154" t="s">
        <v>1245</v>
      </c>
      <c r="C966" s="155">
        <v>73152108</v>
      </c>
      <c r="D966" s="305" t="s">
        <v>1260</v>
      </c>
      <c r="E966" s="156">
        <v>5</v>
      </c>
      <c r="F966" s="156">
        <v>5</v>
      </c>
      <c r="G966" s="156">
        <v>2</v>
      </c>
      <c r="H966" s="156">
        <v>1</v>
      </c>
      <c r="I966" s="156" t="s">
        <v>50</v>
      </c>
      <c r="J966" s="156">
        <v>0</v>
      </c>
      <c r="K966" s="157">
        <v>3000000</v>
      </c>
      <c r="L966" s="157">
        <v>3000000</v>
      </c>
      <c r="M966" s="158" t="s">
        <v>104</v>
      </c>
      <c r="N966" s="158" t="s">
        <v>104</v>
      </c>
      <c r="O966" s="154" t="s">
        <v>51</v>
      </c>
      <c r="P966" s="154" t="s">
        <v>52</v>
      </c>
      <c r="Q966" s="154" t="s">
        <v>1247</v>
      </c>
      <c r="R966" s="156">
        <v>8209900</v>
      </c>
      <c r="S966" s="171" t="s">
        <v>1248</v>
      </c>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c r="BV966" s="10"/>
      <c r="BW966" s="10"/>
      <c r="BX966" s="10"/>
      <c r="BY966" s="10"/>
      <c r="BZ966" s="10"/>
      <c r="CA966" s="10"/>
      <c r="CB966" s="10"/>
      <c r="CC966" s="10"/>
      <c r="CD966" s="10"/>
      <c r="CE966" s="10"/>
      <c r="CF966" s="10"/>
      <c r="CG966" s="10"/>
      <c r="CH966" s="10"/>
      <c r="CI966" s="10"/>
      <c r="CJ966" s="10"/>
      <c r="CK966" s="10"/>
      <c r="CL966" s="10"/>
      <c r="CM966" s="10"/>
      <c r="CN966" s="10"/>
      <c r="CO966" s="10"/>
      <c r="CP966" s="10"/>
      <c r="CQ966" s="10"/>
      <c r="CR966" s="10"/>
      <c r="CS966" s="10"/>
      <c r="CT966" s="10"/>
      <c r="CU966" s="10"/>
      <c r="CV966" s="10"/>
      <c r="CW966" s="10"/>
      <c r="CX966" s="10"/>
      <c r="CY966" s="10"/>
      <c r="CZ966" s="10"/>
      <c r="DA966" s="10"/>
      <c r="DB966" s="10"/>
      <c r="DC966" s="10"/>
      <c r="DD966" s="10"/>
      <c r="DE966" s="10"/>
      <c r="DF966" s="10"/>
      <c r="DG966" s="10"/>
      <c r="DH966" s="10"/>
      <c r="DI966" s="10"/>
      <c r="DJ966" s="10"/>
      <c r="DK966" s="10"/>
      <c r="DL966" s="10"/>
      <c r="DM966" s="10"/>
      <c r="DN966" s="10"/>
      <c r="DO966" s="10"/>
      <c r="DP966" s="10"/>
      <c r="DQ966" s="10"/>
      <c r="DR966" s="10"/>
      <c r="DS966" s="10"/>
      <c r="DT966" s="10"/>
      <c r="DU966" s="10"/>
      <c r="DV966" s="10"/>
      <c r="DW966" s="10"/>
      <c r="DX966" s="10"/>
      <c r="DY966" s="10"/>
      <c r="DZ966" s="10"/>
      <c r="EA966" s="10"/>
      <c r="EB966" s="10"/>
      <c r="EC966" s="10"/>
      <c r="ED966" s="10"/>
      <c r="EE966" s="10"/>
      <c r="EF966" s="10"/>
      <c r="EG966" s="10"/>
      <c r="EH966" s="10"/>
      <c r="EI966" s="10"/>
      <c r="EJ966" s="10"/>
      <c r="EK966" s="10"/>
      <c r="EL966" s="10"/>
      <c r="EM966" s="10"/>
      <c r="EN966" s="10"/>
      <c r="EO966" s="10"/>
      <c r="EP966" s="10"/>
      <c r="EQ966" s="10"/>
      <c r="ER966" s="10"/>
      <c r="ES966" s="10"/>
      <c r="ET966" s="10"/>
      <c r="EU966" s="10"/>
      <c r="EV966" s="10"/>
      <c r="EW966" s="10"/>
      <c r="EX966" s="10"/>
      <c r="EY966" s="10"/>
      <c r="EZ966" s="10"/>
      <c r="FA966" s="10"/>
      <c r="FB966" s="10"/>
      <c r="FC966" s="10"/>
      <c r="FD966" s="10"/>
      <c r="FE966" s="10"/>
      <c r="FF966" s="10"/>
      <c r="FG966" s="10"/>
      <c r="FH966" s="10"/>
      <c r="FI966" s="10"/>
      <c r="FJ966" s="10"/>
      <c r="FK966" s="10"/>
      <c r="FL966" s="10"/>
      <c r="FM966" s="10"/>
      <c r="FN966" s="10"/>
      <c r="FO966" s="10"/>
      <c r="FP966" s="10"/>
      <c r="FQ966" s="10"/>
      <c r="FR966" s="10"/>
      <c r="FS966" s="10"/>
      <c r="FT966" s="10"/>
      <c r="FU966" s="10"/>
      <c r="FV966" s="10"/>
      <c r="FW966" s="10"/>
      <c r="FX966" s="10"/>
      <c r="FY966" s="10"/>
      <c r="FZ966" s="10"/>
      <c r="GA966" s="10"/>
      <c r="GB966" s="10"/>
      <c r="GC966" s="10"/>
      <c r="GD966" s="10"/>
      <c r="GE966" s="10"/>
      <c r="GF966" s="10"/>
      <c r="GG966" s="10"/>
      <c r="GH966" s="10"/>
      <c r="GI966" s="10"/>
      <c r="GJ966" s="10"/>
      <c r="GK966" s="10"/>
      <c r="GL966" s="10"/>
      <c r="GM966" s="10"/>
      <c r="GN966" s="10"/>
      <c r="GO966" s="10"/>
      <c r="GP966" s="10"/>
      <c r="GQ966" s="10"/>
      <c r="GR966" s="10"/>
      <c r="GS966" s="10"/>
      <c r="GT966" s="10"/>
      <c r="GU966" s="10"/>
      <c r="GV966" s="10"/>
      <c r="GW966" s="10"/>
      <c r="GX966" s="10"/>
    </row>
    <row r="967" spans="1:206" ht="60" x14ac:dyDescent="0.25">
      <c r="A967" s="153">
        <v>972</v>
      </c>
      <c r="B967" s="154" t="s">
        <v>1261</v>
      </c>
      <c r="C967" s="155" t="s">
        <v>1262</v>
      </c>
      <c r="D967" s="305" t="s">
        <v>1263</v>
      </c>
      <c r="E967" s="156">
        <v>5</v>
      </c>
      <c r="F967" s="156">
        <v>6</v>
      </c>
      <c r="G967" s="156" t="s">
        <v>116</v>
      </c>
      <c r="H967" s="156" t="s">
        <v>116</v>
      </c>
      <c r="I967" s="156" t="s">
        <v>50</v>
      </c>
      <c r="J967" s="156" t="s">
        <v>104</v>
      </c>
      <c r="K967" s="157">
        <v>37163000</v>
      </c>
      <c r="L967" s="157">
        <v>37163000</v>
      </c>
      <c r="M967" s="158" t="s">
        <v>104</v>
      </c>
      <c r="N967" s="158" t="s">
        <v>104</v>
      </c>
      <c r="O967" s="154" t="s">
        <v>51</v>
      </c>
      <c r="P967" s="154" t="s">
        <v>52</v>
      </c>
      <c r="Q967" s="154" t="s">
        <v>1264</v>
      </c>
      <c r="R967" s="156">
        <v>3014313069</v>
      </c>
      <c r="S967" s="171" t="s">
        <v>1265</v>
      </c>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c r="BU967" s="10"/>
      <c r="BV967" s="10"/>
      <c r="BW967" s="10"/>
      <c r="BX967" s="10"/>
      <c r="BY967" s="10"/>
      <c r="BZ967" s="10"/>
      <c r="CA967" s="10"/>
      <c r="CB967" s="10"/>
      <c r="CC967" s="10"/>
      <c r="CD967" s="10"/>
      <c r="CE967" s="10"/>
      <c r="CF967" s="10"/>
      <c r="CG967" s="10"/>
      <c r="CH967" s="10"/>
      <c r="CI967" s="10"/>
      <c r="CJ967" s="10"/>
      <c r="CK967" s="10"/>
      <c r="CL967" s="10"/>
      <c r="CM967" s="10"/>
      <c r="CN967" s="10"/>
      <c r="CO967" s="10"/>
      <c r="CP967" s="10"/>
      <c r="CQ967" s="10"/>
      <c r="CR967" s="10"/>
      <c r="CS967" s="10"/>
      <c r="CT967" s="10"/>
      <c r="CU967" s="10"/>
      <c r="CV967" s="10"/>
      <c r="CW967" s="10"/>
      <c r="CX967" s="10"/>
      <c r="CY967" s="10"/>
      <c r="CZ967" s="10"/>
      <c r="DA967" s="10"/>
      <c r="DB967" s="10"/>
      <c r="DC967" s="10"/>
      <c r="DD967" s="10"/>
      <c r="DE967" s="10"/>
      <c r="DF967" s="10"/>
      <c r="DG967" s="10"/>
      <c r="DH967" s="10"/>
      <c r="DI967" s="10"/>
      <c r="DJ967" s="10"/>
      <c r="DK967" s="10"/>
      <c r="DL967" s="10"/>
      <c r="DM967" s="10"/>
      <c r="DN967" s="10"/>
      <c r="DO967" s="10"/>
      <c r="DP967" s="10"/>
      <c r="DQ967" s="10"/>
      <c r="DR967" s="10"/>
      <c r="DS967" s="10"/>
      <c r="DT967" s="10"/>
      <c r="DU967" s="10"/>
      <c r="DV967" s="10"/>
      <c r="DW967" s="10"/>
      <c r="DX967" s="10"/>
      <c r="DY967" s="10"/>
      <c r="DZ967" s="10"/>
      <c r="EA967" s="10"/>
      <c r="EB967" s="10"/>
      <c r="EC967" s="10"/>
      <c r="ED967" s="10"/>
      <c r="EE967" s="10"/>
      <c r="EF967" s="10"/>
      <c r="EG967" s="10"/>
      <c r="EH967" s="10"/>
      <c r="EI967" s="10"/>
      <c r="EJ967" s="10"/>
      <c r="EK967" s="10"/>
      <c r="EL967" s="10"/>
      <c r="EM967" s="10"/>
      <c r="EN967" s="10"/>
      <c r="EO967" s="10"/>
      <c r="EP967" s="10"/>
      <c r="EQ967" s="10"/>
      <c r="ER967" s="10"/>
      <c r="ES967" s="10"/>
      <c r="ET967" s="10"/>
      <c r="EU967" s="10"/>
      <c r="EV967" s="10"/>
      <c r="EW967" s="10"/>
      <c r="EX967" s="10"/>
      <c r="EY967" s="10"/>
      <c r="EZ967" s="10"/>
      <c r="FA967" s="10"/>
      <c r="FB967" s="10"/>
      <c r="FC967" s="10"/>
      <c r="FD967" s="10"/>
      <c r="FE967" s="10"/>
      <c r="FF967" s="10"/>
      <c r="FG967" s="10"/>
      <c r="FH967" s="10"/>
      <c r="FI967" s="10"/>
      <c r="FJ967" s="10"/>
      <c r="FK967" s="10"/>
      <c r="FL967" s="10"/>
      <c r="FM967" s="10"/>
      <c r="FN967" s="10"/>
      <c r="FO967" s="10"/>
      <c r="FP967" s="10"/>
      <c r="FQ967" s="10"/>
      <c r="FR967" s="10"/>
      <c r="FS967" s="10"/>
      <c r="FT967" s="10"/>
      <c r="FU967" s="10"/>
      <c r="FV967" s="10"/>
      <c r="FW967" s="10"/>
      <c r="FX967" s="10"/>
      <c r="FY967" s="10"/>
      <c r="FZ967" s="10"/>
      <c r="GA967" s="10"/>
      <c r="GB967" s="10"/>
      <c r="GC967" s="10"/>
      <c r="GD967" s="10"/>
      <c r="GE967" s="10"/>
      <c r="GF967" s="10"/>
      <c r="GG967" s="10"/>
      <c r="GH967" s="10"/>
      <c r="GI967" s="10"/>
      <c r="GJ967" s="10"/>
      <c r="GK967" s="10"/>
      <c r="GL967" s="10"/>
      <c r="GM967" s="10"/>
      <c r="GN967" s="10"/>
      <c r="GO967" s="10"/>
      <c r="GP967" s="10"/>
      <c r="GQ967" s="10"/>
      <c r="GR967" s="10"/>
      <c r="GS967" s="10"/>
      <c r="GT967" s="10"/>
      <c r="GU967" s="10"/>
      <c r="GV967" s="10"/>
      <c r="GW967" s="10"/>
      <c r="GX967" s="10"/>
    </row>
    <row r="968" spans="1:206" ht="60" x14ac:dyDescent="0.25">
      <c r="A968" s="153">
        <v>973</v>
      </c>
      <c r="B968" s="154" t="s">
        <v>1261</v>
      </c>
      <c r="C968" s="155" t="s">
        <v>1266</v>
      </c>
      <c r="D968" s="305" t="s">
        <v>1267</v>
      </c>
      <c r="E968" s="156">
        <v>6</v>
      </c>
      <c r="F968" s="156">
        <v>7</v>
      </c>
      <c r="G968" s="156">
        <v>1</v>
      </c>
      <c r="H968" s="156">
        <v>1</v>
      </c>
      <c r="I968" s="156" t="s">
        <v>50</v>
      </c>
      <c r="J968" s="156">
        <v>0</v>
      </c>
      <c r="K968" s="157">
        <v>12300000</v>
      </c>
      <c r="L968" s="157">
        <v>12300000</v>
      </c>
      <c r="M968" s="158" t="s">
        <v>104</v>
      </c>
      <c r="N968" s="158" t="s">
        <v>104</v>
      </c>
      <c r="O968" s="154" t="s">
        <v>51</v>
      </c>
      <c r="P968" s="154" t="s">
        <v>52</v>
      </c>
      <c r="Q968" s="154" t="s">
        <v>1264</v>
      </c>
      <c r="R968" s="156">
        <v>3014313069</v>
      </c>
      <c r="S968" s="171" t="s">
        <v>1265</v>
      </c>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c r="BU968" s="10"/>
      <c r="BV968" s="10"/>
      <c r="BW968" s="10"/>
      <c r="BX968" s="10"/>
      <c r="BY968" s="10"/>
      <c r="BZ968" s="10"/>
      <c r="CA968" s="10"/>
      <c r="CB968" s="10"/>
      <c r="CC968" s="10"/>
      <c r="CD968" s="10"/>
      <c r="CE968" s="10"/>
      <c r="CF968" s="10"/>
      <c r="CG968" s="10"/>
      <c r="CH968" s="10"/>
      <c r="CI968" s="10"/>
      <c r="CJ968" s="10"/>
      <c r="CK968" s="10"/>
      <c r="CL968" s="10"/>
      <c r="CM968" s="10"/>
      <c r="CN968" s="10"/>
      <c r="CO968" s="10"/>
      <c r="CP968" s="10"/>
      <c r="CQ968" s="10"/>
      <c r="CR968" s="10"/>
      <c r="CS968" s="10"/>
      <c r="CT968" s="10"/>
      <c r="CU968" s="10"/>
      <c r="CV968" s="10"/>
      <c r="CW968" s="10"/>
      <c r="CX968" s="10"/>
      <c r="CY968" s="10"/>
      <c r="CZ968" s="10"/>
      <c r="DA968" s="10"/>
      <c r="DB968" s="10"/>
      <c r="DC968" s="10"/>
      <c r="DD968" s="10"/>
      <c r="DE968" s="10"/>
      <c r="DF968" s="10"/>
      <c r="DG968" s="10"/>
      <c r="DH968" s="10"/>
      <c r="DI968" s="10"/>
      <c r="DJ968" s="10"/>
      <c r="DK968" s="10"/>
      <c r="DL968" s="10"/>
      <c r="DM968" s="10"/>
      <c r="DN968" s="10"/>
      <c r="DO968" s="10"/>
      <c r="DP968" s="10"/>
      <c r="DQ968" s="10"/>
      <c r="DR968" s="10"/>
      <c r="DS968" s="10"/>
      <c r="DT968" s="10"/>
      <c r="DU968" s="10"/>
      <c r="DV968" s="10"/>
      <c r="DW968" s="10"/>
      <c r="DX968" s="10"/>
      <c r="DY968" s="10"/>
      <c r="DZ968" s="10"/>
      <c r="EA968" s="10"/>
      <c r="EB968" s="10"/>
      <c r="EC968" s="10"/>
      <c r="ED968" s="10"/>
      <c r="EE968" s="10"/>
      <c r="EF968" s="10"/>
      <c r="EG968" s="10"/>
      <c r="EH968" s="10"/>
      <c r="EI968" s="10"/>
      <c r="EJ968" s="10"/>
      <c r="EK968" s="10"/>
      <c r="EL968" s="10"/>
      <c r="EM968" s="10"/>
      <c r="EN968" s="10"/>
      <c r="EO968" s="10"/>
      <c r="EP968" s="10"/>
      <c r="EQ968" s="10"/>
      <c r="ER968" s="10"/>
      <c r="ES968" s="10"/>
      <c r="ET968" s="10"/>
      <c r="EU968" s="10"/>
      <c r="EV968" s="10"/>
      <c r="EW968" s="10"/>
      <c r="EX968" s="10"/>
      <c r="EY968" s="10"/>
      <c r="EZ968" s="10"/>
      <c r="FA968" s="10"/>
      <c r="FB968" s="10"/>
      <c r="FC968" s="10"/>
      <c r="FD968" s="10"/>
      <c r="FE968" s="10"/>
      <c r="FF968" s="10"/>
      <c r="FG968" s="10"/>
      <c r="FH968" s="10"/>
      <c r="FI968" s="10"/>
      <c r="FJ968" s="10"/>
      <c r="FK968" s="10"/>
      <c r="FL968" s="10"/>
      <c r="FM968" s="10"/>
      <c r="FN968" s="10"/>
      <c r="FO968" s="10"/>
      <c r="FP968" s="10"/>
      <c r="FQ968" s="10"/>
      <c r="FR968" s="10"/>
      <c r="FS968" s="10"/>
      <c r="FT968" s="10"/>
      <c r="FU968" s="10"/>
      <c r="FV968" s="10"/>
      <c r="FW968" s="10"/>
      <c r="FX968" s="10"/>
      <c r="FY968" s="10"/>
      <c r="FZ968" s="10"/>
      <c r="GA968" s="10"/>
      <c r="GB968" s="10"/>
      <c r="GC968" s="10"/>
      <c r="GD968" s="10"/>
      <c r="GE968" s="10"/>
      <c r="GF968" s="10"/>
      <c r="GG968" s="10"/>
      <c r="GH968" s="10"/>
      <c r="GI968" s="10"/>
      <c r="GJ968" s="10"/>
      <c r="GK968" s="10"/>
      <c r="GL968" s="10"/>
      <c r="GM968" s="10"/>
      <c r="GN968" s="10"/>
      <c r="GO968" s="10"/>
      <c r="GP968" s="10"/>
      <c r="GQ968" s="10"/>
      <c r="GR968" s="10"/>
      <c r="GS968" s="10"/>
      <c r="GT968" s="10"/>
      <c r="GU968" s="10"/>
      <c r="GV968" s="10"/>
      <c r="GW968" s="10"/>
      <c r="GX968" s="10"/>
    </row>
    <row r="969" spans="1:206" ht="60" x14ac:dyDescent="0.25">
      <c r="A969" s="153">
        <v>974</v>
      </c>
      <c r="B969" s="154" t="s">
        <v>1261</v>
      </c>
      <c r="C969" s="155" t="s">
        <v>1268</v>
      </c>
      <c r="D969" s="305" t="s">
        <v>1269</v>
      </c>
      <c r="E969" s="156">
        <v>6</v>
      </c>
      <c r="F969" s="156">
        <v>6</v>
      </c>
      <c r="G969" s="156">
        <v>2</v>
      </c>
      <c r="H969" s="156">
        <v>1</v>
      </c>
      <c r="I969" s="156" t="s">
        <v>50</v>
      </c>
      <c r="J969" s="156">
        <v>0</v>
      </c>
      <c r="K969" s="157">
        <v>1000000</v>
      </c>
      <c r="L969" s="157">
        <v>1000000</v>
      </c>
      <c r="M969" s="158" t="s">
        <v>104</v>
      </c>
      <c r="N969" s="158" t="s">
        <v>104</v>
      </c>
      <c r="O969" s="154" t="s">
        <v>51</v>
      </c>
      <c r="P969" s="154" t="s">
        <v>52</v>
      </c>
      <c r="Q969" s="154" t="s">
        <v>1264</v>
      </c>
      <c r="R969" s="156">
        <v>3014313069</v>
      </c>
      <c r="S969" s="171" t="s">
        <v>1265</v>
      </c>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c r="BU969" s="10"/>
      <c r="BV969" s="10"/>
      <c r="BW969" s="10"/>
      <c r="BX969" s="10"/>
      <c r="BY969" s="10"/>
      <c r="BZ969" s="10"/>
      <c r="CA969" s="10"/>
      <c r="CB969" s="10"/>
      <c r="CC969" s="10"/>
      <c r="CD969" s="10"/>
      <c r="CE969" s="10"/>
      <c r="CF969" s="10"/>
      <c r="CG969" s="10"/>
      <c r="CH969" s="10"/>
      <c r="CI969" s="10"/>
      <c r="CJ969" s="10"/>
      <c r="CK969" s="10"/>
      <c r="CL969" s="10"/>
      <c r="CM969" s="10"/>
      <c r="CN969" s="10"/>
      <c r="CO969" s="10"/>
      <c r="CP969" s="10"/>
      <c r="CQ969" s="10"/>
      <c r="CR969" s="10"/>
      <c r="CS969" s="10"/>
      <c r="CT969" s="10"/>
      <c r="CU969" s="10"/>
      <c r="CV969" s="10"/>
      <c r="CW969" s="10"/>
      <c r="CX969" s="10"/>
      <c r="CY969" s="10"/>
      <c r="CZ969" s="10"/>
      <c r="DA969" s="10"/>
      <c r="DB969" s="10"/>
      <c r="DC969" s="10"/>
      <c r="DD969" s="10"/>
      <c r="DE969" s="10"/>
      <c r="DF969" s="10"/>
      <c r="DG969" s="10"/>
      <c r="DH969" s="10"/>
      <c r="DI969" s="10"/>
      <c r="DJ969" s="10"/>
      <c r="DK969" s="10"/>
      <c r="DL969" s="10"/>
      <c r="DM969" s="10"/>
      <c r="DN969" s="10"/>
      <c r="DO969" s="10"/>
      <c r="DP969" s="10"/>
      <c r="DQ969" s="10"/>
      <c r="DR969" s="10"/>
      <c r="DS969" s="10"/>
      <c r="DT969" s="10"/>
      <c r="DU969" s="10"/>
      <c r="DV969" s="10"/>
      <c r="DW969" s="10"/>
      <c r="DX969" s="10"/>
      <c r="DY969" s="10"/>
      <c r="DZ969" s="10"/>
      <c r="EA969" s="10"/>
      <c r="EB969" s="10"/>
      <c r="EC969" s="10"/>
      <c r="ED969" s="10"/>
      <c r="EE969" s="10"/>
      <c r="EF969" s="10"/>
      <c r="EG969" s="10"/>
      <c r="EH969" s="10"/>
      <c r="EI969" s="10"/>
      <c r="EJ969" s="10"/>
      <c r="EK969" s="10"/>
      <c r="EL969" s="10"/>
      <c r="EM969" s="10"/>
      <c r="EN969" s="10"/>
      <c r="EO969" s="10"/>
      <c r="EP969" s="10"/>
      <c r="EQ969" s="10"/>
      <c r="ER969" s="10"/>
      <c r="ES969" s="10"/>
      <c r="ET969" s="10"/>
      <c r="EU969" s="10"/>
      <c r="EV969" s="10"/>
      <c r="EW969" s="10"/>
      <c r="EX969" s="10"/>
      <c r="EY969" s="10"/>
      <c r="EZ969" s="10"/>
      <c r="FA969" s="10"/>
      <c r="FB969" s="10"/>
      <c r="FC969" s="10"/>
      <c r="FD969" s="10"/>
      <c r="FE969" s="10"/>
      <c r="FF969" s="10"/>
      <c r="FG969" s="10"/>
      <c r="FH969" s="10"/>
      <c r="FI969" s="10"/>
      <c r="FJ969" s="10"/>
      <c r="FK969" s="10"/>
      <c r="FL969" s="10"/>
      <c r="FM969" s="10"/>
      <c r="FN969" s="10"/>
      <c r="FO969" s="10"/>
      <c r="FP969" s="10"/>
      <c r="FQ969" s="10"/>
      <c r="FR969" s="10"/>
      <c r="FS969" s="10"/>
      <c r="FT969" s="10"/>
      <c r="FU969" s="10"/>
      <c r="FV969" s="10"/>
      <c r="FW969" s="10"/>
      <c r="FX969" s="10"/>
      <c r="FY969" s="10"/>
      <c r="FZ969" s="10"/>
      <c r="GA969" s="10"/>
      <c r="GB969" s="10"/>
      <c r="GC969" s="10"/>
      <c r="GD969" s="10"/>
      <c r="GE969" s="10"/>
      <c r="GF969" s="10"/>
      <c r="GG969" s="10"/>
      <c r="GH969" s="10"/>
      <c r="GI969" s="10"/>
      <c r="GJ969" s="10"/>
      <c r="GK969" s="10"/>
      <c r="GL969" s="10"/>
      <c r="GM969" s="10"/>
      <c r="GN969" s="10"/>
      <c r="GO969" s="10"/>
      <c r="GP969" s="10"/>
      <c r="GQ969" s="10"/>
      <c r="GR969" s="10"/>
      <c r="GS969" s="10"/>
      <c r="GT969" s="10"/>
      <c r="GU969" s="10"/>
      <c r="GV969" s="10"/>
      <c r="GW969" s="10"/>
      <c r="GX969" s="10"/>
    </row>
    <row r="970" spans="1:206" ht="60" x14ac:dyDescent="0.25">
      <c r="A970" s="153">
        <v>975</v>
      </c>
      <c r="B970" s="154" t="s">
        <v>1261</v>
      </c>
      <c r="C970" s="155">
        <v>80111701</v>
      </c>
      <c r="D970" s="305" t="s">
        <v>1270</v>
      </c>
      <c r="E970" s="156">
        <v>2</v>
      </c>
      <c r="F970" s="156">
        <v>2</v>
      </c>
      <c r="G970" s="156">
        <v>8</v>
      </c>
      <c r="H970" s="156">
        <v>1</v>
      </c>
      <c r="I970" s="156" t="s">
        <v>50</v>
      </c>
      <c r="J970" s="156">
        <v>0</v>
      </c>
      <c r="K970" s="176">
        <v>15000000</v>
      </c>
      <c r="L970" s="176">
        <v>15000000</v>
      </c>
      <c r="M970" s="158" t="s">
        <v>104</v>
      </c>
      <c r="N970" s="158" t="s">
        <v>104</v>
      </c>
      <c r="O970" s="154" t="s">
        <v>51</v>
      </c>
      <c r="P970" s="154" t="s">
        <v>52</v>
      </c>
      <c r="Q970" s="154" t="s">
        <v>1264</v>
      </c>
      <c r="R970" s="156">
        <v>3014313069</v>
      </c>
      <c r="S970" s="171" t="s">
        <v>1265</v>
      </c>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c r="BU970" s="10"/>
      <c r="BV970" s="10"/>
      <c r="BW970" s="10"/>
      <c r="BX970" s="10"/>
      <c r="BY970" s="10"/>
      <c r="BZ970" s="10"/>
      <c r="CA970" s="10"/>
      <c r="CB970" s="10"/>
      <c r="CC970" s="10"/>
      <c r="CD970" s="10"/>
      <c r="CE970" s="10"/>
      <c r="CF970" s="10"/>
      <c r="CG970" s="10"/>
      <c r="CH970" s="10"/>
      <c r="CI970" s="10"/>
      <c r="CJ970" s="10"/>
      <c r="CK970" s="10"/>
      <c r="CL970" s="10"/>
      <c r="CM970" s="10"/>
      <c r="CN970" s="10"/>
      <c r="CO970" s="10"/>
      <c r="CP970" s="10"/>
      <c r="CQ970" s="10"/>
      <c r="CR970" s="10"/>
      <c r="CS970" s="10"/>
      <c r="CT970" s="10"/>
      <c r="CU970" s="10"/>
      <c r="CV970" s="10"/>
      <c r="CW970" s="10"/>
      <c r="CX970" s="10"/>
      <c r="CY970" s="10"/>
      <c r="CZ970" s="10"/>
      <c r="DA970" s="10"/>
      <c r="DB970" s="10"/>
      <c r="DC970" s="10"/>
      <c r="DD970" s="10"/>
      <c r="DE970" s="10"/>
      <c r="DF970" s="10"/>
      <c r="DG970" s="10"/>
      <c r="DH970" s="10"/>
      <c r="DI970" s="10"/>
      <c r="DJ970" s="10"/>
      <c r="DK970" s="10"/>
      <c r="DL970" s="10"/>
      <c r="DM970" s="10"/>
      <c r="DN970" s="10"/>
      <c r="DO970" s="10"/>
      <c r="DP970" s="10"/>
      <c r="DQ970" s="10"/>
      <c r="DR970" s="10"/>
      <c r="DS970" s="10"/>
      <c r="DT970" s="10"/>
      <c r="DU970" s="10"/>
      <c r="DV970" s="10"/>
      <c r="DW970" s="10"/>
      <c r="DX970" s="10"/>
      <c r="DY970" s="10"/>
      <c r="DZ970" s="10"/>
      <c r="EA970" s="10"/>
      <c r="EB970" s="10"/>
      <c r="EC970" s="10"/>
      <c r="ED970" s="10"/>
      <c r="EE970" s="10"/>
      <c r="EF970" s="10"/>
      <c r="EG970" s="10"/>
      <c r="EH970" s="10"/>
      <c r="EI970" s="10"/>
      <c r="EJ970" s="10"/>
      <c r="EK970" s="10"/>
      <c r="EL970" s="10"/>
      <c r="EM970" s="10"/>
      <c r="EN970" s="10"/>
      <c r="EO970" s="10"/>
      <c r="EP970" s="10"/>
      <c r="EQ970" s="10"/>
      <c r="ER970" s="10"/>
      <c r="ES970" s="10"/>
      <c r="ET970" s="10"/>
      <c r="EU970" s="10"/>
      <c r="EV970" s="10"/>
      <c r="EW970" s="10"/>
      <c r="EX970" s="10"/>
      <c r="EY970" s="10"/>
      <c r="EZ970" s="10"/>
      <c r="FA970" s="10"/>
      <c r="FB970" s="10"/>
      <c r="FC970" s="10"/>
      <c r="FD970" s="10"/>
      <c r="FE970" s="10"/>
      <c r="FF970" s="10"/>
      <c r="FG970" s="10"/>
      <c r="FH970" s="10"/>
      <c r="FI970" s="10"/>
      <c r="FJ970" s="10"/>
      <c r="FK970" s="10"/>
      <c r="FL970" s="10"/>
      <c r="FM970" s="10"/>
      <c r="FN970" s="10"/>
      <c r="FO970" s="10"/>
      <c r="FP970" s="10"/>
      <c r="FQ970" s="10"/>
      <c r="FR970" s="10"/>
      <c r="FS970" s="10"/>
      <c r="FT970" s="10"/>
      <c r="FU970" s="10"/>
      <c r="FV970" s="10"/>
      <c r="FW970" s="10"/>
      <c r="FX970" s="10"/>
      <c r="FY970" s="10"/>
      <c r="FZ970" s="10"/>
      <c r="GA970" s="10"/>
      <c r="GB970" s="10"/>
      <c r="GC970" s="10"/>
      <c r="GD970" s="10"/>
      <c r="GE970" s="10"/>
      <c r="GF970" s="10"/>
      <c r="GG970" s="10"/>
      <c r="GH970" s="10"/>
      <c r="GI970" s="10"/>
      <c r="GJ970" s="10"/>
      <c r="GK970" s="10"/>
      <c r="GL970" s="10"/>
      <c r="GM970" s="10"/>
      <c r="GN970" s="10"/>
      <c r="GO970" s="10"/>
      <c r="GP970" s="10"/>
      <c r="GQ970" s="10"/>
      <c r="GR970" s="10"/>
      <c r="GS970" s="10"/>
      <c r="GT970" s="10"/>
      <c r="GU970" s="10"/>
      <c r="GV970" s="10"/>
      <c r="GW970" s="10"/>
      <c r="GX970" s="10"/>
    </row>
    <row r="971" spans="1:206" ht="60" x14ac:dyDescent="0.25">
      <c r="A971" s="153">
        <v>976</v>
      </c>
      <c r="B971" s="154" t="s">
        <v>1261</v>
      </c>
      <c r="C971" s="155">
        <v>80111701</v>
      </c>
      <c r="D971" s="305" t="s">
        <v>1271</v>
      </c>
      <c r="E971" s="156">
        <v>1</v>
      </c>
      <c r="F971" s="156">
        <v>1</v>
      </c>
      <c r="G971" s="156">
        <v>11</v>
      </c>
      <c r="H971" s="156">
        <v>1</v>
      </c>
      <c r="I971" s="156" t="s">
        <v>50</v>
      </c>
      <c r="J971" s="156">
        <v>0</v>
      </c>
      <c r="K971" s="157">
        <v>3460000</v>
      </c>
      <c r="L971" s="157">
        <v>3460000</v>
      </c>
      <c r="M971" s="158" t="s">
        <v>104</v>
      </c>
      <c r="N971" s="158" t="s">
        <v>104</v>
      </c>
      <c r="O971" s="154" t="s">
        <v>51</v>
      </c>
      <c r="P971" s="154" t="s">
        <v>52</v>
      </c>
      <c r="Q971" s="154" t="s">
        <v>1264</v>
      </c>
      <c r="R971" s="156">
        <v>3014313069</v>
      </c>
      <c r="S971" s="171" t="s">
        <v>1265</v>
      </c>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c r="BU971" s="10"/>
      <c r="BV971" s="10"/>
      <c r="BW971" s="10"/>
      <c r="BX971" s="10"/>
      <c r="BY971" s="10"/>
      <c r="BZ971" s="10"/>
      <c r="CA971" s="10"/>
      <c r="CB971" s="10"/>
      <c r="CC971" s="10"/>
      <c r="CD971" s="10"/>
      <c r="CE971" s="10"/>
      <c r="CF971" s="10"/>
      <c r="CG971" s="10"/>
      <c r="CH971" s="10"/>
      <c r="CI971" s="10"/>
      <c r="CJ971" s="10"/>
      <c r="CK971" s="10"/>
      <c r="CL971" s="10"/>
      <c r="CM971" s="10"/>
      <c r="CN971" s="10"/>
      <c r="CO971" s="10"/>
      <c r="CP971" s="10"/>
      <c r="CQ971" s="10"/>
      <c r="CR971" s="10"/>
      <c r="CS971" s="10"/>
      <c r="CT971" s="10"/>
      <c r="CU971" s="10"/>
      <c r="CV971" s="10"/>
      <c r="CW971" s="10"/>
      <c r="CX971" s="10"/>
      <c r="CY971" s="10"/>
      <c r="CZ971" s="10"/>
      <c r="DA971" s="10"/>
      <c r="DB971" s="10"/>
      <c r="DC971" s="10"/>
      <c r="DD971" s="10"/>
      <c r="DE971" s="10"/>
      <c r="DF971" s="10"/>
      <c r="DG971" s="10"/>
      <c r="DH971" s="10"/>
      <c r="DI971" s="10"/>
      <c r="DJ971" s="10"/>
      <c r="DK971" s="10"/>
      <c r="DL971" s="10"/>
      <c r="DM971" s="10"/>
      <c r="DN971" s="10"/>
      <c r="DO971" s="10"/>
      <c r="DP971" s="10"/>
      <c r="DQ971" s="10"/>
      <c r="DR971" s="10"/>
      <c r="DS971" s="10"/>
      <c r="DT971" s="10"/>
      <c r="DU971" s="10"/>
      <c r="DV971" s="10"/>
      <c r="DW971" s="10"/>
      <c r="DX971" s="10"/>
      <c r="DY971" s="10"/>
      <c r="DZ971" s="10"/>
      <c r="EA971" s="10"/>
      <c r="EB971" s="10"/>
      <c r="EC971" s="10"/>
      <c r="ED971" s="10"/>
      <c r="EE971" s="10"/>
      <c r="EF971" s="10"/>
      <c r="EG971" s="10"/>
      <c r="EH971" s="10"/>
      <c r="EI971" s="10"/>
      <c r="EJ971" s="10"/>
      <c r="EK971" s="10"/>
      <c r="EL971" s="10"/>
      <c r="EM971" s="10"/>
      <c r="EN971" s="10"/>
      <c r="EO971" s="10"/>
      <c r="EP971" s="10"/>
      <c r="EQ971" s="10"/>
      <c r="ER971" s="10"/>
      <c r="ES971" s="10"/>
      <c r="ET971" s="10"/>
      <c r="EU971" s="10"/>
      <c r="EV971" s="10"/>
      <c r="EW971" s="10"/>
      <c r="EX971" s="10"/>
      <c r="EY971" s="10"/>
      <c r="EZ971" s="10"/>
      <c r="FA971" s="10"/>
      <c r="FB971" s="10"/>
      <c r="FC971" s="10"/>
      <c r="FD971" s="10"/>
      <c r="FE971" s="10"/>
      <c r="FF971" s="10"/>
      <c r="FG971" s="10"/>
      <c r="FH971" s="10"/>
      <c r="FI971" s="10"/>
      <c r="FJ971" s="10"/>
      <c r="FK971" s="10"/>
      <c r="FL971" s="10"/>
      <c r="FM971" s="10"/>
      <c r="FN971" s="10"/>
      <c r="FO971" s="10"/>
      <c r="FP971" s="10"/>
      <c r="FQ971" s="10"/>
      <c r="FR971" s="10"/>
      <c r="FS971" s="10"/>
      <c r="FT971" s="10"/>
      <c r="FU971" s="10"/>
      <c r="FV971" s="10"/>
      <c r="FW971" s="10"/>
      <c r="FX971" s="10"/>
      <c r="FY971" s="10"/>
      <c r="FZ971" s="10"/>
      <c r="GA971" s="10"/>
      <c r="GB971" s="10"/>
      <c r="GC971" s="10"/>
      <c r="GD971" s="10"/>
      <c r="GE971" s="10"/>
      <c r="GF971" s="10"/>
      <c r="GG971" s="10"/>
      <c r="GH971" s="10"/>
      <c r="GI971" s="10"/>
      <c r="GJ971" s="10"/>
      <c r="GK971" s="10"/>
      <c r="GL971" s="10"/>
      <c r="GM971" s="10"/>
      <c r="GN971" s="10"/>
      <c r="GO971" s="10"/>
      <c r="GP971" s="10"/>
      <c r="GQ971" s="10"/>
      <c r="GR971" s="10"/>
      <c r="GS971" s="10"/>
      <c r="GT971" s="10"/>
      <c r="GU971" s="10"/>
      <c r="GV971" s="10"/>
      <c r="GW971" s="10"/>
      <c r="GX971" s="10"/>
    </row>
    <row r="972" spans="1:206" ht="30" x14ac:dyDescent="0.25">
      <c r="A972" s="153">
        <v>977</v>
      </c>
      <c r="B972" s="154" t="s">
        <v>1272</v>
      </c>
      <c r="C972" s="155">
        <v>80111701</v>
      </c>
      <c r="D972" s="305" t="s">
        <v>1273</v>
      </c>
      <c r="E972" s="156">
        <v>1</v>
      </c>
      <c r="F972" s="156">
        <v>1</v>
      </c>
      <c r="G972" s="156">
        <v>8</v>
      </c>
      <c r="H972" s="156">
        <v>1</v>
      </c>
      <c r="I972" s="177" t="s">
        <v>50</v>
      </c>
      <c r="J972" s="156">
        <v>0</v>
      </c>
      <c r="K972" s="157">
        <v>10400000</v>
      </c>
      <c r="L972" s="157">
        <v>10400000</v>
      </c>
      <c r="M972" s="158" t="s">
        <v>104</v>
      </c>
      <c r="N972" s="158" t="s">
        <v>104</v>
      </c>
      <c r="O972" s="154" t="s">
        <v>51</v>
      </c>
      <c r="P972" s="178" t="s">
        <v>52</v>
      </c>
      <c r="Q972" s="154" t="s">
        <v>1274</v>
      </c>
      <c r="R972" s="156">
        <v>3107096430</v>
      </c>
      <c r="S972" s="171" t="s">
        <v>1275</v>
      </c>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c r="BU972" s="10"/>
      <c r="BV972" s="10"/>
      <c r="BW972" s="10"/>
      <c r="BX972" s="10"/>
      <c r="BY972" s="10"/>
      <c r="BZ972" s="10"/>
      <c r="CA972" s="10"/>
      <c r="CB972" s="10"/>
      <c r="CC972" s="10"/>
      <c r="CD972" s="10"/>
      <c r="CE972" s="10"/>
      <c r="CF972" s="10"/>
      <c r="CG972" s="10"/>
      <c r="CH972" s="10"/>
      <c r="CI972" s="10"/>
      <c r="CJ972" s="10"/>
      <c r="CK972" s="10"/>
      <c r="CL972" s="10"/>
      <c r="CM972" s="10"/>
      <c r="CN972" s="10"/>
      <c r="CO972" s="10"/>
      <c r="CP972" s="10"/>
      <c r="CQ972" s="10"/>
      <c r="CR972" s="10"/>
      <c r="CS972" s="10"/>
      <c r="CT972" s="10"/>
      <c r="CU972" s="10"/>
      <c r="CV972" s="10"/>
      <c r="CW972" s="10"/>
      <c r="CX972" s="10"/>
      <c r="CY972" s="10"/>
      <c r="CZ972" s="10"/>
      <c r="DA972" s="10"/>
      <c r="DB972" s="10"/>
      <c r="DC972" s="10"/>
      <c r="DD972" s="10"/>
      <c r="DE972" s="10"/>
      <c r="DF972" s="10"/>
      <c r="DG972" s="10"/>
      <c r="DH972" s="10"/>
      <c r="DI972" s="10"/>
      <c r="DJ972" s="10"/>
      <c r="DK972" s="10"/>
      <c r="DL972" s="10"/>
      <c r="DM972" s="10"/>
      <c r="DN972" s="10"/>
      <c r="DO972" s="10"/>
      <c r="DP972" s="10"/>
      <c r="DQ972" s="10"/>
      <c r="DR972" s="10"/>
      <c r="DS972" s="10"/>
      <c r="DT972" s="10"/>
      <c r="DU972" s="10"/>
      <c r="DV972" s="10"/>
      <c r="DW972" s="10"/>
      <c r="DX972" s="10"/>
      <c r="DY972" s="10"/>
      <c r="DZ972" s="10"/>
      <c r="EA972" s="10"/>
      <c r="EB972" s="10"/>
      <c r="EC972" s="10"/>
      <c r="ED972" s="10"/>
      <c r="EE972" s="10"/>
      <c r="EF972" s="10"/>
      <c r="EG972" s="10"/>
      <c r="EH972" s="10"/>
      <c r="EI972" s="10"/>
      <c r="EJ972" s="10"/>
      <c r="EK972" s="10"/>
      <c r="EL972" s="10"/>
      <c r="EM972" s="10"/>
      <c r="EN972" s="10"/>
      <c r="EO972" s="10"/>
      <c r="EP972" s="10"/>
      <c r="EQ972" s="10"/>
      <c r="ER972" s="10"/>
      <c r="ES972" s="10"/>
      <c r="ET972" s="10"/>
      <c r="EU972" s="10"/>
      <c r="EV972" s="10"/>
      <c r="EW972" s="10"/>
      <c r="EX972" s="10"/>
      <c r="EY972" s="10"/>
      <c r="EZ972" s="10"/>
      <c r="FA972" s="10"/>
      <c r="FB972" s="10"/>
      <c r="FC972" s="10"/>
      <c r="FD972" s="10"/>
      <c r="FE972" s="10"/>
      <c r="FF972" s="10"/>
      <c r="FG972" s="10"/>
      <c r="FH972" s="10"/>
      <c r="FI972" s="10"/>
      <c r="FJ972" s="10"/>
      <c r="FK972" s="10"/>
      <c r="FL972" s="10"/>
      <c r="FM972" s="10"/>
      <c r="FN972" s="10"/>
      <c r="FO972" s="10"/>
      <c r="FP972" s="10"/>
      <c r="FQ972" s="10"/>
      <c r="FR972" s="10"/>
      <c r="FS972" s="10"/>
      <c r="FT972" s="10"/>
      <c r="FU972" s="10"/>
      <c r="FV972" s="10"/>
      <c r="FW972" s="10"/>
      <c r="FX972" s="10"/>
      <c r="FY972" s="10"/>
      <c r="FZ972" s="10"/>
      <c r="GA972" s="10"/>
      <c r="GB972" s="10"/>
      <c r="GC972" s="10"/>
      <c r="GD972" s="10"/>
      <c r="GE972" s="10"/>
      <c r="GF972" s="10"/>
      <c r="GG972" s="10"/>
      <c r="GH972" s="10"/>
      <c r="GI972" s="10"/>
      <c r="GJ972" s="10"/>
      <c r="GK972" s="10"/>
      <c r="GL972" s="10"/>
      <c r="GM972" s="10"/>
      <c r="GN972" s="10"/>
      <c r="GO972" s="10"/>
      <c r="GP972" s="10"/>
      <c r="GQ972" s="10"/>
      <c r="GR972" s="10"/>
      <c r="GS972" s="10"/>
      <c r="GT972" s="10"/>
      <c r="GU972" s="10"/>
      <c r="GV972" s="10"/>
      <c r="GW972" s="10"/>
      <c r="GX972" s="10"/>
    </row>
    <row r="973" spans="1:206" ht="30" x14ac:dyDescent="0.25">
      <c r="A973" s="153">
        <v>978</v>
      </c>
      <c r="B973" s="154" t="s">
        <v>1276</v>
      </c>
      <c r="C973" s="155">
        <v>80111701</v>
      </c>
      <c r="D973" s="305" t="s">
        <v>1277</v>
      </c>
      <c r="E973" s="156">
        <v>1</v>
      </c>
      <c r="F973" s="156">
        <v>1</v>
      </c>
      <c r="G973" s="156">
        <v>11</v>
      </c>
      <c r="H973" s="156">
        <v>1</v>
      </c>
      <c r="I973" s="177" t="s">
        <v>50</v>
      </c>
      <c r="J973" s="156">
        <v>0</v>
      </c>
      <c r="K973" s="157">
        <v>7494300</v>
      </c>
      <c r="L973" s="157">
        <v>7494300</v>
      </c>
      <c r="M973" s="158" t="s">
        <v>104</v>
      </c>
      <c r="N973" s="158" t="s">
        <v>104</v>
      </c>
      <c r="O973" s="154" t="s">
        <v>51</v>
      </c>
      <c r="P973" s="178" t="s">
        <v>52</v>
      </c>
      <c r="Q973" s="154" t="s">
        <v>1278</v>
      </c>
      <c r="R973" s="156">
        <v>3006205230</v>
      </c>
      <c r="S973" s="171" t="s">
        <v>1279</v>
      </c>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c r="BU973" s="10"/>
      <c r="BV973" s="10"/>
      <c r="BW973" s="10"/>
      <c r="BX973" s="10"/>
      <c r="BY973" s="10"/>
      <c r="BZ973" s="10"/>
      <c r="CA973" s="10"/>
      <c r="CB973" s="10"/>
      <c r="CC973" s="10"/>
      <c r="CD973" s="10"/>
      <c r="CE973" s="10"/>
      <c r="CF973" s="10"/>
      <c r="CG973" s="10"/>
      <c r="CH973" s="10"/>
      <c r="CI973" s="10"/>
      <c r="CJ973" s="10"/>
      <c r="CK973" s="10"/>
      <c r="CL973" s="10"/>
      <c r="CM973" s="10"/>
      <c r="CN973" s="10"/>
      <c r="CO973" s="10"/>
      <c r="CP973" s="10"/>
      <c r="CQ973" s="10"/>
      <c r="CR973" s="10"/>
      <c r="CS973" s="10"/>
      <c r="CT973" s="10"/>
      <c r="CU973" s="10"/>
      <c r="CV973" s="10"/>
      <c r="CW973" s="10"/>
      <c r="CX973" s="10"/>
      <c r="CY973" s="10"/>
      <c r="CZ973" s="10"/>
      <c r="DA973" s="10"/>
      <c r="DB973" s="10"/>
      <c r="DC973" s="10"/>
      <c r="DD973" s="10"/>
      <c r="DE973" s="10"/>
      <c r="DF973" s="10"/>
      <c r="DG973" s="10"/>
      <c r="DH973" s="10"/>
      <c r="DI973" s="10"/>
      <c r="DJ973" s="10"/>
      <c r="DK973" s="10"/>
      <c r="DL973" s="10"/>
      <c r="DM973" s="10"/>
      <c r="DN973" s="10"/>
      <c r="DO973" s="10"/>
      <c r="DP973" s="10"/>
      <c r="DQ973" s="10"/>
      <c r="DR973" s="10"/>
      <c r="DS973" s="10"/>
      <c r="DT973" s="10"/>
      <c r="DU973" s="10"/>
      <c r="DV973" s="10"/>
      <c r="DW973" s="10"/>
      <c r="DX973" s="10"/>
      <c r="DY973" s="10"/>
      <c r="DZ973" s="10"/>
      <c r="EA973" s="10"/>
      <c r="EB973" s="10"/>
      <c r="EC973" s="10"/>
      <c r="ED973" s="10"/>
      <c r="EE973" s="10"/>
      <c r="EF973" s="10"/>
      <c r="EG973" s="10"/>
      <c r="EH973" s="10"/>
      <c r="EI973" s="10"/>
      <c r="EJ973" s="10"/>
      <c r="EK973" s="10"/>
      <c r="EL973" s="10"/>
      <c r="EM973" s="10"/>
      <c r="EN973" s="10"/>
      <c r="EO973" s="10"/>
      <c r="EP973" s="10"/>
      <c r="EQ973" s="10"/>
      <c r="ER973" s="10"/>
      <c r="ES973" s="10"/>
      <c r="ET973" s="10"/>
      <c r="EU973" s="10"/>
      <c r="EV973" s="10"/>
      <c r="EW973" s="10"/>
      <c r="EX973" s="10"/>
      <c r="EY973" s="10"/>
      <c r="EZ973" s="10"/>
      <c r="FA973" s="10"/>
      <c r="FB973" s="10"/>
      <c r="FC973" s="10"/>
      <c r="FD973" s="10"/>
      <c r="FE973" s="10"/>
      <c r="FF973" s="10"/>
      <c r="FG973" s="10"/>
      <c r="FH973" s="10"/>
      <c r="FI973" s="10"/>
      <c r="FJ973" s="10"/>
      <c r="FK973" s="10"/>
      <c r="FL973" s="10"/>
      <c r="FM973" s="10"/>
      <c r="FN973" s="10"/>
      <c r="FO973" s="10"/>
      <c r="FP973" s="10"/>
      <c r="FQ973" s="10"/>
      <c r="FR973" s="10"/>
      <c r="FS973" s="10"/>
      <c r="FT973" s="10"/>
      <c r="FU973" s="10"/>
      <c r="FV973" s="10"/>
      <c r="FW973" s="10"/>
      <c r="FX973" s="10"/>
      <c r="FY973" s="10"/>
      <c r="FZ973" s="10"/>
      <c r="GA973" s="10"/>
      <c r="GB973" s="10"/>
      <c r="GC973" s="10"/>
      <c r="GD973" s="10"/>
      <c r="GE973" s="10"/>
      <c r="GF973" s="10"/>
      <c r="GG973" s="10"/>
      <c r="GH973" s="10"/>
      <c r="GI973" s="10"/>
      <c r="GJ973" s="10"/>
      <c r="GK973" s="10"/>
      <c r="GL973" s="10"/>
      <c r="GM973" s="10"/>
      <c r="GN973" s="10"/>
      <c r="GO973" s="10"/>
      <c r="GP973" s="10"/>
      <c r="GQ973" s="10"/>
      <c r="GR973" s="10"/>
      <c r="GS973" s="10"/>
      <c r="GT973" s="10"/>
      <c r="GU973" s="10"/>
      <c r="GV973" s="10"/>
      <c r="GW973" s="10"/>
      <c r="GX973" s="10"/>
    </row>
    <row r="974" spans="1:206" ht="30" x14ac:dyDescent="0.25">
      <c r="A974" s="153">
        <v>979</v>
      </c>
      <c r="B974" s="154" t="s">
        <v>1280</v>
      </c>
      <c r="C974" s="155">
        <v>80111701</v>
      </c>
      <c r="D974" s="305" t="s">
        <v>1277</v>
      </c>
      <c r="E974" s="156">
        <v>1</v>
      </c>
      <c r="F974" s="156">
        <v>1</v>
      </c>
      <c r="G974" s="156">
        <v>11</v>
      </c>
      <c r="H974" s="156">
        <v>1</v>
      </c>
      <c r="I974" s="156" t="s">
        <v>50</v>
      </c>
      <c r="J974" s="156">
        <v>0</v>
      </c>
      <c r="K974" s="157">
        <v>7494300</v>
      </c>
      <c r="L974" s="157">
        <v>7494300</v>
      </c>
      <c r="M974" s="158" t="s">
        <v>104</v>
      </c>
      <c r="N974" s="158" t="s">
        <v>104</v>
      </c>
      <c r="O974" s="154" t="s">
        <v>51</v>
      </c>
      <c r="P974" s="154" t="s">
        <v>52</v>
      </c>
      <c r="Q974" s="154" t="s">
        <v>1281</v>
      </c>
      <c r="R974" s="156">
        <v>3015488068</v>
      </c>
      <c r="S974" s="171" t="s">
        <v>1282</v>
      </c>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0"/>
      <c r="BU974" s="10"/>
      <c r="BV974" s="10"/>
      <c r="BW974" s="10"/>
      <c r="BX974" s="10"/>
      <c r="BY974" s="10"/>
      <c r="BZ974" s="10"/>
      <c r="CA974" s="10"/>
      <c r="CB974" s="10"/>
      <c r="CC974" s="10"/>
      <c r="CD974" s="10"/>
      <c r="CE974" s="10"/>
      <c r="CF974" s="10"/>
      <c r="CG974" s="10"/>
      <c r="CH974" s="10"/>
      <c r="CI974" s="10"/>
      <c r="CJ974" s="10"/>
      <c r="CK974" s="10"/>
      <c r="CL974" s="10"/>
      <c r="CM974" s="10"/>
      <c r="CN974" s="10"/>
      <c r="CO974" s="10"/>
      <c r="CP974" s="10"/>
      <c r="CQ974" s="10"/>
      <c r="CR974" s="10"/>
      <c r="CS974" s="10"/>
      <c r="CT974" s="10"/>
      <c r="CU974" s="10"/>
      <c r="CV974" s="10"/>
      <c r="CW974" s="10"/>
      <c r="CX974" s="10"/>
      <c r="CY974" s="10"/>
      <c r="CZ974" s="10"/>
      <c r="DA974" s="10"/>
      <c r="DB974" s="10"/>
      <c r="DC974" s="10"/>
      <c r="DD974" s="10"/>
      <c r="DE974" s="10"/>
      <c r="DF974" s="10"/>
      <c r="DG974" s="10"/>
      <c r="DH974" s="10"/>
      <c r="DI974" s="10"/>
      <c r="DJ974" s="10"/>
      <c r="DK974" s="10"/>
      <c r="DL974" s="10"/>
      <c r="DM974" s="10"/>
      <c r="DN974" s="10"/>
      <c r="DO974" s="10"/>
      <c r="DP974" s="10"/>
      <c r="DQ974" s="10"/>
      <c r="DR974" s="10"/>
      <c r="DS974" s="10"/>
      <c r="DT974" s="10"/>
      <c r="DU974" s="10"/>
      <c r="DV974" s="10"/>
      <c r="DW974" s="10"/>
      <c r="DX974" s="10"/>
      <c r="DY974" s="10"/>
      <c r="DZ974" s="10"/>
      <c r="EA974" s="10"/>
      <c r="EB974" s="10"/>
      <c r="EC974" s="10"/>
      <c r="ED974" s="10"/>
      <c r="EE974" s="10"/>
      <c r="EF974" s="10"/>
      <c r="EG974" s="10"/>
      <c r="EH974" s="10"/>
      <c r="EI974" s="10"/>
      <c r="EJ974" s="10"/>
      <c r="EK974" s="10"/>
      <c r="EL974" s="10"/>
      <c r="EM974" s="10"/>
      <c r="EN974" s="10"/>
      <c r="EO974" s="10"/>
      <c r="EP974" s="10"/>
      <c r="EQ974" s="10"/>
      <c r="ER974" s="10"/>
      <c r="ES974" s="10"/>
      <c r="ET974" s="10"/>
      <c r="EU974" s="10"/>
      <c r="EV974" s="10"/>
      <c r="EW974" s="10"/>
      <c r="EX974" s="10"/>
      <c r="EY974" s="10"/>
      <c r="EZ974" s="10"/>
      <c r="FA974" s="10"/>
      <c r="FB974" s="10"/>
      <c r="FC974" s="10"/>
      <c r="FD974" s="10"/>
      <c r="FE974" s="10"/>
      <c r="FF974" s="10"/>
      <c r="FG974" s="10"/>
      <c r="FH974" s="10"/>
      <c r="FI974" s="10"/>
      <c r="FJ974" s="10"/>
      <c r="FK974" s="10"/>
      <c r="FL974" s="10"/>
      <c r="FM974" s="10"/>
      <c r="FN974" s="10"/>
      <c r="FO974" s="10"/>
      <c r="FP974" s="10"/>
      <c r="FQ974" s="10"/>
      <c r="FR974" s="10"/>
      <c r="FS974" s="10"/>
      <c r="FT974" s="10"/>
      <c r="FU974" s="10"/>
      <c r="FV974" s="10"/>
      <c r="FW974" s="10"/>
      <c r="FX974" s="10"/>
      <c r="FY974" s="10"/>
      <c r="FZ974" s="10"/>
      <c r="GA974" s="10"/>
      <c r="GB974" s="10"/>
      <c r="GC974" s="10"/>
      <c r="GD974" s="10"/>
      <c r="GE974" s="10"/>
      <c r="GF974" s="10"/>
      <c r="GG974" s="10"/>
      <c r="GH974" s="10"/>
      <c r="GI974" s="10"/>
      <c r="GJ974" s="10"/>
      <c r="GK974" s="10"/>
      <c r="GL974" s="10"/>
      <c r="GM974" s="10"/>
      <c r="GN974" s="10"/>
      <c r="GO974" s="10"/>
      <c r="GP974" s="10"/>
      <c r="GQ974" s="10"/>
      <c r="GR974" s="10"/>
      <c r="GS974" s="10"/>
      <c r="GT974" s="10"/>
      <c r="GU974" s="10"/>
      <c r="GV974" s="10"/>
      <c r="GW974" s="10"/>
      <c r="GX974" s="10"/>
    </row>
    <row r="975" spans="1:206" ht="30" x14ac:dyDescent="0.25">
      <c r="A975" s="153">
        <v>980</v>
      </c>
      <c r="B975" s="154" t="s">
        <v>1280</v>
      </c>
      <c r="C975" s="155">
        <v>52161500</v>
      </c>
      <c r="D975" s="305" t="s">
        <v>1283</v>
      </c>
      <c r="E975" s="156">
        <v>3</v>
      </c>
      <c r="F975" s="156">
        <v>3</v>
      </c>
      <c r="G975" s="156">
        <v>1</v>
      </c>
      <c r="H975" s="156">
        <v>1</v>
      </c>
      <c r="I975" s="156" t="s">
        <v>50</v>
      </c>
      <c r="J975" s="156">
        <v>0</v>
      </c>
      <c r="K975" s="157">
        <v>3000000</v>
      </c>
      <c r="L975" s="157">
        <v>3000000</v>
      </c>
      <c r="M975" s="158" t="s">
        <v>104</v>
      </c>
      <c r="N975" s="158" t="s">
        <v>104</v>
      </c>
      <c r="O975" s="154" t="s">
        <v>51</v>
      </c>
      <c r="P975" s="154" t="s">
        <v>52</v>
      </c>
      <c r="Q975" s="154" t="s">
        <v>1281</v>
      </c>
      <c r="R975" s="156">
        <v>3015488068</v>
      </c>
      <c r="S975" s="171" t="s">
        <v>1282</v>
      </c>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10"/>
      <c r="BU975" s="10"/>
      <c r="BV975" s="10"/>
      <c r="BW975" s="10"/>
      <c r="BX975" s="10"/>
      <c r="BY975" s="10"/>
      <c r="BZ975" s="10"/>
      <c r="CA975" s="10"/>
      <c r="CB975" s="10"/>
      <c r="CC975" s="10"/>
      <c r="CD975" s="10"/>
      <c r="CE975" s="10"/>
      <c r="CF975" s="10"/>
      <c r="CG975" s="10"/>
      <c r="CH975" s="10"/>
      <c r="CI975" s="10"/>
      <c r="CJ975" s="10"/>
      <c r="CK975" s="10"/>
      <c r="CL975" s="10"/>
      <c r="CM975" s="10"/>
      <c r="CN975" s="10"/>
      <c r="CO975" s="10"/>
      <c r="CP975" s="10"/>
      <c r="CQ975" s="10"/>
      <c r="CR975" s="10"/>
      <c r="CS975" s="10"/>
      <c r="CT975" s="10"/>
      <c r="CU975" s="10"/>
      <c r="CV975" s="10"/>
      <c r="CW975" s="10"/>
      <c r="CX975" s="10"/>
      <c r="CY975" s="10"/>
      <c r="CZ975" s="10"/>
      <c r="DA975" s="10"/>
      <c r="DB975" s="10"/>
      <c r="DC975" s="10"/>
      <c r="DD975" s="10"/>
      <c r="DE975" s="10"/>
      <c r="DF975" s="10"/>
      <c r="DG975" s="10"/>
      <c r="DH975" s="10"/>
      <c r="DI975" s="10"/>
      <c r="DJ975" s="10"/>
      <c r="DK975" s="10"/>
      <c r="DL975" s="10"/>
      <c r="DM975" s="10"/>
      <c r="DN975" s="10"/>
      <c r="DO975" s="10"/>
      <c r="DP975" s="10"/>
      <c r="DQ975" s="10"/>
      <c r="DR975" s="10"/>
      <c r="DS975" s="10"/>
      <c r="DT975" s="10"/>
      <c r="DU975" s="10"/>
      <c r="DV975" s="10"/>
      <c r="DW975" s="10"/>
      <c r="DX975" s="10"/>
      <c r="DY975" s="10"/>
      <c r="DZ975" s="10"/>
      <c r="EA975" s="10"/>
      <c r="EB975" s="10"/>
      <c r="EC975" s="10"/>
      <c r="ED975" s="10"/>
      <c r="EE975" s="10"/>
      <c r="EF975" s="10"/>
      <c r="EG975" s="10"/>
      <c r="EH975" s="10"/>
      <c r="EI975" s="10"/>
      <c r="EJ975" s="10"/>
      <c r="EK975" s="10"/>
      <c r="EL975" s="10"/>
      <c r="EM975" s="10"/>
      <c r="EN975" s="10"/>
      <c r="EO975" s="10"/>
      <c r="EP975" s="10"/>
      <c r="EQ975" s="10"/>
      <c r="ER975" s="10"/>
      <c r="ES975" s="10"/>
      <c r="ET975" s="10"/>
      <c r="EU975" s="10"/>
      <c r="EV975" s="10"/>
      <c r="EW975" s="10"/>
      <c r="EX975" s="10"/>
      <c r="EY975" s="10"/>
      <c r="EZ975" s="10"/>
      <c r="FA975" s="10"/>
      <c r="FB975" s="10"/>
      <c r="FC975" s="10"/>
      <c r="FD975" s="10"/>
      <c r="FE975" s="10"/>
      <c r="FF975" s="10"/>
      <c r="FG975" s="10"/>
      <c r="FH975" s="10"/>
      <c r="FI975" s="10"/>
      <c r="FJ975" s="10"/>
      <c r="FK975" s="10"/>
      <c r="FL975" s="10"/>
      <c r="FM975" s="10"/>
      <c r="FN975" s="10"/>
      <c r="FO975" s="10"/>
      <c r="FP975" s="10"/>
      <c r="FQ975" s="10"/>
      <c r="FR975" s="10"/>
      <c r="FS975" s="10"/>
      <c r="FT975" s="10"/>
      <c r="FU975" s="10"/>
      <c r="FV975" s="10"/>
      <c r="FW975" s="10"/>
      <c r="FX975" s="10"/>
      <c r="FY975" s="10"/>
      <c r="FZ975" s="10"/>
      <c r="GA975" s="10"/>
      <c r="GB975" s="10"/>
      <c r="GC975" s="10"/>
      <c r="GD975" s="10"/>
      <c r="GE975" s="10"/>
      <c r="GF975" s="10"/>
      <c r="GG975" s="10"/>
      <c r="GH975" s="10"/>
      <c r="GI975" s="10"/>
      <c r="GJ975" s="10"/>
      <c r="GK975" s="10"/>
      <c r="GL975" s="10"/>
      <c r="GM975" s="10"/>
      <c r="GN975" s="10"/>
      <c r="GO975" s="10"/>
      <c r="GP975" s="10"/>
      <c r="GQ975" s="10"/>
      <c r="GR975" s="10"/>
      <c r="GS975" s="10"/>
      <c r="GT975" s="10"/>
      <c r="GU975" s="10"/>
      <c r="GV975" s="10"/>
      <c r="GW975" s="10"/>
      <c r="GX975" s="10"/>
    </row>
    <row r="976" spans="1:206" ht="30" x14ac:dyDescent="0.25">
      <c r="A976" s="153">
        <v>981</v>
      </c>
      <c r="B976" s="154" t="s">
        <v>1280</v>
      </c>
      <c r="C976" s="155">
        <v>43211500</v>
      </c>
      <c r="D976" s="305" t="s">
        <v>1284</v>
      </c>
      <c r="E976" s="156">
        <v>3</v>
      </c>
      <c r="F976" s="156">
        <v>3</v>
      </c>
      <c r="G976" s="156">
        <v>1</v>
      </c>
      <c r="H976" s="156">
        <v>1</v>
      </c>
      <c r="I976" s="156" t="s">
        <v>50</v>
      </c>
      <c r="J976" s="156">
        <v>0</v>
      </c>
      <c r="K976" s="157">
        <v>9000000</v>
      </c>
      <c r="L976" s="157">
        <v>9000000</v>
      </c>
      <c r="M976" s="158" t="s">
        <v>104</v>
      </c>
      <c r="N976" s="158" t="s">
        <v>104</v>
      </c>
      <c r="O976" s="154" t="s">
        <v>51</v>
      </c>
      <c r="P976" s="154" t="s">
        <v>52</v>
      </c>
      <c r="Q976" s="154" t="s">
        <v>1281</v>
      </c>
      <c r="R976" s="156">
        <v>3015488068</v>
      </c>
      <c r="S976" s="171" t="s">
        <v>1282</v>
      </c>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10"/>
      <c r="BU976" s="10"/>
      <c r="BV976" s="10"/>
      <c r="BW976" s="10"/>
      <c r="BX976" s="10"/>
      <c r="BY976" s="10"/>
      <c r="BZ976" s="10"/>
      <c r="CA976" s="10"/>
      <c r="CB976" s="10"/>
      <c r="CC976" s="10"/>
      <c r="CD976" s="10"/>
      <c r="CE976" s="10"/>
      <c r="CF976" s="10"/>
      <c r="CG976" s="10"/>
      <c r="CH976" s="10"/>
      <c r="CI976" s="10"/>
      <c r="CJ976" s="10"/>
      <c r="CK976" s="10"/>
      <c r="CL976" s="10"/>
      <c r="CM976" s="10"/>
      <c r="CN976" s="10"/>
      <c r="CO976" s="10"/>
      <c r="CP976" s="10"/>
      <c r="CQ976" s="10"/>
      <c r="CR976" s="10"/>
      <c r="CS976" s="10"/>
      <c r="CT976" s="10"/>
      <c r="CU976" s="10"/>
      <c r="CV976" s="10"/>
      <c r="CW976" s="10"/>
      <c r="CX976" s="10"/>
      <c r="CY976" s="10"/>
      <c r="CZ976" s="10"/>
      <c r="DA976" s="10"/>
      <c r="DB976" s="10"/>
      <c r="DC976" s="10"/>
      <c r="DD976" s="10"/>
      <c r="DE976" s="10"/>
      <c r="DF976" s="10"/>
      <c r="DG976" s="10"/>
      <c r="DH976" s="10"/>
      <c r="DI976" s="10"/>
      <c r="DJ976" s="10"/>
      <c r="DK976" s="10"/>
      <c r="DL976" s="10"/>
      <c r="DM976" s="10"/>
      <c r="DN976" s="10"/>
      <c r="DO976" s="10"/>
      <c r="DP976" s="10"/>
      <c r="DQ976" s="10"/>
      <c r="DR976" s="10"/>
      <c r="DS976" s="10"/>
      <c r="DT976" s="10"/>
      <c r="DU976" s="10"/>
      <c r="DV976" s="10"/>
      <c r="DW976" s="10"/>
      <c r="DX976" s="10"/>
      <c r="DY976" s="10"/>
      <c r="DZ976" s="10"/>
      <c r="EA976" s="10"/>
      <c r="EB976" s="10"/>
      <c r="EC976" s="10"/>
      <c r="ED976" s="10"/>
      <c r="EE976" s="10"/>
      <c r="EF976" s="10"/>
      <c r="EG976" s="10"/>
      <c r="EH976" s="10"/>
      <c r="EI976" s="10"/>
      <c r="EJ976" s="10"/>
      <c r="EK976" s="10"/>
      <c r="EL976" s="10"/>
      <c r="EM976" s="10"/>
      <c r="EN976" s="10"/>
      <c r="EO976" s="10"/>
      <c r="EP976" s="10"/>
      <c r="EQ976" s="10"/>
      <c r="ER976" s="10"/>
      <c r="ES976" s="10"/>
      <c r="ET976" s="10"/>
      <c r="EU976" s="10"/>
      <c r="EV976" s="10"/>
      <c r="EW976" s="10"/>
      <c r="EX976" s="10"/>
      <c r="EY976" s="10"/>
      <c r="EZ976" s="10"/>
      <c r="FA976" s="10"/>
      <c r="FB976" s="10"/>
      <c r="FC976" s="10"/>
      <c r="FD976" s="10"/>
      <c r="FE976" s="10"/>
      <c r="FF976" s="10"/>
      <c r="FG976" s="10"/>
      <c r="FH976" s="10"/>
      <c r="FI976" s="10"/>
      <c r="FJ976" s="10"/>
      <c r="FK976" s="10"/>
      <c r="FL976" s="10"/>
      <c r="FM976" s="10"/>
      <c r="FN976" s="10"/>
      <c r="FO976" s="10"/>
      <c r="FP976" s="10"/>
      <c r="FQ976" s="10"/>
      <c r="FR976" s="10"/>
      <c r="FS976" s="10"/>
      <c r="FT976" s="10"/>
      <c r="FU976" s="10"/>
      <c r="FV976" s="10"/>
      <c r="FW976" s="10"/>
      <c r="FX976" s="10"/>
      <c r="FY976" s="10"/>
      <c r="FZ976" s="10"/>
      <c r="GA976" s="10"/>
      <c r="GB976" s="10"/>
      <c r="GC976" s="10"/>
      <c r="GD976" s="10"/>
      <c r="GE976" s="10"/>
      <c r="GF976" s="10"/>
      <c r="GG976" s="10"/>
      <c r="GH976" s="10"/>
      <c r="GI976" s="10"/>
      <c r="GJ976" s="10"/>
      <c r="GK976" s="10"/>
      <c r="GL976" s="10"/>
      <c r="GM976" s="10"/>
      <c r="GN976" s="10"/>
      <c r="GO976" s="10"/>
      <c r="GP976" s="10"/>
      <c r="GQ976" s="10"/>
      <c r="GR976" s="10"/>
      <c r="GS976" s="10"/>
      <c r="GT976" s="10"/>
      <c r="GU976" s="10"/>
      <c r="GV976" s="10"/>
      <c r="GW976" s="10"/>
      <c r="GX976" s="10"/>
    </row>
    <row r="977" spans="1:206" ht="165" x14ac:dyDescent="0.25">
      <c r="A977" s="153">
        <v>982</v>
      </c>
      <c r="B977" s="154" t="s">
        <v>1285</v>
      </c>
      <c r="C977" s="155">
        <v>80111600</v>
      </c>
      <c r="D977" s="305" t="s">
        <v>1286</v>
      </c>
      <c r="E977" s="156">
        <v>1</v>
      </c>
      <c r="F977" s="156">
        <v>1</v>
      </c>
      <c r="G977" s="156">
        <v>10</v>
      </c>
      <c r="H977" s="156">
        <v>1</v>
      </c>
      <c r="I977" s="156" t="s">
        <v>50</v>
      </c>
      <c r="J977" s="156">
        <v>2</v>
      </c>
      <c r="K977" s="157">
        <v>74848000</v>
      </c>
      <c r="L977" s="157">
        <v>74848000</v>
      </c>
      <c r="M977" s="158">
        <v>0</v>
      </c>
      <c r="N977" s="158">
        <v>0</v>
      </c>
      <c r="O977" s="154" t="s">
        <v>189</v>
      </c>
      <c r="P977" s="154" t="s">
        <v>52</v>
      </c>
      <c r="Q977" s="154" t="s">
        <v>1287</v>
      </c>
      <c r="R977" s="156">
        <v>3008003556</v>
      </c>
      <c r="S977" s="171" t="s">
        <v>1288</v>
      </c>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10"/>
      <c r="BU977" s="10"/>
      <c r="BV977" s="10"/>
      <c r="BW977" s="10"/>
      <c r="BX977" s="10"/>
      <c r="BY977" s="10"/>
      <c r="BZ977" s="10"/>
      <c r="CA977" s="10"/>
      <c r="CB977" s="10"/>
      <c r="CC977" s="10"/>
      <c r="CD977" s="10"/>
      <c r="CE977" s="10"/>
      <c r="CF977" s="10"/>
      <c r="CG977" s="10"/>
      <c r="CH977" s="10"/>
      <c r="CI977" s="10"/>
      <c r="CJ977" s="10"/>
      <c r="CK977" s="10"/>
      <c r="CL977" s="10"/>
      <c r="CM977" s="10"/>
      <c r="CN977" s="10"/>
      <c r="CO977" s="10"/>
      <c r="CP977" s="10"/>
      <c r="CQ977" s="10"/>
      <c r="CR977" s="10"/>
      <c r="CS977" s="10"/>
      <c r="CT977" s="10"/>
      <c r="CU977" s="10"/>
      <c r="CV977" s="10"/>
      <c r="CW977" s="10"/>
      <c r="CX977" s="10"/>
      <c r="CY977" s="10"/>
      <c r="CZ977" s="10"/>
      <c r="DA977" s="10"/>
      <c r="DB977" s="10"/>
      <c r="DC977" s="10"/>
      <c r="DD977" s="10"/>
      <c r="DE977" s="10"/>
      <c r="DF977" s="10"/>
      <c r="DG977" s="10"/>
      <c r="DH977" s="10"/>
      <c r="DI977" s="10"/>
      <c r="DJ977" s="10"/>
      <c r="DK977" s="10"/>
      <c r="DL977" s="10"/>
      <c r="DM977" s="10"/>
      <c r="DN977" s="10"/>
      <c r="DO977" s="10"/>
      <c r="DP977" s="10"/>
      <c r="DQ977" s="10"/>
      <c r="DR977" s="10"/>
      <c r="DS977" s="10"/>
      <c r="DT977" s="10"/>
      <c r="DU977" s="10"/>
      <c r="DV977" s="10"/>
      <c r="DW977" s="10"/>
      <c r="DX977" s="10"/>
      <c r="DY977" s="10"/>
      <c r="DZ977" s="10"/>
      <c r="EA977" s="10"/>
      <c r="EB977" s="10"/>
      <c r="EC977" s="10"/>
      <c r="ED977" s="10"/>
      <c r="EE977" s="10"/>
      <c r="EF977" s="10"/>
      <c r="EG977" s="10"/>
      <c r="EH977" s="10"/>
      <c r="EI977" s="10"/>
      <c r="EJ977" s="10"/>
      <c r="EK977" s="10"/>
      <c r="EL977" s="10"/>
      <c r="EM977" s="10"/>
      <c r="EN977" s="10"/>
      <c r="EO977" s="10"/>
      <c r="EP977" s="10"/>
      <c r="EQ977" s="10"/>
      <c r="ER977" s="10"/>
      <c r="ES977" s="10"/>
      <c r="ET977" s="10"/>
      <c r="EU977" s="10"/>
      <c r="EV977" s="10"/>
      <c r="EW977" s="10"/>
      <c r="EX977" s="10"/>
      <c r="EY977" s="10"/>
      <c r="EZ977" s="10"/>
      <c r="FA977" s="10"/>
      <c r="FB977" s="10"/>
      <c r="FC977" s="10"/>
      <c r="FD977" s="10"/>
      <c r="FE977" s="10"/>
      <c r="FF977" s="10"/>
      <c r="FG977" s="10"/>
      <c r="FH977" s="10"/>
      <c r="FI977" s="10"/>
      <c r="FJ977" s="10"/>
      <c r="FK977" s="10"/>
      <c r="FL977" s="10"/>
      <c r="FM977" s="10"/>
      <c r="FN977" s="10"/>
      <c r="FO977" s="10"/>
      <c r="FP977" s="10"/>
      <c r="FQ977" s="10"/>
      <c r="FR977" s="10"/>
      <c r="FS977" s="10"/>
      <c r="FT977" s="10"/>
      <c r="FU977" s="10"/>
      <c r="FV977" s="10"/>
      <c r="FW977" s="10"/>
      <c r="FX977" s="10"/>
      <c r="FY977" s="10"/>
      <c r="FZ977" s="10"/>
      <c r="GA977" s="10"/>
      <c r="GB977" s="10"/>
      <c r="GC977" s="10"/>
      <c r="GD977" s="10"/>
      <c r="GE977" s="10"/>
      <c r="GF977" s="10"/>
      <c r="GG977" s="10"/>
      <c r="GH977" s="10"/>
      <c r="GI977" s="10"/>
      <c r="GJ977" s="10"/>
      <c r="GK977" s="10"/>
      <c r="GL977" s="10"/>
      <c r="GM977" s="10"/>
      <c r="GN977" s="10"/>
      <c r="GO977" s="10"/>
      <c r="GP977" s="10"/>
      <c r="GQ977" s="10"/>
      <c r="GR977" s="10"/>
      <c r="GS977" s="10"/>
      <c r="GT977" s="10"/>
      <c r="GU977" s="10"/>
      <c r="GV977" s="10"/>
      <c r="GW977" s="10"/>
      <c r="GX977" s="10"/>
    </row>
    <row r="978" spans="1:206" ht="165" x14ac:dyDescent="0.25">
      <c r="A978" s="153">
        <v>983</v>
      </c>
      <c r="B978" s="154" t="s">
        <v>1285</v>
      </c>
      <c r="C978" s="155">
        <v>80111600</v>
      </c>
      <c r="D978" s="305" t="s">
        <v>1289</v>
      </c>
      <c r="E978" s="156">
        <v>1</v>
      </c>
      <c r="F978" s="156">
        <v>1</v>
      </c>
      <c r="G978" s="156">
        <v>10</v>
      </c>
      <c r="H978" s="156">
        <v>1</v>
      </c>
      <c r="I978" s="156" t="s">
        <v>50</v>
      </c>
      <c r="J978" s="156">
        <v>2</v>
      </c>
      <c r="K978" s="157">
        <v>21112000</v>
      </c>
      <c r="L978" s="157">
        <v>21112000</v>
      </c>
      <c r="M978" s="158">
        <v>0</v>
      </c>
      <c r="N978" s="158">
        <v>0</v>
      </c>
      <c r="O978" s="154" t="s">
        <v>189</v>
      </c>
      <c r="P978" s="154" t="s">
        <v>52</v>
      </c>
      <c r="Q978" s="154" t="s">
        <v>1287</v>
      </c>
      <c r="R978" s="156">
        <v>3008003556</v>
      </c>
      <c r="S978" s="171" t="s">
        <v>1288</v>
      </c>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10"/>
      <c r="BU978" s="10"/>
      <c r="BV978" s="10"/>
      <c r="BW978" s="10"/>
      <c r="BX978" s="10"/>
      <c r="BY978" s="10"/>
      <c r="BZ978" s="10"/>
      <c r="CA978" s="10"/>
      <c r="CB978" s="10"/>
      <c r="CC978" s="10"/>
      <c r="CD978" s="10"/>
      <c r="CE978" s="10"/>
      <c r="CF978" s="10"/>
      <c r="CG978" s="10"/>
      <c r="CH978" s="10"/>
      <c r="CI978" s="10"/>
      <c r="CJ978" s="10"/>
      <c r="CK978" s="10"/>
      <c r="CL978" s="10"/>
      <c r="CM978" s="10"/>
      <c r="CN978" s="10"/>
      <c r="CO978" s="10"/>
      <c r="CP978" s="10"/>
      <c r="CQ978" s="10"/>
      <c r="CR978" s="10"/>
      <c r="CS978" s="10"/>
      <c r="CT978" s="10"/>
      <c r="CU978" s="10"/>
      <c r="CV978" s="10"/>
      <c r="CW978" s="10"/>
      <c r="CX978" s="10"/>
      <c r="CY978" s="10"/>
      <c r="CZ978" s="10"/>
      <c r="DA978" s="10"/>
      <c r="DB978" s="10"/>
      <c r="DC978" s="10"/>
      <c r="DD978" s="10"/>
      <c r="DE978" s="10"/>
      <c r="DF978" s="10"/>
      <c r="DG978" s="10"/>
      <c r="DH978" s="10"/>
      <c r="DI978" s="10"/>
      <c r="DJ978" s="10"/>
      <c r="DK978" s="10"/>
      <c r="DL978" s="10"/>
      <c r="DM978" s="10"/>
      <c r="DN978" s="10"/>
      <c r="DO978" s="10"/>
      <c r="DP978" s="10"/>
      <c r="DQ978" s="10"/>
      <c r="DR978" s="10"/>
      <c r="DS978" s="10"/>
      <c r="DT978" s="10"/>
      <c r="DU978" s="10"/>
      <c r="DV978" s="10"/>
      <c r="DW978" s="10"/>
      <c r="DX978" s="10"/>
      <c r="DY978" s="10"/>
      <c r="DZ978" s="10"/>
      <c r="EA978" s="10"/>
      <c r="EB978" s="10"/>
      <c r="EC978" s="10"/>
      <c r="ED978" s="10"/>
      <c r="EE978" s="10"/>
      <c r="EF978" s="10"/>
      <c r="EG978" s="10"/>
      <c r="EH978" s="10"/>
      <c r="EI978" s="10"/>
      <c r="EJ978" s="10"/>
      <c r="EK978" s="10"/>
      <c r="EL978" s="10"/>
      <c r="EM978" s="10"/>
      <c r="EN978" s="10"/>
      <c r="EO978" s="10"/>
      <c r="EP978" s="10"/>
      <c r="EQ978" s="10"/>
      <c r="ER978" s="10"/>
      <c r="ES978" s="10"/>
      <c r="ET978" s="10"/>
      <c r="EU978" s="10"/>
      <c r="EV978" s="10"/>
      <c r="EW978" s="10"/>
      <c r="EX978" s="10"/>
      <c r="EY978" s="10"/>
      <c r="EZ978" s="10"/>
      <c r="FA978" s="10"/>
      <c r="FB978" s="10"/>
      <c r="FC978" s="10"/>
      <c r="FD978" s="10"/>
      <c r="FE978" s="10"/>
      <c r="FF978" s="10"/>
      <c r="FG978" s="10"/>
      <c r="FH978" s="10"/>
      <c r="FI978" s="10"/>
      <c r="FJ978" s="10"/>
      <c r="FK978" s="10"/>
      <c r="FL978" s="10"/>
      <c r="FM978" s="10"/>
      <c r="FN978" s="10"/>
      <c r="FO978" s="10"/>
      <c r="FP978" s="10"/>
      <c r="FQ978" s="10"/>
      <c r="FR978" s="10"/>
      <c r="FS978" s="10"/>
      <c r="FT978" s="10"/>
      <c r="FU978" s="10"/>
      <c r="FV978" s="10"/>
      <c r="FW978" s="10"/>
      <c r="FX978" s="10"/>
      <c r="FY978" s="10"/>
      <c r="FZ978" s="10"/>
      <c r="GA978" s="10"/>
      <c r="GB978" s="10"/>
      <c r="GC978" s="10"/>
      <c r="GD978" s="10"/>
      <c r="GE978" s="10"/>
      <c r="GF978" s="10"/>
      <c r="GG978" s="10"/>
      <c r="GH978" s="10"/>
      <c r="GI978" s="10"/>
      <c r="GJ978" s="10"/>
      <c r="GK978" s="10"/>
      <c r="GL978" s="10"/>
      <c r="GM978" s="10"/>
      <c r="GN978" s="10"/>
      <c r="GO978" s="10"/>
      <c r="GP978" s="10"/>
      <c r="GQ978" s="10"/>
      <c r="GR978" s="10"/>
      <c r="GS978" s="10"/>
      <c r="GT978" s="10"/>
      <c r="GU978" s="10"/>
      <c r="GV978" s="10"/>
      <c r="GW978" s="10"/>
      <c r="GX978" s="10"/>
    </row>
    <row r="979" spans="1:206" ht="165" x14ac:dyDescent="0.25">
      <c r="A979" s="153">
        <v>984</v>
      </c>
      <c r="B979" s="154" t="s">
        <v>1285</v>
      </c>
      <c r="C979" s="155">
        <v>43211500</v>
      </c>
      <c r="D979" s="305" t="s">
        <v>1290</v>
      </c>
      <c r="E979" s="156">
        <v>3</v>
      </c>
      <c r="F979" s="156">
        <v>3</v>
      </c>
      <c r="G979" s="156">
        <v>3</v>
      </c>
      <c r="H979" s="156">
        <v>1</v>
      </c>
      <c r="I979" s="156" t="s">
        <v>50</v>
      </c>
      <c r="J979" s="156">
        <v>2</v>
      </c>
      <c r="K979" s="157">
        <v>6153490</v>
      </c>
      <c r="L979" s="157">
        <v>6153490</v>
      </c>
      <c r="M979" s="158">
        <v>0</v>
      </c>
      <c r="N979" s="158">
        <v>0</v>
      </c>
      <c r="O979" s="154" t="s">
        <v>189</v>
      </c>
      <c r="P979" s="154" t="s">
        <v>52</v>
      </c>
      <c r="Q979" s="154" t="s">
        <v>1287</v>
      </c>
      <c r="R979" s="156">
        <v>3008003556</v>
      </c>
      <c r="S979" s="171" t="s">
        <v>1288</v>
      </c>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10"/>
      <c r="BU979" s="10"/>
      <c r="BV979" s="10"/>
      <c r="BW979" s="10"/>
      <c r="BX979" s="10"/>
      <c r="BY979" s="10"/>
      <c r="BZ979" s="10"/>
      <c r="CA979" s="10"/>
      <c r="CB979" s="10"/>
      <c r="CC979" s="10"/>
      <c r="CD979" s="10"/>
      <c r="CE979" s="10"/>
      <c r="CF979" s="10"/>
      <c r="CG979" s="10"/>
      <c r="CH979" s="10"/>
      <c r="CI979" s="10"/>
      <c r="CJ979" s="10"/>
      <c r="CK979" s="10"/>
      <c r="CL979" s="10"/>
      <c r="CM979" s="10"/>
      <c r="CN979" s="10"/>
      <c r="CO979" s="10"/>
      <c r="CP979" s="10"/>
      <c r="CQ979" s="10"/>
      <c r="CR979" s="10"/>
      <c r="CS979" s="10"/>
      <c r="CT979" s="10"/>
      <c r="CU979" s="10"/>
      <c r="CV979" s="10"/>
      <c r="CW979" s="10"/>
      <c r="CX979" s="10"/>
      <c r="CY979" s="10"/>
      <c r="CZ979" s="10"/>
      <c r="DA979" s="10"/>
      <c r="DB979" s="10"/>
      <c r="DC979" s="10"/>
      <c r="DD979" s="10"/>
      <c r="DE979" s="10"/>
      <c r="DF979" s="10"/>
      <c r="DG979" s="10"/>
      <c r="DH979" s="10"/>
      <c r="DI979" s="10"/>
      <c r="DJ979" s="10"/>
      <c r="DK979" s="10"/>
      <c r="DL979" s="10"/>
      <c r="DM979" s="10"/>
      <c r="DN979" s="10"/>
      <c r="DO979" s="10"/>
      <c r="DP979" s="10"/>
      <c r="DQ979" s="10"/>
      <c r="DR979" s="10"/>
      <c r="DS979" s="10"/>
      <c r="DT979" s="10"/>
      <c r="DU979" s="10"/>
      <c r="DV979" s="10"/>
      <c r="DW979" s="10"/>
      <c r="DX979" s="10"/>
      <c r="DY979" s="10"/>
      <c r="DZ979" s="10"/>
      <c r="EA979" s="10"/>
      <c r="EB979" s="10"/>
      <c r="EC979" s="10"/>
      <c r="ED979" s="10"/>
      <c r="EE979" s="10"/>
      <c r="EF979" s="10"/>
      <c r="EG979" s="10"/>
      <c r="EH979" s="10"/>
      <c r="EI979" s="10"/>
      <c r="EJ979" s="10"/>
      <c r="EK979" s="10"/>
      <c r="EL979" s="10"/>
      <c r="EM979" s="10"/>
      <c r="EN979" s="10"/>
      <c r="EO979" s="10"/>
      <c r="EP979" s="10"/>
      <c r="EQ979" s="10"/>
      <c r="ER979" s="10"/>
      <c r="ES979" s="10"/>
      <c r="ET979" s="10"/>
      <c r="EU979" s="10"/>
      <c r="EV979" s="10"/>
      <c r="EW979" s="10"/>
      <c r="EX979" s="10"/>
      <c r="EY979" s="10"/>
      <c r="EZ979" s="10"/>
      <c r="FA979" s="10"/>
      <c r="FB979" s="10"/>
      <c r="FC979" s="10"/>
      <c r="FD979" s="10"/>
      <c r="FE979" s="10"/>
      <c r="FF979" s="10"/>
      <c r="FG979" s="10"/>
      <c r="FH979" s="10"/>
      <c r="FI979" s="10"/>
      <c r="FJ979" s="10"/>
      <c r="FK979" s="10"/>
      <c r="FL979" s="10"/>
      <c r="FM979" s="10"/>
      <c r="FN979" s="10"/>
      <c r="FO979" s="10"/>
      <c r="FP979" s="10"/>
      <c r="FQ979" s="10"/>
      <c r="FR979" s="10"/>
      <c r="FS979" s="10"/>
      <c r="FT979" s="10"/>
      <c r="FU979" s="10"/>
      <c r="FV979" s="10"/>
      <c r="FW979" s="10"/>
      <c r="FX979" s="10"/>
      <c r="FY979" s="10"/>
      <c r="FZ979" s="10"/>
      <c r="GA979" s="10"/>
      <c r="GB979" s="10"/>
      <c r="GC979" s="10"/>
      <c r="GD979" s="10"/>
      <c r="GE979" s="10"/>
      <c r="GF979" s="10"/>
      <c r="GG979" s="10"/>
      <c r="GH979" s="10"/>
      <c r="GI979" s="10"/>
      <c r="GJ979" s="10"/>
      <c r="GK979" s="10"/>
      <c r="GL979" s="10"/>
      <c r="GM979" s="10"/>
      <c r="GN979" s="10"/>
      <c r="GO979" s="10"/>
      <c r="GP979" s="10"/>
      <c r="GQ979" s="10"/>
      <c r="GR979" s="10"/>
      <c r="GS979" s="10"/>
      <c r="GT979" s="10"/>
      <c r="GU979" s="10"/>
      <c r="GV979" s="10"/>
      <c r="GW979" s="10"/>
      <c r="GX979" s="10"/>
    </row>
    <row r="980" spans="1:206" ht="165" x14ac:dyDescent="0.25">
      <c r="A980" s="153">
        <v>985</v>
      </c>
      <c r="B980" s="154" t="s">
        <v>1285</v>
      </c>
      <c r="C980" s="155">
        <v>41104200</v>
      </c>
      <c r="D980" s="305" t="s">
        <v>1291</v>
      </c>
      <c r="E980" s="156">
        <v>3</v>
      </c>
      <c r="F980" s="156">
        <v>3</v>
      </c>
      <c r="G980" s="156">
        <v>3</v>
      </c>
      <c r="H980" s="156">
        <v>1</v>
      </c>
      <c r="I980" s="156" t="s">
        <v>50</v>
      </c>
      <c r="J980" s="156">
        <v>2</v>
      </c>
      <c r="K980" s="157">
        <v>6113900</v>
      </c>
      <c r="L980" s="157">
        <v>6113900</v>
      </c>
      <c r="M980" s="158">
        <v>0</v>
      </c>
      <c r="N980" s="158">
        <v>0</v>
      </c>
      <c r="O980" s="154" t="s">
        <v>189</v>
      </c>
      <c r="P980" s="154" t="s">
        <v>52</v>
      </c>
      <c r="Q980" s="154" t="s">
        <v>1287</v>
      </c>
      <c r="R980" s="156">
        <v>3008003556</v>
      </c>
      <c r="S980" s="171" t="s">
        <v>1288</v>
      </c>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10"/>
      <c r="BU980" s="10"/>
      <c r="BV980" s="10"/>
      <c r="BW980" s="10"/>
      <c r="BX980" s="10"/>
      <c r="BY980" s="10"/>
      <c r="BZ980" s="10"/>
      <c r="CA980" s="10"/>
      <c r="CB980" s="10"/>
      <c r="CC980" s="10"/>
      <c r="CD980" s="10"/>
      <c r="CE980" s="10"/>
      <c r="CF980" s="10"/>
      <c r="CG980" s="10"/>
      <c r="CH980" s="10"/>
      <c r="CI980" s="10"/>
      <c r="CJ980" s="10"/>
      <c r="CK980" s="10"/>
      <c r="CL980" s="10"/>
      <c r="CM980" s="10"/>
      <c r="CN980" s="10"/>
      <c r="CO980" s="10"/>
      <c r="CP980" s="10"/>
      <c r="CQ980" s="10"/>
      <c r="CR980" s="10"/>
      <c r="CS980" s="10"/>
      <c r="CT980" s="10"/>
      <c r="CU980" s="10"/>
      <c r="CV980" s="10"/>
      <c r="CW980" s="10"/>
      <c r="CX980" s="10"/>
      <c r="CY980" s="10"/>
      <c r="CZ980" s="10"/>
      <c r="DA980" s="10"/>
      <c r="DB980" s="10"/>
      <c r="DC980" s="10"/>
      <c r="DD980" s="10"/>
      <c r="DE980" s="10"/>
      <c r="DF980" s="10"/>
      <c r="DG980" s="10"/>
      <c r="DH980" s="10"/>
      <c r="DI980" s="10"/>
      <c r="DJ980" s="10"/>
      <c r="DK980" s="10"/>
      <c r="DL980" s="10"/>
      <c r="DM980" s="10"/>
      <c r="DN980" s="10"/>
      <c r="DO980" s="10"/>
      <c r="DP980" s="10"/>
      <c r="DQ980" s="10"/>
      <c r="DR980" s="10"/>
      <c r="DS980" s="10"/>
      <c r="DT980" s="10"/>
      <c r="DU980" s="10"/>
      <c r="DV980" s="10"/>
      <c r="DW980" s="10"/>
      <c r="DX980" s="10"/>
      <c r="DY980" s="10"/>
      <c r="DZ980" s="10"/>
      <c r="EA980" s="10"/>
      <c r="EB980" s="10"/>
      <c r="EC980" s="10"/>
      <c r="ED980" s="10"/>
      <c r="EE980" s="10"/>
      <c r="EF980" s="10"/>
      <c r="EG980" s="10"/>
      <c r="EH980" s="10"/>
      <c r="EI980" s="10"/>
      <c r="EJ980" s="10"/>
      <c r="EK980" s="10"/>
      <c r="EL980" s="10"/>
      <c r="EM980" s="10"/>
      <c r="EN980" s="10"/>
      <c r="EO980" s="10"/>
      <c r="EP980" s="10"/>
      <c r="EQ980" s="10"/>
      <c r="ER980" s="10"/>
      <c r="ES980" s="10"/>
      <c r="ET980" s="10"/>
      <c r="EU980" s="10"/>
      <c r="EV980" s="10"/>
      <c r="EW980" s="10"/>
      <c r="EX980" s="10"/>
      <c r="EY980" s="10"/>
      <c r="EZ980" s="10"/>
      <c r="FA980" s="10"/>
      <c r="FB980" s="10"/>
      <c r="FC980" s="10"/>
      <c r="FD980" s="10"/>
      <c r="FE980" s="10"/>
      <c r="FF980" s="10"/>
      <c r="FG980" s="10"/>
      <c r="FH980" s="10"/>
      <c r="FI980" s="10"/>
      <c r="FJ980" s="10"/>
      <c r="FK980" s="10"/>
      <c r="FL980" s="10"/>
      <c r="FM980" s="10"/>
      <c r="FN980" s="10"/>
      <c r="FO980" s="10"/>
      <c r="FP980" s="10"/>
      <c r="FQ980" s="10"/>
      <c r="FR980" s="10"/>
      <c r="FS980" s="10"/>
      <c r="FT980" s="10"/>
      <c r="FU980" s="10"/>
      <c r="FV980" s="10"/>
      <c r="FW980" s="10"/>
      <c r="FX980" s="10"/>
      <c r="FY980" s="10"/>
      <c r="FZ980" s="10"/>
      <c r="GA980" s="10"/>
      <c r="GB980" s="10"/>
      <c r="GC980" s="10"/>
      <c r="GD980" s="10"/>
      <c r="GE980" s="10"/>
      <c r="GF980" s="10"/>
      <c r="GG980" s="10"/>
      <c r="GH980" s="10"/>
      <c r="GI980" s="10"/>
      <c r="GJ980" s="10"/>
      <c r="GK980" s="10"/>
      <c r="GL980" s="10"/>
      <c r="GM980" s="10"/>
      <c r="GN980" s="10"/>
      <c r="GO980" s="10"/>
      <c r="GP980" s="10"/>
      <c r="GQ980" s="10"/>
      <c r="GR980" s="10"/>
      <c r="GS980" s="10"/>
      <c r="GT980" s="10"/>
      <c r="GU980" s="10"/>
      <c r="GV980" s="10"/>
      <c r="GW980" s="10"/>
      <c r="GX980" s="10"/>
    </row>
    <row r="981" spans="1:206" ht="165" x14ac:dyDescent="0.25">
      <c r="A981" s="153">
        <v>986</v>
      </c>
      <c r="B981" s="154" t="s">
        <v>1285</v>
      </c>
      <c r="C981" s="155">
        <v>90121502</v>
      </c>
      <c r="D981" s="305" t="s">
        <v>1292</v>
      </c>
      <c r="E981" s="156">
        <v>1</v>
      </c>
      <c r="F981" s="156">
        <v>1</v>
      </c>
      <c r="G981" s="156">
        <v>10</v>
      </c>
      <c r="H981" s="156">
        <v>1</v>
      </c>
      <c r="I981" s="156" t="s">
        <v>50</v>
      </c>
      <c r="J981" s="156">
        <v>2</v>
      </c>
      <c r="K981" s="157">
        <v>149074652</v>
      </c>
      <c r="L981" s="157">
        <v>149074652</v>
      </c>
      <c r="M981" s="158">
        <v>0</v>
      </c>
      <c r="N981" s="158">
        <v>0</v>
      </c>
      <c r="O981" s="154" t="s">
        <v>189</v>
      </c>
      <c r="P981" s="154" t="s">
        <v>52</v>
      </c>
      <c r="Q981" s="154" t="s">
        <v>1287</v>
      </c>
      <c r="R981" s="156">
        <v>3008003556</v>
      </c>
      <c r="S981" s="171" t="s">
        <v>1288</v>
      </c>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10"/>
      <c r="BU981" s="10"/>
      <c r="BV981" s="10"/>
      <c r="BW981" s="10"/>
      <c r="BX981" s="10"/>
      <c r="BY981" s="10"/>
      <c r="BZ981" s="10"/>
      <c r="CA981" s="10"/>
      <c r="CB981" s="10"/>
      <c r="CC981" s="10"/>
      <c r="CD981" s="10"/>
      <c r="CE981" s="10"/>
      <c r="CF981" s="10"/>
      <c r="CG981" s="10"/>
      <c r="CH981" s="10"/>
      <c r="CI981" s="10"/>
      <c r="CJ981" s="10"/>
      <c r="CK981" s="10"/>
      <c r="CL981" s="10"/>
      <c r="CM981" s="10"/>
      <c r="CN981" s="10"/>
      <c r="CO981" s="10"/>
      <c r="CP981" s="10"/>
      <c r="CQ981" s="10"/>
      <c r="CR981" s="10"/>
      <c r="CS981" s="10"/>
      <c r="CT981" s="10"/>
      <c r="CU981" s="10"/>
      <c r="CV981" s="10"/>
      <c r="CW981" s="10"/>
      <c r="CX981" s="10"/>
      <c r="CY981" s="10"/>
      <c r="CZ981" s="10"/>
      <c r="DA981" s="10"/>
      <c r="DB981" s="10"/>
      <c r="DC981" s="10"/>
      <c r="DD981" s="10"/>
      <c r="DE981" s="10"/>
      <c r="DF981" s="10"/>
      <c r="DG981" s="10"/>
      <c r="DH981" s="10"/>
      <c r="DI981" s="10"/>
      <c r="DJ981" s="10"/>
      <c r="DK981" s="10"/>
      <c r="DL981" s="10"/>
      <c r="DM981" s="10"/>
      <c r="DN981" s="10"/>
      <c r="DO981" s="10"/>
      <c r="DP981" s="10"/>
      <c r="DQ981" s="10"/>
      <c r="DR981" s="10"/>
      <c r="DS981" s="10"/>
      <c r="DT981" s="10"/>
      <c r="DU981" s="10"/>
      <c r="DV981" s="10"/>
      <c r="DW981" s="10"/>
      <c r="DX981" s="10"/>
      <c r="DY981" s="10"/>
      <c r="DZ981" s="10"/>
      <c r="EA981" s="10"/>
      <c r="EB981" s="10"/>
      <c r="EC981" s="10"/>
      <c r="ED981" s="10"/>
      <c r="EE981" s="10"/>
      <c r="EF981" s="10"/>
      <c r="EG981" s="10"/>
      <c r="EH981" s="10"/>
      <c r="EI981" s="10"/>
      <c r="EJ981" s="10"/>
      <c r="EK981" s="10"/>
      <c r="EL981" s="10"/>
      <c r="EM981" s="10"/>
      <c r="EN981" s="10"/>
      <c r="EO981" s="10"/>
      <c r="EP981" s="10"/>
      <c r="EQ981" s="10"/>
      <c r="ER981" s="10"/>
      <c r="ES981" s="10"/>
      <c r="ET981" s="10"/>
      <c r="EU981" s="10"/>
      <c r="EV981" s="10"/>
      <c r="EW981" s="10"/>
      <c r="EX981" s="10"/>
      <c r="EY981" s="10"/>
      <c r="EZ981" s="10"/>
      <c r="FA981" s="10"/>
      <c r="FB981" s="10"/>
      <c r="FC981" s="10"/>
      <c r="FD981" s="10"/>
      <c r="FE981" s="10"/>
      <c r="FF981" s="10"/>
      <c r="FG981" s="10"/>
      <c r="FH981" s="10"/>
      <c r="FI981" s="10"/>
      <c r="FJ981" s="10"/>
      <c r="FK981" s="10"/>
      <c r="FL981" s="10"/>
      <c r="FM981" s="10"/>
      <c r="FN981" s="10"/>
      <c r="FO981" s="10"/>
      <c r="FP981" s="10"/>
      <c r="FQ981" s="10"/>
      <c r="FR981" s="10"/>
      <c r="FS981" s="10"/>
      <c r="FT981" s="10"/>
      <c r="FU981" s="10"/>
      <c r="FV981" s="10"/>
      <c r="FW981" s="10"/>
      <c r="FX981" s="10"/>
      <c r="FY981" s="10"/>
      <c r="FZ981" s="10"/>
      <c r="GA981" s="10"/>
      <c r="GB981" s="10"/>
      <c r="GC981" s="10"/>
      <c r="GD981" s="10"/>
      <c r="GE981" s="10"/>
      <c r="GF981" s="10"/>
      <c r="GG981" s="10"/>
      <c r="GH981" s="10"/>
      <c r="GI981" s="10"/>
      <c r="GJ981" s="10"/>
      <c r="GK981" s="10"/>
      <c r="GL981" s="10"/>
      <c r="GM981" s="10"/>
      <c r="GN981" s="10"/>
      <c r="GO981" s="10"/>
      <c r="GP981" s="10"/>
      <c r="GQ981" s="10"/>
      <c r="GR981" s="10"/>
      <c r="GS981" s="10"/>
      <c r="GT981" s="10"/>
      <c r="GU981" s="10"/>
      <c r="GV981" s="10"/>
      <c r="GW981" s="10"/>
      <c r="GX981" s="10"/>
    </row>
    <row r="982" spans="1:206" ht="165" x14ac:dyDescent="0.25">
      <c r="A982" s="153">
        <v>987</v>
      </c>
      <c r="B982" s="154" t="s">
        <v>1285</v>
      </c>
      <c r="C982" s="155">
        <v>82121801</v>
      </c>
      <c r="D982" s="305" t="s">
        <v>1293</v>
      </c>
      <c r="E982" s="156">
        <v>1</v>
      </c>
      <c r="F982" s="156">
        <v>1</v>
      </c>
      <c r="G982" s="156">
        <v>10</v>
      </c>
      <c r="H982" s="156">
        <v>1</v>
      </c>
      <c r="I982" s="156" t="s">
        <v>50</v>
      </c>
      <c r="J982" s="156">
        <v>2</v>
      </c>
      <c r="K982" s="157">
        <v>28426632</v>
      </c>
      <c r="L982" s="157">
        <v>28426632</v>
      </c>
      <c r="M982" s="158">
        <v>0</v>
      </c>
      <c r="N982" s="158">
        <v>0</v>
      </c>
      <c r="O982" s="154" t="s">
        <v>189</v>
      </c>
      <c r="P982" s="154" t="s">
        <v>52</v>
      </c>
      <c r="Q982" s="154" t="s">
        <v>1287</v>
      </c>
      <c r="R982" s="156">
        <v>3008003556</v>
      </c>
      <c r="S982" s="171" t="s">
        <v>1288</v>
      </c>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0"/>
      <c r="BU982" s="10"/>
      <c r="BV982" s="10"/>
      <c r="BW982" s="10"/>
      <c r="BX982" s="10"/>
      <c r="BY982" s="10"/>
      <c r="BZ982" s="10"/>
      <c r="CA982" s="10"/>
      <c r="CB982" s="10"/>
      <c r="CC982" s="10"/>
      <c r="CD982" s="10"/>
      <c r="CE982" s="10"/>
      <c r="CF982" s="10"/>
      <c r="CG982" s="10"/>
      <c r="CH982" s="10"/>
      <c r="CI982" s="10"/>
      <c r="CJ982" s="10"/>
      <c r="CK982" s="10"/>
      <c r="CL982" s="10"/>
      <c r="CM982" s="10"/>
      <c r="CN982" s="10"/>
      <c r="CO982" s="10"/>
      <c r="CP982" s="10"/>
      <c r="CQ982" s="10"/>
      <c r="CR982" s="10"/>
      <c r="CS982" s="10"/>
      <c r="CT982" s="10"/>
      <c r="CU982" s="10"/>
      <c r="CV982" s="10"/>
      <c r="CW982" s="10"/>
      <c r="CX982" s="10"/>
      <c r="CY982" s="10"/>
      <c r="CZ982" s="10"/>
      <c r="DA982" s="10"/>
      <c r="DB982" s="10"/>
      <c r="DC982" s="10"/>
      <c r="DD982" s="10"/>
      <c r="DE982" s="10"/>
      <c r="DF982" s="10"/>
      <c r="DG982" s="10"/>
      <c r="DH982" s="10"/>
      <c r="DI982" s="10"/>
      <c r="DJ982" s="10"/>
      <c r="DK982" s="10"/>
      <c r="DL982" s="10"/>
      <c r="DM982" s="10"/>
      <c r="DN982" s="10"/>
      <c r="DO982" s="10"/>
      <c r="DP982" s="10"/>
      <c r="DQ982" s="10"/>
      <c r="DR982" s="10"/>
      <c r="DS982" s="10"/>
      <c r="DT982" s="10"/>
      <c r="DU982" s="10"/>
      <c r="DV982" s="10"/>
      <c r="DW982" s="10"/>
      <c r="DX982" s="10"/>
      <c r="DY982" s="10"/>
      <c r="DZ982" s="10"/>
      <c r="EA982" s="10"/>
      <c r="EB982" s="10"/>
      <c r="EC982" s="10"/>
      <c r="ED982" s="10"/>
      <c r="EE982" s="10"/>
      <c r="EF982" s="10"/>
      <c r="EG982" s="10"/>
      <c r="EH982" s="10"/>
      <c r="EI982" s="10"/>
      <c r="EJ982" s="10"/>
      <c r="EK982" s="10"/>
      <c r="EL982" s="10"/>
      <c r="EM982" s="10"/>
      <c r="EN982" s="10"/>
      <c r="EO982" s="10"/>
      <c r="EP982" s="10"/>
      <c r="EQ982" s="10"/>
      <c r="ER982" s="10"/>
      <c r="ES982" s="10"/>
      <c r="ET982" s="10"/>
      <c r="EU982" s="10"/>
      <c r="EV982" s="10"/>
      <c r="EW982" s="10"/>
      <c r="EX982" s="10"/>
      <c r="EY982" s="10"/>
      <c r="EZ982" s="10"/>
      <c r="FA982" s="10"/>
      <c r="FB982" s="10"/>
      <c r="FC982" s="10"/>
      <c r="FD982" s="10"/>
      <c r="FE982" s="10"/>
      <c r="FF982" s="10"/>
      <c r="FG982" s="10"/>
      <c r="FH982" s="10"/>
      <c r="FI982" s="10"/>
      <c r="FJ982" s="10"/>
      <c r="FK982" s="10"/>
      <c r="FL982" s="10"/>
      <c r="FM982" s="10"/>
      <c r="FN982" s="10"/>
      <c r="FO982" s="10"/>
      <c r="FP982" s="10"/>
      <c r="FQ982" s="10"/>
      <c r="FR982" s="10"/>
      <c r="FS982" s="10"/>
      <c r="FT982" s="10"/>
      <c r="FU982" s="10"/>
      <c r="FV982" s="10"/>
      <c r="FW982" s="10"/>
      <c r="FX982" s="10"/>
      <c r="FY982" s="10"/>
      <c r="FZ982" s="10"/>
      <c r="GA982" s="10"/>
      <c r="GB982" s="10"/>
      <c r="GC982" s="10"/>
      <c r="GD982" s="10"/>
      <c r="GE982" s="10"/>
      <c r="GF982" s="10"/>
      <c r="GG982" s="10"/>
      <c r="GH982" s="10"/>
      <c r="GI982" s="10"/>
      <c r="GJ982" s="10"/>
      <c r="GK982" s="10"/>
      <c r="GL982" s="10"/>
      <c r="GM982" s="10"/>
      <c r="GN982" s="10"/>
      <c r="GO982" s="10"/>
      <c r="GP982" s="10"/>
      <c r="GQ982" s="10"/>
      <c r="GR982" s="10"/>
      <c r="GS982" s="10"/>
      <c r="GT982" s="10"/>
      <c r="GU982" s="10"/>
      <c r="GV982" s="10"/>
      <c r="GW982" s="10"/>
      <c r="GX982" s="10"/>
    </row>
    <row r="983" spans="1:206" ht="165" x14ac:dyDescent="0.25">
      <c r="A983" s="153">
        <v>988</v>
      </c>
      <c r="B983" s="154" t="s">
        <v>1285</v>
      </c>
      <c r="C983" s="155">
        <v>82121801</v>
      </c>
      <c r="D983" s="305" t="s">
        <v>1294</v>
      </c>
      <c r="E983" s="156">
        <v>1</v>
      </c>
      <c r="F983" s="156">
        <v>1</v>
      </c>
      <c r="G983" s="156">
        <v>10</v>
      </c>
      <c r="H983" s="156">
        <v>1</v>
      </c>
      <c r="I983" s="156" t="s">
        <v>50</v>
      </c>
      <c r="J983" s="156">
        <v>2</v>
      </c>
      <c r="K983" s="157">
        <v>90000</v>
      </c>
      <c r="L983" s="157">
        <v>90000</v>
      </c>
      <c r="M983" s="158">
        <v>0</v>
      </c>
      <c r="N983" s="158">
        <v>0</v>
      </c>
      <c r="O983" s="154" t="s">
        <v>189</v>
      </c>
      <c r="P983" s="154" t="s">
        <v>52</v>
      </c>
      <c r="Q983" s="154" t="s">
        <v>1287</v>
      </c>
      <c r="R983" s="156">
        <v>3008003556</v>
      </c>
      <c r="S983" s="171" t="s">
        <v>1288</v>
      </c>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10"/>
      <c r="BU983" s="10"/>
      <c r="BV983" s="10"/>
      <c r="BW983" s="10"/>
      <c r="BX983" s="10"/>
      <c r="BY983" s="10"/>
      <c r="BZ983" s="10"/>
      <c r="CA983" s="10"/>
      <c r="CB983" s="10"/>
      <c r="CC983" s="10"/>
      <c r="CD983" s="10"/>
      <c r="CE983" s="10"/>
      <c r="CF983" s="10"/>
      <c r="CG983" s="10"/>
      <c r="CH983" s="10"/>
      <c r="CI983" s="10"/>
      <c r="CJ983" s="10"/>
      <c r="CK983" s="10"/>
      <c r="CL983" s="10"/>
      <c r="CM983" s="10"/>
      <c r="CN983" s="10"/>
      <c r="CO983" s="10"/>
      <c r="CP983" s="10"/>
      <c r="CQ983" s="10"/>
      <c r="CR983" s="10"/>
      <c r="CS983" s="10"/>
      <c r="CT983" s="10"/>
      <c r="CU983" s="10"/>
      <c r="CV983" s="10"/>
      <c r="CW983" s="10"/>
      <c r="CX983" s="10"/>
      <c r="CY983" s="10"/>
      <c r="CZ983" s="10"/>
      <c r="DA983" s="10"/>
      <c r="DB983" s="10"/>
      <c r="DC983" s="10"/>
      <c r="DD983" s="10"/>
      <c r="DE983" s="10"/>
      <c r="DF983" s="10"/>
      <c r="DG983" s="10"/>
      <c r="DH983" s="10"/>
      <c r="DI983" s="10"/>
      <c r="DJ983" s="10"/>
      <c r="DK983" s="10"/>
      <c r="DL983" s="10"/>
      <c r="DM983" s="10"/>
      <c r="DN983" s="10"/>
      <c r="DO983" s="10"/>
      <c r="DP983" s="10"/>
      <c r="DQ983" s="10"/>
      <c r="DR983" s="10"/>
      <c r="DS983" s="10"/>
      <c r="DT983" s="10"/>
      <c r="DU983" s="10"/>
      <c r="DV983" s="10"/>
      <c r="DW983" s="10"/>
      <c r="DX983" s="10"/>
      <c r="DY983" s="10"/>
      <c r="DZ983" s="10"/>
      <c r="EA983" s="10"/>
      <c r="EB983" s="10"/>
      <c r="EC983" s="10"/>
      <c r="ED983" s="10"/>
      <c r="EE983" s="10"/>
      <c r="EF983" s="10"/>
      <c r="EG983" s="10"/>
      <c r="EH983" s="10"/>
      <c r="EI983" s="10"/>
      <c r="EJ983" s="10"/>
      <c r="EK983" s="10"/>
      <c r="EL983" s="10"/>
      <c r="EM983" s="10"/>
      <c r="EN983" s="10"/>
      <c r="EO983" s="10"/>
      <c r="EP983" s="10"/>
      <c r="EQ983" s="10"/>
      <c r="ER983" s="10"/>
      <c r="ES983" s="10"/>
      <c r="ET983" s="10"/>
      <c r="EU983" s="10"/>
      <c r="EV983" s="10"/>
      <c r="EW983" s="10"/>
      <c r="EX983" s="10"/>
      <c r="EY983" s="10"/>
      <c r="EZ983" s="10"/>
      <c r="FA983" s="10"/>
      <c r="FB983" s="10"/>
      <c r="FC983" s="10"/>
      <c r="FD983" s="10"/>
      <c r="FE983" s="10"/>
      <c r="FF983" s="10"/>
      <c r="FG983" s="10"/>
      <c r="FH983" s="10"/>
      <c r="FI983" s="10"/>
      <c r="FJ983" s="10"/>
      <c r="FK983" s="10"/>
      <c r="FL983" s="10"/>
      <c r="FM983" s="10"/>
      <c r="FN983" s="10"/>
      <c r="FO983" s="10"/>
      <c r="FP983" s="10"/>
      <c r="FQ983" s="10"/>
      <c r="FR983" s="10"/>
      <c r="FS983" s="10"/>
      <c r="FT983" s="10"/>
      <c r="FU983" s="10"/>
      <c r="FV983" s="10"/>
      <c r="FW983" s="10"/>
      <c r="FX983" s="10"/>
      <c r="FY983" s="10"/>
      <c r="FZ983" s="10"/>
      <c r="GA983" s="10"/>
      <c r="GB983" s="10"/>
      <c r="GC983" s="10"/>
      <c r="GD983" s="10"/>
      <c r="GE983" s="10"/>
      <c r="GF983" s="10"/>
      <c r="GG983" s="10"/>
      <c r="GH983" s="10"/>
      <c r="GI983" s="10"/>
      <c r="GJ983" s="10"/>
      <c r="GK983" s="10"/>
      <c r="GL983" s="10"/>
      <c r="GM983" s="10"/>
      <c r="GN983" s="10"/>
      <c r="GO983" s="10"/>
      <c r="GP983" s="10"/>
      <c r="GQ983" s="10"/>
      <c r="GR983" s="10"/>
      <c r="GS983" s="10"/>
      <c r="GT983" s="10"/>
      <c r="GU983" s="10"/>
      <c r="GV983" s="10"/>
      <c r="GW983" s="10"/>
      <c r="GX983" s="10"/>
    </row>
    <row r="984" spans="1:206" ht="165" x14ac:dyDescent="0.25">
      <c r="A984" s="153">
        <v>989</v>
      </c>
      <c r="B984" s="154" t="s">
        <v>1285</v>
      </c>
      <c r="C984" s="155">
        <v>82121506</v>
      </c>
      <c r="D984" s="305" t="s">
        <v>1295</v>
      </c>
      <c r="E984" s="156">
        <v>1</v>
      </c>
      <c r="F984" s="156">
        <v>1</v>
      </c>
      <c r="G984" s="156">
        <v>10</v>
      </c>
      <c r="H984" s="156">
        <v>1</v>
      </c>
      <c r="I984" s="156" t="s">
        <v>50</v>
      </c>
      <c r="J984" s="156">
        <v>2</v>
      </c>
      <c r="K984" s="157">
        <v>23441693</v>
      </c>
      <c r="L984" s="157">
        <v>23441693</v>
      </c>
      <c r="M984" s="158">
        <v>0</v>
      </c>
      <c r="N984" s="158">
        <v>0</v>
      </c>
      <c r="O984" s="154" t="s">
        <v>189</v>
      </c>
      <c r="P984" s="154" t="s">
        <v>52</v>
      </c>
      <c r="Q984" s="154" t="s">
        <v>1287</v>
      </c>
      <c r="R984" s="156">
        <v>3008003556</v>
      </c>
      <c r="S984" s="171" t="s">
        <v>1288</v>
      </c>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10"/>
      <c r="BU984" s="10"/>
      <c r="BV984" s="10"/>
      <c r="BW984" s="10"/>
      <c r="BX984" s="10"/>
      <c r="BY984" s="10"/>
      <c r="BZ984" s="10"/>
      <c r="CA984" s="10"/>
      <c r="CB984" s="10"/>
      <c r="CC984" s="10"/>
      <c r="CD984" s="10"/>
      <c r="CE984" s="10"/>
      <c r="CF984" s="10"/>
      <c r="CG984" s="10"/>
      <c r="CH984" s="10"/>
      <c r="CI984" s="10"/>
      <c r="CJ984" s="10"/>
      <c r="CK984" s="10"/>
      <c r="CL984" s="10"/>
      <c r="CM984" s="10"/>
      <c r="CN984" s="10"/>
      <c r="CO984" s="10"/>
      <c r="CP984" s="10"/>
      <c r="CQ984" s="10"/>
      <c r="CR984" s="10"/>
      <c r="CS984" s="10"/>
      <c r="CT984" s="10"/>
      <c r="CU984" s="10"/>
      <c r="CV984" s="10"/>
      <c r="CW984" s="10"/>
      <c r="CX984" s="10"/>
      <c r="CY984" s="10"/>
      <c r="CZ984" s="10"/>
      <c r="DA984" s="10"/>
      <c r="DB984" s="10"/>
      <c r="DC984" s="10"/>
      <c r="DD984" s="10"/>
      <c r="DE984" s="10"/>
      <c r="DF984" s="10"/>
      <c r="DG984" s="10"/>
      <c r="DH984" s="10"/>
      <c r="DI984" s="10"/>
      <c r="DJ984" s="10"/>
      <c r="DK984" s="10"/>
      <c r="DL984" s="10"/>
      <c r="DM984" s="10"/>
      <c r="DN984" s="10"/>
      <c r="DO984" s="10"/>
      <c r="DP984" s="10"/>
      <c r="DQ984" s="10"/>
      <c r="DR984" s="10"/>
      <c r="DS984" s="10"/>
      <c r="DT984" s="10"/>
      <c r="DU984" s="10"/>
      <c r="DV984" s="10"/>
      <c r="DW984" s="10"/>
      <c r="DX984" s="10"/>
      <c r="DY984" s="10"/>
      <c r="DZ984" s="10"/>
      <c r="EA984" s="10"/>
      <c r="EB984" s="10"/>
      <c r="EC984" s="10"/>
      <c r="ED984" s="10"/>
      <c r="EE984" s="10"/>
      <c r="EF984" s="10"/>
      <c r="EG984" s="10"/>
      <c r="EH984" s="10"/>
      <c r="EI984" s="10"/>
      <c r="EJ984" s="10"/>
      <c r="EK984" s="10"/>
      <c r="EL984" s="10"/>
      <c r="EM984" s="10"/>
      <c r="EN984" s="10"/>
      <c r="EO984" s="10"/>
      <c r="EP984" s="10"/>
      <c r="EQ984" s="10"/>
      <c r="ER984" s="10"/>
      <c r="ES984" s="10"/>
      <c r="ET984" s="10"/>
      <c r="EU984" s="10"/>
      <c r="EV984" s="10"/>
      <c r="EW984" s="10"/>
      <c r="EX984" s="10"/>
      <c r="EY984" s="10"/>
      <c r="EZ984" s="10"/>
      <c r="FA984" s="10"/>
      <c r="FB984" s="10"/>
      <c r="FC984" s="10"/>
      <c r="FD984" s="10"/>
      <c r="FE984" s="10"/>
      <c r="FF984" s="10"/>
      <c r="FG984" s="10"/>
      <c r="FH984" s="10"/>
      <c r="FI984" s="10"/>
      <c r="FJ984" s="10"/>
      <c r="FK984" s="10"/>
      <c r="FL984" s="10"/>
      <c r="FM984" s="10"/>
      <c r="FN984" s="10"/>
      <c r="FO984" s="10"/>
      <c r="FP984" s="10"/>
      <c r="FQ984" s="10"/>
      <c r="FR984" s="10"/>
      <c r="FS984" s="10"/>
      <c r="FT984" s="10"/>
      <c r="FU984" s="10"/>
      <c r="FV984" s="10"/>
      <c r="FW984" s="10"/>
      <c r="FX984" s="10"/>
      <c r="FY984" s="10"/>
      <c r="FZ984" s="10"/>
      <c r="GA984" s="10"/>
      <c r="GB984" s="10"/>
      <c r="GC984" s="10"/>
      <c r="GD984" s="10"/>
      <c r="GE984" s="10"/>
      <c r="GF984" s="10"/>
      <c r="GG984" s="10"/>
      <c r="GH984" s="10"/>
      <c r="GI984" s="10"/>
      <c r="GJ984" s="10"/>
      <c r="GK984" s="10"/>
      <c r="GL984" s="10"/>
      <c r="GM984" s="10"/>
      <c r="GN984" s="10"/>
      <c r="GO984" s="10"/>
      <c r="GP984" s="10"/>
      <c r="GQ984" s="10"/>
      <c r="GR984" s="10"/>
      <c r="GS984" s="10"/>
      <c r="GT984" s="10"/>
      <c r="GU984" s="10"/>
      <c r="GV984" s="10"/>
      <c r="GW984" s="10"/>
      <c r="GX984" s="10"/>
    </row>
    <row r="985" spans="1:206" ht="165" x14ac:dyDescent="0.25">
      <c r="A985" s="153">
        <v>990</v>
      </c>
      <c r="B985" s="154" t="s">
        <v>1285</v>
      </c>
      <c r="C985" s="155">
        <v>77101505</v>
      </c>
      <c r="D985" s="305" t="s">
        <v>1296</v>
      </c>
      <c r="E985" s="156">
        <v>1</v>
      </c>
      <c r="F985" s="156">
        <v>1</v>
      </c>
      <c r="G985" s="156">
        <v>10</v>
      </c>
      <c r="H985" s="156">
        <v>1</v>
      </c>
      <c r="I985" s="156" t="s">
        <v>50</v>
      </c>
      <c r="J985" s="156">
        <v>2</v>
      </c>
      <c r="K985" s="157">
        <v>60000000</v>
      </c>
      <c r="L985" s="157">
        <v>60000000</v>
      </c>
      <c r="M985" s="158">
        <v>0</v>
      </c>
      <c r="N985" s="158">
        <v>0</v>
      </c>
      <c r="O985" s="154" t="s">
        <v>189</v>
      </c>
      <c r="P985" s="154" t="s">
        <v>52</v>
      </c>
      <c r="Q985" s="154" t="s">
        <v>1287</v>
      </c>
      <c r="R985" s="156">
        <v>3008003556</v>
      </c>
      <c r="S985" s="171" t="s">
        <v>1288</v>
      </c>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10"/>
      <c r="BU985" s="10"/>
      <c r="BV985" s="10"/>
      <c r="BW985" s="10"/>
      <c r="BX985" s="10"/>
      <c r="BY985" s="10"/>
      <c r="BZ985" s="10"/>
      <c r="CA985" s="10"/>
      <c r="CB985" s="10"/>
      <c r="CC985" s="10"/>
      <c r="CD985" s="10"/>
      <c r="CE985" s="10"/>
      <c r="CF985" s="10"/>
      <c r="CG985" s="10"/>
      <c r="CH985" s="10"/>
      <c r="CI985" s="10"/>
      <c r="CJ985" s="10"/>
      <c r="CK985" s="10"/>
      <c r="CL985" s="10"/>
      <c r="CM985" s="10"/>
      <c r="CN985" s="10"/>
      <c r="CO985" s="10"/>
      <c r="CP985" s="10"/>
      <c r="CQ985" s="10"/>
      <c r="CR985" s="10"/>
      <c r="CS985" s="10"/>
      <c r="CT985" s="10"/>
      <c r="CU985" s="10"/>
      <c r="CV985" s="10"/>
      <c r="CW985" s="10"/>
      <c r="CX985" s="10"/>
      <c r="CY985" s="10"/>
      <c r="CZ985" s="10"/>
      <c r="DA985" s="10"/>
      <c r="DB985" s="10"/>
      <c r="DC985" s="10"/>
      <c r="DD985" s="10"/>
      <c r="DE985" s="10"/>
      <c r="DF985" s="10"/>
      <c r="DG985" s="10"/>
      <c r="DH985" s="10"/>
      <c r="DI985" s="10"/>
      <c r="DJ985" s="10"/>
      <c r="DK985" s="10"/>
      <c r="DL985" s="10"/>
      <c r="DM985" s="10"/>
      <c r="DN985" s="10"/>
      <c r="DO985" s="10"/>
      <c r="DP985" s="10"/>
      <c r="DQ985" s="10"/>
      <c r="DR985" s="10"/>
      <c r="DS985" s="10"/>
      <c r="DT985" s="10"/>
      <c r="DU985" s="10"/>
      <c r="DV985" s="10"/>
      <c r="DW985" s="10"/>
      <c r="DX985" s="10"/>
      <c r="DY985" s="10"/>
      <c r="DZ985" s="10"/>
      <c r="EA985" s="10"/>
      <c r="EB985" s="10"/>
      <c r="EC985" s="10"/>
      <c r="ED985" s="10"/>
      <c r="EE985" s="10"/>
      <c r="EF985" s="10"/>
      <c r="EG985" s="10"/>
      <c r="EH985" s="10"/>
      <c r="EI985" s="10"/>
      <c r="EJ985" s="10"/>
      <c r="EK985" s="10"/>
      <c r="EL985" s="10"/>
      <c r="EM985" s="10"/>
      <c r="EN985" s="10"/>
      <c r="EO985" s="10"/>
      <c r="EP985" s="10"/>
      <c r="EQ985" s="10"/>
      <c r="ER985" s="10"/>
      <c r="ES985" s="10"/>
      <c r="ET985" s="10"/>
      <c r="EU985" s="10"/>
      <c r="EV985" s="10"/>
      <c r="EW985" s="10"/>
      <c r="EX985" s="10"/>
      <c r="EY985" s="10"/>
      <c r="EZ985" s="10"/>
      <c r="FA985" s="10"/>
      <c r="FB985" s="10"/>
      <c r="FC985" s="10"/>
      <c r="FD985" s="10"/>
      <c r="FE985" s="10"/>
      <c r="FF985" s="10"/>
      <c r="FG985" s="10"/>
      <c r="FH985" s="10"/>
      <c r="FI985" s="10"/>
      <c r="FJ985" s="10"/>
      <c r="FK985" s="10"/>
      <c r="FL985" s="10"/>
      <c r="FM985" s="10"/>
      <c r="FN985" s="10"/>
      <c r="FO985" s="10"/>
      <c r="FP985" s="10"/>
      <c r="FQ985" s="10"/>
      <c r="FR985" s="10"/>
      <c r="FS985" s="10"/>
      <c r="FT985" s="10"/>
      <c r="FU985" s="10"/>
      <c r="FV985" s="10"/>
      <c r="FW985" s="10"/>
      <c r="FX985" s="10"/>
      <c r="FY985" s="10"/>
      <c r="FZ985" s="10"/>
      <c r="GA985" s="10"/>
      <c r="GB985" s="10"/>
      <c r="GC985" s="10"/>
      <c r="GD985" s="10"/>
      <c r="GE985" s="10"/>
      <c r="GF985" s="10"/>
      <c r="GG985" s="10"/>
      <c r="GH985" s="10"/>
      <c r="GI985" s="10"/>
      <c r="GJ985" s="10"/>
      <c r="GK985" s="10"/>
      <c r="GL985" s="10"/>
      <c r="GM985" s="10"/>
      <c r="GN985" s="10"/>
      <c r="GO985" s="10"/>
      <c r="GP985" s="10"/>
      <c r="GQ985" s="10"/>
      <c r="GR985" s="10"/>
      <c r="GS985" s="10"/>
      <c r="GT985" s="10"/>
      <c r="GU985" s="10"/>
      <c r="GV985" s="10"/>
      <c r="GW985" s="10"/>
      <c r="GX985" s="10"/>
    </row>
    <row r="986" spans="1:206" ht="165" x14ac:dyDescent="0.25">
      <c r="A986" s="153">
        <v>991</v>
      </c>
      <c r="B986" s="154" t="s">
        <v>1285</v>
      </c>
      <c r="C986" s="155">
        <v>77101505</v>
      </c>
      <c r="D986" s="305" t="s">
        <v>1297</v>
      </c>
      <c r="E986" s="156">
        <v>1</v>
      </c>
      <c r="F986" s="156">
        <v>1</v>
      </c>
      <c r="G986" s="156">
        <v>10</v>
      </c>
      <c r="H986" s="156">
        <v>1</v>
      </c>
      <c r="I986" s="156" t="s">
        <v>50</v>
      </c>
      <c r="J986" s="156">
        <v>2</v>
      </c>
      <c r="K986" s="157">
        <v>30000000</v>
      </c>
      <c r="L986" s="157">
        <v>30000000</v>
      </c>
      <c r="M986" s="158">
        <v>0</v>
      </c>
      <c r="N986" s="158">
        <v>0</v>
      </c>
      <c r="O986" s="154" t="s">
        <v>189</v>
      </c>
      <c r="P986" s="154" t="s">
        <v>52</v>
      </c>
      <c r="Q986" s="154" t="s">
        <v>1287</v>
      </c>
      <c r="R986" s="156">
        <v>3008003556</v>
      </c>
      <c r="S986" s="171" t="s">
        <v>1288</v>
      </c>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10"/>
      <c r="BU986" s="10"/>
      <c r="BV986" s="10"/>
      <c r="BW986" s="10"/>
      <c r="BX986" s="10"/>
      <c r="BY986" s="10"/>
      <c r="BZ986" s="10"/>
      <c r="CA986" s="10"/>
      <c r="CB986" s="10"/>
      <c r="CC986" s="10"/>
      <c r="CD986" s="10"/>
      <c r="CE986" s="10"/>
      <c r="CF986" s="10"/>
      <c r="CG986" s="10"/>
      <c r="CH986" s="10"/>
      <c r="CI986" s="10"/>
      <c r="CJ986" s="10"/>
      <c r="CK986" s="10"/>
      <c r="CL986" s="10"/>
      <c r="CM986" s="10"/>
      <c r="CN986" s="10"/>
      <c r="CO986" s="10"/>
      <c r="CP986" s="10"/>
      <c r="CQ986" s="10"/>
      <c r="CR986" s="10"/>
      <c r="CS986" s="10"/>
      <c r="CT986" s="10"/>
      <c r="CU986" s="10"/>
      <c r="CV986" s="10"/>
      <c r="CW986" s="10"/>
      <c r="CX986" s="10"/>
      <c r="CY986" s="10"/>
      <c r="CZ986" s="10"/>
      <c r="DA986" s="10"/>
      <c r="DB986" s="10"/>
      <c r="DC986" s="10"/>
      <c r="DD986" s="10"/>
      <c r="DE986" s="10"/>
      <c r="DF986" s="10"/>
      <c r="DG986" s="10"/>
      <c r="DH986" s="10"/>
      <c r="DI986" s="10"/>
      <c r="DJ986" s="10"/>
      <c r="DK986" s="10"/>
      <c r="DL986" s="10"/>
      <c r="DM986" s="10"/>
      <c r="DN986" s="10"/>
      <c r="DO986" s="10"/>
      <c r="DP986" s="10"/>
      <c r="DQ986" s="10"/>
      <c r="DR986" s="10"/>
      <c r="DS986" s="10"/>
      <c r="DT986" s="10"/>
      <c r="DU986" s="10"/>
      <c r="DV986" s="10"/>
      <c r="DW986" s="10"/>
      <c r="DX986" s="10"/>
      <c r="DY986" s="10"/>
      <c r="DZ986" s="10"/>
      <c r="EA986" s="10"/>
      <c r="EB986" s="10"/>
      <c r="EC986" s="10"/>
      <c r="ED986" s="10"/>
      <c r="EE986" s="10"/>
      <c r="EF986" s="10"/>
      <c r="EG986" s="10"/>
      <c r="EH986" s="10"/>
      <c r="EI986" s="10"/>
      <c r="EJ986" s="10"/>
      <c r="EK986" s="10"/>
      <c r="EL986" s="10"/>
      <c r="EM986" s="10"/>
      <c r="EN986" s="10"/>
      <c r="EO986" s="10"/>
      <c r="EP986" s="10"/>
      <c r="EQ986" s="10"/>
      <c r="ER986" s="10"/>
      <c r="ES986" s="10"/>
      <c r="ET986" s="10"/>
      <c r="EU986" s="10"/>
      <c r="EV986" s="10"/>
      <c r="EW986" s="10"/>
      <c r="EX986" s="10"/>
      <c r="EY986" s="10"/>
      <c r="EZ986" s="10"/>
      <c r="FA986" s="10"/>
      <c r="FB986" s="10"/>
      <c r="FC986" s="10"/>
      <c r="FD986" s="10"/>
      <c r="FE986" s="10"/>
      <c r="FF986" s="10"/>
      <c r="FG986" s="10"/>
      <c r="FH986" s="10"/>
      <c r="FI986" s="10"/>
      <c r="FJ986" s="10"/>
      <c r="FK986" s="10"/>
      <c r="FL986" s="10"/>
      <c r="FM986" s="10"/>
      <c r="FN986" s="10"/>
      <c r="FO986" s="10"/>
      <c r="FP986" s="10"/>
      <c r="FQ986" s="10"/>
      <c r="FR986" s="10"/>
      <c r="FS986" s="10"/>
      <c r="FT986" s="10"/>
      <c r="FU986" s="10"/>
      <c r="FV986" s="10"/>
      <c r="FW986" s="10"/>
      <c r="FX986" s="10"/>
      <c r="FY986" s="10"/>
      <c r="FZ986" s="10"/>
      <c r="GA986" s="10"/>
      <c r="GB986" s="10"/>
      <c r="GC986" s="10"/>
      <c r="GD986" s="10"/>
      <c r="GE986" s="10"/>
      <c r="GF986" s="10"/>
      <c r="GG986" s="10"/>
      <c r="GH986" s="10"/>
      <c r="GI986" s="10"/>
      <c r="GJ986" s="10"/>
      <c r="GK986" s="10"/>
      <c r="GL986" s="10"/>
      <c r="GM986" s="10"/>
      <c r="GN986" s="10"/>
      <c r="GO986" s="10"/>
      <c r="GP986" s="10"/>
      <c r="GQ986" s="10"/>
      <c r="GR986" s="10"/>
      <c r="GS986" s="10"/>
      <c r="GT986" s="10"/>
      <c r="GU986" s="10"/>
      <c r="GV986" s="10"/>
      <c r="GW986" s="10"/>
      <c r="GX986" s="10"/>
    </row>
    <row r="987" spans="1:206" ht="165" x14ac:dyDescent="0.25">
      <c r="A987" s="153">
        <v>992</v>
      </c>
      <c r="B987" s="154" t="s">
        <v>1285</v>
      </c>
      <c r="C987" s="155">
        <v>77101505</v>
      </c>
      <c r="D987" s="305" t="s">
        <v>1298</v>
      </c>
      <c r="E987" s="156">
        <v>1</v>
      </c>
      <c r="F987" s="156">
        <v>1</v>
      </c>
      <c r="G987" s="156">
        <v>10</v>
      </c>
      <c r="H987" s="156">
        <v>1</v>
      </c>
      <c r="I987" s="156" t="s">
        <v>50</v>
      </c>
      <c r="J987" s="156">
        <v>2</v>
      </c>
      <c r="K987" s="157">
        <v>12000000</v>
      </c>
      <c r="L987" s="157">
        <v>12000000</v>
      </c>
      <c r="M987" s="158">
        <v>0</v>
      </c>
      <c r="N987" s="158">
        <v>0</v>
      </c>
      <c r="O987" s="154" t="s">
        <v>189</v>
      </c>
      <c r="P987" s="154" t="s">
        <v>52</v>
      </c>
      <c r="Q987" s="154" t="s">
        <v>1287</v>
      </c>
      <c r="R987" s="156">
        <v>3008003556</v>
      </c>
      <c r="S987" s="171" t="s">
        <v>1288</v>
      </c>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10"/>
      <c r="BU987" s="10"/>
      <c r="BV987" s="10"/>
      <c r="BW987" s="10"/>
      <c r="BX987" s="10"/>
      <c r="BY987" s="10"/>
      <c r="BZ987" s="10"/>
      <c r="CA987" s="10"/>
      <c r="CB987" s="10"/>
      <c r="CC987" s="10"/>
      <c r="CD987" s="10"/>
      <c r="CE987" s="10"/>
      <c r="CF987" s="10"/>
      <c r="CG987" s="10"/>
      <c r="CH987" s="10"/>
      <c r="CI987" s="10"/>
      <c r="CJ987" s="10"/>
      <c r="CK987" s="10"/>
      <c r="CL987" s="10"/>
      <c r="CM987" s="10"/>
      <c r="CN987" s="10"/>
      <c r="CO987" s="10"/>
      <c r="CP987" s="10"/>
      <c r="CQ987" s="10"/>
      <c r="CR987" s="10"/>
      <c r="CS987" s="10"/>
      <c r="CT987" s="10"/>
      <c r="CU987" s="10"/>
      <c r="CV987" s="10"/>
      <c r="CW987" s="10"/>
      <c r="CX987" s="10"/>
      <c r="CY987" s="10"/>
      <c r="CZ987" s="10"/>
      <c r="DA987" s="10"/>
      <c r="DB987" s="10"/>
      <c r="DC987" s="10"/>
      <c r="DD987" s="10"/>
      <c r="DE987" s="10"/>
      <c r="DF987" s="10"/>
      <c r="DG987" s="10"/>
      <c r="DH987" s="10"/>
      <c r="DI987" s="10"/>
      <c r="DJ987" s="10"/>
      <c r="DK987" s="10"/>
      <c r="DL987" s="10"/>
      <c r="DM987" s="10"/>
      <c r="DN987" s="10"/>
      <c r="DO987" s="10"/>
      <c r="DP987" s="10"/>
      <c r="DQ987" s="10"/>
      <c r="DR987" s="10"/>
      <c r="DS987" s="10"/>
      <c r="DT987" s="10"/>
      <c r="DU987" s="10"/>
      <c r="DV987" s="10"/>
      <c r="DW987" s="10"/>
      <c r="DX987" s="10"/>
      <c r="DY987" s="10"/>
      <c r="DZ987" s="10"/>
      <c r="EA987" s="10"/>
      <c r="EB987" s="10"/>
      <c r="EC987" s="10"/>
      <c r="ED987" s="10"/>
      <c r="EE987" s="10"/>
      <c r="EF987" s="10"/>
      <c r="EG987" s="10"/>
      <c r="EH987" s="10"/>
      <c r="EI987" s="10"/>
      <c r="EJ987" s="10"/>
      <c r="EK987" s="10"/>
      <c r="EL987" s="10"/>
      <c r="EM987" s="10"/>
      <c r="EN987" s="10"/>
      <c r="EO987" s="10"/>
      <c r="EP987" s="10"/>
      <c r="EQ987" s="10"/>
      <c r="ER987" s="10"/>
      <c r="ES987" s="10"/>
      <c r="ET987" s="10"/>
      <c r="EU987" s="10"/>
      <c r="EV987" s="10"/>
      <c r="EW987" s="10"/>
      <c r="EX987" s="10"/>
      <c r="EY987" s="10"/>
      <c r="EZ987" s="10"/>
      <c r="FA987" s="10"/>
      <c r="FB987" s="10"/>
      <c r="FC987" s="10"/>
      <c r="FD987" s="10"/>
      <c r="FE987" s="10"/>
      <c r="FF987" s="10"/>
      <c r="FG987" s="10"/>
      <c r="FH987" s="10"/>
      <c r="FI987" s="10"/>
      <c r="FJ987" s="10"/>
      <c r="FK987" s="10"/>
      <c r="FL987" s="10"/>
      <c r="FM987" s="10"/>
      <c r="FN987" s="10"/>
      <c r="FO987" s="10"/>
      <c r="FP987" s="10"/>
      <c r="FQ987" s="10"/>
      <c r="FR987" s="10"/>
      <c r="FS987" s="10"/>
      <c r="FT987" s="10"/>
      <c r="FU987" s="10"/>
      <c r="FV987" s="10"/>
      <c r="FW987" s="10"/>
      <c r="FX987" s="10"/>
      <c r="FY987" s="10"/>
      <c r="FZ987" s="10"/>
      <c r="GA987" s="10"/>
      <c r="GB987" s="10"/>
      <c r="GC987" s="10"/>
      <c r="GD987" s="10"/>
      <c r="GE987" s="10"/>
      <c r="GF987" s="10"/>
      <c r="GG987" s="10"/>
      <c r="GH987" s="10"/>
      <c r="GI987" s="10"/>
      <c r="GJ987" s="10"/>
      <c r="GK987" s="10"/>
      <c r="GL987" s="10"/>
      <c r="GM987" s="10"/>
      <c r="GN987" s="10"/>
      <c r="GO987" s="10"/>
      <c r="GP987" s="10"/>
      <c r="GQ987" s="10"/>
      <c r="GR987" s="10"/>
      <c r="GS987" s="10"/>
      <c r="GT987" s="10"/>
      <c r="GU987" s="10"/>
      <c r="GV987" s="10"/>
      <c r="GW987" s="10"/>
      <c r="GX987" s="10"/>
    </row>
    <row r="988" spans="1:206" ht="165" x14ac:dyDescent="0.25">
      <c r="A988" s="153">
        <v>993</v>
      </c>
      <c r="B988" s="154" t="s">
        <v>1285</v>
      </c>
      <c r="C988" s="155">
        <v>77101505</v>
      </c>
      <c r="D988" s="305" t="s">
        <v>1299</v>
      </c>
      <c r="E988" s="156">
        <v>1</v>
      </c>
      <c r="F988" s="156">
        <v>1</v>
      </c>
      <c r="G988" s="156">
        <v>10</v>
      </c>
      <c r="H988" s="156">
        <v>1</v>
      </c>
      <c r="I988" s="156" t="s">
        <v>50</v>
      </c>
      <c r="J988" s="156">
        <v>2</v>
      </c>
      <c r="K988" s="157">
        <v>24000000</v>
      </c>
      <c r="L988" s="157">
        <v>24000000</v>
      </c>
      <c r="M988" s="158">
        <v>0</v>
      </c>
      <c r="N988" s="158">
        <v>0</v>
      </c>
      <c r="O988" s="154" t="s">
        <v>189</v>
      </c>
      <c r="P988" s="154" t="s">
        <v>52</v>
      </c>
      <c r="Q988" s="154" t="s">
        <v>1287</v>
      </c>
      <c r="R988" s="156">
        <v>3008003556</v>
      </c>
      <c r="S988" s="171" t="s">
        <v>1288</v>
      </c>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10"/>
      <c r="BU988" s="10"/>
      <c r="BV988" s="10"/>
      <c r="BW988" s="10"/>
      <c r="BX988" s="10"/>
      <c r="BY988" s="10"/>
      <c r="BZ988" s="10"/>
      <c r="CA988" s="10"/>
      <c r="CB988" s="10"/>
      <c r="CC988" s="10"/>
      <c r="CD988" s="10"/>
      <c r="CE988" s="10"/>
      <c r="CF988" s="10"/>
      <c r="CG988" s="10"/>
      <c r="CH988" s="10"/>
      <c r="CI988" s="10"/>
      <c r="CJ988" s="10"/>
      <c r="CK988" s="10"/>
      <c r="CL988" s="10"/>
      <c r="CM988" s="10"/>
      <c r="CN988" s="10"/>
      <c r="CO988" s="10"/>
      <c r="CP988" s="10"/>
      <c r="CQ988" s="10"/>
      <c r="CR988" s="10"/>
      <c r="CS988" s="10"/>
      <c r="CT988" s="10"/>
      <c r="CU988" s="10"/>
      <c r="CV988" s="10"/>
      <c r="CW988" s="10"/>
      <c r="CX988" s="10"/>
      <c r="CY988" s="10"/>
      <c r="CZ988" s="10"/>
      <c r="DA988" s="10"/>
      <c r="DB988" s="10"/>
      <c r="DC988" s="10"/>
      <c r="DD988" s="10"/>
      <c r="DE988" s="10"/>
      <c r="DF988" s="10"/>
      <c r="DG988" s="10"/>
      <c r="DH988" s="10"/>
      <c r="DI988" s="10"/>
      <c r="DJ988" s="10"/>
      <c r="DK988" s="10"/>
      <c r="DL988" s="10"/>
      <c r="DM988" s="10"/>
      <c r="DN988" s="10"/>
      <c r="DO988" s="10"/>
      <c r="DP988" s="10"/>
      <c r="DQ988" s="10"/>
      <c r="DR988" s="10"/>
      <c r="DS988" s="10"/>
      <c r="DT988" s="10"/>
      <c r="DU988" s="10"/>
      <c r="DV988" s="10"/>
      <c r="DW988" s="10"/>
      <c r="DX988" s="10"/>
      <c r="DY988" s="10"/>
      <c r="DZ988" s="10"/>
      <c r="EA988" s="10"/>
      <c r="EB988" s="10"/>
      <c r="EC988" s="10"/>
      <c r="ED988" s="10"/>
      <c r="EE988" s="10"/>
      <c r="EF988" s="10"/>
      <c r="EG988" s="10"/>
      <c r="EH988" s="10"/>
      <c r="EI988" s="10"/>
      <c r="EJ988" s="10"/>
      <c r="EK988" s="10"/>
      <c r="EL988" s="10"/>
      <c r="EM988" s="10"/>
      <c r="EN988" s="10"/>
      <c r="EO988" s="10"/>
      <c r="EP988" s="10"/>
      <c r="EQ988" s="10"/>
      <c r="ER988" s="10"/>
      <c r="ES988" s="10"/>
      <c r="ET988" s="10"/>
      <c r="EU988" s="10"/>
      <c r="EV988" s="10"/>
      <c r="EW988" s="10"/>
      <c r="EX988" s="10"/>
      <c r="EY988" s="10"/>
      <c r="EZ988" s="10"/>
      <c r="FA988" s="10"/>
      <c r="FB988" s="10"/>
      <c r="FC988" s="10"/>
      <c r="FD988" s="10"/>
      <c r="FE988" s="10"/>
      <c r="FF988" s="10"/>
      <c r="FG988" s="10"/>
      <c r="FH988" s="10"/>
      <c r="FI988" s="10"/>
      <c r="FJ988" s="10"/>
      <c r="FK988" s="10"/>
      <c r="FL988" s="10"/>
      <c r="FM988" s="10"/>
      <c r="FN988" s="10"/>
      <c r="FO988" s="10"/>
      <c r="FP988" s="10"/>
      <c r="FQ988" s="10"/>
      <c r="FR988" s="10"/>
      <c r="FS988" s="10"/>
      <c r="FT988" s="10"/>
      <c r="FU988" s="10"/>
      <c r="FV988" s="10"/>
      <c r="FW988" s="10"/>
      <c r="FX988" s="10"/>
      <c r="FY988" s="10"/>
      <c r="FZ988" s="10"/>
      <c r="GA988" s="10"/>
      <c r="GB988" s="10"/>
      <c r="GC988" s="10"/>
      <c r="GD988" s="10"/>
      <c r="GE988" s="10"/>
      <c r="GF988" s="10"/>
      <c r="GG988" s="10"/>
      <c r="GH988" s="10"/>
      <c r="GI988" s="10"/>
      <c r="GJ988" s="10"/>
      <c r="GK988" s="10"/>
      <c r="GL988" s="10"/>
      <c r="GM988" s="10"/>
      <c r="GN988" s="10"/>
      <c r="GO988" s="10"/>
      <c r="GP988" s="10"/>
      <c r="GQ988" s="10"/>
      <c r="GR988" s="10"/>
      <c r="GS988" s="10"/>
      <c r="GT988" s="10"/>
      <c r="GU988" s="10"/>
      <c r="GV988" s="10"/>
      <c r="GW988" s="10"/>
      <c r="GX988" s="10"/>
    </row>
    <row r="989" spans="1:206" ht="165" x14ac:dyDescent="0.25">
      <c r="A989" s="153">
        <v>994</v>
      </c>
      <c r="B989" s="154" t="s">
        <v>1285</v>
      </c>
      <c r="C989" s="155">
        <v>77101503</v>
      </c>
      <c r="D989" s="305" t="s">
        <v>1300</v>
      </c>
      <c r="E989" s="156">
        <v>1</v>
      </c>
      <c r="F989" s="156">
        <v>1</v>
      </c>
      <c r="G989" s="156">
        <v>10</v>
      </c>
      <c r="H989" s="156">
        <v>1</v>
      </c>
      <c r="I989" s="156" t="s">
        <v>50</v>
      </c>
      <c r="J989" s="156">
        <v>2</v>
      </c>
      <c r="K989" s="157">
        <v>10800000</v>
      </c>
      <c r="L989" s="157">
        <v>10800000</v>
      </c>
      <c r="M989" s="158">
        <v>0</v>
      </c>
      <c r="N989" s="158">
        <v>0</v>
      </c>
      <c r="O989" s="154" t="s">
        <v>189</v>
      </c>
      <c r="P989" s="154" t="s">
        <v>52</v>
      </c>
      <c r="Q989" s="154" t="s">
        <v>1287</v>
      </c>
      <c r="R989" s="156">
        <v>3008003556</v>
      </c>
      <c r="S989" s="171" t="s">
        <v>1288</v>
      </c>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10"/>
      <c r="BU989" s="10"/>
      <c r="BV989" s="10"/>
      <c r="BW989" s="10"/>
      <c r="BX989" s="10"/>
      <c r="BY989" s="10"/>
      <c r="BZ989" s="10"/>
      <c r="CA989" s="10"/>
      <c r="CB989" s="10"/>
      <c r="CC989" s="10"/>
      <c r="CD989" s="10"/>
      <c r="CE989" s="10"/>
      <c r="CF989" s="10"/>
      <c r="CG989" s="10"/>
      <c r="CH989" s="10"/>
      <c r="CI989" s="10"/>
      <c r="CJ989" s="10"/>
      <c r="CK989" s="10"/>
      <c r="CL989" s="10"/>
      <c r="CM989" s="10"/>
      <c r="CN989" s="10"/>
      <c r="CO989" s="10"/>
      <c r="CP989" s="10"/>
      <c r="CQ989" s="10"/>
      <c r="CR989" s="10"/>
      <c r="CS989" s="10"/>
      <c r="CT989" s="10"/>
      <c r="CU989" s="10"/>
      <c r="CV989" s="10"/>
      <c r="CW989" s="10"/>
      <c r="CX989" s="10"/>
      <c r="CY989" s="10"/>
      <c r="CZ989" s="10"/>
      <c r="DA989" s="10"/>
      <c r="DB989" s="10"/>
      <c r="DC989" s="10"/>
      <c r="DD989" s="10"/>
      <c r="DE989" s="10"/>
      <c r="DF989" s="10"/>
      <c r="DG989" s="10"/>
      <c r="DH989" s="10"/>
      <c r="DI989" s="10"/>
      <c r="DJ989" s="10"/>
      <c r="DK989" s="10"/>
      <c r="DL989" s="10"/>
      <c r="DM989" s="10"/>
      <c r="DN989" s="10"/>
      <c r="DO989" s="10"/>
      <c r="DP989" s="10"/>
      <c r="DQ989" s="10"/>
      <c r="DR989" s="10"/>
      <c r="DS989" s="10"/>
      <c r="DT989" s="10"/>
      <c r="DU989" s="10"/>
      <c r="DV989" s="10"/>
      <c r="DW989" s="10"/>
      <c r="DX989" s="10"/>
      <c r="DY989" s="10"/>
      <c r="DZ989" s="10"/>
      <c r="EA989" s="10"/>
      <c r="EB989" s="10"/>
      <c r="EC989" s="10"/>
      <c r="ED989" s="10"/>
      <c r="EE989" s="10"/>
      <c r="EF989" s="10"/>
      <c r="EG989" s="10"/>
      <c r="EH989" s="10"/>
      <c r="EI989" s="10"/>
      <c r="EJ989" s="10"/>
      <c r="EK989" s="10"/>
      <c r="EL989" s="10"/>
      <c r="EM989" s="10"/>
      <c r="EN989" s="10"/>
      <c r="EO989" s="10"/>
      <c r="EP989" s="10"/>
      <c r="EQ989" s="10"/>
      <c r="ER989" s="10"/>
      <c r="ES989" s="10"/>
      <c r="ET989" s="10"/>
      <c r="EU989" s="10"/>
      <c r="EV989" s="10"/>
      <c r="EW989" s="10"/>
      <c r="EX989" s="10"/>
      <c r="EY989" s="10"/>
      <c r="EZ989" s="10"/>
      <c r="FA989" s="10"/>
      <c r="FB989" s="10"/>
      <c r="FC989" s="10"/>
      <c r="FD989" s="10"/>
      <c r="FE989" s="10"/>
      <c r="FF989" s="10"/>
      <c r="FG989" s="10"/>
      <c r="FH989" s="10"/>
      <c r="FI989" s="10"/>
      <c r="FJ989" s="10"/>
      <c r="FK989" s="10"/>
      <c r="FL989" s="10"/>
      <c r="FM989" s="10"/>
      <c r="FN989" s="10"/>
      <c r="FO989" s="10"/>
      <c r="FP989" s="10"/>
      <c r="FQ989" s="10"/>
      <c r="FR989" s="10"/>
      <c r="FS989" s="10"/>
      <c r="FT989" s="10"/>
      <c r="FU989" s="10"/>
      <c r="FV989" s="10"/>
      <c r="FW989" s="10"/>
      <c r="FX989" s="10"/>
      <c r="FY989" s="10"/>
      <c r="FZ989" s="10"/>
      <c r="GA989" s="10"/>
      <c r="GB989" s="10"/>
      <c r="GC989" s="10"/>
      <c r="GD989" s="10"/>
      <c r="GE989" s="10"/>
      <c r="GF989" s="10"/>
      <c r="GG989" s="10"/>
      <c r="GH989" s="10"/>
      <c r="GI989" s="10"/>
      <c r="GJ989" s="10"/>
      <c r="GK989" s="10"/>
      <c r="GL989" s="10"/>
      <c r="GM989" s="10"/>
      <c r="GN989" s="10"/>
      <c r="GO989" s="10"/>
      <c r="GP989" s="10"/>
      <c r="GQ989" s="10"/>
      <c r="GR989" s="10"/>
      <c r="GS989" s="10"/>
      <c r="GT989" s="10"/>
      <c r="GU989" s="10"/>
      <c r="GV989" s="10"/>
      <c r="GW989" s="10"/>
      <c r="GX989" s="10"/>
    </row>
    <row r="990" spans="1:206" ht="165" x14ac:dyDescent="0.25">
      <c r="A990" s="153">
        <v>995</v>
      </c>
      <c r="B990" s="154" t="s">
        <v>1285</v>
      </c>
      <c r="C990" s="155">
        <v>77101503</v>
      </c>
      <c r="D990" s="305" t="s">
        <v>1301</v>
      </c>
      <c r="E990" s="156">
        <v>1</v>
      </c>
      <c r="F990" s="156">
        <v>1</v>
      </c>
      <c r="G990" s="156">
        <v>10</v>
      </c>
      <c r="H990" s="156">
        <v>1</v>
      </c>
      <c r="I990" s="156" t="s">
        <v>50</v>
      </c>
      <c r="J990" s="156">
        <v>2</v>
      </c>
      <c r="K990" s="157">
        <v>14128000</v>
      </c>
      <c r="L990" s="157">
        <v>14128000</v>
      </c>
      <c r="M990" s="158">
        <v>0</v>
      </c>
      <c r="N990" s="158">
        <v>0</v>
      </c>
      <c r="O990" s="154" t="s">
        <v>189</v>
      </c>
      <c r="P990" s="154" t="s">
        <v>52</v>
      </c>
      <c r="Q990" s="154" t="s">
        <v>1287</v>
      </c>
      <c r="R990" s="156">
        <v>3008003556</v>
      </c>
      <c r="S990" s="171" t="s">
        <v>1288</v>
      </c>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c r="BU990" s="10"/>
      <c r="BV990" s="10"/>
      <c r="BW990" s="10"/>
      <c r="BX990" s="10"/>
      <c r="BY990" s="10"/>
      <c r="BZ990" s="10"/>
      <c r="CA990" s="10"/>
      <c r="CB990" s="10"/>
      <c r="CC990" s="10"/>
      <c r="CD990" s="10"/>
      <c r="CE990" s="10"/>
      <c r="CF990" s="10"/>
      <c r="CG990" s="10"/>
      <c r="CH990" s="10"/>
      <c r="CI990" s="10"/>
      <c r="CJ990" s="10"/>
      <c r="CK990" s="10"/>
      <c r="CL990" s="10"/>
      <c r="CM990" s="10"/>
      <c r="CN990" s="10"/>
      <c r="CO990" s="10"/>
      <c r="CP990" s="10"/>
      <c r="CQ990" s="10"/>
      <c r="CR990" s="10"/>
      <c r="CS990" s="10"/>
      <c r="CT990" s="10"/>
      <c r="CU990" s="10"/>
      <c r="CV990" s="10"/>
      <c r="CW990" s="10"/>
      <c r="CX990" s="10"/>
      <c r="CY990" s="10"/>
      <c r="CZ990" s="10"/>
      <c r="DA990" s="10"/>
      <c r="DB990" s="10"/>
      <c r="DC990" s="10"/>
      <c r="DD990" s="10"/>
      <c r="DE990" s="10"/>
      <c r="DF990" s="10"/>
      <c r="DG990" s="10"/>
      <c r="DH990" s="10"/>
      <c r="DI990" s="10"/>
      <c r="DJ990" s="10"/>
      <c r="DK990" s="10"/>
      <c r="DL990" s="10"/>
      <c r="DM990" s="10"/>
      <c r="DN990" s="10"/>
      <c r="DO990" s="10"/>
      <c r="DP990" s="10"/>
      <c r="DQ990" s="10"/>
      <c r="DR990" s="10"/>
      <c r="DS990" s="10"/>
      <c r="DT990" s="10"/>
      <c r="DU990" s="10"/>
      <c r="DV990" s="10"/>
      <c r="DW990" s="10"/>
      <c r="DX990" s="10"/>
      <c r="DY990" s="10"/>
      <c r="DZ990" s="10"/>
      <c r="EA990" s="10"/>
      <c r="EB990" s="10"/>
      <c r="EC990" s="10"/>
      <c r="ED990" s="10"/>
      <c r="EE990" s="10"/>
      <c r="EF990" s="10"/>
      <c r="EG990" s="10"/>
      <c r="EH990" s="10"/>
      <c r="EI990" s="10"/>
      <c r="EJ990" s="10"/>
      <c r="EK990" s="10"/>
      <c r="EL990" s="10"/>
      <c r="EM990" s="10"/>
      <c r="EN990" s="10"/>
      <c r="EO990" s="10"/>
      <c r="EP990" s="10"/>
      <c r="EQ990" s="10"/>
      <c r="ER990" s="10"/>
      <c r="ES990" s="10"/>
      <c r="ET990" s="10"/>
      <c r="EU990" s="10"/>
      <c r="EV990" s="10"/>
      <c r="EW990" s="10"/>
      <c r="EX990" s="10"/>
      <c r="EY990" s="10"/>
      <c r="EZ990" s="10"/>
      <c r="FA990" s="10"/>
      <c r="FB990" s="10"/>
      <c r="FC990" s="10"/>
      <c r="FD990" s="10"/>
      <c r="FE990" s="10"/>
      <c r="FF990" s="10"/>
      <c r="FG990" s="10"/>
      <c r="FH990" s="10"/>
      <c r="FI990" s="10"/>
      <c r="FJ990" s="10"/>
      <c r="FK990" s="10"/>
      <c r="FL990" s="10"/>
      <c r="FM990" s="10"/>
      <c r="FN990" s="10"/>
      <c r="FO990" s="10"/>
      <c r="FP990" s="10"/>
      <c r="FQ990" s="10"/>
      <c r="FR990" s="10"/>
      <c r="FS990" s="10"/>
      <c r="FT990" s="10"/>
      <c r="FU990" s="10"/>
      <c r="FV990" s="10"/>
      <c r="FW990" s="10"/>
      <c r="FX990" s="10"/>
      <c r="FY990" s="10"/>
      <c r="FZ990" s="10"/>
      <c r="GA990" s="10"/>
      <c r="GB990" s="10"/>
      <c r="GC990" s="10"/>
      <c r="GD990" s="10"/>
      <c r="GE990" s="10"/>
      <c r="GF990" s="10"/>
      <c r="GG990" s="10"/>
      <c r="GH990" s="10"/>
      <c r="GI990" s="10"/>
      <c r="GJ990" s="10"/>
      <c r="GK990" s="10"/>
      <c r="GL990" s="10"/>
      <c r="GM990" s="10"/>
      <c r="GN990" s="10"/>
      <c r="GO990" s="10"/>
      <c r="GP990" s="10"/>
      <c r="GQ990" s="10"/>
      <c r="GR990" s="10"/>
      <c r="GS990" s="10"/>
      <c r="GT990" s="10"/>
      <c r="GU990" s="10"/>
      <c r="GV990" s="10"/>
      <c r="GW990" s="10"/>
      <c r="GX990" s="10"/>
    </row>
    <row r="991" spans="1:206" ht="165" x14ac:dyDescent="0.25">
      <c r="A991" s="153">
        <v>996</v>
      </c>
      <c r="B991" s="154" t="s">
        <v>1285</v>
      </c>
      <c r="C991" s="155">
        <v>82111503</v>
      </c>
      <c r="D991" s="305" t="s">
        <v>1302</v>
      </c>
      <c r="E991" s="156">
        <v>1</v>
      </c>
      <c r="F991" s="156">
        <v>1</v>
      </c>
      <c r="G991" s="156">
        <v>10</v>
      </c>
      <c r="H991" s="156">
        <v>1</v>
      </c>
      <c r="I991" s="156" t="s">
        <v>50</v>
      </c>
      <c r="J991" s="156">
        <v>2</v>
      </c>
      <c r="K991" s="157">
        <v>3808000</v>
      </c>
      <c r="L991" s="157">
        <v>3808000</v>
      </c>
      <c r="M991" s="158">
        <v>0</v>
      </c>
      <c r="N991" s="158">
        <v>0</v>
      </c>
      <c r="O991" s="154" t="s">
        <v>189</v>
      </c>
      <c r="P991" s="154" t="s">
        <v>52</v>
      </c>
      <c r="Q991" s="154" t="s">
        <v>1287</v>
      </c>
      <c r="R991" s="156">
        <v>3008003556</v>
      </c>
      <c r="S991" s="171" t="s">
        <v>1288</v>
      </c>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10"/>
      <c r="BU991" s="10"/>
      <c r="BV991" s="10"/>
      <c r="BW991" s="10"/>
      <c r="BX991" s="10"/>
      <c r="BY991" s="10"/>
      <c r="BZ991" s="10"/>
      <c r="CA991" s="10"/>
      <c r="CB991" s="10"/>
      <c r="CC991" s="10"/>
      <c r="CD991" s="10"/>
      <c r="CE991" s="10"/>
      <c r="CF991" s="10"/>
      <c r="CG991" s="10"/>
      <c r="CH991" s="10"/>
      <c r="CI991" s="10"/>
      <c r="CJ991" s="10"/>
      <c r="CK991" s="10"/>
      <c r="CL991" s="10"/>
      <c r="CM991" s="10"/>
      <c r="CN991" s="10"/>
      <c r="CO991" s="10"/>
      <c r="CP991" s="10"/>
      <c r="CQ991" s="10"/>
      <c r="CR991" s="10"/>
      <c r="CS991" s="10"/>
      <c r="CT991" s="10"/>
      <c r="CU991" s="10"/>
      <c r="CV991" s="10"/>
      <c r="CW991" s="10"/>
      <c r="CX991" s="10"/>
      <c r="CY991" s="10"/>
      <c r="CZ991" s="10"/>
      <c r="DA991" s="10"/>
      <c r="DB991" s="10"/>
      <c r="DC991" s="10"/>
      <c r="DD991" s="10"/>
      <c r="DE991" s="10"/>
      <c r="DF991" s="10"/>
      <c r="DG991" s="10"/>
      <c r="DH991" s="10"/>
      <c r="DI991" s="10"/>
      <c r="DJ991" s="10"/>
      <c r="DK991" s="10"/>
      <c r="DL991" s="10"/>
      <c r="DM991" s="10"/>
      <c r="DN991" s="10"/>
      <c r="DO991" s="10"/>
      <c r="DP991" s="10"/>
      <c r="DQ991" s="10"/>
      <c r="DR991" s="10"/>
      <c r="DS991" s="10"/>
      <c r="DT991" s="10"/>
      <c r="DU991" s="10"/>
      <c r="DV991" s="10"/>
      <c r="DW991" s="10"/>
      <c r="DX991" s="10"/>
      <c r="DY991" s="10"/>
      <c r="DZ991" s="10"/>
      <c r="EA991" s="10"/>
      <c r="EB991" s="10"/>
      <c r="EC991" s="10"/>
      <c r="ED991" s="10"/>
      <c r="EE991" s="10"/>
      <c r="EF991" s="10"/>
      <c r="EG991" s="10"/>
      <c r="EH991" s="10"/>
      <c r="EI991" s="10"/>
      <c r="EJ991" s="10"/>
      <c r="EK991" s="10"/>
      <c r="EL991" s="10"/>
      <c r="EM991" s="10"/>
      <c r="EN991" s="10"/>
      <c r="EO991" s="10"/>
      <c r="EP991" s="10"/>
      <c r="EQ991" s="10"/>
      <c r="ER991" s="10"/>
      <c r="ES991" s="10"/>
      <c r="ET991" s="10"/>
      <c r="EU991" s="10"/>
      <c r="EV991" s="10"/>
      <c r="EW991" s="10"/>
      <c r="EX991" s="10"/>
      <c r="EY991" s="10"/>
      <c r="EZ991" s="10"/>
      <c r="FA991" s="10"/>
      <c r="FB991" s="10"/>
      <c r="FC991" s="10"/>
      <c r="FD991" s="10"/>
      <c r="FE991" s="10"/>
      <c r="FF991" s="10"/>
      <c r="FG991" s="10"/>
      <c r="FH991" s="10"/>
      <c r="FI991" s="10"/>
      <c r="FJ991" s="10"/>
      <c r="FK991" s="10"/>
      <c r="FL991" s="10"/>
      <c r="FM991" s="10"/>
      <c r="FN991" s="10"/>
      <c r="FO991" s="10"/>
      <c r="FP991" s="10"/>
      <c r="FQ991" s="10"/>
      <c r="FR991" s="10"/>
      <c r="FS991" s="10"/>
      <c r="FT991" s="10"/>
      <c r="FU991" s="10"/>
      <c r="FV991" s="10"/>
      <c r="FW991" s="10"/>
      <c r="FX991" s="10"/>
      <c r="FY991" s="10"/>
      <c r="FZ991" s="10"/>
      <c r="GA991" s="10"/>
      <c r="GB991" s="10"/>
      <c r="GC991" s="10"/>
      <c r="GD991" s="10"/>
      <c r="GE991" s="10"/>
      <c r="GF991" s="10"/>
      <c r="GG991" s="10"/>
      <c r="GH991" s="10"/>
      <c r="GI991" s="10"/>
      <c r="GJ991" s="10"/>
      <c r="GK991" s="10"/>
      <c r="GL991" s="10"/>
      <c r="GM991" s="10"/>
      <c r="GN991" s="10"/>
      <c r="GO991" s="10"/>
      <c r="GP991" s="10"/>
      <c r="GQ991" s="10"/>
      <c r="GR991" s="10"/>
      <c r="GS991" s="10"/>
      <c r="GT991" s="10"/>
      <c r="GU991" s="10"/>
      <c r="GV991" s="10"/>
      <c r="GW991" s="10"/>
      <c r="GX991" s="10"/>
    </row>
    <row r="992" spans="1:206" ht="165" x14ac:dyDescent="0.25">
      <c r="A992" s="153">
        <v>997</v>
      </c>
      <c r="B992" s="154" t="s">
        <v>1285</v>
      </c>
      <c r="C992" s="155">
        <v>81141504</v>
      </c>
      <c r="D992" s="305" t="s">
        <v>1303</v>
      </c>
      <c r="E992" s="156">
        <v>1</v>
      </c>
      <c r="F992" s="156">
        <v>1</v>
      </c>
      <c r="G992" s="156">
        <v>10</v>
      </c>
      <c r="H992" s="156">
        <v>1</v>
      </c>
      <c r="I992" s="156" t="s">
        <v>50</v>
      </c>
      <c r="J992" s="156">
        <v>2</v>
      </c>
      <c r="K992" s="157">
        <v>11977540</v>
      </c>
      <c r="L992" s="157">
        <v>11977540</v>
      </c>
      <c r="M992" s="158">
        <v>0</v>
      </c>
      <c r="N992" s="158">
        <v>0</v>
      </c>
      <c r="O992" s="154" t="s">
        <v>189</v>
      </c>
      <c r="P992" s="154" t="s">
        <v>52</v>
      </c>
      <c r="Q992" s="154" t="s">
        <v>1287</v>
      </c>
      <c r="R992" s="156">
        <v>3008003556</v>
      </c>
      <c r="S992" s="171" t="s">
        <v>1288</v>
      </c>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10"/>
      <c r="BU992" s="10"/>
      <c r="BV992" s="10"/>
      <c r="BW992" s="10"/>
      <c r="BX992" s="10"/>
      <c r="BY992" s="10"/>
      <c r="BZ992" s="10"/>
      <c r="CA992" s="10"/>
      <c r="CB992" s="10"/>
      <c r="CC992" s="10"/>
      <c r="CD992" s="10"/>
      <c r="CE992" s="10"/>
      <c r="CF992" s="10"/>
      <c r="CG992" s="10"/>
      <c r="CH992" s="10"/>
      <c r="CI992" s="10"/>
      <c r="CJ992" s="10"/>
      <c r="CK992" s="10"/>
      <c r="CL992" s="10"/>
      <c r="CM992" s="10"/>
      <c r="CN992" s="10"/>
      <c r="CO992" s="10"/>
      <c r="CP992" s="10"/>
      <c r="CQ992" s="10"/>
      <c r="CR992" s="10"/>
      <c r="CS992" s="10"/>
      <c r="CT992" s="10"/>
      <c r="CU992" s="10"/>
      <c r="CV992" s="10"/>
      <c r="CW992" s="10"/>
      <c r="CX992" s="10"/>
      <c r="CY992" s="10"/>
      <c r="CZ992" s="10"/>
      <c r="DA992" s="10"/>
      <c r="DB992" s="10"/>
      <c r="DC992" s="10"/>
      <c r="DD992" s="10"/>
      <c r="DE992" s="10"/>
      <c r="DF992" s="10"/>
      <c r="DG992" s="10"/>
      <c r="DH992" s="10"/>
      <c r="DI992" s="10"/>
      <c r="DJ992" s="10"/>
      <c r="DK992" s="10"/>
      <c r="DL992" s="10"/>
      <c r="DM992" s="10"/>
      <c r="DN992" s="10"/>
      <c r="DO992" s="10"/>
      <c r="DP992" s="10"/>
      <c r="DQ992" s="10"/>
      <c r="DR992" s="10"/>
      <c r="DS992" s="10"/>
      <c r="DT992" s="10"/>
      <c r="DU992" s="10"/>
      <c r="DV992" s="10"/>
      <c r="DW992" s="10"/>
      <c r="DX992" s="10"/>
      <c r="DY992" s="10"/>
      <c r="DZ992" s="10"/>
      <c r="EA992" s="10"/>
      <c r="EB992" s="10"/>
      <c r="EC992" s="10"/>
      <c r="ED992" s="10"/>
      <c r="EE992" s="10"/>
      <c r="EF992" s="10"/>
      <c r="EG992" s="10"/>
      <c r="EH992" s="10"/>
      <c r="EI992" s="10"/>
      <c r="EJ992" s="10"/>
      <c r="EK992" s="10"/>
      <c r="EL992" s="10"/>
      <c r="EM992" s="10"/>
      <c r="EN992" s="10"/>
      <c r="EO992" s="10"/>
      <c r="EP992" s="10"/>
      <c r="EQ992" s="10"/>
      <c r="ER992" s="10"/>
      <c r="ES992" s="10"/>
      <c r="ET992" s="10"/>
      <c r="EU992" s="10"/>
      <c r="EV992" s="10"/>
      <c r="EW992" s="10"/>
      <c r="EX992" s="10"/>
      <c r="EY992" s="10"/>
      <c r="EZ992" s="10"/>
      <c r="FA992" s="10"/>
      <c r="FB992" s="10"/>
      <c r="FC992" s="10"/>
      <c r="FD992" s="10"/>
      <c r="FE992" s="10"/>
      <c r="FF992" s="10"/>
      <c r="FG992" s="10"/>
      <c r="FH992" s="10"/>
      <c r="FI992" s="10"/>
      <c r="FJ992" s="10"/>
      <c r="FK992" s="10"/>
      <c r="FL992" s="10"/>
      <c r="FM992" s="10"/>
      <c r="FN992" s="10"/>
      <c r="FO992" s="10"/>
      <c r="FP992" s="10"/>
      <c r="FQ992" s="10"/>
      <c r="FR992" s="10"/>
      <c r="FS992" s="10"/>
      <c r="FT992" s="10"/>
      <c r="FU992" s="10"/>
      <c r="FV992" s="10"/>
      <c r="FW992" s="10"/>
      <c r="FX992" s="10"/>
      <c r="FY992" s="10"/>
      <c r="FZ992" s="10"/>
      <c r="GA992" s="10"/>
      <c r="GB992" s="10"/>
      <c r="GC992" s="10"/>
      <c r="GD992" s="10"/>
      <c r="GE992" s="10"/>
      <c r="GF992" s="10"/>
      <c r="GG992" s="10"/>
      <c r="GH992" s="10"/>
      <c r="GI992" s="10"/>
      <c r="GJ992" s="10"/>
      <c r="GK992" s="10"/>
      <c r="GL992" s="10"/>
      <c r="GM992" s="10"/>
      <c r="GN992" s="10"/>
      <c r="GO992" s="10"/>
      <c r="GP992" s="10"/>
      <c r="GQ992" s="10"/>
      <c r="GR992" s="10"/>
      <c r="GS992" s="10"/>
      <c r="GT992" s="10"/>
      <c r="GU992" s="10"/>
      <c r="GV992" s="10"/>
      <c r="GW992" s="10"/>
      <c r="GX992" s="10"/>
    </row>
    <row r="993" spans="1:206" ht="165" x14ac:dyDescent="0.25">
      <c r="A993" s="153">
        <v>998</v>
      </c>
      <c r="B993" s="154" t="s">
        <v>1285</v>
      </c>
      <c r="C993" s="155" t="s">
        <v>437</v>
      </c>
      <c r="D993" s="305" t="s">
        <v>1304</v>
      </c>
      <c r="E993" s="156">
        <v>2</v>
      </c>
      <c r="F993" s="156">
        <v>2</v>
      </c>
      <c r="G993" s="156">
        <v>1</v>
      </c>
      <c r="H993" s="156">
        <v>1</v>
      </c>
      <c r="I993" s="156" t="s">
        <v>50</v>
      </c>
      <c r="J993" s="156">
        <v>2</v>
      </c>
      <c r="K993" s="157">
        <v>11708878</v>
      </c>
      <c r="L993" s="157">
        <v>11708878</v>
      </c>
      <c r="M993" s="158">
        <v>0</v>
      </c>
      <c r="N993" s="158">
        <v>0</v>
      </c>
      <c r="O993" s="154" t="s">
        <v>189</v>
      </c>
      <c r="P993" s="154" t="s">
        <v>52</v>
      </c>
      <c r="Q993" s="154" t="s">
        <v>1287</v>
      </c>
      <c r="R993" s="156">
        <v>3008003556</v>
      </c>
      <c r="S993" s="171" t="s">
        <v>1288</v>
      </c>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10"/>
      <c r="BU993" s="10"/>
      <c r="BV993" s="10"/>
      <c r="BW993" s="10"/>
      <c r="BX993" s="10"/>
      <c r="BY993" s="10"/>
      <c r="BZ993" s="10"/>
      <c r="CA993" s="10"/>
      <c r="CB993" s="10"/>
      <c r="CC993" s="10"/>
      <c r="CD993" s="10"/>
      <c r="CE993" s="10"/>
      <c r="CF993" s="10"/>
      <c r="CG993" s="10"/>
      <c r="CH993" s="10"/>
      <c r="CI993" s="10"/>
      <c r="CJ993" s="10"/>
      <c r="CK993" s="10"/>
      <c r="CL993" s="10"/>
      <c r="CM993" s="10"/>
      <c r="CN993" s="10"/>
      <c r="CO993" s="10"/>
      <c r="CP993" s="10"/>
      <c r="CQ993" s="10"/>
      <c r="CR993" s="10"/>
      <c r="CS993" s="10"/>
      <c r="CT993" s="10"/>
      <c r="CU993" s="10"/>
      <c r="CV993" s="10"/>
      <c r="CW993" s="10"/>
      <c r="CX993" s="10"/>
      <c r="CY993" s="10"/>
      <c r="CZ993" s="10"/>
      <c r="DA993" s="10"/>
      <c r="DB993" s="10"/>
      <c r="DC993" s="10"/>
      <c r="DD993" s="10"/>
      <c r="DE993" s="10"/>
      <c r="DF993" s="10"/>
      <c r="DG993" s="10"/>
      <c r="DH993" s="10"/>
      <c r="DI993" s="10"/>
      <c r="DJ993" s="10"/>
      <c r="DK993" s="10"/>
      <c r="DL993" s="10"/>
      <c r="DM993" s="10"/>
      <c r="DN993" s="10"/>
      <c r="DO993" s="10"/>
      <c r="DP993" s="10"/>
      <c r="DQ993" s="10"/>
      <c r="DR993" s="10"/>
      <c r="DS993" s="10"/>
      <c r="DT993" s="10"/>
      <c r="DU993" s="10"/>
      <c r="DV993" s="10"/>
      <c r="DW993" s="10"/>
      <c r="DX993" s="10"/>
      <c r="DY993" s="10"/>
      <c r="DZ993" s="10"/>
      <c r="EA993" s="10"/>
      <c r="EB993" s="10"/>
      <c r="EC993" s="10"/>
      <c r="ED993" s="10"/>
      <c r="EE993" s="10"/>
      <c r="EF993" s="10"/>
      <c r="EG993" s="10"/>
      <c r="EH993" s="10"/>
      <c r="EI993" s="10"/>
      <c r="EJ993" s="10"/>
      <c r="EK993" s="10"/>
      <c r="EL993" s="10"/>
      <c r="EM993" s="10"/>
      <c r="EN993" s="10"/>
      <c r="EO993" s="10"/>
      <c r="EP993" s="10"/>
      <c r="EQ993" s="10"/>
      <c r="ER993" s="10"/>
      <c r="ES993" s="10"/>
      <c r="ET993" s="10"/>
      <c r="EU993" s="10"/>
      <c r="EV993" s="10"/>
      <c r="EW993" s="10"/>
      <c r="EX993" s="10"/>
      <c r="EY993" s="10"/>
      <c r="EZ993" s="10"/>
      <c r="FA993" s="10"/>
      <c r="FB993" s="10"/>
      <c r="FC993" s="10"/>
      <c r="FD993" s="10"/>
      <c r="FE993" s="10"/>
      <c r="FF993" s="10"/>
      <c r="FG993" s="10"/>
      <c r="FH993" s="10"/>
      <c r="FI993" s="10"/>
      <c r="FJ993" s="10"/>
      <c r="FK993" s="10"/>
      <c r="FL993" s="10"/>
      <c r="FM993" s="10"/>
      <c r="FN993" s="10"/>
      <c r="FO993" s="10"/>
      <c r="FP993" s="10"/>
      <c r="FQ993" s="10"/>
      <c r="FR993" s="10"/>
      <c r="FS993" s="10"/>
      <c r="FT993" s="10"/>
      <c r="FU993" s="10"/>
      <c r="FV993" s="10"/>
      <c r="FW993" s="10"/>
      <c r="FX993" s="10"/>
      <c r="FY993" s="10"/>
      <c r="FZ993" s="10"/>
      <c r="GA993" s="10"/>
      <c r="GB993" s="10"/>
      <c r="GC993" s="10"/>
      <c r="GD993" s="10"/>
      <c r="GE993" s="10"/>
      <c r="GF993" s="10"/>
      <c r="GG993" s="10"/>
      <c r="GH993" s="10"/>
      <c r="GI993" s="10"/>
      <c r="GJ993" s="10"/>
      <c r="GK993" s="10"/>
      <c r="GL993" s="10"/>
      <c r="GM993" s="10"/>
      <c r="GN993" s="10"/>
      <c r="GO993" s="10"/>
      <c r="GP993" s="10"/>
      <c r="GQ993" s="10"/>
      <c r="GR993" s="10"/>
      <c r="GS993" s="10"/>
      <c r="GT993" s="10"/>
      <c r="GU993" s="10"/>
      <c r="GV993" s="10"/>
      <c r="GW993" s="10"/>
      <c r="GX993" s="10"/>
    </row>
    <row r="994" spans="1:206" ht="165" x14ac:dyDescent="0.25">
      <c r="A994" s="153">
        <v>999</v>
      </c>
      <c r="B994" s="154" t="s">
        <v>1285</v>
      </c>
      <c r="C994" s="155" t="s">
        <v>1943</v>
      </c>
      <c r="D994" s="305" t="s">
        <v>1305</v>
      </c>
      <c r="E994" s="156">
        <v>3</v>
      </c>
      <c r="F994" s="156">
        <v>3</v>
      </c>
      <c r="G994" s="156">
        <v>3</v>
      </c>
      <c r="H994" s="156">
        <v>1</v>
      </c>
      <c r="I994" s="156" t="s">
        <v>50</v>
      </c>
      <c r="J994" s="156">
        <v>2</v>
      </c>
      <c r="K994" s="157">
        <v>1391651</v>
      </c>
      <c r="L994" s="157">
        <v>1391650.5</v>
      </c>
      <c r="M994" s="158">
        <v>0</v>
      </c>
      <c r="N994" s="158">
        <v>0</v>
      </c>
      <c r="O994" s="154" t="s">
        <v>189</v>
      </c>
      <c r="P994" s="154" t="s">
        <v>52</v>
      </c>
      <c r="Q994" s="154" t="s">
        <v>1287</v>
      </c>
      <c r="R994" s="156">
        <v>3008003556</v>
      </c>
      <c r="S994" s="171" t="s">
        <v>1288</v>
      </c>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10"/>
      <c r="BU994" s="10"/>
      <c r="BV994" s="10"/>
      <c r="BW994" s="10"/>
      <c r="BX994" s="10"/>
      <c r="BY994" s="10"/>
      <c r="BZ994" s="10"/>
      <c r="CA994" s="10"/>
      <c r="CB994" s="10"/>
      <c r="CC994" s="10"/>
      <c r="CD994" s="10"/>
      <c r="CE994" s="10"/>
      <c r="CF994" s="10"/>
      <c r="CG994" s="10"/>
      <c r="CH994" s="10"/>
      <c r="CI994" s="10"/>
      <c r="CJ994" s="10"/>
      <c r="CK994" s="10"/>
      <c r="CL994" s="10"/>
      <c r="CM994" s="10"/>
      <c r="CN994" s="10"/>
      <c r="CO994" s="10"/>
      <c r="CP994" s="10"/>
      <c r="CQ994" s="10"/>
      <c r="CR994" s="10"/>
      <c r="CS994" s="10"/>
      <c r="CT994" s="10"/>
      <c r="CU994" s="10"/>
      <c r="CV994" s="10"/>
      <c r="CW994" s="10"/>
      <c r="CX994" s="10"/>
      <c r="CY994" s="10"/>
      <c r="CZ994" s="10"/>
      <c r="DA994" s="10"/>
      <c r="DB994" s="10"/>
      <c r="DC994" s="10"/>
      <c r="DD994" s="10"/>
      <c r="DE994" s="10"/>
      <c r="DF994" s="10"/>
      <c r="DG994" s="10"/>
      <c r="DH994" s="10"/>
      <c r="DI994" s="10"/>
      <c r="DJ994" s="10"/>
      <c r="DK994" s="10"/>
      <c r="DL994" s="10"/>
      <c r="DM994" s="10"/>
      <c r="DN994" s="10"/>
      <c r="DO994" s="10"/>
      <c r="DP994" s="10"/>
      <c r="DQ994" s="10"/>
      <c r="DR994" s="10"/>
      <c r="DS994" s="10"/>
      <c r="DT994" s="10"/>
      <c r="DU994" s="10"/>
      <c r="DV994" s="10"/>
      <c r="DW994" s="10"/>
      <c r="DX994" s="10"/>
      <c r="DY994" s="10"/>
      <c r="DZ994" s="10"/>
      <c r="EA994" s="10"/>
      <c r="EB994" s="10"/>
      <c r="EC994" s="10"/>
      <c r="ED994" s="10"/>
      <c r="EE994" s="10"/>
      <c r="EF994" s="10"/>
      <c r="EG994" s="10"/>
      <c r="EH994" s="10"/>
      <c r="EI994" s="10"/>
      <c r="EJ994" s="10"/>
      <c r="EK994" s="10"/>
      <c r="EL994" s="10"/>
      <c r="EM994" s="10"/>
      <c r="EN994" s="10"/>
      <c r="EO994" s="10"/>
      <c r="EP994" s="10"/>
      <c r="EQ994" s="10"/>
      <c r="ER994" s="10"/>
      <c r="ES994" s="10"/>
      <c r="ET994" s="10"/>
      <c r="EU994" s="10"/>
      <c r="EV994" s="10"/>
      <c r="EW994" s="10"/>
      <c r="EX994" s="10"/>
      <c r="EY994" s="10"/>
      <c r="EZ994" s="10"/>
      <c r="FA994" s="10"/>
      <c r="FB994" s="10"/>
      <c r="FC994" s="10"/>
      <c r="FD994" s="10"/>
      <c r="FE994" s="10"/>
      <c r="FF994" s="10"/>
      <c r="FG994" s="10"/>
      <c r="FH994" s="10"/>
      <c r="FI994" s="10"/>
      <c r="FJ994" s="10"/>
      <c r="FK994" s="10"/>
      <c r="FL994" s="10"/>
      <c r="FM994" s="10"/>
      <c r="FN994" s="10"/>
      <c r="FO994" s="10"/>
      <c r="FP994" s="10"/>
      <c r="FQ994" s="10"/>
      <c r="FR994" s="10"/>
      <c r="FS994" s="10"/>
      <c r="FT994" s="10"/>
      <c r="FU994" s="10"/>
      <c r="FV994" s="10"/>
      <c r="FW994" s="10"/>
      <c r="FX994" s="10"/>
      <c r="FY994" s="10"/>
      <c r="FZ994" s="10"/>
      <c r="GA994" s="10"/>
      <c r="GB994" s="10"/>
      <c r="GC994" s="10"/>
      <c r="GD994" s="10"/>
      <c r="GE994" s="10"/>
      <c r="GF994" s="10"/>
      <c r="GG994" s="10"/>
      <c r="GH994" s="10"/>
      <c r="GI994" s="10"/>
      <c r="GJ994" s="10"/>
      <c r="GK994" s="10"/>
      <c r="GL994" s="10"/>
      <c r="GM994" s="10"/>
      <c r="GN994" s="10"/>
      <c r="GO994" s="10"/>
      <c r="GP994" s="10"/>
      <c r="GQ994" s="10"/>
      <c r="GR994" s="10"/>
      <c r="GS994" s="10"/>
      <c r="GT994" s="10"/>
      <c r="GU994" s="10"/>
      <c r="GV994" s="10"/>
      <c r="GW994" s="10"/>
      <c r="GX994" s="10"/>
    </row>
    <row r="995" spans="1:206" ht="165" x14ac:dyDescent="0.25">
      <c r="A995" s="153">
        <v>1000</v>
      </c>
      <c r="B995" s="154" t="s">
        <v>1306</v>
      </c>
      <c r="C995" s="155">
        <v>80111600</v>
      </c>
      <c r="D995" s="305" t="s">
        <v>1307</v>
      </c>
      <c r="E995" s="156">
        <v>1</v>
      </c>
      <c r="F995" s="156">
        <v>2</v>
      </c>
      <c r="G995" s="156">
        <v>2</v>
      </c>
      <c r="H995" s="156">
        <v>1</v>
      </c>
      <c r="I995" s="156" t="s">
        <v>50</v>
      </c>
      <c r="J995" s="156">
        <v>2</v>
      </c>
      <c r="K995" s="157">
        <v>8000000</v>
      </c>
      <c r="L995" s="157">
        <v>8000000</v>
      </c>
      <c r="M995" s="158">
        <v>0</v>
      </c>
      <c r="N995" s="158">
        <v>0</v>
      </c>
      <c r="O995" s="154" t="s">
        <v>189</v>
      </c>
      <c r="P995" s="154" t="s">
        <v>52</v>
      </c>
      <c r="Q995" s="154" t="s">
        <v>1287</v>
      </c>
      <c r="R995" s="156">
        <v>3008003556</v>
      </c>
      <c r="S995" s="171" t="s">
        <v>1288</v>
      </c>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10"/>
      <c r="BU995" s="10"/>
      <c r="BV995" s="10"/>
      <c r="BW995" s="10"/>
      <c r="BX995" s="10"/>
      <c r="BY995" s="10"/>
      <c r="BZ995" s="10"/>
      <c r="CA995" s="10"/>
      <c r="CB995" s="10"/>
      <c r="CC995" s="10"/>
      <c r="CD995" s="10"/>
      <c r="CE995" s="10"/>
      <c r="CF995" s="10"/>
      <c r="CG995" s="10"/>
      <c r="CH995" s="10"/>
      <c r="CI995" s="10"/>
      <c r="CJ995" s="10"/>
      <c r="CK995" s="10"/>
      <c r="CL995" s="10"/>
      <c r="CM995" s="10"/>
      <c r="CN995" s="10"/>
      <c r="CO995" s="10"/>
      <c r="CP995" s="10"/>
      <c r="CQ995" s="10"/>
      <c r="CR995" s="10"/>
      <c r="CS995" s="10"/>
      <c r="CT995" s="10"/>
      <c r="CU995" s="10"/>
      <c r="CV995" s="10"/>
      <c r="CW995" s="10"/>
      <c r="CX995" s="10"/>
      <c r="CY995" s="10"/>
      <c r="CZ995" s="10"/>
      <c r="DA995" s="10"/>
      <c r="DB995" s="10"/>
      <c r="DC995" s="10"/>
      <c r="DD995" s="10"/>
      <c r="DE995" s="10"/>
      <c r="DF995" s="10"/>
      <c r="DG995" s="10"/>
      <c r="DH995" s="10"/>
      <c r="DI995" s="10"/>
      <c r="DJ995" s="10"/>
      <c r="DK995" s="10"/>
      <c r="DL995" s="10"/>
      <c r="DM995" s="10"/>
      <c r="DN995" s="10"/>
      <c r="DO995" s="10"/>
      <c r="DP995" s="10"/>
      <c r="DQ995" s="10"/>
      <c r="DR995" s="10"/>
      <c r="DS995" s="10"/>
      <c r="DT995" s="10"/>
      <c r="DU995" s="10"/>
      <c r="DV995" s="10"/>
      <c r="DW995" s="10"/>
      <c r="DX995" s="10"/>
      <c r="DY995" s="10"/>
      <c r="DZ995" s="10"/>
      <c r="EA995" s="10"/>
      <c r="EB995" s="10"/>
      <c r="EC995" s="10"/>
      <c r="ED995" s="10"/>
      <c r="EE995" s="10"/>
      <c r="EF995" s="10"/>
      <c r="EG995" s="10"/>
      <c r="EH995" s="10"/>
      <c r="EI995" s="10"/>
      <c r="EJ995" s="10"/>
      <c r="EK995" s="10"/>
      <c r="EL995" s="10"/>
      <c r="EM995" s="10"/>
      <c r="EN995" s="10"/>
      <c r="EO995" s="10"/>
      <c r="EP995" s="10"/>
      <c r="EQ995" s="10"/>
      <c r="ER995" s="10"/>
      <c r="ES995" s="10"/>
      <c r="ET995" s="10"/>
      <c r="EU995" s="10"/>
      <c r="EV995" s="10"/>
      <c r="EW995" s="10"/>
      <c r="EX995" s="10"/>
      <c r="EY995" s="10"/>
      <c r="EZ995" s="10"/>
      <c r="FA995" s="10"/>
      <c r="FB995" s="10"/>
      <c r="FC995" s="10"/>
      <c r="FD995" s="10"/>
      <c r="FE995" s="10"/>
      <c r="FF995" s="10"/>
      <c r="FG995" s="10"/>
      <c r="FH995" s="10"/>
      <c r="FI995" s="10"/>
      <c r="FJ995" s="10"/>
      <c r="FK995" s="10"/>
      <c r="FL995" s="10"/>
      <c r="FM995" s="10"/>
      <c r="FN995" s="10"/>
      <c r="FO995" s="10"/>
      <c r="FP995" s="10"/>
      <c r="FQ995" s="10"/>
      <c r="FR995" s="10"/>
      <c r="FS995" s="10"/>
      <c r="FT995" s="10"/>
      <c r="FU995" s="10"/>
      <c r="FV995" s="10"/>
      <c r="FW995" s="10"/>
      <c r="FX995" s="10"/>
      <c r="FY995" s="10"/>
      <c r="FZ995" s="10"/>
      <c r="GA995" s="10"/>
      <c r="GB995" s="10"/>
      <c r="GC995" s="10"/>
      <c r="GD995" s="10"/>
      <c r="GE995" s="10"/>
      <c r="GF995" s="10"/>
      <c r="GG995" s="10"/>
      <c r="GH995" s="10"/>
      <c r="GI995" s="10"/>
      <c r="GJ995" s="10"/>
      <c r="GK995" s="10"/>
      <c r="GL995" s="10"/>
      <c r="GM995" s="10"/>
      <c r="GN995" s="10"/>
      <c r="GO995" s="10"/>
      <c r="GP995" s="10"/>
      <c r="GQ995" s="10"/>
      <c r="GR995" s="10"/>
      <c r="GS995" s="10"/>
      <c r="GT995" s="10"/>
      <c r="GU995" s="10"/>
      <c r="GV995" s="10"/>
      <c r="GW995" s="10"/>
      <c r="GX995" s="10"/>
    </row>
    <row r="996" spans="1:206" ht="165" x14ac:dyDescent="0.25">
      <c r="A996" s="153">
        <v>1001</v>
      </c>
      <c r="B996" s="154" t="s">
        <v>1306</v>
      </c>
      <c r="C996" s="155">
        <v>80111600</v>
      </c>
      <c r="D996" s="305" t="s">
        <v>1308</v>
      </c>
      <c r="E996" s="156">
        <v>1</v>
      </c>
      <c r="F996" s="156">
        <v>2</v>
      </c>
      <c r="G996" s="156">
        <v>2</v>
      </c>
      <c r="H996" s="156">
        <v>1</v>
      </c>
      <c r="I996" s="156" t="s">
        <v>50</v>
      </c>
      <c r="J996" s="156">
        <v>2</v>
      </c>
      <c r="K996" s="157">
        <v>8000000</v>
      </c>
      <c r="L996" s="157">
        <v>8000000</v>
      </c>
      <c r="M996" s="158">
        <v>0</v>
      </c>
      <c r="N996" s="158">
        <v>0</v>
      </c>
      <c r="O996" s="154" t="s">
        <v>189</v>
      </c>
      <c r="P996" s="154" t="s">
        <v>52</v>
      </c>
      <c r="Q996" s="154" t="s">
        <v>1287</v>
      </c>
      <c r="R996" s="156">
        <v>3008003556</v>
      </c>
      <c r="S996" s="171" t="s">
        <v>1288</v>
      </c>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0"/>
      <c r="BT996" s="10"/>
      <c r="BU996" s="10"/>
      <c r="BV996" s="10"/>
      <c r="BW996" s="10"/>
      <c r="BX996" s="10"/>
      <c r="BY996" s="10"/>
      <c r="BZ996" s="10"/>
      <c r="CA996" s="10"/>
      <c r="CB996" s="10"/>
      <c r="CC996" s="10"/>
      <c r="CD996" s="10"/>
      <c r="CE996" s="10"/>
      <c r="CF996" s="10"/>
      <c r="CG996" s="10"/>
      <c r="CH996" s="10"/>
      <c r="CI996" s="10"/>
      <c r="CJ996" s="10"/>
      <c r="CK996" s="10"/>
      <c r="CL996" s="10"/>
      <c r="CM996" s="10"/>
      <c r="CN996" s="10"/>
      <c r="CO996" s="10"/>
      <c r="CP996" s="10"/>
      <c r="CQ996" s="10"/>
      <c r="CR996" s="10"/>
      <c r="CS996" s="10"/>
      <c r="CT996" s="10"/>
      <c r="CU996" s="10"/>
      <c r="CV996" s="10"/>
      <c r="CW996" s="10"/>
      <c r="CX996" s="10"/>
      <c r="CY996" s="10"/>
      <c r="CZ996" s="10"/>
      <c r="DA996" s="10"/>
      <c r="DB996" s="10"/>
      <c r="DC996" s="10"/>
      <c r="DD996" s="10"/>
      <c r="DE996" s="10"/>
      <c r="DF996" s="10"/>
      <c r="DG996" s="10"/>
      <c r="DH996" s="10"/>
      <c r="DI996" s="10"/>
      <c r="DJ996" s="10"/>
      <c r="DK996" s="10"/>
      <c r="DL996" s="10"/>
      <c r="DM996" s="10"/>
      <c r="DN996" s="10"/>
      <c r="DO996" s="10"/>
      <c r="DP996" s="10"/>
      <c r="DQ996" s="10"/>
      <c r="DR996" s="10"/>
      <c r="DS996" s="10"/>
      <c r="DT996" s="10"/>
      <c r="DU996" s="10"/>
      <c r="DV996" s="10"/>
      <c r="DW996" s="10"/>
      <c r="DX996" s="10"/>
      <c r="DY996" s="10"/>
      <c r="DZ996" s="10"/>
      <c r="EA996" s="10"/>
      <c r="EB996" s="10"/>
      <c r="EC996" s="10"/>
      <c r="ED996" s="10"/>
      <c r="EE996" s="10"/>
      <c r="EF996" s="10"/>
      <c r="EG996" s="10"/>
      <c r="EH996" s="10"/>
      <c r="EI996" s="10"/>
      <c r="EJ996" s="10"/>
      <c r="EK996" s="10"/>
      <c r="EL996" s="10"/>
      <c r="EM996" s="10"/>
      <c r="EN996" s="10"/>
      <c r="EO996" s="10"/>
      <c r="EP996" s="10"/>
      <c r="EQ996" s="10"/>
      <c r="ER996" s="10"/>
      <c r="ES996" s="10"/>
      <c r="ET996" s="10"/>
      <c r="EU996" s="10"/>
      <c r="EV996" s="10"/>
      <c r="EW996" s="10"/>
      <c r="EX996" s="10"/>
      <c r="EY996" s="10"/>
      <c r="EZ996" s="10"/>
      <c r="FA996" s="10"/>
      <c r="FB996" s="10"/>
      <c r="FC996" s="10"/>
      <c r="FD996" s="10"/>
      <c r="FE996" s="10"/>
      <c r="FF996" s="10"/>
      <c r="FG996" s="10"/>
      <c r="FH996" s="10"/>
      <c r="FI996" s="10"/>
      <c r="FJ996" s="10"/>
      <c r="FK996" s="10"/>
      <c r="FL996" s="10"/>
      <c r="FM996" s="10"/>
      <c r="FN996" s="10"/>
      <c r="FO996" s="10"/>
      <c r="FP996" s="10"/>
      <c r="FQ996" s="10"/>
      <c r="FR996" s="10"/>
      <c r="FS996" s="10"/>
      <c r="FT996" s="10"/>
      <c r="FU996" s="10"/>
      <c r="FV996" s="10"/>
      <c r="FW996" s="10"/>
      <c r="FX996" s="10"/>
      <c r="FY996" s="10"/>
      <c r="FZ996" s="10"/>
      <c r="GA996" s="10"/>
      <c r="GB996" s="10"/>
      <c r="GC996" s="10"/>
      <c r="GD996" s="10"/>
      <c r="GE996" s="10"/>
      <c r="GF996" s="10"/>
      <c r="GG996" s="10"/>
      <c r="GH996" s="10"/>
      <c r="GI996" s="10"/>
      <c r="GJ996" s="10"/>
      <c r="GK996" s="10"/>
      <c r="GL996" s="10"/>
      <c r="GM996" s="10"/>
      <c r="GN996" s="10"/>
      <c r="GO996" s="10"/>
      <c r="GP996" s="10"/>
      <c r="GQ996" s="10"/>
      <c r="GR996" s="10"/>
      <c r="GS996" s="10"/>
      <c r="GT996" s="10"/>
      <c r="GU996" s="10"/>
      <c r="GV996" s="10"/>
      <c r="GW996" s="10"/>
      <c r="GX996" s="10"/>
    </row>
    <row r="997" spans="1:206" ht="165" x14ac:dyDescent="0.25">
      <c r="A997" s="153">
        <v>1002</v>
      </c>
      <c r="B997" s="154" t="s">
        <v>1306</v>
      </c>
      <c r="C997" s="155">
        <v>80111600</v>
      </c>
      <c r="D997" s="305" t="s">
        <v>1309</v>
      </c>
      <c r="E997" s="156">
        <v>1</v>
      </c>
      <c r="F997" s="156">
        <v>2</v>
      </c>
      <c r="G997" s="156">
        <v>2</v>
      </c>
      <c r="H997" s="156">
        <v>1</v>
      </c>
      <c r="I997" s="156" t="s">
        <v>50</v>
      </c>
      <c r="J997" s="156">
        <v>2</v>
      </c>
      <c r="K997" s="157">
        <v>15000000</v>
      </c>
      <c r="L997" s="157">
        <v>15000000</v>
      </c>
      <c r="M997" s="158">
        <v>0</v>
      </c>
      <c r="N997" s="158">
        <v>0</v>
      </c>
      <c r="O997" s="154" t="s">
        <v>189</v>
      </c>
      <c r="P997" s="154" t="s">
        <v>52</v>
      </c>
      <c r="Q997" s="154" t="s">
        <v>1287</v>
      </c>
      <c r="R997" s="156">
        <v>3008003556</v>
      </c>
      <c r="S997" s="171" t="s">
        <v>1288</v>
      </c>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10"/>
      <c r="BU997" s="10"/>
      <c r="BV997" s="10"/>
      <c r="BW997" s="10"/>
      <c r="BX997" s="10"/>
      <c r="BY997" s="10"/>
      <c r="BZ997" s="10"/>
      <c r="CA997" s="10"/>
      <c r="CB997" s="10"/>
      <c r="CC997" s="10"/>
      <c r="CD997" s="10"/>
      <c r="CE997" s="10"/>
      <c r="CF997" s="10"/>
      <c r="CG997" s="10"/>
      <c r="CH997" s="10"/>
      <c r="CI997" s="10"/>
      <c r="CJ997" s="10"/>
      <c r="CK997" s="10"/>
      <c r="CL997" s="10"/>
      <c r="CM997" s="10"/>
      <c r="CN997" s="10"/>
      <c r="CO997" s="10"/>
      <c r="CP997" s="10"/>
      <c r="CQ997" s="10"/>
      <c r="CR997" s="10"/>
      <c r="CS997" s="10"/>
      <c r="CT997" s="10"/>
      <c r="CU997" s="10"/>
      <c r="CV997" s="10"/>
      <c r="CW997" s="10"/>
      <c r="CX997" s="10"/>
      <c r="CY997" s="10"/>
      <c r="CZ997" s="10"/>
      <c r="DA997" s="10"/>
      <c r="DB997" s="10"/>
      <c r="DC997" s="10"/>
      <c r="DD997" s="10"/>
      <c r="DE997" s="10"/>
      <c r="DF997" s="10"/>
      <c r="DG997" s="10"/>
      <c r="DH997" s="10"/>
      <c r="DI997" s="10"/>
      <c r="DJ997" s="10"/>
      <c r="DK997" s="10"/>
      <c r="DL997" s="10"/>
      <c r="DM997" s="10"/>
      <c r="DN997" s="10"/>
      <c r="DO997" s="10"/>
      <c r="DP997" s="10"/>
      <c r="DQ997" s="10"/>
      <c r="DR997" s="10"/>
      <c r="DS997" s="10"/>
      <c r="DT997" s="10"/>
      <c r="DU997" s="10"/>
      <c r="DV997" s="10"/>
      <c r="DW997" s="10"/>
      <c r="DX997" s="10"/>
      <c r="DY997" s="10"/>
      <c r="DZ997" s="10"/>
      <c r="EA997" s="10"/>
      <c r="EB997" s="10"/>
      <c r="EC997" s="10"/>
      <c r="ED997" s="10"/>
      <c r="EE997" s="10"/>
      <c r="EF997" s="10"/>
      <c r="EG997" s="10"/>
      <c r="EH997" s="10"/>
      <c r="EI997" s="10"/>
      <c r="EJ997" s="10"/>
      <c r="EK997" s="10"/>
      <c r="EL997" s="10"/>
      <c r="EM997" s="10"/>
      <c r="EN997" s="10"/>
      <c r="EO997" s="10"/>
      <c r="EP997" s="10"/>
      <c r="EQ997" s="10"/>
      <c r="ER997" s="10"/>
      <c r="ES997" s="10"/>
      <c r="ET997" s="10"/>
      <c r="EU997" s="10"/>
      <c r="EV997" s="10"/>
      <c r="EW997" s="10"/>
      <c r="EX997" s="10"/>
      <c r="EY997" s="10"/>
      <c r="EZ997" s="10"/>
      <c r="FA997" s="10"/>
      <c r="FB997" s="10"/>
      <c r="FC997" s="10"/>
      <c r="FD997" s="10"/>
      <c r="FE997" s="10"/>
      <c r="FF997" s="10"/>
      <c r="FG997" s="10"/>
      <c r="FH997" s="10"/>
      <c r="FI997" s="10"/>
      <c r="FJ997" s="10"/>
      <c r="FK997" s="10"/>
      <c r="FL997" s="10"/>
      <c r="FM997" s="10"/>
      <c r="FN997" s="10"/>
      <c r="FO997" s="10"/>
      <c r="FP997" s="10"/>
      <c r="FQ997" s="10"/>
      <c r="FR997" s="10"/>
      <c r="FS997" s="10"/>
      <c r="FT997" s="10"/>
      <c r="FU997" s="10"/>
      <c r="FV997" s="10"/>
      <c r="FW997" s="10"/>
      <c r="FX997" s="10"/>
      <c r="FY997" s="10"/>
      <c r="FZ997" s="10"/>
      <c r="GA997" s="10"/>
      <c r="GB997" s="10"/>
      <c r="GC997" s="10"/>
      <c r="GD997" s="10"/>
      <c r="GE997" s="10"/>
      <c r="GF997" s="10"/>
      <c r="GG997" s="10"/>
      <c r="GH997" s="10"/>
      <c r="GI997" s="10"/>
      <c r="GJ997" s="10"/>
      <c r="GK997" s="10"/>
      <c r="GL997" s="10"/>
      <c r="GM997" s="10"/>
      <c r="GN997" s="10"/>
      <c r="GO997" s="10"/>
      <c r="GP997" s="10"/>
      <c r="GQ997" s="10"/>
      <c r="GR997" s="10"/>
      <c r="GS997" s="10"/>
      <c r="GT997" s="10"/>
      <c r="GU997" s="10"/>
      <c r="GV997" s="10"/>
      <c r="GW997" s="10"/>
      <c r="GX997" s="10"/>
    </row>
    <row r="998" spans="1:206" ht="165" x14ac:dyDescent="0.25">
      <c r="A998" s="153">
        <v>1003</v>
      </c>
      <c r="B998" s="154" t="s">
        <v>1306</v>
      </c>
      <c r="C998" s="155">
        <v>80111600</v>
      </c>
      <c r="D998" s="305" t="s">
        <v>1310</v>
      </c>
      <c r="E998" s="156">
        <v>1</v>
      </c>
      <c r="F998" s="156">
        <v>2</v>
      </c>
      <c r="G998" s="156">
        <v>2</v>
      </c>
      <c r="H998" s="156">
        <v>1</v>
      </c>
      <c r="I998" s="156" t="s">
        <v>50</v>
      </c>
      <c r="J998" s="156">
        <v>2</v>
      </c>
      <c r="K998" s="157">
        <v>10500000</v>
      </c>
      <c r="L998" s="157">
        <v>10500000</v>
      </c>
      <c r="M998" s="158">
        <v>0</v>
      </c>
      <c r="N998" s="158">
        <v>0</v>
      </c>
      <c r="O998" s="154" t="s">
        <v>189</v>
      </c>
      <c r="P998" s="154" t="s">
        <v>52</v>
      </c>
      <c r="Q998" s="154" t="s">
        <v>1287</v>
      </c>
      <c r="R998" s="156">
        <v>3008003556</v>
      </c>
      <c r="S998" s="171" t="s">
        <v>1288</v>
      </c>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0"/>
      <c r="BU998" s="10"/>
      <c r="BV998" s="10"/>
      <c r="BW998" s="10"/>
      <c r="BX998" s="10"/>
      <c r="BY998" s="10"/>
      <c r="BZ998" s="10"/>
      <c r="CA998" s="10"/>
      <c r="CB998" s="10"/>
      <c r="CC998" s="10"/>
      <c r="CD998" s="10"/>
      <c r="CE998" s="10"/>
      <c r="CF998" s="10"/>
      <c r="CG998" s="10"/>
      <c r="CH998" s="10"/>
      <c r="CI998" s="10"/>
      <c r="CJ998" s="10"/>
      <c r="CK998" s="10"/>
      <c r="CL998" s="10"/>
      <c r="CM998" s="10"/>
      <c r="CN998" s="10"/>
      <c r="CO998" s="10"/>
      <c r="CP998" s="10"/>
      <c r="CQ998" s="10"/>
      <c r="CR998" s="10"/>
      <c r="CS998" s="10"/>
      <c r="CT998" s="10"/>
      <c r="CU998" s="10"/>
      <c r="CV998" s="10"/>
      <c r="CW998" s="10"/>
      <c r="CX998" s="10"/>
      <c r="CY998" s="10"/>
      <c r="CZ998" s="10"/>
      <c r="DA998" s="10"/>
      <c r="DB998" s="10"/>
      <c r="DC998" s="10"/>
      <c r="DD998" s="10"/>
      <c r="DE998" s="10"/>
      <c r="DF998" s="10"/>
      <c r="DG998" s="10"/>
      <c r="DH998" s="10"/>
      <c r="DI998" s="10"/>
      <c r="DJ998" s="10"/>
      <c r="DK998" s="10"/>
      <c r="DL998" s="10"/>
      <c r="DM998" s="10"/>
      <c r="DN998" s="10"/>
      <c r="DO998" s="10"/>
      <c r="DP998" s="10"/>
      <c r="DQ998" s="10"/>
      <c r="DR998" s="10"/>
      <c r="DS998" s="10"/>
      <c r="DT998" s="10"/>
      <c r="DU998" s="10"/>
      <c r="DV998" s="10"/>
      <c r="DW998" s="10"/>
      <c r="DX998" s="10"/>
      <c r="DY998" s="10"/>
      <c r="DZ998" s="10"/>
      <c r="EA998" s="10"/>
      <c r="EB998" s="10"/>
      <c r="EC998" s="10"/>
      <c r="ED998" s="10"/>
      <c r="EE998" s="10"/>
      <c r="EF998" s="10"/>
      <c r="EG998" s="10"/>
      <c r="EH998" s="10"/>
      <c r="EI998" s="10"/>
      <c r="EJ998" s="10"/>
      <c r="EK998" s="10"/>
      <c r="EL998" s="10"/>
      <c r="EM998" s="10"/>
      <c r="EN998" s="10"/>
      <c r="EO998" s="10"/>
      <c r="EP998" s="10"/>
      <c r="EQ998" s="10"/>
      <c r="ER998" s="10"/>
      <c r="ES998" s="10"/>
      <c r="ET998" s="10"/>
      <c r="EU998" s="10"/>
      <c r="EV998" s="10"/>
      <c r="EW998" s="10"/>
      <c r="EX998" s="10"/>
      <c r="EY998" s="10"/>
      <c r="EZ998" s="10"/>
      <c r="FA998" s="10"/>
      <c r="FB998" s="10"/>
      <c r="FC998" s="10"/>
      <c r="FD998" s="10"/>
      <c r="FE998" s="10"/>
      <c r="FF998" s="10"/>
      <c r="FG998" s="10"/>
      <c r="FH998" s="10"/>
      <c r="FI998" s="10"/>
      <c r="FJ998" s="10"/>
      <c r="FK998" s="10"/>
      <c r="FL998" s="10"/>
      <c r="FM998" s="10"/>
      <c r="FN998" s="10"/>
      <c r="FO998" s="10"/>
      <c r="FP998" s="10"/>
      <c r="FQ998" s="10"/>
      <c r="FR998" s="10"/>
      <c r="FS998" s="10"/>
      <c r="FT998" s="10"/>
      <c r="FU998" s="10"/>
      <c r="FV998" s="10"/>
      <c r="FW998" s="10"/>
      <c r="FX998" s="10"/>
      <c r="FY998" s="10"/>
      <c r="FZ998" s="10"/>
      <c r="GA998" s="10"/>
      <c r="GB998" s="10"/>
      <c r="GC998" s="10"/>
      <c r="GD998" s="10"/>
      <c r="GE998" s="10"/>
      <c r="GF998" s="10"/>
      <c r="GG998" s="10"/>
      <c r="GH998" s="10"/>
      <c r="GI998" s="10"/>
      <c r="GJ998" s="10"/>
      <c r="GK998" s="10"/>
      <c r="GL998" s="10"/>
      <c r="GM998" s="10"/>
      <c r="GN998" s="10"/>
      <c r="GO998" s="10"/>
      <c r="GP998" s="10"/>
      <c r="GQ998" s="10"/>
      <c r="GR998" s="10"/>
      <c r="GS998" s="10"/>
      <c r="GT998" s="10"/>
      <c r="GU998" s="10"/>
      <c r="GV998" s="10"/>
      <c r="GW998" s="10"/>
      <c r="GX998" s="10"/>
    </row>
    <row r="999" spans="1:206" ht="165" x14ac:dyDescent="0.25">
      <c r="A999" s="153">
        <v>1004</v>
      </c>
      <c r="B999" s="154" t="s">
        <v>1306</v>
      </c>
      <c r="C999" s="155">
        <v>80111600</v>
      </c>
      <c r="D999" s="305" t="s">
        <v>1311</v>
      </c>
      <c r="E999" s="156">
        <v>1</v>
      </c>
      <c r="F999" s="156">
        <v>2</v>
      </c>
      <c r="G999" s="156">
        <v>2</v>
      </c>
      <c r="H999" s="156">
        <v>1</v>
      </c>
      <c r="I999" s="156" t="s">
        <v>50</v>
      </c>
      <c r="J999" s="156">
        <v>2</v>
      </c>
      <c r="K999" s="157">
        <v>18509920</v>
      </c>
      <c r="L999" s="157">
        <v>18509920</v>
      </c>
      <c r="M999" s="158">
        <v>0</v>
      </c>
      <c r="N999" s="158">
        <v>0</v>
      </c>
      <c r="O999" s="154" t="s">
        <v>189</v>
      </c>
      <c r="P999" s="154" t="s">
        <v>52</v>
      </c>
      <c r="Q999" s="154" t="s">
        <v>1287</v>
      </c>
      <c r="R999" s="156">
        <v>3008003556</v>
      </c>
      <c r="S999" s="171" t="s">
        <v>1288</v>
      </c>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10"/>
      <c r="BU999" s="10"/>
      <c r="BV999" s="10"/>
      <c r="BW999" s="10"/>
      <c r="BX999" s="10"/>
      <c r="BY999" s="10"/>
      <c r="BZ999" s="10"/>
      <c r="CA999" s="10"/>
      <c r="CB999" s="10"/>
      <c r="CC999" s="10"/>
      <c r="CD999" s="10"/>
      <c r="CE999" s="10"/>
      <c r="CF999" s="10"/>
      <c r="CG999" s="10"/>
      <c r="CH999" s="10"/>
      <c r="CI999" s="10"/>
      <c r="CJ999" s="10"/>
      <c r="CK999" s="10"/>
      <c r="CL999" s="10"/>
      <c r="CM999" s="10"/>
      <c r="CN999" s="10"/>
      <c r="CO999" s="10"/>
      <c r="CP999" s="10"/>
      <c r="CQ999" s="10"/>
      <c r="CR999" s="10"/>
      <c r="CS999" s="10"/>
      <c r="CT999" s="10"/>
      <c r="CU999" s="10"/>
      <c r="CV999" s="10"/>
      <c r="CW999" s="10"/>
      <c r="CX999" s="10"/>
      <c r="CY999" s="10"/>
      <c r="CZ999" s="10"/>
      <c r="DA999" s="10"/>
      <c r="DB999" s="10"/>
      <c r="DC999" s="10"/>
      <c r="DD999" s="10"/>
      <c r="DE999" s="10"/>
      <c r="DF999" s="10"/>
      <c r="DG999" s="10"/>
      <c r="DH999" s="10"/>
      <c r="DI999" s="10"/>
      <c r="DJ999" s="10"/>
      <c r="DK999" s="10"/>
      <c r="DL999" s="10"/>
      <c r="DM999" s="10"/>
      <c r="DN999" s="10"/>
      <c r="DO999" s="10"/>
      <c r="DP999" s="10"/>
      <c r="DQ999" s="10"/>
      <c r="DR999" s="10"/>
      <c r="DS999" s="10"/>
      <c r="DT999" s="10"/>
      <c r="DU999" s="10"/>
      <c r="DV999" s="10"/>
      <c r="DW999" s="10"/>
      <c r="DX999" s="10"/>
      <c r="DY999" s="10"/>
      <c r="DZ999" s="10"/>
      <c r="EA999" s="10"/>
      <c r="EB999" s="10"/>
      <c r="EC999" s="10"/>
      <c r="ED999" s="10"/>
      <c r="EE999" s="10"/>
      <c r="EF999" s="10"/>
      <c r="EG999" s="10"/>
      <c r="EH999" s="10"/>
      <c r="EI999" s="10"/>
      <c r="EJ999" s="10"/>
      <c r="EK999" s="10"/>
      <c r="EL999" s="10"/>
      <c r="EM999" s="10"/>
      <c r="EN999" s="10"/>
      <c r="EO999" s="10"/>
      <c r="EP999" s="10"/>
      <c r="EQ999" s="10"/>
      <c r="ER999" s="10"/>
      <c r="ES999" s="10"/>
      <c r="ET999" s="10"/>
      <c r="EU999" s="10"/>
      <c r="EV999" s="10"/>
      <c r="EW999" s="10"/>
      <c r="EX999" s="10"/>
      <c r="EY999" s="10"/>
      <c r="EZ999" s="10"/>
      <c r="FA999" s="10"/>
      <c r="FB999" s="10"/>
      <c r="FC999" s="10"/>
      <c r="FD999" s="10"/>
      <c r="FE999" s="10"/>
      <c r="FF999" s="10"/>
      <c r="FG999" s="10"/>
      <c r="FH999" s="10"/>
      <c r="FI999" s="10"/>
      <c r="FJ999" s="10"/>
      <c r="FK999" s="10"/>
      <c r="FL999" s="10"/>
      <c r="FM999" s="10"/>
      <c r="FN999" s="10"/>
      <c r="FO999" s="10"/>
      <c r="FP999" s="10"/>
      <c r="FQ999" s="10"/>
      <c r="FR999" s="10"/>
      <c r="FS999" s="10"/>
      <c r="FT999" s="10"/>
      <c r="FU999" s="10"/>
      <c r="FV999" s="10"/>
      <c r="FW999" s="10"/>
      <c r="FX999" s="10"/>
      <c r="FY999" s="10"/>
      <c r="FZ999" s="10"/>
      <c r="GA999" s="10"/>
      <c r="GB999" s="10"/>
      <c r="GC999" s="10"/>
      <c r="GD999" s="10"/>
      <c r="GE999" s="10"/>
      <c r="GF999" s="10"/>
      <c r="GG999" s="10"/>
      <c r="GH999" s="10"/>
      <c r="GI999" s="10"/>
      <c r="GJ999" s="10"/>
      <c r="GK999" s="10"/>
      <c r="GL999" s="10"/>
      <c r="GM999" s="10"/>
      <c r="GN999" s="10"/>
      <c r="GO999" s="10"/>
      <c r="GP999" s="10"/>
      <c r="GQ999" s="10"/>
      <c r="GR999" s="10"/>
      <c r="GS999" s="10"/>
      <c r="GT999" s="10"/>
      <c r="GU999" s="10"/>
      <c r="GV999" s="10"/>
      <c r="GW999" s="10"/>
      <c r="GX999" s="10"/>
    </row>
    <row r="1000" spans="1:206" ht="165" x14ac:dyDescent="0.25">
      <c r="A1000" s="153">
        <v>1005</v>
      </c>
      <c r="B1000" s="154" t="s">
        <v>1306</v>
      </c>
      <c r="C1000" s="155">
        <v>41104200</v>
      </c>
      <c r="D1000" s="305" t="s">
        <v>1312</v>
      </c>
      <c r="E1000" s="156">
        <v>2</v>
      </c>
      <c r="F1000" s="156">
        <v>2</v>
      </c>
      <c r="G1000" s="156">
        <v>4</v>
      </c>
      <c r="H1000" s="156">
        <v>1</v>
      </c>
      <c r="I1000" s="156" t="s">
        <v>50</v>
      </c>
      <c r="J1000" s="156">
        <v>2</v>
      </c>
      <c r="K1000" s="157">
        <v>81792546</v>
      </c>
      <c r="L1000" s="157">
        <v>81792546</v>
      </c>
      <c r="M1000" s="158">
        <v>0</v>
      </c>
      <c r="N1000" s="158">
        <v>0</v>
      </c>
      <c r="O1000" s="154" t="s">
        <v>189</v>
      </c>
      <c r="P1000" s="154" t="s">
        <v>52</v>
      </c>
      <c r="Q1000" s="154" t="s">
        <v>1287</v>
      </c>
      <c r="R1000" s="156">
        <v>3008003556</v>
      </c>
      <c r="S1000" s="171" t="s">
        <v>1288</v>
      </c>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10"/>
      <c r="BU1000" s="10"/>
      <c r="BV1000" s="10"/>
      <c r="BW1000" s="10"/>
      <c r="BX1000" s="10"/>
      <c r="BY1000" s="10"/>
      <c r="BZ1000" s="10"/>
      <c r="CA1000" s="10"/>
      <c r="CB1000" s="10"/>
      <c r="CC1000" s="10"/>
      <c r="CD1000" s="10"/>
      <c r="CE1000" s="10"/>
      <c r="CF1000" s="10"/>
      <c r="CG1000" s="10"/>
      <c r="CH1000" s="10"/>
      <c r="CI1000" s="10"/>
      <c r="CJ1000" s="10"/>
      <c r="CK1000" s="10"/>
      <c r="CL1000" s="10"/>
      <c r="CM1000" s="10"/>
      <c r="CN1000" s="10"/>
      <c r="CO1000" s="10"/>
      <c r="CP1000" s="10"/>
      <c r="CQ1000" s="10"/>
      <c r="CR1000" s="10"/>
      <c r="CS1000" s="10"/>
      <c r="CT1000" s="10"/>
      <c r="CU1000" s="10"/>
      <c r="CV1000" s="10"/>
      <c r="CW1000" s="10"/>
      <c r="CX1000" s="10"/>
      <c r="CY1000" s="10"/>
      <c r="CZ1000" s="10"/>
      <c r="DA1000" s="10"/>
      <c r="DB1000" s="10"/>
      <c r="DC1000" s="10"/>
      <c r="DD1000" s="10"/>
      <c r="DE1000" s="10"/>
      <c r="DF1000" s="10"/>
      <c r="DG1000" s="10"/>
      <c r="DH1000" s="10"/>
      <c r="DI1000" s="10"/>
      <c r="DJ1000" s="10"/>
      <c r="DK1000" s="10"/>
      <c r="DL1000" s="10"/>
      <c r="DM1000" s="10"/>
      <c r="DN1000" s="10"/>
      <c r="DO1000" s="10"/>
      <c r="DP1000" s="10"/>
      <c r="DQ1000" s="10"/>
      <c r="DR1000" s="10"/>
      <c r="DS1000" s="10"/>
      <c r="DT1000" s="10"/>
      <c r="DU1000" s="10"/>
      <c r="DV1000" s="10"/>
      <c r="DW1000" s="10"/>
      <c r="DX1000" s="10"/>
      <c r="DY1000" s="10"/>
      <c r="DZ1000" s="10"/>
      <c r="EA1000" s="10"/>
      <c r="EB1000" s="10"/>
      <c r="EC1000" s="10"/>
      <c r="ED1000" s="10"/>
      <c r="EE1000" s="10"/>
      <c r="EF1000" s="10"/>
      <c r="EG1000" s="10"/>
      <c r="EH1000" s="10"/>
      <c r="EI1000" s="10"/>
      <c r="EJ1000" s="10"/>
      <c r="EK1000" s="10"/>
      <c r="EL1000" s="10"/>
      <c r="EM1000" s="10"/>
      <c r="EN1000" s="10"/>
      <c r="EO1000" s="10"/>
      <c r="EP1000" s="10"/>
      <c r="EQ1000" s="10"/>
      <c r="ER1000" s="10"/>
      <c r="ES1000" s="10"/>
      <c r="ET1000" s="10"/>
      <c r="EU1000" s="10"/>
      <c r="EV1000" s="10"/>
      <c r="EW1000" s="10"/>
      <c r="EX1000" s="10"/>
      <c r="EY1000" s="10"/>
      <c r="EZ1000" s="10"/>
      <c r="FA1000" s="10"/>
      <c r="FB1000" s="10"/>
      <c r="FC1000" s="10"/>
      <c r="FD1000" s="10"/>
      <c r="FE1000" s="10"/>
      <c r="FF1000" s="10"/>
      <c r="FG1000" s="10"/>
      <c r="FH1000" s="10"/>
      <c r="FI1000" s="10"/>
      <c r="FJ1000" s="10"/>
      <c r="FK1000" s="10"/>
      <c r="FL1000" s="10"/>
      <c r="FM1000" s="10"/>
      <c r="FN1000" s="10"/>
      <c r="FO1000" s="10"/>
      <c r="FP1000" s="10"/>
      <c r="FQ1000" s="10"/>
      <c r="FR1000" s="10"/>
      <c r="FS1000" s="10"/>
      <c r="FT1000" s="10"/>
      <c r="FU1000" s="10"/>
      <c r="FV1000" s="10"/>
      <c r="FW1000" s="10"/>
      <c r="FX1000" s="10"/>
      <c r="FY1000" s="10"/>
      <c r="FZ1000" s="10"/>
      <c r="GA1000" s="10"/>
      <c r="GB1000" s="10"/>
      <c r="GC1000" s="10"/>
      <c r="GD1000" s="10"/>
      <c r="GE1000" s="10"/>
      <c r="GF1000" s="10"/>
      <c r="GG1000" s="10"/>
      <c r="GH1000" s="10"/>
      <c r="GI1000" s="10"/>
      <c r="GJ1000" s="10"/>
      <c r="GK1000" s="10"/>
      <c r="GL1000" s="10"/>
      <c r="GM1000" s="10"/>
      <c r="GN1000" s="10"/>
      <c r="GO1000" s="10"/>
      <c r="GP1000" s="10"/>
      <c r="GQ1000" s="10"/>
      <c r="GR1000" s="10"/>
      <c r="GS1000" s="10"/>
      <c r="GT1000" s="10"/>
      <c r="GU1000" s="10"/>
      <c r="GV1000" s="10"/>
      <c r="GW1000" s="10"/>
      <c r="GX1000" s="10"/>
    </row>
    <row r="1001" spans="1:206" ht="165" x14ac:dyDescent="0.25">
      <c r="A1001" s="153">
        <v>1006</v>
      </c>
      <c r="B1001" s="154" t="s">
        <v>1306</v>
      </c>
      <c r="C1001" s="155">
        <v>90121502</v>
      </c>
      <c r="D1001" s="305" t="s">
        <v>1313</v>
      </c>
      <c r="E1001" s="156">
        <v>1</v>
      </c>
      <c r="F1001" s="156">
        <v>2</v>
      </c>
      <c r="G1001" s="156">
        <v>2</v>
      </c>
      <c r="H1001" s="156">
        <v>1</v>
      </c>
      <c r="I1001" s="156" t="s">
        <v>50</v>
      </c>
      <c r="J1001" s="156">
        <v>2</v>
      </c>
      <c r="K1001" s="157">
        <v>58000000</v>
      </c>
      <c r="L1001" s="157">
        <v>58000000</v>
      </c>
      <c r="M1001" s="158">
        <v>0</v>
      </c>
      <c r="N1001" s="158">
        <v>0</v>
      </c>
      <c r="O1001" s="154" t="s">
        <v>189</v>
      </c>
      <c r="P1001" s="154" t="s">
        <v>52</v>
      </c>
      <c r="Q1001" s="154" t="s">
        <v>1287</v>
      </c>
      <c r="R1001" s="156">
        <v>3008003556</v>
      </c>
      <c r="S1001" s="171" t="s">
        <v>1288</v>
      </c>
      <c r="T1001" s="10"/>
      <c r="U1001" s="10"/>
      <c r="V1001" s="10"/>
      <c r="W1001" s="10"/>
      <c r="X1001" s="10"/>
      <c r="Y1001" s="10"/>
      <c r="Z1001" s="10"/>
      <c r="AA1001" s="10"/>
      <c r="AB1001" s="10"/>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10"/>
      <c r="BD1001" s="10"/>
      <c r="BE1001" s="10"/>
      <c r="BF1001" s="10"/>
      <c r="BG1001" s="10"/>
      <c r="BH1001" s="10"/>
      <c r="BI1001" s="10"/>
      <c r="BJ1001" s="10"/>
      <c r="BK1001" s="10"/>
      <c r="BL1001" s="10"/>
      <c r="BM1001" s="10"/>
      <c r="BN1001" s="10"/>
      <c r="BO1001" s="10"/>
      <c r="BP1001" s="10"/>
      <c r="BQ1001" s="10"/>
      <c r="BR1001" s="10"/>
      <c r="BS1001" s="10"/>
      <c r="BT1001" s="10"/>
      <c r="BU1001" s="10"/>
      <c r="BV1001" s="10"/>
      <c r="BW1001" s="10"/>
      <c r="BX1001" s="10"/>
      <c r="BY1001" s="10"/>
      <c r="BZ1001" s="10"/>
      <c r="CA1001" s="10"/>
      <c r="CB1001" s="10"/>
      <c r="CC1001" s="10"/>
      <c r="CD1001" s="10"/>
      <c r="CE1001" s="10"/>
      <c r="CF1001" s="10"/>
      <c r="CG1001" s="10"/>
      <c r="CH1001" s="10"/>
      <c r="CI1001" s="10"/>
      <c r="CJ1001" s="10"/>
      <c r="CK1001" s="10"/>
      <c r="CL1001" s="10"/>
      <c r="CM1001" s="10"/>
      <c r="CN1001" s="10"/>
      <c r="CO1001" s="10"/>
      <c r="CP1001" s="10"/>
      <c r="CQ1001" s="10"/>
      <c r="CR1001" s="10"/>
      <c r="CS1001" s="10"/>
      <c r="CT1001" s="10"/>
      <c r="CU1001" s="10"/>
      <c r="CV1001" s="10"/>
      <c r="CW1001" s="10"/>
      <c r="CX1001" s="10"/>
      <c r="CY1001" s="10"/>
      <c r="CZ1001" s="10"/>
      <c r="DA1001" s="10"/>
      <c r="DB1001" s="10"/>
      <c r="DC1001" s="10"/>
      <c r="DD1001" s="10"/>
      <c r="DE1001" s="10"/>
      <c r="DF1001" s="10"/>
      <c r="DG1001" s="10"/>
      <c r="DH1001" s="10"/>
      <c r="DI1001" s="10"/>
      <c r="DJ1001" s="10"/>
      <c r="DK1001" s="10"/>
      <c r="DL1001" s="10"/>
      <c r="DM1001" s="10"/>
      <c r="DN1001" s="10"/>
      <c r="DO1001" s="10"/>
      <c r="DP1001" s="10"/>
      <c r="DQ1001" s="10"/>
      <c r="DR1001" s="10"/>
      <c r="DS1001" s="10"/>
      <c r="DT1001" s="10"/>
      <c r="DU1001" s="10"/>
      <c r="DV1001" s="10"/>
      <c r="DW1001" s="10"/>
      <c r="DX1001" s="10"/>
      <c r="DY1001" s="10"/>
      <c r="DZ1001" s="10"/>
      <c r="EA1001" s="10"/>
      <c r="EB1001" s="10"/>
      <c r="EC1001" s="10"/>
      <c r="ED1001" s="10"/>
      <c r="EE1001" s="10"/>
      <c r="EF1001" s="10"/>
      <c r="EG1001" s="10"/>
      <c r="EH1001" s="10"/>
      <c r="EI1001" s="10"/>
      <c r="EJ1001" s="10"/>
      <c r="EK1001" s="10"/>
      <c r="EL1001" s="10"/>
      <c r="EM1001" s="10"/>
      <c r="EN1001" s="10"/>
      <c r="EO1001" s="10"/>
      <c r="EP1001" s="10"/>
      <c r="EQ1001" s="10"/>
      <c r="ER1001" s="10"/>
      <c r="ES1001" s="10"/>
      <c r="ET1001" s="10"/>
      <c r="EU1001" s="10"/>
      <c r="EV1001" s="10"/>
      <c r="EW1001" s="10"/>
      <c r="EX1001" s="10"/>
      <c r="EY1001" s="10"/>
      <c r="EZ1001" s="10"/>
      <c r="FA1001" s="10"/>
      <c r="FB1001" s="10"/>
      <c r="FC1001" s="10"/>
      <c r="FD1001" s="10"/>
      <c r="FE1001" s="10"/>
      <c r="FF1001" s="10"/>
      <c r="FG1001" s="10"/>
      <c r="FH1001" s="10"/>
      <c r="FI1001" s="10"/>
      <c r="FJ1001" s="10"/>
      <c r="FK1001" s="10"/>
      <c r="FL1001" s="10"/>
      <c r="FM1001" s="10"/>
      <c r="FN1001" s="10"/>
      <c r="FO1001" s="10"/>
      <c r="FP1001" s="10"/>
      <c r="FQ1001" s="10"/>
      <c r="FR1001" s="10"/>
      <c r="FS1001" s="10"/>
      <c r="FT1001" s="10"/>
      <c r="FU1001" s="10"/>
      <c r="FV1001" s="10"/>
      <c r="FW1001" s="10"/>
      <c r="FX1001" s="10"/>
      <c r="FY1001" s="10"/>
      <c r="FZ1001" s="10"/>
      <c r="GA1001" s="10"/>
      <c r="GB1001" s="10"/>
      <c r="GC1001" s="10"/>
      <c r="GD1001" s="10"/>
      <c r="GE1001" s="10"/>
      <c r="GF1001" s="10"/>
      <c r="GG1001" s="10"/>
      <c r="GH1001" s="10"/>
      <c r="GI1001" s="10"/>
      <c r="GJ1001" s="10"/>
      <c r="GK1001" s="10"/>
      <c r="GL1001" s="10"/>
      <c r="GM1001" s="10"/>
      <c r="GN1001" s="10"/>
      <c r="GO1001" s="10"/>
      <c r="GP1001" s="10"/>
      <c r="GQ1001" s="10"/>
      <c r="GR1001" s="10"/>
      <c r="GS1001" s="10"/>
      <c r="GT1001" s="10"/>
      <c r="GU1001" s="10"/>
      <c r="GV1001" s="10"/>
      <c r="GW1001" s="10"/>
      <c r="GX1001" s="10"/>
    </row>
    <row r="1002" spans="1:206" ht="165" x14ac:dyDescent="0.25">
      <c r="A1002" s="153">
        <v>1007</v>
      </c>
      <c r="B1002" s="154" t="s">
        <v>1306</v>
      </c>
      <c r="C1002" s="155">
        <v>90121502</v>
      </c>
      <c r="D1002" s="305" t="s">
        <v>1314</v>
      </c>
      <c r="E1002" s="156">
        <v>1</v>
      </c>
      <c r="F1002" s="156">
        <v>2</v>
      </c>
      <c r="G1002" s="156">
        <v>2</v>
      </c>
      <c r="H1002" s="156">
        <v>1</v>
      </c>
      <c r="I1002" s="156" t="s">
        <v>50</v>
      </c>
      <c r="J1002" s="156">
        <v>2</v>
      </c>
      <c r="K1002" s="157">
        <v>16896169</v>
      </c>
      <c r="L1002" s="157">
        <v>16896169</v>
      </c>
      <c r="M1002" s="158">
        <v>0</v>
      </c>
      <c r="N1002" s="158">
        <v>0</v>
      </c>
      <c r="O1002" s="154" t="s">
        <v>189</v>
      </c>
      <c r="P1002" s="154" t="s">
        <v>52</v>
      </c>
      <c r="Q1002" s="154" t="s">
        <v>1287</v>
      </c>
      <c r="R1002" s="156">
        <v>3008003556</v>
      </c>
      <c r="S1002" s="171" t="s">
        <v>1288</v>
      </c>
      <c r="T1002" s="10"/>
      <c r="U1002" s="10"/>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10"/>
      <c r="BD1002" s="10"/>
      <c r="BE1002" s="10"/>
      <c r="BF1002" s="10"/>
      <c r="BG1002" s="10"/>
      <c r="BH1002" s="10"/>
      <c r="BI1002" s="10"/>
      <c r="BJ1002" s="10"/>
      <c r="BK1002" s="10"/>
      <c r="BL1002" s="10"/>
      <c r="BM1002" s="10"/>
      <c r="BN1002" s="10"/>
      <c r="BO1002" s="10"/>
      <c r="BP1002" s="10"/>
      <c r="BQ1002" s="10"/>
      <c r="BR1002" s="10"/>
      <c r="BS1002" s="10"/>
      <c r="BT1002" s="10"/>
      <c r="BU1002" s="10"/>
      <c r="BV1002" s="10"/>
      <c r="BW1002" s="10"/>
      <c r="BX1002" s="10"/>
      <c r="BY1002" s="10"/>
      <c r="BZ1002" s="10"/>
      <c r="CA1002" s="10"/>
      <c r="CB1002" s="10"/>
      <c r="CC1002" s="10"/>
      <c r="CD1002" s="10"/>
      <c r="CE1002" s="10"/>
      <c r="CF1002" s="10"/>
      <c r="CG1002" s="10"/>
      <c r="CH1002" s="10"/>
      <c r="CI1002" s="10"/>
      <c r="CJ1002" s="10"/>
      <c r="CK1002" s="10"/>
      <c r="CL1002" s="10"/>
      <c r="CM1002" s="10"/>
      <c r="CN1002" s="10"/>
      <c r="CO1002" s="10"/>
      <c r="CP1002" s="10"/>
      <c r="CQ1002" s="10"/>
      <c r="CR1002" s="10"/>
      <c r="CS1002" s="10"/>
      <c r="CT1002" s="10"/>
      <c r="CU1002" s="10"/>
      <c r="CV1002" s="10"/>
      <c r="CW1002" s="10"/>
      <c r="CX1002" s="10"/>
      <c r="CY1002" s="10"/>
      <c r="CZ1002" s="10"/>
      <c r="DA1002" s="10"/>
      <c r="DB1002" s="10"/>
      <c r="DC1002" s="10"/>
      <c r="DD1002" s="10"/>
      <c r="DE1002" s="10"/>
      <c r="DF1002" s="10"/>
      <c r="DG1002" s="10"/>
      <c r="DH1002" s="10"/>
      <c r="DI1002" s="10"/>
      <c r="DJ1002" s="10"/>
      <c r="DK1002" s="10"/>
      <c r="DL1002" s="10"/>
      <c r="DM1002" s="10"/>
      <c r="DN1002" s="10"/>
      <c r="DO1002" s="10"/>
      <c r="DP1002" s="10"/>
      <c r="DQ1002" s="10"/>
      <c r="DR1002" s="10"/>
      <c r="DS1002" s="10"/>
      <c r="DT1002" s="10"/>
      <c r="DU1002" s="10"/>
      <c r="DV1002" s="10"/>
      <c r="DW1002" s="10"/>
      <c r="DX1002" s="10"/>
      <c r="DY1002" s="10"/>
      <c r="DZ1002" s="10"/>
      <c r="EA1002" s="10"/>
      <c r="EB1002" s="10"/>
      <c r="EC1002" s="10"/>
      <c r="ED1002" s="10"/>
      <c r="EE1002" s="10"/>
      <c r="EF1002" s="10"/>
      <c r="EG1002" s="10"/>
      <c r="EH1002" s="10"/>
      <c r="EI1002" s="10"/>
      <c r="EJ1002" s="10"/>
      <c r="EK1002" s="10"/>
      <c r="EL1002" s="10"/>
      <c r="EM1002" s="10"/>
      <c r="EN1002" s="10"/>
      <c r="EO1002" s="10"/>
      <c r="EP1002" s="10"/>
      <c r="EQ1002" s="10"/>
      <c r="ER1002" s="10"/>
      <c r="ES1002" s="10"/>
      <c r="ET1002" s="10"/>
      <c r="EU1002" s="10"/>
      <c r="EV1002" s="10"/>
      <c r="EW1002" s="10"/>
      <c r="EX1002" s="10"/>
      <c r="EY1002" s="10"/>
      <c r="EZ1002" s="10"/>
      <c r="FA1002" s="10"/>
      <c r="FB1002" s="10"/>
      <c r="FC1002" s="10"/>
      <c r="FD1002" s="10"/>
      <c r="FE1002" s="10"/>
      <c r="FF1002" s="10"/>
      <c r="FG1002" s="10"/>
      <c r="FH1002" s="10"/>
      <c r="FI1002" s="10"/>
      <c r="FJ1002" s="10"/>
      <c r="FK1002" s="10"/>
      <c r="FL1002" s="10"/>
      <c r="FM1002" s="10"/>
      <c r="FN1002" s="10"/>
      <c r="FO1002" s="10"/>
      <c r="FP1002" s="10"/>
      <c r="FQ1002" s="10"/>
      <c r="FR1002" s="10"/>
      <c r="FS1002" s="10"/>
      <c r="FT1002" s="10"/>
      <c r="FU1002" s="10"/>
      <c r="FV1002" s="10"/>
      <c r="FW1002" s="10"/>
      <c r="FX1002" s="10"/>
      <c r="FY1002" s="10"/>
      <c r="FZ1002" s="10"/>
      <c r="GA1002" s="10"/>
      <c r="GB1002" s="10"/>
      <c r="GC1002" s="10"/>
      <c r="GD1002" s="10"/>
      <c r="GE1002" s="10"/>
      <c r="GF1002" s="10"/>
      <c r="GG1002" s="10"/>
      <c r="GH1002" s="10"/>
      <c r="GI1002" s="10"/>
      <c r="GJ1002" s="10"/>
      <c r="GK1002" s="10"/>
      <c r="GL1002" s="10"/>
      <c r="GM1002" s="10"/>
      <c r="GN1002" s="10"/>
      <c r="GO1002" s="10"/>
      <c r="GP1002" s="10"/>
      <c r="GQ1002" s="10"/>
      <c r="GR1002" s="10"/>
      <c r="GS1002" s="10"/>
      <c r="GT1002" s="10"/>
      <c r="GU1002" s="10"/>
      <c r="GV1002" s="10"/>
      <c r="GW1002" s="10"/>
      <c r="GX1002" s="10"/>
    </row>
    <row r="1003" spans="1:206" ht="165" x14ac:dyDescent="0.25">
      <c r="A1003" s="153">
        <v>1008</v>
      </c>
      <c r="B1003" s="154" t="s">
        <v>1306</v>
      </c>
      <c r="C1003" s="155">
        <v>90121502</v>
      </c>
      <c r="D1003" s="305" t="s">
        <v>1315</v>
      </c>
      <c r="E1003" s="156">
        <v>1</v>
      </c>
      <c r="F1003" s="156">
        <v>2</v>
      </c>
      <c r="G1003" s="156">
        <v>2</v>
      </c>
      <c r="H1003" s="156">
        <v>1</v>
      </c>
      <c r="I1003" s="156" t="s">
        <v>50</v>
      </c>
      <c r="J1003" s="156">
        <v>2</v>
      </c>
      <c r="K1003" s="157">
        <v>5501409</v>
      </c>
      <c r="L1003" s="157">
        <v>5501409</v>
      </c>
      <c r="M1003" s="158">
        <v>0</v>
      </c>
      <c r="N1003" s="158">
        <v>0</v>
      </c>
      <c r="O1003" s="154" t="s">
        <v>189</v>
      </c>
      <c r="P1003" s="154" t="s">
        <v>52</v>
      </c>
      <c r="Q1003" s="154" t="s">
        <v>1287</v>
      </c>
      <c r="R1003" s="156">
        <v>3008003556</v>
      </c>
      <c r="S1003" s="171" t="s">
        <v>1288</v>
      </c>
      <c r="T1003" s="10"/>
      <c r="U1003" s="10"/>
      <c r="V1003" s="10"/>
      <c r="W1003" s="10"/>
      <c r="X1003" s="10"/>
      <c r="Y1003" s="10"/>
      <c r="Z1003" s="10"/>
      <c r="AA1003" s="10"/>
      <c r="AB1003" s="10"/>
      <c r="AC1003" s="10"/>
      <c r="AD1003" s="10"/>
      <c r="AE1003" s="10"/>
      <c r="AF1003" s="10"/>
      <c r="AG1003" s="10"/>
      <c r="AH1003" s="10"/>
      <c r="AI1003" s="10"/>
      <c r="AJ1003" s="10"/>
      <c r="AK1003" s="10"/>
      <c r="AL1003" s="10"/>
      <c r="AM1003" s="10"/>
      <c r="AN1003" s="10"/>
      <c r="AO1003" s="10"/>
      <c r="AP1003" s="10"/>
      <c r="AQ1003" s="10"/>
      <c r="AR1003" s="10"/>
      <c r="AS1003" s="10"/>
      <c r="AT1003" s="10"/>
      <c r="AU1003" s="10"/>
      <c r="AV1003" s="10"/>
      <c r="AW1003" s="10"/>
      <c r="AX1003" s="10"/>
      <c r="AY1003" s="10"/>
      <c r="AZ1003" s="10"/>
      <c r="BA1003" s="10"/>
      <c r="BB1003" s="10"/>
      <c r="BC1003" s="10"/>
      <c r="BD1003" s="10"/>
      <c r="BE1003" s="10"/>
      <c r="BF1003" s="10"/>
      <c r="BG1003" s="10"/>
      <c r="BH1003" s="10"/>
      <c r="BI1003" s="10"/>
      <c r="BJ1003" s="10"/>
      <c r="BK1003" s="10"/>
      <c r="BL1003" s="10"/>
      <c r="BM1003" s="10"/>
      <c r="BN1003" s="10"/>
      <c r="BO1003" s="10"/>
      <c r="BP1003" s="10"/>
      <c r="BQ1003" s="10"/>
      <c r="BR1003" s="10"/>
      <c r="BS1003" s="10"/>
      <c r="BT1003" s="10"/>
      <c r="BU1003" s="10"/>
      <c r="BV1003" s="10"/>
      <c r="BW1003" s="10"/>
      <c r="BX1003" s="10"/>
      <c r="BY1003" s="10"/>
      <c r="BZ1003" s="10"/>
      <c r="CA1003" s="10"/>
      <c r="CB1003" s="10"/>
      <c r="CC1003" s="10"/>
      <c r="CD1003" s="10"/>
      <c r="CE1003" s="10"/>
      <c r="CF1003" s="10"/>
      <c r="CG1003" s="10"/>
      <c r="CH1003" s="10"/>
      <c r="CI1003" s="10"/>
      <c r="CJ1003" s="10"/>
      <c r="CK1003" s="10"/>
      <c r="CL1003" s="10"/>
      <c r="CM1003" s="10"/>
      <c r="CN1003" s="10"/>
      <c r="CO1003" s="10"/>
      <c r="CP1003" s="10"/>
      <c r="CQ1003" s="10"/>
      <c r="CR1003" s="10"/>
      <c r="CS1003" s="10"/>
      <c r="CT1003" s="10"/>
      <c r="CU1003" s="10"/>
      <c r="CV1003" s="10"/>
      <c r="CW1003" s="10"/>
      <c r="CX1003" s="10"/>
      <c r="CY1003" s="10"/>
      <c r="CZ1003" s="10"/>
      <c r="DA1003" s="10"/>
      <c r="DB1003" s="10"/>
      <c r="DC1003" s="10"/>
      <c r="DD1003" s="10"/>
      <c r="DE1003" s="10"/>
      <c r="DF1003" s="10"/>
      <c r="DG1003" s="10"/>
      <c r="DH1003" s="10"/>
      <c r="DI1003" s="10"/>
      <c r="DJ1003" s="10"/>
      <c r="DK1003" s="10"/>
      <c r="DL1003" s="10"/>
      <c r="DM1003" s="10"/>
      <c r="DN1003" s="10"/>
      <c r="DO1003" s="10"/>
      <c r="DP1003" s="10"/>
      <c r="DQ1003" s="10"/>
      <c r="DR1003" s="10"/>
      <c r="DS1003" s="10"/>
      <c r="DT1003" s="10"/>
      <c r="DU1003" s="10"/>
      <c r="DV1003" s="10"/>
      <c r="DW1003" s="10"/>
      <c r="DX1003" s="10"/>
      <c r="DY1003" s="10"/>
      <c r="DZ1003" s="10"/>
      <c r="EA1003" s="10"/>
      <c r="EB1003" s="10"/>
      <c r="EC1003" s="10"/>
      <c r="ED1003" s="10"/>
      <c r="EE1003" s="10"/>
      <c r="EF1003" s="10"/>
      <c r="EG1003" s="10"/>
      <c r="EH1003" s="10"/>
      <c r="EI1003" s="10"/>
      <c r="EJ1003" s="10"/>
      <c r="EK1003" s="10"/>
      <c r="EL1003" s="10"/>
      <c r="EM1003" s="10"/>
      <c r="EN1003" s="10"/>
      <c r="EO1003" s="10"/>
      <c r="EP1003" s="10"/>
      <c r="EQ1003" s="10"/>
      <c r="ER1003" s="10"/>
      <c r="ES1003" s="10"/>
      <c r="ET1003" s="10"/>
      <c r="EU1003" s="10"/>
      <c r="EV1003" s="10"/>
      <c r="EW1003" s="10"/>
      <c r="EX1003" s="10"/>
      <c r="EY1003" s="10"/>
      <c r="EZ1003" s="10"/>
      <c r="FA1003" s="10"/>
      <c r="FB1003" s="10"/>
      <c r="FC1003" s="10"/>
      <c r="FD1003" s="10"/>
      <c r="FE1003" s="10"/>
      <c r="FF1003" s="10"/>
      <c r="FG1003" s="10"/>
      <c r="FH1003" s="10"/>
      <c r="FI1003" s="10"/>
      <c r="FJ1003" s="10"/>
      <c r="FK1003" s="10"/>
      <c r="FL1003" s="10"/>
      <c r="FM1003" s="10"/>
      <c r="FN1003" s="10"/>
      <c r="FO1003" s="10"/>
      <c r="FP1003" s="10"/>
      <c r="FQ1003" s="10"/>
      <c r="FR1003" s="10"/>
      <c r="FS1003" s="10"/>
      <c r="FT1003" s="10"/>
      <c r="FU1003" s="10"/>
      <c r="FV1003" s="10"/>
      <c r="FW1003" s="10"/>
      <c r="FX1003" s="10"/>
      <c r="FY1003" s="10"/>
      <c r="FZ1003" s="10"/>
      <c r="GA1003" s="10"/>
      <c r="GB1003" s="10"/>
      <c r="GC1003" s="10"/>
      <c r="GD1003" s="10"/>
      <c r="GE1003" s="10"/>
      <c r="GF1003" s="10"/>
      <c r="GG1003" s="10"/>
      <c r="GH1003" s="10"/>
      <c r="GI1003" s="10"/>
      <c r="GJ1003" s="10"/>
      <c r="GK1003" s="10"/>
      <c r="GL1003" s="10"/>
      <c r="GM1003" s="10"/>
      <c r="GN1003" s="10"/>
      <c r="GO1003" s="10"/>
      <c r="GP1003" s="10"/>
      <c r="GQ1003" s="10"/>
      <c r="GR1003" s="10"/>
      <c r="GS1003" s="10"/>
      <c r="GT1003" s="10"/>
      <c r="GU1003" s="10"/>
      <c r="GV1003" s="10"/>
      <c r="GW1003" s="10"/>
      <c r="GX1003" s="10"/>
    </row>
    <row r="1004" spans="1:206" ht="165" x14ac:dyDescent="0.25">
      <c r="A1004" s="153">
        <v>1009</v>
      </c>
      <c r="B1004" s="154" t="s">
        <v>1306</v>
      </c>
      <c r="C1004" s="155" t="s">
        <v>437</v>
      </c>
      <c r="D1004" s="305" t="s">
        <v>1316</v>
      </c>
      <c r="E1004" s="156">
        <v>2</v>
      </c>
      <c r="F1004" s="156">
        <v>2</v>
      </c>
      <c r="G1004" s="156">
        <v>4</v>
      </c>
      <c r="H1004" s="156">
        <v>1</v>
      </c>
      <c r="I1004" s="156" t="s">
        <v>50</v>
      </c>
      <c r="J1004" s="156">
        <v>2</v>
      </c>
      <c r="K1004" s="157">
        <v>1471061.9</v>
      </c>
      <c r="L1004" s="157">
        <v>1471061.8499999999</v>
      </c>
      <c r="M1004" s="158">
        <v>0</v>
      </c>
      <c r="N1004" s="158">
        <v>0</v>
      </c>
      <c r="O1004" s="154" t="s">
        <v>189</v>
      </c>
      <c r="P1004" s="154" t="s">
        <v>52</v>
      </c>
      <c r="Q1004" s="154" t="s">
        <v>1287</v>
      </c>
      <c r="R1004" s="156">
        <v>3008003556</v>
      </c>
      <c r="S1004" s="171" t="s">
        <v>1288</v>
      </c>
      <c r="T1004" s="10"/>
      <c r="U1004" s="10"/>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10"/>
      <c r="BD1004" s="10"/>
      <c r="BE1004" s="10"/>
      <c r="BF1004" s="10"/>
      <c r="BG1004" s="10"/>
      <c r="BH1004" s="10"/>
      <c r="BI1004" s="10"/>
      <c r="BJ1004" s="10"/>
      <c r="BK1004" s="10"/>
      <c r="BL1004" s="10"/>
      <c r="BM1004" s="10"/>
      <c r="BN1004" s="10"/>
      <c r="BO1004" s="10"/>
      <c r="BP1004" s="10"/>
      <c r="BQ1004" s="10"/>
      <c r="BR1004" s="10"/>
      <c r="BS1004" s="10"/>
      <c r="BT1004" s="10"/>
      <c r="BU1004" s="10"/>
      <c r="BV1004" s="10"/>
      <c r="BW1004" s="10"/>
      <c r="BX1004" s="10"/>
      <c r="BY1004" s="10"/>
      <c r="BZ1004" s="10"/>
      <c r="CA1004" s="10"/>
      <c r="CB1004" s="10"/>
      <c r="CC1004" s="10"/>
      <c r="CD1004" s="10"/>
      <c r="CE1004" s="10"/>
      <c r="CF1004" s="10"/>
      <c r="CG1004" s="10"/>
      <c r="CH1004" s="10"/>
      <c r="CI1004" s="10"/>
      <c r="CJ1004" s="10"/>
      <c r="CK1004" s="10"/>
      <c r="CL1004" s="10"/>
      <c r="CM1004" s="10"/>
      <c r="CN1004" s="10"/>
      <c r="CO1004" s="10"/>
      <c r="CP1004" s="10"/>
      <c r="CQ1004" s="10"/>
      <c r="CR1004" s="10"/>
      <c r="CS1004" s="10"/>
      <c r="CT1004" s="10"/>
      <c r="CU1004" s="10"/>
      <c r="CV1004" s="10"/>
      <c r="CW1004" s="10"/>
      <c r="CX1004" s="10"/>
      <c r="CY1004" s="10"/>
      <c r="CZ1004" s="10"/>
      <c r="DA1004" s="10"/>
      <c r="DB1004" s="10"/>
      <c r="DC1004" s="10"/>
      <c r="DD1004" s="10"/>
      <c r="DE1004" s="10"/>
      <c r="DF1004" s="10"/>
      <c r="DG1004" s="10"/>
      <c r="DH1004" s="10"/>
      <c r="DI1004" s="10"/>
      <c r="DJ1004" s="10"/>
      <c r="DK1004" s="10"/>
      <c r="DL1004" s="10"/>
      <c r="DM1004" s="10"/>
      <c r="DN1004" s="10"/>
      <c r="DO1004" s="10"/>
      <c r="DP1004" s="10"/>
      <c r="DQ1004" s="10"/>
      <c r="DR1004" s="10"/>
      <c r="DS1004" s="10"/>
      <c r="DT1004" s="10"/>
      <c r="DU1004" s="10"/>
      <c r="DV1004" s="10"/>
      <c r="DW1004" s="10"/>
      <c r="DX1004" s="10"/>
      <c r="DY1004" s="10"/>
      <c r="DZ1004" s="10"/>
      <c r="EA1004" s="10"/>
      <c r="EB1004" s="10"/>
      <c r="EC1004" s="10"/>
      <c r="ED1004" s="10"/>
      <c r="EE1004" s="10"/>
      <c r="EF1004" s="10"/>
      <c r="EG1004" s="10"/>
      <c r="EH1004" s="10"/>
      <c r="EI1004" s="10"/>
      <c r="EJ1004" s="10"/>
      <c r="EK1004" s="10"/>
      <c r="EL1004" s="10"/>
      <c r="EM1004" s="10"/>
      <c r="EN1004" s="10"/>
      <c r="EO1004" s="10"/>
      <c r="EP1004" s="10"/>
      <c r="EQ1004" s="10"/>
      <c r="ER1004" s="10"/>
      <c r="ES1004" s="10"/>
      <c r="ET1004" s="10"/>
      <c r="EU1004" s="10"/>
      <c r="EV1004" s="10"/>
      <c r="EW1004" s="10"/>
      <c r="EX1004" s="10"/>
      <c r="EY1004" s="10"/>
      <c r="EZ1004" s="10"/>
      <c r="FA1004" s="10"/>
      <c r="FB1004" s="10"/>
      <c r="FC1004" s="10"/>
      <c r="FD1004" s="10"/>
      <c r="FE1004" s="10"/>
      <c r="FF1004" s="10"/>
      <c r="FG1004" s="10"/>
      <c r="FH1004" s="10"/>
      <c r="FI1004" s="10"/>
      <c r="FJ1004" s="10"/>
      <c r="FK1004" s="10"/>
      <c r="FL1004" s="10"/>
      <c r="FM1004" s="10"/>
      <c r="FN1004" s="10"/>
      <c r="FO1004" s="10"/>
      <c r="FP1004" s="10"/>
      <c r="FQ1004" s="10"/>
      <c r="FR1004" s="10"/>
      <c r="FS1004" s="10"/>
      <c r="FT1004" s="10"/>
      <c r="FU1004" s="10"/>
      <c r="FV1004" s="10"/>
      <c r="FW1004" s="10"/>
      <c r="FX1004" s="10"/>
      <c r="FY1004" s="10"/>
      <c r="FZ1004" s="10"/>
      <c r="GA1004" s="10"/>
      <c r="GB1004" s="10"/>
      <c r="GC1004" s="10"/>
      <c r="GD1004" s="10"/>
      <c r="GE1004" s="10"/>
      <c r="GF1004" s="10"/>
      <c r="GG1004" s="10"/>
      <c r="GH1004" s="10"/>
      <c r="GI1004" s="10"/>
      <c r="GJ1004" s="10"/>
      <c r="GK1004" s="10"/>
      <c r="GL1004" s="10"/>
      <c r="GM1004" s="10"/>
      <c r="GN1004" s="10"/>
      <c r="GO1004" s="10"/>
      <c r="GP1004" s="10"/>
      <c r="GQ1004" s="10"/>
      <c r="GR1004" s="10"/>
      <c r="GS1004" s="10"/>
      <c r="GT1004" s="10"/>
      <c r="GU1004" s="10"/>
      <c r="GV1004" s="10"/>
      <c r="GW1004" s="10"/>
      <c r="GX1004" s="10"/>
    </row>
    <row r="1005" spans="1:206" ht="165" x14ac:dyDescent="0.25">
      <c r="A1005" s="153">
        <v>1010</v>
      </c>
      <c r="B1005" s="175" t="s">
        <v>1306</v>
      </c>
      <c r="C1005" s="155">
        <v>77101503</v>
      </c>
      <c r="D1005" s="305" t="s">
        <v>1317</v>
      </c>
      <c r="E1005" s="156">
        <v>1</v>
      </c>
      <c r="F1005" s="156">
        <v>2</v>
      </c>
      <c r="G1005" s="179">
        <v>2</v>
      </c>
      <c r="H1005" s="156">
        <v>1</v>
      </c>
      <c r="I1005" s="156" t="s">
        <v>50</v>
      </c>
      <c r="J1005" s="156">
        <v>2</v>
      </c>
      <c r="K1005" s="157">
        <v>34115500</v>
      </c>
      <c r="L1005" s="157">
        <v>34115500</v>
      </c>
      <c r="M1005" s="158">
        <v>0</v>
      </c>
      <c r="N1005" s="158">
        <v>0</v>
      </c>
      <c r="O1005" s="154" t="s">
        <v>189</v>
      </c>
      <c r="P1005" s="154" t="s">
        <v>52</v>
      </c>
      <c r="Q1005" s="154" t="s">
        <v>1287</v>
      </c>
      <c r="R1005" s="156">
        <v>3008003556</v>
      </c>
      <c r="S1005" s="171" t="s">
        <v>1288</v>
      </c>
      <c r="T1005" s="10"/>
      <c r="U1005" s="10"/>
      <c r="V1005" s="10"/>
      <c r="W1005" s="10"/>
      <c r="X1005" s="10"/>
      <c r="Y1005" s="10"/>
      <c r="Z1005" s="10"/>
      <c r="AA1005" s="10"/>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AY1005" s="10"/>
      <c r="AZ1005" s="10"/>
      <c r="BA1005" s="10"/>
      <c r="BB1005" s="10"/>
      <c r="BC1005" s="10"/>
      <c r="BD1005" s="10"/>
      <c r="BE1005" s="10"/>
      <c r="BF1005" s="10"/>
      <c r="BG1005" s="10"/>
      <c r="BH1005" s="10"/>
      <c r="BI1005" s="10"/>
      <c r="BJ1005" s="10"/>
      <c r="BK1005" s="10"/>
      <c r="BL1005" s="10"/>
      <c r="BM1005" s="10"/>
      <c r="BN1005" s="10"/>
      <c r="BO1005" s="10"/>
      <c r="BP1005" s="10"/>
      <c r="BQ1005" s="10"/>
      <c r="BR1005" s="10"/>
      <c r="BS1005" s="10"/>
      <c r="BT1005" s="10"/>
      <c r="BU1005" s="10"/>
      <c r="BV1005" s="10"/>
      <c r="BW1005" s="10"/>
      <c r="BX1005" s="10"/>
      <c r="BY1005" s="10"/>
      <c r="BZ1005" s="10"/>
      <c r="CA1005" s="10"/>
      <c r="CB1005" s="10"/>
      <c r="CC1005" s="10"/>
      <c r="CD1005" s="10"/>
      <c r="CE1005" s="10"/>
      <c r="CF1005" s="10"/>
      <c r="CG1005" s="10"/>
      <c r="CH1005" s="10"/>
      <c r="CI1005" s="10"/>
      <c r="CJ1005" s="10"/>
      <c r="CK1005" s="10"/>
      <c r="CL1005" s="10"/>
      <c r="CM1005" s="10"/>
      <c r="CN1005" s="10"/>
      <c r="CO1005" s="10"/>
      <c r="CP1005" s="10"/>
      <c r="CQ1005" s="10"/>
      <c r="CR1005" s="10"/>
      <c r="CS1005" s="10"/>
      <c r="CT1005" s="10"/>
      <c r="CU1005" s="10"/>
      <c r="CV1005" s="10"/>
      <c r="CW1005" s="10"/>
      <c r="CX1005" s="10"/>
      <c r="CY1005" s="10"/>
      <c r="CZ1005" s="10"/>
      <c r="DA1005" s="10"/>
      <c r="DB1005" s="10"/>
      <c r="DC1005" s="10"/>
      <c r="DD1005" s="10"/>
      <c r="DE1005" s="10"/>
      <c r="DF1005" s="10"/>
      <c r="DG1005" s="10"/>
      <c r="DH1005" s="10"/>
      <c r="DI1005" s="10"/>
      <c r="DJ1005" s="10"/>
      <c r="DK1005" s="10"/>
      <c r="DL1005" s="10"/>
      <c r="DM1005" s="10"/>
      <c r="DN1005" s="10"/>
      <c r="DO1005" s="10"/>
      <c r="DP1005" s="10"/>
      <c r="DQ1005" s="10"/>
      <c r="DR1005" s="10"/>
      <c r="DS1005" s="10"/>
      <c r="DT1005" s="10"/>
      <c r="DU1005" s="10"/>
      <c r="DV1005" s="10"/>
      <c r="DW1005" s="10"/>
      <c r="DX1005" s="10"/>
      <c r="DY1005" s="10"/>
      <c r="DZ1005" s="10"/>
      <c r="EA1005" s="10"/>
      <c r="EB1005" s="10"/>
      <c r="EC1005" s="10"/>
      <c r="ED1005" s="10"/>
      <c r="EE1005" s="10"/>
      <c r="EF1005" s="10"/>
      <c r="EG1005" s="10"/>
      <c r="EH1005" s="10"/>
      <c r="EI1005" s="10"/>
      <c r="EJ1005" s="10"/>
      <c r="EK1005" s="10"/>
      <c r="EL1005" s="10"/>
      <c r="EM1005" s="10"/>
      <c r="EN1005" s="10"/>
      <c r="EO1005" s="10"/>
      <c r="EP1005" s="10"/>
      <c r="EQ1005" s="10"/>
      <c r="ER1005" s="10"/>
      <c r="ES1005" s="10"/>
      <c r="ET1005" s="10"/>
      <c r="EU1005" s="10"/>
      <c r="EV1005" s="10"/>
      <c r="EW1005" s="10"/>
      <c r="EX1005" s="10"/>
      <c r="EY1005" s="10"/>
      <c r="EZ1005" s="10"/>
      <c r="FA1005" s="10"/>
      <c r="FB1005" s="10"/>
      <c r="FC1005" s="10"/>
      <c r="FD1005" s="10"/>
      <c r="FE1005" s="10"/>
      <c r="FF1005" s="10"/>
      <c r="FG1005" s="10"/>
      <c r="FH1005" s="10"/>
      <c r="FI1005" s="10"/>
      <c r="FJ1005" s="10"/>
      <c r="FK1005" s="10"/>
      <c r="FL1005" s="10"/>
      <c r="FM1005" s="10"/>
      <c r="FN1005" s="10"/>
      <c r="FO1005" s="10"/>
      <c r="FP1005" s="10"/>
      <c r="FQ1005" s="10"/>
      <c r="FR1005" s="10"/>
      <c r="FS1005" s="10"/>
      <c r="FT1005" s="10"/>
      <c r="FU1005" s="10"/>
      <c r="FV1005" s="10"/>
      <c r="FW1005" s="10"/>
      <c r="FX1005" s="10"/>
      <c r="FY1005" s="10"/>
      <c r="FZ1005" s="10"/>
      <c r="GA1005" s="10"/>
      <c r="GB1005" s="10"/>
      <c r="GC1005" s="10"/>
      <c r="GD1005" s="10"/>
      <c r="GE1005" s="10"/>
      <c r="GF1005" s="10"/>
      <c r="GG1005" s="10"/>
      <c r="GH1005" s="10"/>
      <c r="GI1005" s="10"/>
      <c r="GJ1005" s="10"/>
      <c r="GK1005" s="10"/>
      <c r="GL1005" s="10"/>
      <c r="GM1005" s="10"/>
      <c r="GN1005" s="10"/>
      <c r="GO1005" s="10"/>
      <c r="GP1005" s="10"/>
      <c r="GQ1005" s="10"/>
      <c r="GR1005" s="10"/>
      <c r="GS1005" s="10"/>
      <c r="GT1005" s="10"/>
      <c r="GU1005" s="10"/>
      <c r="GV1005" s="10"/>
      <c r="GW1005" s="10"/>
      <c r="GX1005" s="10"/>
    </row>
    <row r="1006" spans="1:206" ht="165" x14ac:dyDescent="0.25">
      <c r="A1006" s="153">
        <v>1011</v>
      </c>
      <c r="B1006" s="166" t="s">
        <v>1306</v>
      </c>
      <c r="C1006" s="167">
        <v>77101503</v>
      </c>
      <c r="D1006" s="345" t="s">
        <v>1318</v>
      </c>
      <c r="E1006" s="168">
        <v>1</v>
      </c>
      <c r="F1006" s="168">
        <v>2</v>
      </c>
      <c r="G1006" s="168">
        <v>2</v>
      </c>
      <c r="H1006" s="168">
        <v>1</v>
      </c>
      <c r="I1006" s="168" t="s">
        <v>50</v>
      </c>
      <c r="J1006" s="168">
        <v>2</v>
      </c>
      <c r="K1006" s="180">
        <v>16892272</v>
      </c>
      <c r="L1006" s="180">
        <v>16892272</v>
      </c>
      <c r="M1006" s="169">
        <v>0</v>
      </c>
      <c r="N1006" s="169">
        <v>0</v>
      </c>
      <c r="O1006" s="154" t="s">
        <v>189</v>
      </c>
      <c r="P1006" s="166" t="s">
        <v>52</v>
      </c>
      <c r="Q1006" s="166" t="s">
        <v>1287</v>
      </c>
      <c r="R1006" s="168">
        <v>3008003556</v>
      </c>
      <c r="S1006" s="174" t="s">
        <v>1288</v>
      </c>
      <c r="T1006" s="10"/>
      <c r="U1006" s="10"/>
      <c r="V1006" s="10"/>
      <c r="W1006" s="10"/>
      <c r="X1006" s="10"/>
      <c r="Y1006" s="10"/>
      <c r="Z1006" s="10"/>
      <c r="AA1006" s="10"/>
      <c r="AB1006" s="10"/>
      <c r="AC1006" s="10"/>
      <c r="AD1006" s="10"/>
      <c r="AE1006" s="10"/>
      <c r="AF1006" s="10"/>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0"/>
      <c r="BH1006" s="10"/>
      <c r="BI1006" s="10"/>
      <c r="BJ1006" s="10"/>
      <c r="BK1006" s="10"/>
      <c r="BL1006" s="10"/>
      <c r="BM1006" s="10"/>
      <c r="BN1006" s="10"/>
      <c r="BO1006" s="10"/>
      <c r="BP1006" s="10"/>
      <c r="BQ1006" s="10"/>
      <c r="BR1006" s="10"/>
      <c r="BS1006" s="10"/>
      <c r="BT1006" s="10"/>
      <c r="BU1006" s="10"/>
      <c r="BV1006" s="10"/>
      <c r="BW1006" s="10"/>
      <c r="BX1006" s="10"/>
      <c r="BY1006" s="10"/>
      <c r="BZ1006" s="10"/>
      <c r="CA1006" s="10"/>
      <c r="CB1006" s="10"/>
      <c r="CC1006" s="10"/>
      <c r="CD1006" s="10"/>
      <c r="CE1006" s="10"/>
      <c r="CF1006" s="10"/>
      <c r="CG1006" s="10"/>
      <c r="CH1006" s="10"/>
      <c r="CI1006" s="10"/>
      <c r="CJ1006" s="10"/>
      <c r="CK1006" s="10"/>
      <c r="CL1006" s="10"/>
      <c r="CM1006" s="10"/>
      <c r="CN1006" s="10"/>
      <c r="CO1006" s="10"/>
      <c r="CP1006" s="10"/>
      <c r="CQ1006" s="10"/>
      <c r="CR1006" s="10"/>
      <c r="CS1006" s="10"/>
      <c r="CT1006" s="10"/>
      <c r="CU1006" s="10"/>
      <c r="CV1006" s="10"/>
      <c r="CW1006" s="10"/>
      <c r="CX1006" s="10"/>
      <c r="CY1006" s="10"/>
      <c r="CZ1006" s="10"/>
      <c r="DA1006" s="10"/>
      <c r="DB1006" s="10"/>
      <c r="DC1006" s="10"/>
      <c r="DD1006" s="10"/>
      <c r="DE1006" s="10"/>
      <c r="DF1006" s="10"/>
      <c r="DG1006" s="10"/>
      <c r="DH1006" s="10"/>
      <c r="DI1006" s="10"/>
      <c r="DJ1006" s="10"/>
      <c r="DK1006" s="10"/>
      <c r="DL1006" s="10"/>
      <c r="DM1006" s="10"/>
      <c r="DN1006" s="10"/>
      <c r="DO1006" s="10"/>
      <c r="DP1006" s="10"/>
      <c r="DQ1006" s="10"/>
      <c r="DR1006" s="10"/>
      <c r="DS1006" s="10"/>
      <c r="DT1006" s="10"/>
      <c r="DU1006" s="10"/>
      <c r="DV1006" s="10"/>
      <c r="DW1006" s="10"/>
      <c r="DX1006" s="10"/>
      <c r="DY1006" s="10"/>
      <c r="DZ1006" s="10"/>
      <c r="EA1006" s="10"/>
      <c r="EB1006" s="10"/>
      <c r="EC1006" s="10"/>
      <c r="ED1006" s="10"/>
      <c r="EE1006" s="10"/>
      <c r="EF1006" s="10"/>
      <c r="EG1006" s="10"/>
      <c r="EH1006" s="10"/>
      <c r="EI1006" s="10"/>
      <c r="EJ1006" s="10"/>
      <c r="EK1006" s="10"/>
      <c r="EL1006" s="10"/>
      <c r="EM1006" s="10"/>
      <c r="EN1006" s="10"/>
      <c r="EO1006" s="10"/>
      <c r="EP1006" s="10"/>
      <c r="EQ1006" s="10"/>
      <c r="ER1006" s="10"/>
      <c r="ES1006" s="10"/>
      <c r="ET1006" s="10"/>
      <c r="EU1006" s="10"/>
      <c r="EV1006" s="10"/>
      <c r="EW1006" s="10"/>
      <c r="EX1006" s="10"/>
      <c r="EY1006" s="10"/>
      <c r="EZ1006" s="10"/>
      <c r="FA1006" s="10"/>
      <c r="FB1006" s="10"/>
      <c r="FC1006" s="10"/>
      <c r="FD1006" s="10"/>
      <c r="FE1006" s="10"/>
      <c r="FF1006" s="10"/>
      <c r="FG1006" s="10"/>
      <c r="FH1006" s="10"/>
      <c r="FI1006" s="10"/>
      <c r="FJ1006" s="10"/>
      <c r="FK1006" s="10"/>
      <c r="FL1006" s="10"/>
      <c r="FM1006" s="10"/>
      <c r="FN1006" s="10"/>
      <c r="FO1006" s="10"/>
      <c r="FP1006" s="10"/>
      <c r="FQ1006" s="10"/>
      <c r="FR1006" s="10"/>
      <c r="FS1006" s="10"/>
      <c r="FT1006" s="10"/>
      <c r="FU1006" s="10"/>
      <c r="FV1006" s="10"/>
      <c r="FW1006" s="10"/>
      <c r="FX1006" s="10"/>
      <c r="FY1006" s="10"/>
      <c r="FZ1006" s="10"/>
      <c r="GA1006" s="10"/>
      <c r="GB1006" s="10"/>
      <c r="GC1006" s="10"/>
      <c r="GD1006" s="10"/>
      <c r="GE1006" s="10"/>
      <c r="GF1006" s="10"/>
      <c r="GG1006" s="10"/>
      <c r="GH1006" s="10"/>
      <c r="GI1006" s="10"/>
      <c r="GJ1006" s="10"/>
      <c r="GK1006" s="10"/>
      <c r="GL1006" s="10"/>
      <c r="GM1006" s="10"/>
      <c r="GN1006" s="10"/>
      <c r="GO1006" s="10"/>
      <c r="GP1006" s="10"/>
      <c r="GQ1006" s="10"/>
      <c r="GR1006" s="10"/>
      <c r="GS1006" s="10"/>
      <c r="GT1006" s="10"/>
      <c r="GU1006" s="10"/>
      <c r="GV1006" s="10"/>
      <c r="GW1006" s="10"/>
      <c r="GX1006" s="10"/>
    </row>
    <row r="1007" spans="1:206" ht="165" x14ac:dyDescent="0.25">
      <c r="A1007" s="153">
        <v>1012</v>
      </c>
      <c r="B1007" s="154" t="s">
        <v>1306</v>
      </c>
      <c r="C1007" s="155">
        <v>82111503</v>
      </c>
      <c r="D1007" s="305" t="s">
        <v>1319</v>
      </c>
      <c r="E1007" s="156">
        <v>1</v>
      </c>
      <c r="F1007" s="156">
        <v>2</v>
      </c>
      <c r="G1007" s="156">
        <v>2</v>
      </c>
      <c r="H1007" s="156">
        <v>1</v>
      </c>
      <c r="I1007" s="156" t="s">
        <v>50</v>
      </c>
      <c r="J1007" s="156">
        <v>2</v>
      </c>
      <c r="K1007" s="157">
        <v>3808000</v>
      </c>
      <c r="L1007" s="157">
        <v>3808000</v>
      </c>
      <c r="M1007" s="158">
        <v>0</v>
      </c>
      <c r="N1007" s="158">
        <v>0</v>
      </c>
      <c r="O1007" s="154" t="s">
        <v>189</v>
      </c>
      <c r="P1007" s="154" t="s">
        <v>52</v>
      </c>
      <c r="Q1007" s="154" t="s">
        <v>1287</v>
      </c>
      <c r="R1007" s="156">
        <v>3008003556</v>
      </c>
      <c r="S1007" s="171" t="s">
        <v>1288</v>
      </c>
      <c r="T1007" s="10"/>
      <c r="U1007" s="10"/>
      <c r="V1007" s="10"/>
      <c r="W1007" s="10"/>
      <c r="X1007" s="10"/>
      <c r="Y1007" s="10"/>
      <c r="Z1007" s="10"/>
      <c r="AA1007" s="10"/>
      <c r="AB1007" s="10"/>
      <c r="AC1007" s="10"/>
      <c r="AD1007" s="10"/>
      <c r="AE1007" s="10"/>
      <c r="AF1007" s="10"/>
      <c r="AG1007" s="10"/>
      <c r="AH1007" s="10"/>
      <c r="AI1007" s="10"/>
      <c r="AJ1007" s="10"/>
      <c r="AK1007" s="10"/>
      <c r="AL1007" s="10"/>
      <c r="AM1007" s="10"/>
      <c r="AN1007" s="10"/>
      <c r="AO1007" s="10"/>
      <c r="AP1007" s="10"/>
      <c r="AQ1007" s="10"/>
      <c r="AR1007" s="10"/>
      <c r="AS1007" s="10"/>
      <c r="AT1007" s="10"/>
      <c r="AU1007" s="10"/>
      <c r="AV1007" s="10"/>
      <c r="AW1007" s="10"/>
      <c r="AX1007" s="10"/>
      <c r="AY1007" s="10"/>
      <c r="AZ1007" s="10"/>
      <c r="BA1007" s="10"/>
      <c r="BB1007" s="10"/>
      <c r="BC1007" s="10"/>
      <c r="BD1007" s="10"/>
      <c r="BE1007" s="10"/>
      <c r="BF1007" s="10"/>
      <c r="BG1007" s="10"/>
      <c r="BH1007" s="10"/>
      <c r="BI1007" s="10"/>
      <c r="BJ1007" s="10"/>
      <c r="BK1007" s="10"/>
      <c r="BL1007" s="10"/>
      <c r="BM1007" s="10"/>
      <c r="BN1007" s="10"/>
      <c r="BO1007" s="10"/>
      <c r="BP1007" s="10"/>
      <c r="BQ1007" s="10"/>
      <c r="BR1007" s="10"/>
      <c r="BS1007" s="10"/>
      <c r="BT1007" s="10"/>
      <c r="BU1007" s="10"/>
      <c r="BV1007" s="10"/>
      <c r="BW1007" s="10"/>
      <c r="BX1007" s="10"/>
      <c r="BY1007" s="10"/>
      <c r="BZ1007" s="10"/>
      <c r="CA1007" s="10"/>
      <c r="CB1007" s="10"/>
      <c r="CC1007" s="10"/>
      <c r="CD1007" s="10"/>
      <c r="CE1007" s="10"/>
      <c r="CF1007" s="10"/>
      <c r="CG1007" s="10"/>
      <c r="CH1007" s="10"/>
      <c r="CI1007" s="10"/>
      <c r="CJ1007" s="10"/>
      <c r="CK1007" s="10"/>
      <c r="CL1007" s="10"/>
      <c r="CM1007" s="10"/>
      <c r="CN1007" s="10"/>
      <c r="CO1007" s="10"/>
      <c r="CP1007" s="10"/>
      <c r="CQ1007" s="10"/>
      <c r="CR1007" s="10"/>
      <c r="CS1007" s="10"/>
      <c r="CT1007" s="10"/>
      <c r="CU1007" s="10"/>
      <c r="CV1007" s="10"/>
      <c r="CW1007" s="10"/>
      <c r="CX1007" s="10"/>
      <c r="CY1007" s="10"/>
      <c r="CZ1007" s="10"/>
      <c r="DA1007" s="10"/>
      <c r="DB1007" s="10"/>
      <c r="DC1007" s="10"/>
      <c r="DD1007" s="10"/>
      <c r="DE1007" s="10"/>
      <c r="DF1007" s="10"/>
      <c r="DG1007" s="10"/>
      <c r="DH1007" s="10"/>
      <c r="DI1007" s="10"/>
      <c r="DJ1007" s="10"/>
      <c r="DK1007" s="10"/>
      <c r="DL1007" s="10"/>
      <c r="DM1007" s="10"/>
      <c r="DN1007" s="10"/>
      <c r="DO1007" s="10"/>
      <c r="DP1007" s="10"/>
      <c r="DQ1007" s="10"/>
      <c r="DR1007" s="10"/>
      <c r="DS1007" s="10"/>
      <c r="DT1007" s="10"/>
      <c r="DU1007" s="10"/>
      <c r="DV1007" s="10"/>
      <c r="DW1007" s="10"/>
      <c r="DX1007" s="10"/>
      <c r="DY1007" s="10"/>
      <c r="DZ1007" s="10"/>
      <c r="EA1007" s="10"/>
      <c r="EB1007" s="10"/>
      <c r="EC1007" s="10"/>
      <c r="ED1007" s="10"/>
      <c r="EE1007" s="10"/>
      <c r="EF1007" s="10"/>
      <c r="EG1007" s="10"/>
      <c r="EH1007" s="10"/>
      <c r="EI1007" s="10"/>
      <c r="EJ1007" s="10"/>
      <c r="EK1007" s="10"/>
      <c r="EL1007" s="10"/>
      <c r="EM1007" s="10"/>
      <c r="EN1007" s="10"/>
      <c r="EO1007" s="10"/>
      <c r="EP1007" s="10"/>
      <c r="EQ1007" s="10"/>
      <c r="ER1007" s="10"/>
      <c r="ES1007" s="10"/>
      <c r="ET1007" s="10"/>
      <c r="EU1007" s="10"/>
      <c r="EV1007" s="10"/>
      <c r="EW1007" s="10"/>
      <c r="EX1007" s="10"/>
      <c r="EY1007" s="10"/>
      <c r="EZ1007" s="10"/>
      <c r="FA1007" s="10"/>
      <c r="FB1007" s="10"/>
      <c r="FC1007" s="10"/>
      <c r="FD1007" s="10"/>
      <c r="FE1007" s="10"/>
      <c r="FF1007" s="10"/>
      <c r="FG1007" s="10"/>
      <c r="FH1007" s="10"/>
      <c r="FI1007" s="10"/>
      <c r="FJ1007" s="10"/>
      <c r="FK1007" s="10"/>
      <c r="FL1007" s="10"/>
      <c r="FM1007" s="10"/>
      <c r="FN1007" s="10"/>
      <c r="FO1007" s="10"/>
      <c r="FP1007" s="10"/>
      <c r="FQ1007" s="10"/>
      <c r="FR1007" s="10"/>
      <c r="FS1007" s="10"/>
      <c r="FT1007" s="10"/>
      <c r="FU1007" s="10"/>
      <c r="FV1007" s="10"/>
      <c r="FW1007" s="10"/>
      <c r="FX1007" s="10"/>
      <c r="FY1007" s="10"/>
      <c r="FZ1007" s="10"/>
      <c r="GA1007" s="10"/>
      <c r="GB1007" s="10"/>
      <c r="GC1007" s="10"/>
      <c r="GD1007" s="10"/>
      <c r="GE1007" s="10"/>
      <c r="GF1007" s="10"/>
      <c r="GG1007" s="10"/>
      <c r="GH1007" s="10"/>
      <c r="GI1007" s="10"/>
      <c r="GJ1007" s="10"/>
      <c r="GK1007" s="10"/>
      <c r="GL1007" s="10"/>
      <c r="GM1007" s="10"/>
      <c r="GN1007" s="10"/>
      <c r="GO1007" s="10"/>
      <c r="GP1007" s="10"/>
      <c r="GQ1007" s="10"/>
      <c r="GR1007" s="10"/>
      <c r="GS1007" s="10"/>
      <c r="GT1007" s="10"/>
      <c r="GU1007" s="10"/>
      <c r="GV1007" s="10"/>
      <c r="GW1007" s="10"/>
      <c r="GX1007" s="10"/>
    </row>
    <row r="1008" spans="1:206" ht="165" x14ac:dyDescent="0.25">
      <c r="A1008" s="153">
        <v>1013</v>
      </c>
      <c r="B1008" s="154" t="s">
        <v>1306</v>
      </c>
      <c r="C1008" s="155" t="s">
        <v>1943</v>
      </c>
      <c r="D1008" s="305" t="s">
        <v>1320</v>
      </c>
      <c r="E1008" s="156">
        <v>2</v>
      </c>
      <c r="F1008" s="156">
        <v>2</v>
      </c>
      <c r="G1008" s="156">
        <v>4</v>
      </c>
      <c r="H1008" s="156">
        <v>1</v>
      </c>
      <c r="I1008" s="156" t="s">
        <v>50</v>
      </c>
      <c r="J1008" s="156">
        <v>2</v>
      </c>
      <c r="K1008" s="157">
        <v>563835</v>
      </c>
      <c r="L1008" s="157">
        <v>563835</v>
      </c>
      <c r="M1008" s="158">
        <v>0</v>
      </c>
      <c r="N1008" s="158">
        <v>0</v>
      </c>
      <c r="O1008" s="154" t="s">
        <v>189</v>
      </c>
      <c r="P1008" s="154" t="s">
        <v>52</v>
      </c>
      <c r="Q1008" s="154" t="s">
        <v>1287</v>
      </c>
      <c r="R1008" s="156">
        <v>3008003556</v>
      </c>
      <c r="S1008" s="171" t="s">
        <v>1288</v>
      </c>
      <c r="T1008" s="10"/>
      <c r="U1008" s="10"/>
      <c r="V1008" s="10"/>
      <c r="W1008" s="10"/>
      <c r="X1008" s="10"/>
      <c r="Y1008" s="10"/>
      <c r="Z1008" s="10"/>
      <c r="AA1008" s="10"/>
      <c r="AB1008" s="10"/>
      <c r="AC1008" s="10"/>
      <c r="AD1008" s="10"/>
      <c r="AE1008" s="10"/>
      <c r="AF1008" s="10"/>
      <c r="AG1008" s="10"/>
      <c r="AH1008" s="10"/>
      <c r="AI1008" s="10"/>
      <c r="AJ1008" s="10"/>
      <c r="AK1008" s="10"/>
      <c r="AL1008" s="10"/>
      <c r="AM1008" s="10"/>
      <c r="AN1008" s="10"/>
      <c r="AO1008" s="10"/>
      <c r="AP1008" s="10"/>
      <c r="AQ1008" s="10"/>
      <c r="AR1008" s="10"/>
      <c r="AS1008" s="10"/>
      <c r="AT1008" s="10"/>
      <c r="AU1008" s="10"/>
      <c r="AV1008" s="10"/>
      <c r="AW1008" s="10"/>
      <c r="AX1008" s="10"/>
      <c r="AY1008" s="10"/>
      <c r="AZ1008" s="10"/>
      <c r="BA1008" s="10"/>
      <c r="BB1008" s="10"/>
      <c r="BC1008" s="10"/>
      <c r="BD1008" s="10"/>
      <c r="BE1008" s="10"/>
      <c r="BF1008" s="10"/>
      <c r="BG1008" s="10"/>
      <c r="BH1008" s="10"/>
      <c r="BI1008" s="10"/>
      <c r="BJ1008" s="10"/>
      <c r="BK1008" s="10"/>
      <c r="BL1008" s="10"/>
      <c r="BM1008" s="10"/>
      <c r="BN1008" s="10"/>
      <c r="BO1008" s="10"/>
      <c r="BP1008" s="10"/>
      <c r="BQ1008" s="10"/>
      <c r="BR1008" s="10"/>
      <c r="BS1008" s="10"/>
      <c r="BT1008" s="10"/>
      <c r="BU1008" s="10"/>
      <c r="BV1008" s="10"/>
      <c r="BW1008" s="10"/>
      <c r="BX1008" s="10"/>
      <c r="BY1008" s="10"/>
      <c r="BZ1008" s="10"/>
      <c r="CA1008" s="10"/>
      <c r="CB1008" s="10"/>
      <c r="CC1008" s="10"/>
      <c r="CD1008" s="10"/>
      <c r="CE1008" s="10"/>
      <c r="CF1008" s="10"/>
      <c r="CG1008" s="10"/>
      <c r="CH1008" s="10"/>
      <c r="CI1008" s="10"/>
      <c r="CJ1008" s="10"/>
      <c r="CK1008" s="10"/>
      <c r="CL1008" s="10"/>
      <c r="CM1008" s="10"/>
      <c r="CN1008" s="10"/>
      <c r="CO1008" s="10"/>
      <c r="CP1008" s="10"/>
      <c r="CQ1008" s="10"/>
      <c r="CR1008" s="10"/>
      <c r="CS1008" s="10"/>
      <c r="CT1008" s="10"/>
      <c r="CU1008" s="10"/>
      <c r="CV1008" s="10"/>
      <c r="CW1008" s="10"/>
      <c r="CX1008" s="10"/>
      <c r="CY1008" s="10"/>
      <c r="CZ1008" s="10"/>
      <c r="DA1008" s="10"/>
      <c r="DB1008" s="10"/>
      <c r="DC1008" s="10"/>
      <c r="DD1008" s="10"/>
      <c r="DE1008" s="10"/>
      <c r="DF1008" s="10"/>
      <c r="DG1008" s="10"/>
      <c r="DH1008" s="10"/>
      <c r="DI1008" s="10"/>
      <c r="DJ1008" s="10"/>
      <c r="DK1008" s="10"/>
      <c r="DL1008" s="10"/>
      <c r="DM1008" s="10"/>
      <c r="DN1008" s="10"/>
      <c r="DO1008" s="10"/>
      <c r="DP1008" s="10"/>
      <c r="DQ1008" s="10"/>
      <c r="DR1008" s="10"/>
      <c r="DS1008" s="10"/>
      <c r="DT1008" s="10"/>
      <c r="DU1008" s="10"/>
      <c r="DV1008" s="10"/>
      <c r="DW1008" s="10"/>
      <c r="DX1008" s="10"/>
      <c r="DY1008" s="10"/>
      <c r="DZ1008" s="10"/>
      <c r="EA1008" s="10"/>
      <c r="EB1008" s="10"/>
      <c r="EC1008" s="10"/>
      <c r="ED1008" s="10"/>
      <c r="EE1008" s="10"/>
      <c r="EF1008" s="10"/>
      <c r="EG1008" s="10"/>
      <c r="EH1008" s="10"/>
      <c r="EI1008" s="10"/>
      <c r="EJ1008" s="10"/>
      <c r="EK1008" s="10"/>
      <c r="EL1008" s="10"/>
      <c r="EM1008" s="10"/>
      <c r="EN1008" s="10"/>
      <c r="EO1008" s="10"/>
      <c r="EP1008" s="10"/>
      <c r="EQ1008" s="10"/>
      <c r="ER1008" s="10"/>
      <c r="ES1008" s="10"/>
      <c r="ET1008" s="10"/>
      <c r="EU1008" s="10"/>
      <c r="EV1008" s="10"/>
      <c r="EW1008" s="10"/>
      <c r="EX1008" s="10"/>
      <c r="EY1008" s="10"/>
      <c r="EZ1008" s="10"/>
      <c r="FA1008" s="10"/>
      <c r="FB1008" s="10"/>
      <c r="FC1008" s="10"/>
      <c r="FD1008" s="10"/>
      <c r="FE1008" s="10"/>
      <c r="FF1008" s="10"/>
      <c r="FG1008" s="10"/>
      <c r="FH1008" s="10"/>
      <c r="FI1008" s="10"/>
      <c r="FJ1008" s="10"/>
      <c r="FK1008" s="10"/>
      <c r="FL1008" s="10"/>
      <c r="FM1008" s="10"/>
      <c r="FN1008" s="10"/>
      <c r="FO1008" s="10"/>
      <c r="FP1008" s="10"/>
      <c r="FQ1008" s="10"/>
      <c r="FR1008" s="10"/>
      <c r="FS1008" s="10"/>
      <c r="FT1008" s="10"/>
      <c r="FU1008" s="10"/>
      <c r="FV1008" s="10"/>
      <c r="FW1008" s="10"/>
      <c r="FX1008" s="10"/>
      <c r="FY1008" s="10"/>
      <c r="FZ1008" s="10"/>
      <c r="GA1008" s="10"/>
      <c r="GB1008" s="10"/>
      <c r="GC1008" s="10"/>
      <c r="GD1008" s="10"/>
      <c r="GE1008" s="10"/>
      <c r="GF1008" s="10"/>
      <c r="GG1008" s="10"/>
      <c r="GH1008" s="10"/>
      <c r="GI1008" s="10"/>
      <c r="GJ1008" s="10"/>
      <c r="GK1008" s="10"/>
      <c r="GL1008" s="10"/>
      <c r="GM1008" s="10"/>
      <c r="GN1008" s="10"/>
      <c r="GO1008" s="10"/>
      <c r="GP1008" s="10"/>
      <c r="GQ1008" s="10"/>
      <c r="GR1008" s="10"/>
      <c r="GS1008" s="10"/>
      <c r="GT1008" s="10"/>
      <c r="GU1008" s="10"/>
      <c r="GV1008" s="10"/>
      <c r="GW1008" s="10"/>
      <c r="GX1008" s="10"/>
    </row>
    <row r="1009" spans="1:206" ht="165" x14ac:dyDescent="0.25">
      <c r="A1009" s="153">
        <v>1014</v>
      </c>
      <c r="B1009" s="154" t="s">
        <v>1306</v>
      </c>
      <c r="C1009" s="155">
        <v>82121801</v>
      </c>
      <c r="D1009" s="305" t="s">
        <v>1293</v>
      </c>
      <c r="E1009" s="156">
        <v>1</v>
      </c>
      <c r="F1009" s="156">
        <v>2</v>
      </c>
      <c r="G1009" s="156">
        <v>2</v>
      </c>
      <c r="H1009" s="156">
        <v>1</v>
      </c>
      <c r="I1009" s="156" t="s">
        <v>50</v>
      </c>
      <c r="J1009" s="156">
        <v>2</v>
      </c>
      <c r="K1009" s="157">
        <v>27516301</v>
      </c>
      <c r="L1009" s="157">
        <v>27516301</v>
      </c>
      <c r="M1009" s="158">
        <v>0</v>
      </c>
      <c r="N1009" s="158">
        <v>0</v>
      </c>
      <c r="O1009" s="154" t="s">
        <v>189</v>
      </c>
      <c r="P1009" s="154" t="s">
        <v>52</v>
      </c>
      <c r="Q1009" s="154" t="s">
        <v>1287</v>
      </c>
      <c r="R1009" s="156">
        <v>3008003556</v>
      </c>
      <c r="S1009" s="171" t="s">
        <v>1288</v>
      </c>
      <c r="T1009" s="10"/>
      <c r="U1009" s="10"/>
      <c r="V1009" s="10"/>
      <c r="W1009" s="10"/>
      <c r="X1009" s="10"/>
      <c r="Y1009" s="10"/>
      <c r="Z1009" s="10"/>
      <c r="AA1009" s="10"/>
      <c r="AB1009" s="10"/>
      <c r="AC1009" s="10"/>
      <c r="AD1009" s="10"/>
      <c r="AE1009" s="10"/>
      <c r="AF1009" s="10"/>
      <c r="AG1009" s="10"/>
      <c r="AH1009" s="10"/>
      <c r="AI1009" s="10"/>
      <c r="AJ1009" s="10"/>
      <c r="AK1009" s="10"/>
      <c r="AL1009" s="10"/>
      <c r="AM1009" s="10"/>
      <c r="AN1009" s="10"/>
      <c r="AO1009" s="10"/>
      <c r="AP1009" s="10"/>
      <c r="AQ1009" s="10"/>
      <c r="AR1009" s="10"/>
      <c r="AS1009" s="10"/>
      <c r="AT1009" s="10"/>
      <c r="AU1009" s="10"/>
      <c r="AV1009" s="10"/>
      <c r="AW1009" s="10"/>
      <c r="AX1009" s="10"/>
      <c r="AY1009" s="10"/>
      <c r="AZ1009" s="10"/>
      <c r="BA1009" s="10"/>
      <c r="BB1009" s="10"/>
      <c r="BC1009" s="10"/>
      <c r="BD1009" s="10"/>
      <c r="BE1009" s="10"/>
      <c r="BF1009" s="10"/>
      <c r="BG1009" s="10"/>
      <c r="BH1009" s="10"/>
      <c r="BI1009" s="10"/>
      <c r="BJ1009" s="10"/>
      <c r="BK1009" s="10"/>
      <c r="BL1009" s="10"/>
      <c r="BM1009" s="10"/>
      <c r="BN1009" s="10"/>
      <c r="BO1009" s="10"/>
      <c r="BP1009" s="10"/>
      <c r="BQ1009" s="10"/>
      <c r="BR1009" s="10"/>
      <c r="BS1009" s="10"/>
      <c r="BT1009" s="10"/>
      <c r="BU1009" s="10"/>
      <c r="BV1009" s="10"/>
      <c r="BW1009" s="10"/>
      <c r="BX1009" s="10"/>
      <c r="BY1009" s="10"/>
      <c r="BZ1009" s="10"/>
      <c r="CA1009" s="10"/>
      <c r="CB1009" s="10"/>
      <c r="CC1009" s="10"/>
      <c r="CD1009" s="10"/>
      <c r="CE1009" s="10"/>
      <c r="CF1009" s="10"/>
      <c r="CG1009" s="10"/>
      <c r="CH1009" s="10"/>
      <c r="CI1009" s="10"/>
      <c r="CJ1009" s="10"/>
      <c r="CK1009" s="10"/>
      <c r="CL1009" s="10"/>
      <c r="CM1009" s="10"/>
      <c r="CN1009" s="10"/>
      <c r="CO1009" s="10"/>
      <c r="CP1009" s="10"/>
      <c r="CQ1009" s="10"/>
      <c r="CR1009" s="10"/>
      <c r="CS1009" s="10"/>
      <c r="CT1009" s="10"/>
      <c r="CU1009" s="10"/>
      <c r="CV1009" s="10"/>
      <c r="CW1009" s="10"/>
      <c r="CX1009" s="10"/>
      <c r="CY1009" s="10"/>
      <c r="CZ1009" s="10"/>
      <c r="DA1009" s="10"/>
      <c r="DB1009" s="10"/>
      <c r="DC1009" s="10"/>
      <c r="DD1009" s="10"/>
      <c r="DE1009" s="10"/>
      <c r="DF1009" s="10"/>
      <c r="DG1009" s="10"/>
      <c r="DH1009" s="10"/>
      <c r="DI1009" s="10"/>
      <c r="DJ1009" s="10"/>
      <c r="DK1009" s="10"/>
      <c r="DL1009" s="10"/>
      <c r="DM1009" s="10"/>
      <c r="DN1009" s="10"/>
      <c r="DO1009" s="10"/>
      <c r="DP1009" s="10"/>
      <c r="DQ1009" s="10"/>
      <c r="DR1009" s="10"/>
      <c r="DS1009" s="10"/>
      <c r="DT1009" s="10"/>
      <c r="DU1009" s="10"/>
      <c r="DV1009" s="10"/>
      <c r="DW1009" s="10"/>
      <c r="DX1009" s="10"/>
      <c r="DY1009" s="10"/>
      <c r="DZ1009" s="10"/>
      <c r="EA1009" s="10"/>
      <c r="EB1009" s="10"/>
      <c r="EC1009" s="10"/>
      <c r="ED1009" s="10"/>
      <c r="EE1009" s="10"/>
      <c r="EF1009" s="10"/>
      <c r="EG1009" s="10"/>
      <c r="EH1009" s="10"/>
      <c r="EI1009" s="10"/>
      <c r="EJ1009" s="10"/>
      <c r="EK1009" s="10"/>
      <c r="EL1009" s="10"/>
      <c r="EM1009" s="10"/>
      <c r="EN1009" s="10"/>
      <c r="EO1009" s="10"/>
      <c r="EP1009" s="10"/>
      <c r="EQ1009" s="10"/>
      <c r="ER1009" s="10"/>
      <c r="ES1009" s="10"/>
      <c r="ET1009" s="10"/>
      <c r="EU1009" s="10"/>
      <c r="EV1009" s="10"/>
      <c r="EW1009" s="10"/>
      <c r="EX1009" s="10"/>
      <c r="EY1009" s="10"/>
      <c r="EZ1009" s="10"/>
      <c r="FA1009" s="10"/>
      <c r="FB1009" s="10"/>
      <c r="FC1009" s="10"/>
      <c r="FD1009" s="10"/>
      <c r="FE1009" s="10"/>
      <c r="FF1009" s="10"/>
      <c r="FG1009" s="10"/>
      <c r="FH1009" s="10"/>
      <c r="FI1009" s="10"/>
      <c r="FJ1009" s="10"/>
      <c r="FK1009" s="10"/>
      <c r="FL1009" s="10"/>
      <c r="FM1009" s="10"/>
      <c r="FN1009" s="10"/>
      <c r="FO1009" s="10"/>
      <c r="FP1009" s="10"/>
      <c r="FQ1009" s="10"/>
      <c r="FR1009" s="10"/>
      <c r="FS1009" s="10"/>
      <c r="FT1009" s="10"/>
      <c r="FU1009" s="10"/>
      <c r="FV1009" s="10"/>
      <c r="FW1009" s="10"/>
      <c r="FX1009" s="10"/>
      <c r="FY1009" s="10"/>
      <c r="FZ1009" s="10"/>
      <c r="GA1009" s="10"/>
      <c r="GB1009" s="10"/>
      <c r="GC1009" s="10"/>
      <c r="GD1009" s="10"/>
      <c r="GE1009" s="10"/>
      <c r="GF1009" s="10"/>
      <c r="GG1009" s="10"/>
      <c r="GH1009" s="10"/>
      <c r="GI1009" s="10"/>
      <c r="GJ1009" s="10"/>
      <c r="GK1009" s="10"/>
      <c r="GL1009" s="10"/>
      <c r="GM1009" s="10"/>
      <c r="GN1009" s="10"/>
      <c r="GO1009" s="10"/>
      <c r="GP1009" s="10"/>
      <c r="GQ1009" s="10"/>
      <c r="GR1009" s="10"/>
      <c r="GS1009" s="10"/>
      <c r="GT1009" s="10"/>
      <c r="GU1009" s="10"/>
      <c r="GV1009" s="10"/>
      <c r="GW1009" s="10"/>
      <c r="GX1009" s="10"/>
    </row>
    <row r="1010" spans="1:206" ht="165" x14ac:dyDescent="0.25">
      <c r="A1010" s="153">
        <v>1015</v>
      </c>
      <c r="B1010" s="154" t="s">
        <v>1306</v>
      </c>
      <c r="C1010" s="155">
        <v>82121801</v>
      </c>
      <c r="D1010" s="305" t="s">
        <v>1294</v>
      </c>
      <c r="E1010" s="156">
        <v>1</v>
      </c>
      <c r="F1010" s="156">
        <v>2</v>
      </c>
      <c r="G1010" s="156">
        <v>2</v>
      </c>
      <c r="H1010" s="156">
        <v>1</v>
      </c>
      <c r="I1010" s="156" t="s">
        <v>50</v>
      </c>
      <c r="J1010" s="156">
        <v>2</v>
      </c>
      <c r="K1010" s="157">
        <v>90000</v>
      </c>
      <c r="L1010" s="157">
        <v>90000</v>
      </c>
      <c r="M1010" s="158">
        <v>0</v>
      </c>
      <c r="N1010" s="158">
        <v>0</v>
      </c>
      <c r="O1010" s="154" t="s">
        <v>189</v>
      </c>
      <c r="P1010" s="154" t="s">
        <v>52</v>
      </c>
      <c r="Q1010" s="154" t="s">
        <v>1287</v>
      </c>
      <c r="R1010" s="156">
        <v>3008003556</v>
      </c>
      <c r="S1010" s="171" t="s">
        <v>1288</v>
      </c>
      <c r="T1010" s="10"/>
      <c r="U1010" s="10"/>
      <c r="V1010" s="10"/>
      <c r="W1010" s="10"/>
      <c r="X1010" s="10"/>
      <c r="Y1010" s="10"/>
      <c r="Z1010" s="10"/>
      <c r="AA1010" s="10"/>
      <c r="AB1010" s="10"/>
      <c r="AC1010" s="10"/>
      <c r="AD1010" s="10"/>
      <c r="AE1010" s="10"/>
      <c r="AF1010" s="10"/>
      <c r="AG1010" s="10"/>
      <c r="AH1010" s="10"/>
      <c r="AI1010" s="10"/>
      <c r="AJ1010" s="10"/>
      <c r="AK1010" s="10"/>
      <c r="AL1010" s="10"/>
      <c r="AM1010" s="10"/>
      <c r="AN1010" s="10"/>
      <c r="AO1010" s="10"/>
      <c r="AP1010" s="10"/>
      <c r="AQ1010" s="10"/>
      <c r="AR1010" s="10"/>
      <c r="AS1010" s="10"/>
      <c r="AT1010" s="10"/>
      <c r="AU1010" s="10"/>
      <c r="AV1010" s="10"/>
      <c r="AW1010" s="10"/>
      <c r="AX1010" s="10"/>
      <c r="AY1010" s="10"/>
      <c r="AZ1010" s="10"/>
      <c r="BA1010" s="10"/>
      <c r="BB1010" s="10"/>
      <c r="BC1010" s="10"/>
      <c r="BD1010" s="10"/>
      <c r="BE1010" s="10"/>
      <c r="BF1010" s="10"/>
      <c r="BG1010" s="10"/>
      <c r="BH1010" s="10"/>
      <c r="BI1010" s="10"/>
      <c r="BJ1010" s="10"/>
      <c r="BK1010" s="10"/>
      <c r="BL1010" s="10"/>
      <c r="BM1010" s="10"/>
      <c r="BN1010" s="10"/>
      <c r="BO1010" s="10"/>
      <c r="BP1010" s="10"/>
      <c r="BQ1010" s="10"/>
      <c r="BR1010" s="10"/>
      <c r="BS1010" s="10"/>
      <c r="BT1010" s="10"/>
      <c r="BU1010" s="10"/>
      <c r="BV1010" s="10"/>
      <c r="BW1010" s="10"/>
      <c r="BX1010" s="10"/>
      <c r="BY1010" s="10"/>
      <c r="BZ1010" s="10"/>
      <c r="CA1010" s="10"/>
      <c r="CB1010" s="10"/>
      <c r="CC1010" s="10"/>
      <c r="CD1010" s="10"/>
      <c r="CE1010" s="10"/>
      <c r="CF1010" s="10"/>
      <c r="CG1010" s="10"/>
      <c r="CH1010" s="10"/>
      <c r="CI1010" s="10"/>
      <c r="CJ1010" s="10"/>
      <c r="CK1010" s="10"/>
      <c r="CL1010" s="10"/>
      <c r="CM1010" s="10"/>
      <c r="CN1010" s="10"/>
      <c r="CO1010" s="10"/>
      <c r="CP1010" s="10"/>
      <c r="CQ1010" s="10"/>
      <c r="CR1010" s="10"/>
      <c r="CS1010" s="10"/>
      <c r="CT1010" s="10"/>
      <c r="CU1010" s="10"/>
      <c r="CV1010" s="10"/>
      <c r="CW1010" s="10"/>
      <c r="CX1010" s="10"/>
      <c r="CY1010" s="10"/>
      <c r="CZ1010" s="10"/>
      <c r="DA1010" s="10"/>
      <c r="DB1010" s="10"/>
      <c r="DC1010" s="10"/>
      <c r="DD1010" s="10"/>
      <c r="DE1010" s="10"/>
      <c r="DF1010" s="10"/>
      <c r="DG1010" s="10"/>
      <c r="DH1010" s="10"/>
      <c r="DI1010" s="10"/>
      <c r="DJ1010" s="10"/>
      <c r="DK1010" s="10"/>
      <c r="DL1010" s="10"/>
      <c r="DM1010" s="10"/>
      <c r="DN1010" s="10"/>
      <c r="DO1010" s="10"/>
      <c r="DP1010" s="10"/>
      <c r="DQ1010" s="10"/>
      <c r="DR1010" s="10"/>
      <c r="DS1010" s="10"/>
      <c r="DT1010" s="10"/>
      <c r="DU1010" s="10"/>
      <c r="DV1010" s="10"/>
      <c r="DW1010" s="10"/>
      <c r="DX1010" s="10"/>
      <c r="DY1010" s="10"/>
      <c r="DZ1010" s="10"/>
      <c r="EA1010" s="10"/>
      <c r="EB1010" s="10"/>
      <c r="EC1010" s="10"/>
      <c r="ED1010" s="10"/>
      <c r="EE1010" s="10"/>
      <c r="EF1010" s="10"/>
      <c r="EG1010" s="10"/>
      <c r="EH1010" s="10"/>
      <c r="EI1010" s="10"/>
      <c r="EJ1010" s="10"/>
      <c r="EK1010" s="10"/>
      <c r="EL1010" s="10"/>
      <c r="EM1010" s="10"/>
      <c r="EN1010" s="10"/>
      <c r="EO1010" s="10"/>
      <c r="EP1010" s="10"/>
      <c r="EQ1010" s="10"/>
      <c r="ER1010" s="10"/>
      <c r="ES1010" s="10"/>
      <c r="ET1010" s="10"/>
      <c r="EU1010" s="10"/>
      <c r="EV1010" s="10"/>
      <c r="EW1010" s="10"/>
      <c r="EX1010" s="10"/>
      <c r="EY1010" s="10"/>
      <c r="EZ1010" s="10"/>
      <c r="FA1010" s="10"/>
      <c r="FB1010" s="10"/>
      <c r="FC1010" s="10"/>
      <c r="FD1010" s="10"/>
      <c r="FE1010" s="10"/>
      <c r="FF1010" s="10"/>
      <c r="FG1010" s="10"/>
      <c r="FH1010" s="10"/>
      <c r="FI1010" s="10"/>
      <c r="FJ1010" s="10"/>
      <c r="FK1010" s="10"/>
      <c r="FL1010" s="10"/>
      <c r="FM1010" s="10"/>
      <c r="FN1010" s="10"/>
      <c r="FO1010" s="10"/>
      <c r="FP1010" s="10"/>
      <c r="FQ1010" s="10"/>
      <c r="FR1010" s="10"/>
      <c r="FS1010" s="10"/>
      <c r="FT1010" s="10"/>
      <c r="FU1010" s="10"/>
      <c r="FV1010" s="10"/>
      <c r="FW1010" s="10"/>
      <c r="FX1010" s="10"/>
      <c r="FY1010" s="10"/>
      <c r="FZ1010" s="10"/>
      <c r="GA1010" s="10"/>
      <c r="GB1010" s="10"/>
      <c r="GC1010" s="10"/>
      <c r="GD1010" s="10"/>
      <c r="GE1010" s="10"/>
      <c r="GF1010" s="10"/>
      <c r="GG1010" s="10"/>
      <c r="GH1010" s="10"/>
      <c r="GI1010" s="10"/>
      <c r="GJ1010" s="10"/>
      <c r="GK1010" s="10"/>
      <c r="GL1010" s="10"/>
      <c r="GM1010" s="10"/>
      <c r="GN1010" s="10"/>
      <c r="GO1010" s="10"/>
      <c r="GP1010" s="10"/>
      <c r="GQ1010" s="10"/>
      <c r="GR1010" s="10"/>
      <c r="GS1010" s="10"/>
      <c r="GT1010" s="10"/>
      <c r="GU1010" s="10"/>
      <c r="GV1010" s="10"/>
      <c r="GW1010" s="10"/>
      <c r="GX1010" s="10"/>
    </row>
    <row r="1011" spans="1:206" ht="300" x14ac:dyDescent="0.25">
      <c r="A1011" s="153">
        <v>1016</v>
      </c>
      <c r="B1011" s="154" t="s">
        <v>1321</v>
      </c>
      <c r="C1011" s="155" t="s">
        <v>1322</v>
      </c>
      <c r="D1011" s="305" t="s">
        <v>1323</v>
      </c>
      <c r="E1011" s="156">
        <v>1</v>
      </c>
      <c r="F1011" s="156">
        <v>1</v>
      </c>
      <c r="G1011" s="156">
        <v>3</v>
      </c>
      <c r="H1011" s="156">
        <v>1</v>
      </c>
      <c r="I1011" s="156" t="s">
        <v>50</v>
      </c>
      <c r="J1011" s="156">
        <v>2</v>
      </c>
      <c r="K1011" s="157">
        <v>22623610</v>
      </c>
      <c r="L1011" s="157">
        <v>22623610</v>
      </c>
      <c r="M1011" s="158">
        <v>0</v>
      </c>
      <c r="N1011" s="158">
        <v>0</v>
      </c>
      <c r="O1011" s="154" t="s">
        <v>189</v>
      </c>
      <c r="P1011" s="154" t="s">
        <v>52</v>
      </c>
      <c r="Q1011" s="154" t="s">
        <v>1324</v>
      </c>
      <c r="R1011" s="156">
        <v>8209900</v>
      </c>
      <c r="S1011" s="171" t="s">
        <v>1325</v>
      </c>
      <c r="T1011" s="15"/>
      <c r="U1011" s="15"/>
      <c r="V1011" s="15"/>
      <c r="W1011" s="15"/>
      <c r="X1011" s="15"/>
      <c r="Y1011" s="15"/>
      <c r="Z1011" s="15"/>
      <c r="AA1011" s="15"/>
      <c r="AB1011" s="15"/>
      <c r="AC1011" s="15"/>
      <c r="AD1011" s="15"/>
      <c r="AE1011" s="15"/>
      <c r="AF1011" s="15"/>
      <c r="AG1011" s="15"/>
      <c r="AH1011" s="15"/>
      <c r="AI1011" s="15"/>
      <c r="AJ1011" s="15"/>
      <c r="AK1011" s="15"/>
      <c r="AL1011" s="15"/>
      <c r="AM1011" s="15"/>
      <c r="AN1011" s="15"/>
      <c r="AO1011" s="15"/>
      <c r="AP1011" s="15"/>
      <c r="AQ1011" s="15"/>
      <c r="AR1011" s="15"/>
      <c r="AS1011" s="15"/>
      <c r="AT1011" s="15"/>
      <c r="AU1011" s="15"/>
      <c r="AV1011" s="15"/>
      <c r="AW1011" s="15"/>
      <c r="AX1011" s="15"/>
      <c r="AY1011" s="15"/>
      <c r="AZ1011" s="15"/>
      <c r="BA1011" s="15"/>
      <c r="BB1011" s="15"/>
      <c r="BC1011" s="15"/>
      <c r="BD1011" s="15"/>
      <c r="BE1011" s="15"/>
      <c r="BF1011" s="15"/>
      <c r="BG1011" s="15"/>
      <c r="BH1011" s="15"/>
      <c r="BI1011" s="15"/>
      <c r="BJ1011" s="15"/>
      <c r="BK1011" s="15"/>
      <c r="BL1011" s="15"/>
      <c r="BM1011" s="15"/>
      <c r="BN1011" s="15"/>
      <c r="BO1011" s="15"/>
      <c r="BP1011" s="15"/>
      <c r="BQ1011" s="15"/>
      <c r="BR1011" s="15"/>
      <c r="BS1011" s="15"/>
      <c r="BT1011" s="15"/>
      <c r="BU1011" s="15"/>
      <c r="BV1011" s="15"/>
      <c r="BW1011" s="15"/>
      <c r="BX1011" s="15"/>
      <c r="BY1011" s="15"/>
      <c r="BZ1011" s="15"/>
      <c r="CA1011" s="15"/>
      <c r="CB1011" s="15"/>
      <c r="CC1011" s="15"/>
      <c r="CD1011" s="15"/>
      <c r="CE1011" s="15"/>
      <c r="CF1011" s="15"/>
      <c r="CG1011" s="15"/>
      <c r="CH1011" s="15"/>
      <c r="CI1011" s="15"/>
      <c r="CJ1011" s="15"/>
      <c r="CK1011" s="15"/>
      <c r="CL1011" s="15"/>
      <c r="CM1011" s="15"/>
      <c r="CN1011" s="15"/>
      <c r="CO1011" s="15"/>
      <c r="CP1011" s="15"/>
      <c r="CQ1011" s="15"/>
      <c r="CR1011" s="15"/>
      <c r="CS1011" s="15"/>
      <c r="CT1011" s="15"/>
      <c r="CU1011" s="15"/>
      <c r="CV1011" s="15"/>
      <c r="CW1011" s="15"/>
      <c r="CX1011" s="15"/>
      <c r="CY1011" s="15"/>
      <c r="CZ1011" s="15"/>
      <c r="DA1011" s="15"/>
      <c r="DB1011" s="15"/>
      <c r="DC1011" s="15"/>
      <c r="DD1011" s="15"/>
      <c r="DE1011" s="15"/>
      <c r="DF1011" s="15"/>
      <c r="DG1011" s="15"/>
      <c r="DH1011" s="15"/>
      <c r="DI1011" s="15"/>
      <c r="DJ1011" s="15"/>
      <c r="DK1011" s="15"/>
      <c r="DL1011" s="15"/>
      <c r="DM1011" s="15"/>
      <c r="DN1011" s="15"/>
      <c r="DO1011" s="15"/>
      <c r="DP1011" s="15"/>
      <c r="DQ1011" s="15"/>
      <c r="DR1011" s="15"/>
      <c r="DS1011" s="15"/>
      <c r="DT1011" s="15"/>
      <c r="DU1011" s="15"/>
      <c r="DV1011" s="15"/>
      <c r="DW1011" s="15"/>
      <c r="DX1011" s="15"/>
      <c r="DY1011" s="15"/>
      <c r="DZ1011" s="15"/>
      <c r="EA1011" s="15"/>
      <c r="EB1011" s="15"/>
      <c r="EC1011" s="15"/>
      <c r="ED1011" s="15"/>
      <c r="EE1011" s="15"/>
      <c r="EF1011" s="15"/>
      <c r="EG1011" s="15"/>
      <c r="EH1011" s="15"/>
      <c r="EI1011" s="15"/>
      <c r="EJ1011" s="15"/>
      <c r="EK1011" s="15"/>
      <c r="EL1011" s="15"/>
      <c r="EM1011" s="15"/>
      <c r="EN1011" s="15"/>
      <c r="EO1011" s="15"/>
      <c r="EP1011" s="15"/>
      <c r="EQ1011" s="15"/>
      <c r="ER1011" s="15"/>
      <c r="ES1011" s="15"/>
      <c r="ET1011" s="15"/>
      <c r="EU1011" s="15"/>
      <c r="EV1011" s="15"/>
      <c r="EW1011" s="15"/>
      <c r="EX1011" s="15"/>
      <c r="EY1011" s="15"/>
      <c r="EZ1011" s="15"/>
      <c r="FA1011" s="15"/>
      <c r="FB1011" s="15"/>
      <c r="FC1011" s="15"/>
      <c r="FD1011" s="15"/>
      <c r="FE1011" s="15"/>
      <c r="FF1011" s="15"/>
      <c r="FG1011" s="15"/>
      <c r="FH1011" s="15"/>
      <c r="FI1011" s="15"/>
      <c r="FJ1011" s="15"/>
      <c r="FK1011" s="15"/>
      <c r="FL1011" s="15"/>
      <c r="FM1011" s="15"/>
      <c r="FN1011" s="15"/>
      <c r="FO1011" s="15"/>
      <c r="FP1011" s="15"/>
      <c r="FQ1011" s="15"/>
      <c r="FR1011" s="15"/>
      <c r="FS1011" s="15"/>
      <c r="FT1011" s="15"/>
      <c r="FU1011" s="15"/>
      <c r="FV1011" s="15"/>
      <c r="FW1011" s="15"/>
      <c r="FX1011" s="15"/>
      <c r="FY1011" s="15"/>
      <c r="FZ1011" s="15"/>
      <c r="GA1011" s="15"/>
      <c r="GB1011" s="15"/>
      <c r="GC1011" s="15"/>
      <c r="GD1011" s="15"/>
      <c r="GE1011" s="15"/>
      <c r="GF1011" s="15"/>
      <c r="GG1011" s="15"/>
      <c r="GH1011" s="15"/>
      <c r="GI1011" s="15"/>
      <c r="GJ1011" s="15"/>
      <c r="GK1011" s="15"/>
      <c r="GL1011" s="15"/>
      <c r="GM1011" s="15"/>
      <c r="GN1011" s="15"/>
      <c r="GO1011" s="15"/>
      <c r="GP1011" s="15"/>
      <c r="GQ1011" s="15"/>
      <c r="GR1011" s="15"/>
      <c r="GS1011" s="15"/>
      <c r="GT1011" s="15"/>
      <c r="GU1011" s="15"/>
      <c r="GV1011" s="15"/>
      <c r="GW1011" s="15"/>
      <c r="GX1011" s="15"/>
    </row>
    <row r="1012" spans="1:206" ht="105" x14ac:dyDescent="0.25">
      <c r="A1012" s="153">
        <v>1017</v>
      </c>
      <c r="B1012" s="154" t="s">
        <v>1326</v>
      </c>
      <c r="C1012" s="155" t="s">
        <v>437</v>
      </c>
      <c r="D1012" s="305" t="s">
        <v>1327</v>
      </c>
      <c r="E1012" s="156">
        <v>1</v>
      </c>
      <c r="F1012" s="156">
        <v>1</v>
      </c>
      <c r="G1012" s="156">
        <v>3</v>
      </c>
      <c r="H1012" s="156">
        <v>1</v>
      </c>
      <c r="I1012" s="156" t="s">
        <v>50</v>
      </c>
      <c r="J1012" s="156">
        <v>2</v>
      </c>
      <c r="K1012" s="157">
        <v>3258994</v>
      </c>
      <c r="L1012" s="157">
        <v>3258994</v>
      </c>
      <c r="M1012" s="158">
        <v>0</v>
      </c>
      <c r="N1012" s="158">
        <v>0</v>
      </c>
      <c r="O1012" s="154" t="s">
        <v>189</v>
      </c>
      <c r="P1012" s="154" t="s">
        <v>52</v>
      </c>
      <c r="Q1012" s="154" t="s">
        <v>1324</v>
      </c>
      <c r="R1012" s="156">
        <v>8209900</v>
      </c>
      <c r="S1012" s="171" t="s">
        <v>1325</v>
      </c>
      <c r="T1012" s="10"/>
      <c r="U1012" s="10"/>
      <c r="V1012" s="10"/>
      <c r="W1012" s="10"/>
      <c r="X1012" s="10"/>
      <c r="Y1012" s="10"/>
      <c r="Z1012" s="10"/>
      <c r="AA1012" s="10"/>
      <c r="AB1012" s="10"/>
      <c r="AC1012" s="10"/>
      <c r="AD1012" s="10"/>
      <c r="AE1012" s="10"/>
      <c r="AF1012" s="10"/>
      <c r="AG1012" s="10"/>
      <c r="AH1012" s="10"/>
      <c r="AI1012" s="10"/>
      <c r="AJ1012" s="10"/>
      <c r="AK1012" s="10"/>
      <c r="AL1012" s="10"/>
      <c r="AM1012" s="10"/>
      <c r="AN1012" s="10"/>
      <c r="AO1012" s="10"/>
      <c r="AP1012" s="10"/>
      <c r="AQ1012" s="10"/>
      <c r="AR1012" s="10"/>
      <c r="AS1012" s="10"/>
      <c r="AT1012" s="10"/>
      <c r="AU1012" s="10"/>
      <c r="AV1012" s="10"/>
      <c r="AW1012" s="10"/>
      <c r="AX1012" s="10"/>
      <c r="AY1012" s="10"/>
      <c r="AZ1012" s="10"/>
      <c r="BA1012" s="10"/>
      <c r="BB1012" s="10"/>
      <c r="BC1012" s="10"/>
      <c r="BD1012" s="10"/>
      <c r="BE1012" s="10"/>
      <c r="BF1012" s="10"/>
      <c r="BG1012" s="10"/>
      <c r="BH1012" s="10"/>
      <c r="BI1012" s="10"/>
      <c r="BJ1012" s="10"/>
      <c r="BK1012" s="10"/>
      <c r="BL1012" s="10"/>
      <c r="BM1012" s="10"/>
      <c r="BN1012" s="10"/>
      <c r="BO1012" s="10"/>
      <c r="BP1012" s="10"/>
      <c r="BQ1012" s="10"/>
      <c r="BR1012" s="10"/>
      <c r="BS1012" s="10"/>
      <c r="BT1012" s="10"/>
      <c r="BU1012" s="10"/>
      <c r="BV1012" s="10"/>
      <c r="BW1012" s="10"/>
      <c r="BX1012" s="10"/>
      <c r="BY1012" s="10"/>
      <c r="BZ1012" s="10"/>
      <c r="CA1012" s="10"/>
      <c r="CB1012" s="10"/>
      <c r="CC1012" s="10"/>
      <c r="CD1012" s="10"/>
      <c r="CE1012" s="10"/>
      <c r="CF1012" s="10"/>
      <c r="CG1012" s="10"/>
      <c r="CH1012" s="10"/>
      <c r="CI1012" s="10"/>
      <c r="CJ1012" s="10"/>
      <c r="CK1012" s="10"/>
      <c r="CL1012" s="10"/>
      <c r="CM1012" s="10"/>
      <c r="CN1012" s="10"/>
      <c r="CO1012" s="10"/>
      <c r="CP1012" s="10"/>
      <c r="CQ1012" s="10"/>
      <c r="CR1012" s="10"/>
      <c r="CS1012" s="10"/>
      <c r="CT1012" s="10"/>
      <c r="CU1012" s="10"/>
      <c r="CV1012" s="10"/>
      <c r="CW1012" s="10"/>
      <c r="CX1012" s="10"/>
      <c r="CY1012" s="10"/>
      <c r="CZ1012" s="10"/>
      <c r="DA1012" s="10"/>
      <c r="DB1012" s="10"/>
      <c r="DC1012" s="10"/>
      <c r="DD1012" s="10"/>
      <c r="DE1012" s="10"/>
      <c r="DF1012" s="10"/>
      <c r="DG1012" s="10"/>
      <c r="DH1012" s="10"/>
      <c r="DI1012" s="10"/>
      <c r="DJ1012" s="10"/>
      <c r="DK1012" s="10"/>
      <c r="DL1012" s="10"/>
      <c r="DM1012" s="10"/>
      <c r="DN1012" s="10"/>
      <c r="DO1012" s="10"/>
      <c r="DP1012" s="10"/>
      <c r="DQ1012" s="10"/>
      <c r="DR1012" s="10"/>
      <c r="DS1012" s="10"/>
      <c r="DT1012" s="10"/>
      <c r="DU1012" s="10"/>
      <c r="DV1012" s="10"/>
      <c r="DW1012" s="10"/>
      <c r="DX1012" s="10"/>
      <c r="DY1012" s="10"/>
      <c r="DZ1012" s="10"/>
      <c r="EA1012" s="10"/>
      <c r="EB1012" s="10"/>
      <c r="EC1012" s="10"/>
      <c r="ED1012" s="10"/>
      <c r="EE1012" s="10"/>
      <c r="EF1012" s="10"/>
      <c r="EG1012" s="10"/>
      <c r="EH1012" s="10"/>
      <c r="EI1012" s="10"/>
      <c r="EJ1012" s="10"/>
      <c r="EK1012" s="10"/>
      <c r="EL1012" s="10"/>
      <c r="EM1012" s="10"/>
      <c r="EN1012" s="10"/>
      <c r="EO1012" s="10"/>
      <c r="EP1012" s="10"/>
      <c r="EQ1012" s="10"/>
      <c r="ER1012" s="10"/>
      <c r="ES1012" s="10"/>
      <c r="ET1012" s="10"/>
      <c r="EU1012" s="10"/>
      <c r="EV1012" s="10"/>
      <c r="EW1012" s="10"/>
      <c r="EX1012" s="10"/>
      <c r="EY1012" s="10"/>
      <c r="EZ1012" s="10"/>
      <c r="FA1012" s="10"/>
      <c r="FB1012" s="10"/>
      <c r="FC1012" s="10"/>
      <c r="FD1012" s="10"/>
      <c r="FE1012" s="10"/>
      <c r="FF1012" s="10"/>
      <c r="FG1012" s="10"/>
      <c r="FH1012" s="10"/>
      <c r="FI1012" s="10"/>
      <c r="FJ1012" s="10"/>
      <c r="FK1012" s="10"/>
      <c r="FL1012" s="10"/>
      <c r="FM1012" s="10"/>
      <c r="FN1012" s="10"/>
      <c r="FO1012" s="10"/>
      <c r="FP1012" s="10"/>
      <c r="FQ1012" s="10"/>
      <c r="FR1012" s="10"/>
      <c r="FS1012" s="10"/>
      <c r="FT1012" s="10"/>
      <c r="FU1012" s="10"/>
      <c r="FV1012" s="10"/>
      <c r="FW1012" s="10"/>
      <c r="FX1012" s="10"/>
      <c r="FY1012" s="10"/>
      <c r="FZ1012" s="10"/>
      <c r="GA1012" s="10"/>
      <c r="GB1012" s="10"/>
      <c r="GC1012" s="10"/>
      <c r="GD1012" s="10"/>
      <c r="GE1012" s="10"/>
      <c r="GF1012" s="10"/>
      <c r="GG1012" s="10"/>
      <c r="GH1012" s="10"/>
      <c r="GI1012" s="10"/>
      <c r="GJ1012" s="10"/>
      <c r="GK1012" s="10"/>
      <c r="GL1012" s="10"/>
      <c r="GM1012" s="10"/>
      <c r="GN1012" s="10"/>
      <c r="GO1012" s="10"/>
      <c r="GP1012" s="10"/>
      <c r="GQ1012" s="10"/>
      <c r="GR1012" s="10"/>
      <c r="GS1012" s="10"/>
      <c r="GT1012" s="10"/>
      <c r="GU1012" s="10"/>
      <c r="GV1012" s="10"/>
      <c r="GW1012" s="10"/>
      <c r="GX1012" s="10"/>
    </row>
    <row r="1013" spans="1:206" ht="45" x14ac:dyDescent="0.25">
      <c r="A1013" s="153">
        <v>1018</v>
      </c>
      <c r="B1013" s="154" t="s">
        <v>1328</v>
      </c>
      <c r="C1013" s="155">
        <v>80101604</v>
      </c>
      <c r="D1013" s="305" t="s">
        <v>1329</v>
      </c>
      <c r="E1013" s="156">
        <v>1</v>
      </c>
      <c r="F1013" s="156">
        <v>2</v>
      </c>
      <c r="G1013" s="156">
        <v>11</v>
      </c>
      <c r="H1013" s="156">
        <v>1</v>
      </c>
      <c r="I1013" s="156" t="s">
        <v>50</v>
      </c>
      <c r="J1013" s="156">
        <v>1</v>
      </c>
      <c r="K1013" s="157">
        <v>46000000</v>
      </c>
      <c r="L1013" s="157">
        <v>46000000</v>
      </c>
      <c r="M1013" s="158">
        <v>0</v>
      </c>
      <c r="N1013" s="158">
        <v>0</v>
      </c>
      <c r="O1013" s="154" t="s">
        <v>189</v>
      </c>
      <c r="P1013" s="154" t="s">
        <v>52</v>
      </c>
      <c r="Q1013" s="154" t="s">
        <v>1330</v>
      </c>
      <c r="R1013" s="156">
        <v>3006125186</v>
      </c>
      <c r="S1013" s="171" t="s">
        <v>1331</v>
      </c>
      <c r="T1013" s="10"/>
      <c r="U1013" s="10"/>
      <c r="V1013" s="10"/>
      <c r="W1013" s="10"/>
      <c r="X1013" s="10"/>
      <c r="Y1013" s="10"/>
      <c r="Z1013" s="10"/>
      <c r="AA1013" s="10"/>
      <c r="AB1013" s="10"/>
      <c r="AC1013" s="10"/>
      <c r="AD1013" s="10"/>
      <c r="AE1013" s="10"/>
      <c r="AF1013" s="10"/>
      <c r="AG1013" s="10"/>
      <c r="AH1013" s="10"/>
      <c r="AI1013" s="10"/>
      <c r="AJ1013" s="10"/>
      <c r="AK1013" s="10"/>
      <c r="AL1013" s="10"/>
      <c r="AM1013" s="10"/>
      <c r="AN1013" s="10"/>
      <c r="AO1013" s="10"/>
      <c r="AP1013" s="10"/>
      <c r="AQ1013" s="10"/>
      <c r="AR1013" s="10"/>
      <c r="AS1013" s="10"/>
      <c r="AT1013" s="10"/>
      <c r="AU1013" s="10"/>
      <c r="AV1013" s="10"/>
      <c r="AW1013" s="10"/>
      <c r="AX1013" s="10"/>
      <c r="AY1013" s="10"/>
      <c r="AZ1013" s="10"/>
      <c r="BA1013" s="10"/>
      <c r="BB1013" s="10"/>
      <c r="BC1013" s="10"/>
      <c r="BD1013" s="10"/>
      <c r="BE1013" s="10"/>
      <c r="BF1013" s="10"/>
      <c r="BG1013" s="10"/>
      <c r="BH1013" s="10"/>
      <c r="BI1013" s="10"/>
      <c r="BJ1013" s="10"/>
      <c r="BK1013" s="10"/>
      <c r="BL1013" s="10"/>
      <c r="BM1013" s="10"/>
      <c r="BN1013" s="10"/>
      <c r="BO1013" s="10"/>
      <c r="BP1013" s="10"/>
      <c r="BQ1013" s="10"/>
      <c r="BR1013" s="10"/>
      <c r="BS1013" s="10"/>
      <c r="BT1013" s="10"/>
      <c r="BU1013" s="10"/>
      <c r="BV1013" s="10"/>
      <c r="BW1013" s="10"/>
      <c r="BX1013" s="10"/>
      <c r="BY1013" s="10"/>
      <c r="BZ1013" s="10"/>
      <c r="CA1013" s="10"/>
      <c r="CB1013" s="10"/>
      <c r="CC1013" s="10"/>
      <c r="CD1013" s="10"/>
      <c r="CE1013" s="10"/>
      <c r="CF1013" s="10"/>
      <c r="CG1013" s="10"/>
      <c r="CH1013" s="10"/>
      <c r="CI1013" s="10"/>
      <c r="CJ1013" s="10"/>
      <c r="CK1013" s="10"/>
      <c r="CL1013" s="10"/>
      <c r="CM1013" s="10"/>
      <c r="CN1013" s="10"/>
      <c r="CO1013" s="10"/>
      <c r="CP1013" s="10"/>
      <c r="CQ1013" s="10"/>
      <c r="CR1013" s="10"/>
      <c r="CS1013" s="10"/>
      <c r="CT1013" s="10"/>
      <c r="CU1013" s="10"/>
      <c r="CV1013" s="10"/>
      <c r="CW1013" s="10"/>
      <c r="CX1013" s="10"/>
      <c r="CY1013" s="10"/>
      <c r="CZ1013" s="10"/>
      <c r="DA1013" s="10"/>
      <c r="DB1013" s="10"/>
      <c r="DC1013" s="10"/>
      <c r="DD1013" s="10"/>
      <c r="DE1013" s="10"/>
      <c r="DF1013" s="10"/>
      <c r="DG1013" s="10"/>
      <c r="DH1013" s="10"/>
      <c r="DI1013" s="10"/>
      <c r="DJ1013" s="10"/>
      <c r="DK1013" s="10"/>
      <c r="DL1013" s="10"/>
      <c r="DM1013" s="10"/>
      <c r="DN1013" s="10"/>
      <c r="DO1013" s="10"/>
      <c r="DP1013" s="10"/>
      <c r="DQ1013" s="10"/>
      <c r="DR1013" s="10"/>
      <c r="DS1013" s="10"/>
      <c r="DT1013" s="10"/>
      <c r="DU1013" s="10"/>
      <c r="DV1013" s="10"/>
      <c r="DW1013" s="10"/>
      <c r="DX1013" s="10"/>
      <c r="DY1013" s="10"/>
      <c r="DZ1013" s="10"/>
      <c r="EA1013" s="10"/>
      <c r="EB1013" s="10"/>
      <c r="EC1013" s="10"/>
      <c r="ED1013" s="10"/>
      <c r="EE1013" s="10"/>
      <c r="EF1013" s="10"/>
      <c r="EG1013" s="10"/>
      <c r="EH1013" s="10"/>
      <c r="EI1013" s="10"/>
      <c r="EJ1013" s="10"/>
      <c r="EK1013" s="10"/>
      <c r="EL1013" s="10"/>
      <c r="EM1013" s="10"/>
      <c r="EN1013" s="10"/>
      <c r="EO1013" s="10"/>
      <c r="EP1013" s="10"/>
      <c r="EQ1013" s="10"/>
      <c r="ER1013" s="10"/>
      <c r="ES1013" s="10"/>
      <c r="ET1013" s="10"/>
      <c r="EU1013" s="10"/>
      <c r="EV1013" s="10"/>
      <c r="EW1013" s="10"/>
      <c r="EX1013" s="10"/>
      <c r="EY1013" s="10"/>
      <c r="EZ1013" s="10"/>
      <c r="FA1013" s="10"/>
      <c r="FB1013" s="10"/>
      <c r="FC1013" s="10"/>
      <c r="FD1013" s="10"/>
      <c r="FE1013" s="10"/>
      <c r="FF1013" s="10"/>
      <c r="FG1013" s="10"/>
      <c r="FH1013" s="10"/>
      <c r="FI1013" s="10"/>
      <c r="FJ1013" s="10"/>
      <c r="FK1013" s="10"/>
      <c r="FL1013" s="10"/>
      <c r="FM1013" s="10"/>
      <c r="FN1013" s="10"/>
      <c r="FO1013" s="10"/>
      <c r="FP1013" s="10"/>
      <c r="FQ1013" s="10"/>
      <c r="FR1013" s="10"/>
      <c r="FS1013" s="10"/>
      <c r="FT1013" s="10"/>
      <c r="FU1013" s="10"/>
      <c r="FV1013" s="10"/>
      <c r="FW1013" s="10"/>
      <c r="FX1013" s="10"/>
      <c r="FY1013" s="10"/>
      <c r="FZ1013" s="10"/>
      <c r="GA1013" s="10"/>
      <c r="GB1013" s="10"/>
      <c r="GC1013" s="10"/>
      <c r="GD1013" s="10"/>
      <c r="GE1013" s="10"/>
      <c r="GF1013" s="10"/>
      <c r="GG1013" s="10"/>
      <c r="GH1013" s="10"/>
      <c r="GI1013" s="10"/>
      <c r="GJ1013" s="10"/>
      <c r="GK1013" s="10"/>
      <c r="GL1013" s="10"/>
      <c r="GM1013" s="10"/>
      <c r="GN1013" s="10"/>
      <c r="GO1013" s="10"/>
      <c r="GP1013" s="10"/>
      <c r="GQ1013" s="10"/>
      <c r="GR1013" s="10"/>
      <c r="GS1013" s="10"/>
      <c r="GT1013" s="10"/>
      <c r="GU1013" s="10"/>
      <c r="GV1013" s="10"/>
      <c r="GW1013" s="10"/>
      <c r="GX1013" s="10"/>
    </row>
    <row r="1014" spans="1:206" ht="45" x14ac:dyDescent="0.25">
      <c r="A1014" s="153">
        <v>1019</v>
      </c>
      <c r="B1014" s="154" t="s">
        <v>1332</v>
      </c>
      <c r="C1014" s="155">
        <v>86101600</v>
      </c>
      <c r="D1014" s="305" t="s">
        <v>1333</v>
      </c>
      <c r="E1014" s="156">
        <v>1</v>
      </c>
      <c r="F1014" s="156">
        <v>2</v>
      </c>
      <c r="G1014" s="156">
        <v>7</v>
      </c>
      <c r="H1014" s="156">
        <v>1</v>
      </c>
      <c r="I1014" s="156" t="s">
        <v>50</v>
      </c>
      <c r="J1014" s="156">
        <v>1</v>
      </c>
      <c r="K1014" s="157">
        <v>22400000</v>
      </c>
      <c r="L1014" s="157">
        <v>22400000</v>
      </c>
      <c r="M1014" s="158">
        <v>0</v>
      </c>
      <c r="N1014" s="158">
        <v>0</v>
      </c>
      <c r="O1014" s="154" t="s">
        <v>189</v>
      </c>
      <c r="P1014" s="154" t="s">
        <v>52</v>
      </c>
      <c r="Q1014" s="154" t="s">
        <v>1330</v>
      </c>
      <c r="R1014" s="156">
        <v>3006125186</v>
      </c>
      <c r="S1014" s="171" t="s">
        <v>1331</v>
      </c>
      <c r="T1014" s="10"/>
      <c r="U1014" s="10"/>
      <c r="V1014" s="10"/>
      <c r="W1014" s="10"/>
      <c r="X1014" s="10"/>
      <c r="Y1014" s="10"/>
      <c r="Z1014" s="10"/>
      <c r="AA1014" s="10"/>
      <c r="AB1014" s="10"/>
      <c r="AC1014" s="10"/>
      <c r="AD1014" s="10"/>
      <c r="AE1014" s="10"/>
      <c r="AF1014" s="10"/>
      <c r="AG1014" s="10"/>
      <c r="AH1014" s="10"/>
      <c r="AI1014" s="10"/>
      <c r="AJ1014" s="10"/>
      <c r="AK1014" s="10"/>
      <c r="AL1014" s="10"/>
      <c r="AM1014" s="10"/>
      <c r="AN1014" s="10"/>
      <c r="AO1014" s="10"/>
      <c r="AP1014" s="10"/>
      <c r="AQ1014" s="10"/>
      <c r="AR1014" s="10"/>
      <c r="AS1014" s="10"/>
      <c r="AT1014" s="10"/>
      <c r="AU1014" s="10"/>
      <c r="AV1014" s="10"/>
      <c r="AW1014" s="10"/>
      <c r="AX1014" s="10"/>
      <c r="AY1014" s="10"/>
      <c r="AZ1014" s="10"/>
      <c r="BA1014" s="10"/>
      <c r="BB1014" s="10"/>
      <c r="BC1014" s="10"/>
      <c r="BD1014" s="10"/>
      <c r="BE1014" s="10"/>
      <c r="BF1014" s="10"/>
      <c r="BG1014" s="10"/>
      <c r="BH1014" s="10"/>
      <c r="BI1014" s="10"/>
      <c r="BJ1014" s="10"/>
      <c r="BK1014" s="10"/>
      <c r="BL1014" s="10"/>
      <c r="BM1014" s="10"/>
      <c r="BN1014" s="10"/>
      <c r="BO1014" s="10"/>
      <c r="BP1014" s="10"/>
      <c r="BQ1014" s="10"/>
      <c r="BR1014" s="10"/>
      <c r="BS1014" s="10"/>
      <c r="BT1014" s="10"/>
      <c r="BU1014" s="10"/>
      <c r="BV1014" s="10"/>
      <c r="BW1014" s="10"/>
      <c r="BX1014" s="10"/>
      <c r="BY1014" s="10"/>
      <c r="BZ1014" s="10"/>
      <c r="CA1014" s="10"/>
      <c r="CB1014" s="10"/>
      <c r="CC1014" s="10"/>
      <c r="CD1014" s="10"/>
      <c r="CE1014" s="10"/>
      <c r="CF1014" s="10"/>
      <c r="CG1014" s="10"/>
      <c r="CH1014" s="10"/>
      <c r="CI1014" s="10"/>
      <c r="CJ1014" s="10"/>
      <c r="CK1014" s="10"/>
      <c r="CL1014" s="10"/>
      <c r="CM1014" s="10"/>
      <c r="CN1014" s="10"/>
      <c r="CO1014" s="10"/>
      <c r="CP1014" s="10"/>
      <c r="CQ1014" s="10"/>
      <c r="CR1014" s="10"/>
      <c r="CS1014" s="10"/>
      <c r="CT1014" s="10"/>
      <c r="CU1014" s="10"/>
      <c r="CV1014" s="10"/>
      <c r="CW1014" s="10"/>
      <c r="CX1014" s="10"/>
      <c r="CY1014" s="10"/>
      <c r="CZ1014" s="10"/>
      <c r="DA1014" s="10"/>
      <c r="DB1014" s="10"/>
      <c r="DC1014" s="10"/>
      <c r="DD1014" s="10"/>
      <c r="DE1014" s="10"/>
      <c r="DF1014" s="10"/>
      <c r="DG1014" s="10"/>
      <c r="DH1014" s="10"/>
      <c r="DI1014" s="10"/>
      <c r="DJ1014" s="10"/>
      <c r="DK1014" s="10"/>
      <c r="DL1014" s="10"/>
      <c r="DM1014" s="10"/>
      <c r="DN1014" s="10"/>
      <c r="DO1014" s="10"/>
      <c r="DP1014" s="10"/>
      <c r="DQ1014" s="10"/>
      <c r="DR1014" s="10"/>
      <c r="DS1014" s="10"/>
      <c r="DT1014" s="10"/>
      <c r="DU1014" s="10"/>
      <c r="DV1014" s="10"/>
      <c r="DW1014" s="10"/>
      <c r="DX1014" s="10"/>
      <c r="DY1014" s="10"/>
      <c r="DZ1014" s="10"/>
      <c r="EA1014" s="10"/>
      <c r="EB1014" s="10"/>
      <c r="EC1014" s="10"/>
      <c r="ED1014" s="10"/>
      <c r="EE1014" s="10"/>
      <c r="EF1014" s="10"/>
      <c r="EG1014" s="10"/>
      <c r="EH1014" s="10"/>
      <c r="EI1014" s="10"/>
      <c r="EJ1014" s="10"/>
      <c r="EK1014" s="10"/>
      <c r="EL1014" s="10"/>
      <c r="EM1014" s="10"/>
      <c r="EN1014" s="10"/>
      <c r="EO1014" s="10"/>
      <c r="EP1014" s="10"/>
      <c r="EQ1014" s="10"/>
      <c r="ER1014" s="10"/>
      <c r="ES1014" s="10"/>
      <c r="ET1014" s="10"/>
      <c r="EU1014" s="10"/>
      <c r="EV1014" s="10"/>
      <c r="EW1014" s="10"/>
      <c r="EX1014" s="10"/>
      <c r="EY1014" s="10"/>
      <c r="EZ1014" s="10"/>
      <c r="FA1014" s="10"/>
      <c r="FB1014" s="10"/>
      <c r="FC1014" s="10"/>
      <c r="FD1014" s="10"/>
      <c r="FE1014" s="10"/>
      <c r="FF1014" s="10"/>
      <c r="FG1014" s="10"/>
      <c r="FH1014" s="10"/>
      <c r="FI1014" s="10"/>
      <c r="FJ1014" s="10"/>
      <c r="FK1014" s="10"/>
      <c r="FL1014" s="10"/>
      <c r="FM1014" s="10"/>
      <c r="FN1014" s="10"/>
      <c r="FO1014" s="10"/>
      <c r="FP1014" s="10"/>
      <c r="FQ1014" s="10"/>
      <c r="FR1014" s="10"/>
      <c r="FS1014" s="10"/>
      <c r="FT1014" s="10"/>
      <c r="FU1014" s="10"/>
      <c r="FV1014" s="10"/>
      <c r="FW1014" s="10"/>
      <c r="FX1014" s="10"/>
      <c r="FY1014" s="10"/>
      <c r="FZ1014" s="10"/>
      <c r="GA1014" s="10"/>
      <c r="GB1014" s="10"/>
      <c r="GC1014" s="10"/>
      <c r="GD1014" s="10"/>
      <c r="GE1014" s="10"/>
      <c r="GF1014" s="10"/>
      <c r="GG1014" s="10"/>
      <c r="GH1014" s="10"/>
      <c r="GI1014" s="10"/>
      <c r="GJ1014" s="10"/>
      <c r="GK1014" s="10"/>
      <c r="GL1014" s="10"/>
      <c r="GM1014" s="10"/>
      <c r="GN1014" s="10"/>
      <c r="GO1014" s="10"/>
      <c r="GP1014" s="10"/>
      <c r="GQ1014" s="10"/>
      <c r="GR1014" s="10"/>
      <c r="GS1014" s="10"/>
      <c r="GT1014" s="10"/>
      <c r="GU1014" s="10"/>
      <c r="GV1014" s="10"/>
      <c r="GW1014" s="10"/>
      <c r="GX1014" s="10"/>
    </row>
    <row r="1015" spans="1:206" ht="45" x14ac:dyDescent="0.25">
      <c r="A1015" s="153">
        <v>1020</v>
      </c>
      <c r="B1015" s="154" t="s">
        <v>1334</v>
      </c>
      <c r="C1015" s="155">
        <v>86101600</v>
      </c>
      <c r="D1015" s="305" t="s">
        <v>1333</v>
      </c>
      <c r="E1015" s="156">
        <v>1</v>
      </c>
      <c r="F1015" s="156">
        <v>2</v>
      </c>
      <c r="G1015" s="156">
        <v>7</v>
      </c>
      <c r="H1015" s="156">
        <v>1</v>
      </c>
      <c r="I1015" s="156" t="s">
        <v>50</v>
      </c>
      <c r="J1015" s="156">
        <v>1</v>
      </c>
      <c r="K1015" s="157">
        <v>22400000</v>
      </c>
      <c r="L1015" s="157">
        <v>22400000</v>
      </c>
      <c r="M1015" s="158">
        <v>0</v>
      </c>
      <c r="N1015" s="158">
        <v>0</v>
      </c>
      <c r="O1015" s="154" t="s">
        <v>189</v>
      </c>
      <c r="P1015" s="154" t="s">
        <v>52</v>
      </c>
      <c r="Q1015" s="154" t="s">
        <v>1330</v>
      </c>
      <c r="R1015" s="156">
        <v>3006125186</v>
      </c>
      <c r="S1015" s="171" t="s">
        <v>1331</v>
      </c>
      <c r="T1015" s="10"/>
      <c r="U1015" s="10"/>
      <c r="V1015" s="10"/>
      <c r="W1015" s="10"/>
      <c r="X1015" s="10"/>
      <c r="Y1015" s="10"/>
      <c r="Z1015" s="10"/>
      <c r="AA1015" s="10"/>
      <c r="AB1015" s="10"/>
      <c r="AC1015" s="10"/>
      <c r="AD1015" s="10"/>
      <c r="AE1015" s="10"/>
      <c r="AF1015" s="10"/>
      <c r="AG1015" s="10"/>
      <c r="AH1015" s="10"/>
      <c r="AI1015" s="10"/>
      <c r="AJ1015" s="10"/>
      <c r="AK1015" s="10"/>
      <c r="AL1015" s="10"/>
      <c r="AM1015" s="10"/>
      <c r="AN1015" s="10"/>
      <c r="AO1015" s="10"/>
      <c r="AP1015" s="10"/>
      <c r="AQ1015" s="10"/>
      <c r="AR1015" s="10"/>
      <c r="AS1015" s="10"/>
      <c r="AT1015" s="10"/>
      <c r="AU1015" s="10"/>
      <c r="AV1015" s="10"/>
      <c r="AW1015" s="10"/>
      <c r="AX1015" s="10"/>
      <c r="AY1015" s="10"/>
      <c r="AZ1015" s="10"/>
      <c r="BA1015" s="10"/>
      <c r="BB1015" s="10"/>
      <c r="BC1015" s="10"/>
      <c r="BD1015" s="10"/>
      <c r="BE1015" s="10"/>
      <c r="BF1015" s="10"/>
      <c r="BG1015" s="10"/>
      <c r="BH1015" s="10"/>
      <c r="BI1015" s="10"/>
      <c r="BJ1015" s="10"/>
      <c r="BK1015" s="10"/>
      <c r="BL1015" s="10"/>
      <c r="BM1015" s="10"/>
      <c r="BN1015" s="10"/>
      <c r="BO1015" s="10"/>
      <c r="BP1015" s="10"/>
      <c r="BQ1015" s="10"/>
      <c r="BR1015" s="10"/>
      <c r="BS1015" s="10"/>
      <c r="BT1015" s="10"/>
      <c r="BU1015" s="10"/>
      <c r="BV1015" s="10"/>
      <c r="BW1015" s="10"/>
      <c r="BX1015" s="10"/>
      <c r="BY1015" s="10"/>
      <c r="BZ1015" s="10"/>
      <c r="CA1015" s="10"/>
      <c r="CB1015" s="10"/>
      <c r="CC1015" s="10"/>
      <c r="CD1015" s="10"/>
      <c r="CE1015" s="10"/>
      <c r="CF1015" s="10"/>
      <c r="CG1015" s="10"/>
      <c r="CH1015" s="10"/>
      <c r="CI1015" s="10"/>
      <c r="CJ1015" s="10"/>
      <c r="CK1015" s="10"/>
      <c r="CL1015" s="10"/>
      <c r="CM1015" s="10"/>
      <c r="CN1015" s="10"/>
      <c r="CO1015" s="10"/>
      <c r="CP1015" s="10"/>
      <c r="CQ1015" s="10"/>
      <c r="CR1015" s="10"/>
      <c r="CS1015" s="10"/>
      <c r="CT1015" s="10"/>
      <c r="CU1015" s="10"/>
      <c r="CV1015" s="10"/>
      <c r="CW1015" s="10"/>
      <c r="CX1015" s="10"/>
      <c r="CY1015" s="10"/>
      <c r="CZ1015" s="10"/>
      <c r="DA1015" s="10"/>
      <c r="DB1015" s="10"/>
      <c r="DC1015" s="10"/>
      <c r="DD1015" s="10"/>
      <c r="DE1015" s="10"/>
      <c r="DF1015" s="10"/>
      <c r="DG1015" s="10"/>
      <c r="DH1015" s="10"/>
      <c r="DI1015" s="10"/>
      <c r="DJ1015" s="10"/>
      <c r="DK1015" s="10"/>
      <c r="DL1015" s="10"/>
      <c r="DM1015" s="10"/>
      <c r="DN1015" s="10"/>
      <c r="DO1015" s="10"/>
      <c r="DP1015" s="10"/>
      <c r="DQ1015" s="10"/>
      <c r="DR1015" s="10"/>
      <c r="DS1015" s="10"/>
      <c r="DT1015" s="10"/>
      <c r="DU1015" s="10"/>
      <c r="DV1015" s="10"/>
      <c r="DW1015" s="10"/>
      <c r="DX1015" s="10"/>
      <c r="DY1015" s="10"/>
      <c r="DZ1015" s="10"/>
      <c r="EA1015" s="10"/>
      <c r="EB1015" s="10"/>
      <c r="EC1015" s="10"/>
      <c r="ED1015" s="10"/>
      <c r="EE1015" s="10"/>
      <c r="EF1015" s="10"/>
      <c r="EG1015" s="10"/>
      <c r="EH1015" s="10"/>
      <c r="EI1015" s="10"/>
      <c r="EJ1015" s="10"/>
      <c r="EK1015" s="10"/>
      <c r="EL1015" s="10"/>
      <c r="EM1015" s="10"/>
      <c r="EN1015" s="10"/>
      <c r="EO1015" s="10"/>
      <c r="EP1015" s="10"/>
      <c r="EQ1015" s="10"/>
      <c r="ER1015" s="10"/>
      <c r="ES1015" s="10"/>
      <c r="ET1015" s="10"/>
      <c r="EU1015" s="10"/>
      <c r="EV1015" s="10"/>
      <c r="EW1015" s="10"/>
      <c r="EX1015" s="10"/>
      <c r="EY1015" s="10"/>
      <c r="EZ1015" s="10"/>
      <c r="FA1015" s="10"/>
      <c r="FB1015" s="10"/>
      <c r="FC1015" s="10"/>
      <c r="FD1015" s="10"/>
      <c r="FE1015" s="10"/>
      <c r="FF1015" s="10"/>
      <c r="FG1015" s="10"/>
      <c r="FH1015" s="10"/>
      <c r="FI1015" s="10"/>
      <c r="FJ1015" s="10"/>
      <c r="FK1015" s="10"/>
      <c r="FL1015" s="10"/>
      <c r="FM1015" s="10"/>
      <c r="FN1015" s="10"/>
      <c r="FO1015" s="10"/>
      <c r="FP1015" s="10"/>
      <c r="FQ1015" s="10"/>
      <c r="FR1015" s="10"/>
      <c r="FS1015" s="10"/>
      <c r="FT1015" s="10"/>
      <c r="FU1015" s="10"/>
      <c r="FV1015" s="10"/>
      <c r="FW1015" s="10"/>
      <c r="FX1015" s="10"/>
      <c r="FY1015" s="10"/>
      <c r="FZ1015" s="10"/>
      <c r="GA1015" s="10"/>
      <c r="GB1015" s="10"/>
      <c r="GC1015" s="10"/>
      <c r="GD1015" s="10"/>
      <c r="GE1015" s="10"/>
      <c r="GF1015" s="10"/>
      <c r="GG1015" s="10"/>
      <c r="GH1015" s="10"/>
      <c r="GI1015" s="10"/>
      <c r="GJ1015" s="10"/>
      <c r="GK1015" s="10"/>
      <c r="GL1015" s="10"/>
      <c r="GM1015" s="10"/>
      <c r="GN1015" s="10"/>
      <c r="GO1015" s="10"/>
      <c r="GP1015" s="10"/>
      <c r="GQ1015" s="10"/>
      <c r="GR1015" s="10"/>
      <c r="GS1015" s="10"/>
      <c r="GT1015" s="10"/>
      <c r="GU1015" s="10"/>
      <c r="GV1015" s="10"/>
      <c r="GW1015" s="10"/>
      <c r="GX1015" s="10"/>
    </row>
    <row r="1016" spans="1:206" ht="45" x14ac:dyDescent="0.25">
      <c r="A1016" s="153">
        <v>1022</v>
      </c>
      <c r="B1016" s="154" t="s">
        <v>1335</v>
      </c>
      <c r="C1016" s="155">
        <v>90101600</v>
      </c>
      <c r="D1016" s="305" t="s">
        <v>1336</v>
      </c>
      <c r="E1016" s="156">
        <v>6</v>
      </c>
      <c r="F1016" s="156">
        <v>6</v>
      </c>
      <c r="G1016" s="156">
        <v>1</v>
      </c>
      <c r="H1016" s="156">
        <v>1</v>
      </c>
      <c r="I1016" s="156" t="s">
        <v>50</v>
      </c>
      <c r="J1016" s="156">
        <v>1</v>
      </c>
      <c r="K1016" s="157">
        <v>12000000</v>
      </c>
      <c r="L1016" s="157">
        <v>12000000</v>
      </c>
      <c r="M1016" s="158">
        <v>0</v>
      </c>
      <c r="N1016" s="158">
        <v>0</v>
      </c>
      <c r="O1016" s="154" t="s">
        <v>189</v>
      </c>
      <c r="P1016" s="154" t="s">
        <v>52</v>
      </c>
      <c r="Q1016" s="154" t="s">
        <v>1330</v>
      </c>
      <c r="R1016" s="156">
        <v>3006125186</v>
      </c>
      <c r="S1016" s="171" t="s">
        <v>1331</v>
      </c>
      <c r="T1016" s="10"/>
      <c r="U1016" s="10"/>
      <c r="V1016" s="10"/>
      <c r="W1016" s="10"/>
      <c r="X1016" s="10"/>
      <c r="Y1016" s="10"/>
      <c r="Z1016" s="10"/>
      <c r="AA1016" s="10"/>
      <c r="AB1016" s="10"/>
      <c r="AC1016" s="10"/>
      <c r="AD1016" s="10"/>
      <c r="AE1016" s="10"/>
      <c r="AF1016" s="10"/>
      <c r="AG1016" s="10"/>
      <c r="AH1016" s="10"/>
      <c r="AI1016" s="10"/>
      <c r="AJ1016" s="10"/>
      <c r="AK1016" s="10"/>
      <c r="AL1016" s="10"/>
      <c r="AM1016" s="10"/>
      <c r="AN1016" s="10"/>
      <c r="AO1016" s="10"/>
      <c r="AP1016" s="10"/>
      <c r="AQ1016" s="10"/>
      <c r="AR1016" s="10"/>
      <c r="AS1016" s="10"/>
      <c r="AT1016" s="10"/>
      <c r="AU1016" s="10"/>
      <c r="AV1016" s="10"/>
      <c r="AW1016" s="10"/>
      <c r="AX1016" s="10"/>
      <c r="AY1016" s="10"/>
      <c r="AZ1016" s="10"/>
      <c r="BA1016" s="10"/>
      <c r="BB1016" s="10"/>
      <c r="BC1016" s="10"/>
      <c r="BD1016" s="10"/>
      <c r="BE1016" s="10"/>
      <c r="BF1016" s="10"/>
      <c r="BG1016" s="10"/>
      <c r="BH1016" s="10"/>
      <c r="BI1016" s="10"/>
      <c r="BJ1016" s="10"/>
      <c r="BK1016" s="10"/>
      <c r="BL1016" s="10"/>
      <c r="BM1016" s="10"/>
      <c r="BN1016" s="10"/>
      <c r="BO1016" s="10"/>
      <c r="BP1016" s="10"/>
      <c r="BQ1016" s="10"/>
      <c r="BR1016" s="10"/>
      <c r="BS1016" s="10"/>
      <c r="BT1016" s="10"/>
      <c r="BU1016" s="10"/>
      <c r="BV1016" s="10"/>
      <c r="BW1016" s="10"/>
      <c r="BX1016" s="10"/>
      <c r="BY1016" s="10"/>
      <c r="BZ1016" s="10"/>
      <c r="CA1016" s="10"/>
      <c r="CB1016" s="10"/>
      <c r="CC1016" s="10"/>
      <c r="CD1016" s="10"/>
      <c r="CE1016" s="10"/>
      <c r="CF1016" s="10"/>
      <c r="CG1016" s="10"/>
      <c r="CH1016" s="10"/>
      <c r="CI1016" s="10"/>
      <c r="CJ1016" s="10"/>
      <c r="CK1016" s="10"/>
      <c r="CL1016" s="10"/>
      <c r="CM1016" s="10"/>
      <c r="CN1016" s="10"/>
      <c r="CO1016" s="10"/>
      <c r="CP1016" s="10"/>
      <c r="CQ1016" s="10"/>
      <c r="CR1016" s="10"/>
      <c r="CS1016" s="10"/>
      <c r="CT1016" s="10"/>
      <c r="CU1016" s="10"/>
      <c r="CV1016" s="10"/>
      <c r="CW1016" s="10"/>
      <c r="CX1016" s="10"/>
      <c r="CY1016" s="10"/>
      <c r="CZ1016" s="10"/>
      <c r="DA1016" s="10"/>
      <c r="DB1016" s="10"/>
      <c r="DC1016" s="10"/>
      <c r="DD1016" s="10"/>
      <c r="DE1016" s="10"/>
      <c r="DF1016" s="10"/>
      <c r="DG1016" s="10"/>
      <c r="DH1016" s="10"/>
      <c r="DI1016" s="10"/>
      <c r="DJ1016" s="10"/>
      <c r="DK1016" s="10"/>
      <c r="DL1016" s="10"/>
      <c r="DM1016" s="10"/>
      <c r="DN1016" s="10"/>
      <c r="DO1016" s="10"/>
      <c r="DP1016" s="10"/>
      <c r="DQ1016" s="10"/>
      <c r="DR1016" s="10"/>
      <c r="DS1016" s="10"/>
      <c r="DT1016" s="10"/>
      <c r="DU1016" s="10"/>
      <c r="DV1016" s="10"/>
      <c r="DW1016" s="10"/>
      <c r="DX1016" s="10"/>
      <c r="DY1016" s="10"/>
      <c r="DZ1016" s="10"/>
      <c r="EA1016" s="10"/>
      <c r="EB1016" s="10"/>
      <c r="EC1016" s="10"/>
      <c r="ED1016" s="10"/>
      <c r="EE1016" s="10"/>
      <c r="EF1016" s="10"/>
      <c r="EG1016" s="10"/>
      <c r="EH1016" s="10"/>
      <c r="EI1016" s="10"/>
      <c r="EJ1016" s="10"/>
      <c r="EK1016" s="10"/>
      <c r="EL1016" s="10"/>
      <c r="EM1016" s="10"/>
      <c r="EN1016" s="10"/>
      <c r="EO1016" s="10"/>
      <c r="EP1016" s="10"/>
      <c r="EQ1016" s="10"/>
      <c r="ER1016" s="10"/>
      <c r="ES1016" s="10"/>
      <c r="ET1016" s="10"/>
      <c r="EU1016" s="10"/>
      <c r="EV1016" s="10"/>
      <c r="EW1016" s="10"/>
      <c r="EX1016" s="10"/>
      <c r="EY1016" s="10"/>
      <c r="EZ1016" s="10"/>
      <c r="FA1016" s="10"/>
      <c r="FB1016" s="10"/>
      <c r="FC1016" s="10"/>
      <c r="FD1016" s="10"/>
      <c r="FE1016" s="10"/>
      <c r="FF1016" s="10"/>
      <c r="FG1016" s="10"/>
      <c r="FH1016" s="10"/>
      <c r="FI1016" s="10"/>
      <c r="FJ1016" s="10"/>
      <c r="FK1016" s="10"/>
      <c r="FL1016" s="10"/>
      <c r="FM1016" s="10"/>
      <c r="FN1016" s="10"/>
      <c r="FO1016" s="10"/>
      <c r="FP1016" s="10"/>
      <c r="FQ1016" s="10"/>
      <c r="FR1016" s="10"/>
      <c r="FS1016" s="10"/>
      <c r="FT1016" s="10"/>
      <c r="FU1016" s="10"/>
      <c r="FV1016" s="10"/>
      <c r="FW1016" s="10"/>
      <c r="FX1016" s="10"/>
      <c r="FY1016" s="10"/>
      <c r="FZ1016" s="10"/>
      <c r="GA1016" s="10"/>
      <c r="GB1016" s="10"/>
      <c r="GC1016" s="10"/>
      <c r="GD1016" s="10"/>
      <c r="GE1016" s="10"/>
      <c r="GF1016" s="10"/>
      <c r="GG1016" s="10"/>
      <c r="GH1016" s="10"/>
      <c r="GI1016" s="10"/>
      <c r="GJ1016" s="10"/>
      <c r="GK1016" s="10"/>
      <c r="GL1016" s="10"/>
      <c r="GM1016" s="10"/>
      <c r="GN1016" s="10"/>
      <c r="GO1016" s="10"/>
      <c r="GP1016" s="10"/>
      <c r="GQ1016" s="10"/>
      <c r="GR1016" s="10"/>
      <c r="GS1016" s="10"/>
      <c r="GT1016" s="10"/>
      <c r="GU1016" s="10"/>
      <c r="GV1016" s="10"/>
      <c r="GW1016" s="10"/>
      <c r="GX1016" s="10"/>
    </row>
    <row r="1017" spans="1:206" ht="45" x14ac:dyDescent="0.25">
      <c r="A1017" s="153">
        <v>1023</v>
      </c>
      <c r="B1017" s="154" t="s">
        <v>1337</v>
      </c>
      <c r="C1017" s="155">
        <v>90101600</v>
      </c>
      <c r="D1017" s="305" t="s">
        <v>1944</v>
      </c>
      <c r="E1017" s="156">
        <v>6</v>
      </c>
      <c r="F1017" s="156">
        <v>6</v>
      </c>
      <c r="G1017" s="156">
        <v>1</v>
      </c>
      <c r="H1017" s="156">
        <v>1</v>
      </c>
      <c r="I1017" s="156" t="s">
        <v>50</v>
      </c>
      <c r="J1017" s="156">
        <v>1</v>
      </c>
      <c r="K1017" s="157">
        <v>21200000</v>
      </c>
      <c r="L1017" s="157">
        <v>21200000</v>
      </c>
      <c r="M1017" s="158">
        <v>0</v>
      </c>
      <c r="N1017" s="158">
        <v>0</v>
      </c>
      <c r="O1017" s="154" t="s">
        <v>189</v>
      </c>
      <c r="P1017" s="154" t="s">
        <v>52</v>
      </c>
      <c r="Q1017" s="154" t="s">
        <v>1330</v>
      </c>
      <c r="R1017" s="156">
        <v>3006125186</v>
      </c>
      <c r="S1017" s="171" t="s">
        <v>1331</v>
      </c>
      <c r="T1017" s="10"/>
      <c r="U1017" s="10"/>
      <c r="V1017" s="10"/>
      <c r="W1017" s="10"/>
      <c r="X1017" s="10"/>
      <c r="Y1017" s="10"/>
      <c r="Z1017" s="10"/>
      <c r="AA1017" s="10"/>
      <c r="AB1017" s="10"/>
      <c r="AC1017" s="10"/>
      <c r="AD1017" s="10"/>
      <c r="AE1017" s="10"/>
      <c r="AF1017" s="10"/>
      <c r="AG1017" s="10"/>
      <c r="AH1017" s="10"/>
      <c r="AI1017" s="10"/>
      <c r="AJ1017" s="10"/>
      <c r="AK1017" s="10"/>
      <c r="AL1017" s="10"/>
      <c r="AM1017" s="10"/>
      <c r="AN1017" s="10"/>
      <c r="AO1017" s="10"/>
      <c r="AP1017" s="10"/>
      <c r="AQ1017" s="10"/>
      <c r="AR1017" s="10"/>
      <c r="AS1017" s="10"/>
      <c r="AT1017" s="10"/>
      <c r="AU1017" s="10"/>
      <c r="AV1017" s="10"/>
      <c r="AW1017" s="10"/>
      <c r="AX1017" s="10"/>
      <c r="AY1017" s="10"/>
      <c r="AZ1017" s="10"/>
      <c r="BA1017" s="10"/>
      <c r="BB1017" s="10"/>
      <c r="BC1017" s="10"/>
      <c r="BD1017" s="10"/>
      <c r="BE1017" s="10"/>
      <c r="BF1017" s="10"/>
      <c r="BG1017" s="10"/>
      <c r="BH1017" s="10"/>
      <c r="BI1017" s="10"/>
      <c r="BJ1017" s="10"/>
      <c r="BK1017" s="10"/>
      <c r="BL1017" s="10"/>
      <c r="BM1017" s="10"/>
      <c r="BN1017" s="10"/>
      <c r="BO1017" s="10"/>
      <c r="BP1017" s="10"/>
      <c r="BQ1017" s="10"/>
      <c r="BR1017" s="10"/>
      <c r="BS1017" s="10"/>
      <c r="BT1017" s="10"/>
      <c r="BU1017" s="10"/>
      <c r="BV1017" s="10"/>
      <c r="BW1017" s="10"/>
      <c r="BX1017" s="10"/>
      <c r="BY1017" s="10"/>
      <c r="BZ1017" s="10"/>
      <c r="CA1017" s="10"/>
      <c r="CB1017" s="10"/>
      <c r="CC1017" s="10"/>
      <c r="CD1017" s="10"/>
      <c r="CE1017" s="10"/>
      <c r="CF1017" s="10"/>
      <c r="CG1017" s="10"/>
      <c r="CH1017" s="10"/>
      <c r="CI1017" s="10"/>
      <c r="CJ1017" s="10"/>
      <c r="CK1017" s="10"/>
      <c r="CL1017" s="10"/>
      <c r="CM1017" s="10"/>
      <c r="CN1017" s="10"/>
      <c r="CO1017" s="10"/>
      <c r="CP1017" s="10"/>
      <c r="CQ1017" s="10"/>
      <c r="CR1017" s="10"/>
      <c r="CS1017" s="10"/>
      <c r="CT1017" s="10"/>
      <c r="CU1017" s="10"/>
      <c r="CV1017" s="10"/>
      <c r="CW1017" s="10"/>
      <c r="CX1017" s="10"/>
      <c r="CY1017" s="10"/>
      <c r="CZ1017" s="10"/>
      <c r="DA1017" s="10"/>
      <c r="DB1017" s="10"/>
      <c r="DC1017" s="10"/>
      <c r="DD1017" s="10"/>
      <c r="DE1017" s="10"/>
      <c r="DF1017" s="10"/>
      <c r="DG1017" s="10"/>
      <c r="DH1017" s="10"/>
      <c r="DI1017" s="10"/>
      <c r="DJ1017" s="10"/>
      <c r="DK1017" s="10"/>
      <c r="DL1017" s="10"/>
      <c r="DM1017" s="10"/>
      <c r="DN1017" s="10"/>
      <c r="DO1017" s="10"/>
      <c r="DP1017" s="10"/>
      <c r="DQ1017" s="10"/>
      <c r="DR1017" s="10"/>
      <c r="DS1017" s="10"/>
      <c r="DT1017" s="10"/>
      <c r="DU1017" s="10"/>
      <c r="DV1017" s="10"/>
      <c r="DW1017" s="10"/>
      <c r="DX1017" s="10"/>
      <c r="DY1017" s="10"/>
      <c r="DZ1017" s="10"/>
      <c r="EA1017" s="10"/>
      <c r="EB1017" s="10"/>
      <c r="EC1017" s="10"/>
      <c r="ED1017" s="10"/>
      <c r="EE1017" s="10"/>
      <c r="EF1017" s="10"/>
      <c r="EG1017" s="10"/>
      <c r="EH1017" s="10"/>
      <c r="EI1017" s="10"/>
      <c r="EJ1017" s="10"/>
      <c r="EK1017" s="10"/>
      <c r="EL1017" s="10"/>
      <c r="EM1017" s="10"/>
      <c r="EN1017" s="10"/>
      <c r="EO1017" s="10"/>
      <c r="EP1017" s="10"/>
      <c r="EQ1017" s="10"/>
      <c r="ER1017" s="10"/>
      <c r="ES1017" s="10"/>
      <c r="ET1017" s="10"/>
      <c r="EU1017" s="10"/>
      <c r="EV1017" s="10"/>
      <c r="EW1017" s="10"/>
      <c r="EX1017" s="10"/>
      <c r="EY1017" s="10"/>
      <c r="EZ1017" s="10"/>
      <c r="FA1017" s="10"/>
      <c r="FB1017" s="10"/>
      <c r="FC1017" s="10"/>
      <c r="FD1017" s="10"/>
      <c r="FE1017" s="10"/>
      <c r="FF1017" s="10"/>
      <c r="FG1017" s="10"/>
      <c r="FH1017" s="10"/>
      <c r="FI1017" s="10"/>
      <c r="FJ1017" s="10"/>
      <c r="FK1017" s="10"/>
      <c r="FL1017" s="10"/>
      <c r="FM1017" s="10"/>
      <c r="FN1017" s="10"/>
      <c r="FO1017" s="10"/>
      <c r="FP1017" s="10"/>
      <c r="FQ1017" s="10"/>
      <c r="FR1017" s="10"/>
      <c r="FS1017" s="10"/>
      <c r="FT1017" s="10"/>
      <c r="FU1017" s="10"/>
      <c r="FV1017" s="10"/>
      <c r="FW1017" s="10"/>
      <c r="FX1017" s="10"/>
      <c r="FY1017" s="10"/>
      <c r="FZ1017" s="10"/>
      <c r="GA1017" s="10"/>
      <c r="GB1017" s="10"/>
      <c r="GC1017" s="10"/>
      <c r="GD1017" s="10"/>
      <c r="GE1017" s="10"/>
      <c r="GF1017" s="10"/>
      <c r="GG1017" s="10"/>
      <c r="GH1017" s="10"/>
      <c r="GI1017" s="10"/>
      <c r="GJ1017" s="10"/>
      <c r="GK1017" s="10"/>
      <c r="GL1017" s="10"/>
      <c r="GM1017" s="10"/>
      <c r="GN1017" s="10"/>
      <c r="GO1017" s="10"/>
      <c r="GP1017" s="10"/>
      <c r="GQ1017" s="10"/>
      <c r="GR1017" s="10"/>
      <c r="GS1017" s="10"/>
      <c r="GT1017" s="10"/>
      <c r="GU1017" s="10"/>
      <c r="GV1017" s="10"/>
      <c r="GW1017" s="10"/>
      <c r="GX1017" s="10"/>
    </row>
    <row r="1018" spans="1:206" ht="90" x14ac:dyDescent="0.25">
      <c r="A1018" s="153">
        <v>1024</v>
      </c>
      <c r="B1018" s="154" t="s">
        <v>1338</v>
      </c>
      <c r="C1018" s="155">
        <v>80111600</v>
      </c>
      <c r="D1018" s="305" t="s">
        <v>1339</v>
      </c>
      <c r="E1018" s="156">
        <v>2</v>
      </c>
      <c r="F1018" s="156">
        <v>2</v>
      </c>
      <c r="G1018" s="156">
        <v>4</v>
      </c>
      <c r="H1018" s="156">
        <v>1</v>
      </c>
      <c r="I1018" s="156" t="s">
        <v>50</v>
      </c>
      <c r="J1018" s="156">
        <v>5</v>
      </c>
      <c r="K1018" s="157">
        <v>23400000</v>
      </c>
      <c r="L1018" s="157">
        <v>23400000</v>
      </c>
      <c r="M1018" s="158">
        <v>0</v>
      </c>
      <c r="N1018" s="158">
        <v>0</v>
      </c>
      <c r="O1018" s="154" t="s">
        <v>189</v>
      </c>
      <c r="P1018" s="154" t="s">
        <v>52</v>
      </c>
      <c r="Q1018" s="154" t="s">
        <v>1287</v>
      </c>
      <c r="R1018" s="156">
        <v>8209900</v>
      </c>
      <c r="S1018" s="171" t="s">
        <v>1248</v>
      </c>
      <c r="T1018" s="10"/>
      <c r="U1018" s="10"/>
      <c r="V1018" s="10"/>
      <c r="W1018" s="10"/>
      <c r="X1018" s="10"/>
      <c r="Y1018" s="10"/>
      <c r="Z1018" s="10"/>
      <c r="AA1018" s="10"/>
      <c r="AB1018" s="10"/>
      <c r="AC1018" s="10"/>
      <c r="AD1018" s="10"/>
      <c r="AE1018" s="10"/>
      <c r="AF1018" s="10"/>
      <c r="AG1018" s="10"/>
      <c r="AH1018" s="10"/>
      <c r="AI1018" s="10"/>
      <c r="AJ1018" s="10"/>
      <c r="AK1018" s="10"/>
      <c r="AL1018" s="10"/>
      <c r="AM1018" s="10"/>
      <c r="AN1018" s="10"/>
      <c r="AO1018" s="10"/>
      <c r="AP1018" s="10"/>
      <c r="AQ1018" s="10"/>
      <c r="AR1018" s="10"/>
      <c r="AS1018" s="10"/>
      <c r="AT1018" s="10"/>
      <c r="AU1018" s="10"/>
      <c r="AV1018" s="10"/>
      <c r="AW1018" s="10"/>
      <c r="AX1018" s="10"/>
      <c r="AY1018" s="10"/>
      <c r="AZ1018" s="10"/>
      <c r="BA1018" s="10"/>
      <c r="BB1018" s="10"/>
      <c r="BC1018" s="10"/>
      <c r="BD1018" s="10"/>
      <c r="BE1018" s="10"/>
      <c r="BF1018" s="10"/>
      <c r="BG1018" s="10"/>
      <c r="BH1018" s="10"/>
      <c r="BI1018" s="10"/>
      <c r="BJ1018" s="10"/>
      <c r="BK1018" s="10"/>
      <c r="BL1018" s="10"/>
      <c r="BM1018" s="10"/>
      <c r="BN1018" s="10"/>
      <c r="BO1018" s="10"/>
      <c r="BP1018" s="10"/>
      <c r="BQ1018" s="10"/>
      <c r="BR1018" s="10"/>
      <c r="BS1018" s="10"/>
      <c r="BT1018" s="10"/>
      <c r="BU1018" s="10"/>
      <c r="BV1018" s="10"/>
      <c r="BW1018" s="10"/>
      <c r="BX1018" s="10"/>
      <c r="BY1018" s="10"/>
      <c r="BZ1018" s="10"/>
      <c r="CA1018" s="10"/>
      <c r="CB1018" s="10"/>
      <c r="CC1018" s="10"/>
      <c r="CD1018" s="10"/>
      <c r="CE1018" s="10"/>
      <c r="CF1018" s="10"/>
      <c r="CG1018" s="10"/>
      <c r="CH1018" s="10"/>
      <c r="CI1018" s="10"/>
      <c r="CJ1018" s="10"/>
      <c r="CK1018" s="10"/>
      <c r="CL1018" s="10"/>
      <c r="CM1018" s="10"/>
      <c r="CN1018" s="10"/>
      <c r="CO1018" s="10"/>
      <c r="CP1018" s="10"/>
      <c r="CQ1018" s="10"/>
      <c r="CR1018" s="10"/>
      <c r="CS1018" s="10"/>
      <c r="CT1018" s="10"/>
      <c r="CU1018" s="10"/>
      <c r="CV1018" s="10"/>
      <c r="CW1018" s="10"/>
      <c r="CX1018" s="10"/>
      <c r="CY1018" s="10"/>
      <c r="CZ1018" s="10"/>
      <c r="DA1018" s="10"/>
      <c r="DB1018" s="10"/>
      <c r="DC1018" s="10"/>
      <c r="DD1018" s="10"/>
      <c r="DE1018" s="10"/>
      <c r="DF1018" s="10"/>
      <c r="DG1018" s="10"/>
      <c r="DH1018" s="10"/>
      <c r="DI1018" s="10"/>
      <c r="DJ1018" s="10"/>
      <c r="DK1018" s="10"/>
      <c r="DL1018" s="10"/>
      <c r="DM1018" s="10"/>
      <c r="DN1018" s="10"/>
      <c r="DO1018" s="10"/>
      <c r="DP1018" s="10"/>
      <c r="DQ1018" s="10"/>
      <c r="DR1018" s="10"/>
      <c r="DS1018" s="10"/>
      <c r="DT1018" s="10"/>
      <c r="DU1018" s="10"/>
      <c r="DV1018" s="10"/>
      <c r="DW1018" s="10"/>
      <c r="DX1018" s="10"/>
      <c r="DY1018" s="10"/>
      <c r="DZ1018" s="10"/>
      <c r="EA1018" s="10"/>
      <c r="EB1018" s="10"/>
      <c r="EC1018" s="10"/>
      <c r="ED1018" s="10"/>
      <c r="EE1018" s="10"/>
      <c r="EF1018" s="10"/>
      <c r="EG1018" s="10"/>
      <c r="EH1018" s="10"/>
      <c r="EI1018" s="10"/>
      <c r="EJ1018" s="10"/>
      <c r="EK1018" s="10"/>
      <c r="EL1018" s="10"/>
      <c r="EM1018" s="10"/>
      <c r="EN1018" s="10"/>
      <c r="EO1018" s="10"/>
      <c r="EP1018" s="10"/>
      <c r="EQ1018" s="10"/>
      <c r="ER1018" s="10"/>
      <c r="ES1018" s="10"/>
      <c r="ET1018" s="10"/>
      <c r="EU1018" s="10"/>
      <c r="EV1018" s="10"/>
      <c r="EW1018" s="10"/>
      <c r="EX1018" s="10"/>
      <c r="EY1018" s="10"/>
      <c r="EZ1018" s="10"/>
      <c r="FA1018" s="10"/>
      <c r="FB1018" s="10"/>
      <c r="FC1018" s="10"/>
      <c r="FD1018" s="10"/>
      <c r="FE1018" s="10"/>
      <c r="FF1018" s="10"/>
      <c r="FG1018" s="10"/>
      <c r="FH1018" s="10"/>
      <c r="FI1018" s="10"/>
      <c r="FJ1018" s="10"/>
      <c r="FK1018" s="10"/>
      <c r="FL1018" s="10"/>
      <c r="FM1018" s="10"/>
      <c r="FN1018" s="10"/>
      <c r="FO1018" s="10"/>
      <c r="FP1018" s="10"/>
      <c r="FQ1018" s="10"/>
      <c r="FR1018" s="10"/>
      <c r="FS1018" s="10"/>
      <c r="FT1018" s="10"/>
      <c r="FU1018" s="10"/>
      <c r="FV1018" s="10"/>
      <c r="FW1018" s="10"/>
      <c r="FX1018" s="10"/>
      <c r="FY1018" s="10"/>
      <c r="FZ1018" s="10"/>
      <c r="GA1018" s="10"/>
      <c r="GB1018" s="10"/>
      <c r="GC1018" s="10"/>
      <c r="GD1018" s="10"/>
      <c r="GE1018" s="10"/>
      <c r="GF1018" s="10"/>
      <c r="GG1018" s="10"/>
      <c r="GH1018" s="10"/>
      <c r="GI1018" s="10"/>
      <c r="GJ1018" s="10"/>
      <c r="GK1018" s="10"/>
      <c r="GL1018" s="10"/>
      <c r="GM1018" s="10"/>
      <c r="GN1018" s="10"/>
      <c r="GO1018" s="10"/>
      <c r="GP1018" s="10"/>
      <c r="GQ1018" s="10"/>
      <c r="GR1018" s="10"/>
      <c r="GS1018" s="10"/>
      <c r="GT1018" s="10"/>
      <c r="GU1018" s="10"/>
      <c r="GV1018" s="10"/>
      <c r="GW1018" s="10"/>
      <c r="GX1018" s="10"/>
    </row>
    <row r="1019" spans="1:206" ht="165" x14ac:dyDescent="0.25">
      <c r="A1019" s="153">
        <v>1025</v>
      </c>
      <c r="B1019" s="154" t="s">
        <v>1338</v>
      </c>
      <c r="C1019" s="155">
        <v>80111600</v>
      </c>
      <c r="D1019" s="305" t="s">
        <v>1340</v>
      </c>
      <c r="E1019" s="156">
        <v>2</v>
      </c>
      <c r="F1019" s="156">
        <v>2</v>
      </c>
      <c r="G1019" s="156">
        <v>4</v>
      </c>
      <c r="H1019" s="156">
        <v>1</v>
      </c>
      <c r="I1019" s="156" t="s">
        <v>50</v>
      </c>
      <c r="J1019" s="156">
        <v>5</v>
      </c>
      <c r="K1019" s="157">
        <v>25700000</v>
      </c>
      <c r="L1019" s="157">
        <v>25700000</v>
      </c>
      <c r="M1019" s="158">
        <v>0</v>
      </c>
      <c r="N1019" s="158">
        <v>0</v>
      </c>
      <c r="O1019" s="154" t="s">
        <v>189</v>
      </c>
      <c r="P1019" s="154" t="s">
        <v>52</v>
      </c>
      <c r="Q1019" s="154" t="s">
        <v>1287</v>
      </c>
      <c r="R1019" s="156">
        <v>8209900</v>
      </c>
      <c r="S1019" s="171" t="s">
        <v>1248</v>
      </c>
      <c r="T1019" s="10"/>
      <c r="U1019" s="10"/>
      <c r="V1019" s="10"/>
      <c r="W1019" s="10"/>
      <c r="X1019" s="10"/>
      <c r="Y1019" s="10"/>
      <c r="Z1019" s="10"/>
      <c r="AA1019" s="10"/>
      <c r="AB1019" s="10"/>
      <c r="AC1019" s="10"/>
      <c r="AD1019" s="10"/>
      <c r="AE1019" s="10"/>
      <c r="AF1019" s="10"/>
      <c r="AG1019" s="10"/>
      <c r="AH1019" s="10"/>
      <c r="AI1019" s="10"/>
      <c r="AJ1019" s="10"/>
      <c r="AK1019" s="10"/>
      <c r="AL1019" s="10"/>
      <c r="AM1019" s="10"/>
      <c r="AN1019" s="10"/>
      <c r="AO1019" s="10"/>
      <c r="AP1019" s="10"/>
      <c r="AQ1019" s="10"/>
      <c r="AR1019" s="10"/>
      <c r="AS1019" s="10"/>
      <c r="AT1019" s="10"/>
      <c r="AU1019" s="10"/>
      <c r="AV1019" s="10"/>
      <c r="AW1019" s="10"/>
      <c r="AX1019" s="10"/>
      <c r="AY1019" s="10"/>
      <c r="AZ1019" s="10"/>
      <c r="BA1019" s="10"/>
      <c r="BB1019" s="10"/>
      <c r="BC1019" s="10"/>
      <c r="BD1019" s="10"/>
      <c r="BE1019" s="10"/>
      <c r="BF1019" s="10"/>
      <c r="BG1019" s="10"/>
      <c r="BH1019" s="10"/>
      <c r="BI1019" s="10"/>
      <c r="BJ1019" s="10"/>
      <c r="BK1019" s="10"/>
      <c r="BL1019" s="10"/>
      <c r="BM1019" s="10"/>
      <c r="BN1019" s="10"/>
      <c r="BO1019" s="10"/>
      <c r="BP1019" s="10"/>
      <c r="BQ1019" s="10"/>
      <c r="BR1019" s="10"/>
      <c r="BS1019" s="10"/>
      <c r="BT1019" s="10"/>
      <c r="BU1019" s="10"/>
      <c r="BV1019" s="10"/>
      <c r="BW1019" s="10"/>
      <c r="BX1019" s="10"/>
      <c r="BY1019" s="10"/>
      <c r="BZ1019" s="10"/>
      <c r="CA1019" s="10"/>
      <c r="CB1019" s="10"/>
      <c r="CC1019" s="10"/>
      <c r="CD1019" s="10"/>
      <c r="CE1019" s="10"/>
      <c r="CF1019" s="10"/>
      <c r="CG1019" s="10"/>
      <c r="CH1019" s="10"/>
      <c r="CI1019" s="10"/>
      <c r="CJ1019" s="10"/>
      <c r="CK1019" s="10"/>
      <c r="CL1019" s="10"/>
      <c r="CM1019" s="10"/>
      <c r="CN1019" s="10"/>
      <c r="CO1019" s="10"/>
      <c r="CP1019" s="10"/>
      <c r="CQ1019" s="10"/>
      <c r="CR1019" s="10"/>
      <c r="CS1019" s="10"/>
      <c r="CT1019" s="10"/>
      <c r="CU1019" s="10"/>
      <c r="CV1019" s="10"/>
      <c r="CW1019" s="10"/>
      <c r="CX1019" s="10"/>
      <c r="CY1019" s="10"/>
      <c r="CZ1019" s="10"/>
      <c r="DA1019" s="10"/>
      <c r="DB1019" s="10"/>
      <c r="DC1019" s="10"/>
      <c r="DD1019" s="10"/>
      <c r="DE1019" s="10"/>
      <c r="DF1019" s="10"/>
      <c r="DG1019" s="10"/>
      <c r="DH1019" s="10"/>
      <c r="DI1019" s="10"/>
      <c r="DJ1019" s="10"/>
      <c r="DK1019" s="10"/>
      <c r="DL1019" s="10"/>
      <c r="DM1019" s="10"/>
      <c r="DN1019" s="10"/>
      <c r="DO1019" s="10"/>
      <c r="DP1019" s="10"/>
      <c r="DQ1019" s="10"/>
      <c r="DR1019" s="10"/>
      <c r="DS1019" s="10"/>
      <c r="DT1019" s="10"/>
      <c r="DU1019" s="10"/>
      <c r="DV1019" s="10"/>
      <c r="DW1019" s="10"/>
      <c r="DX1019" s="10"/>
      <c r="DY1019" s="10"/>
      <c r="DZ1019" s="10"/>
      <c r="EA1019" s="10"/>
      <c r="EB1019" s="10"/>
      <c r="EC1019" s="10"/>
      <c r="ED1019" s="10"/>
      <c r="EE1019" s="10"/>
      <c r="EF1019" s="10"/>
      <c r="EG1019" s="10"/>
      <c r="EH1019" s="10"/>
      <c r="EI1019" s="10"/>
      <c r="EJ1019" s="10"/>
      <c r="EK1019" s="10"/>
      <c r="EL1019" s="10"/>
      <c r="EM1019" s="10"/>
      <c r="EN1019" s="10"/>
      <c r="EO1019" s="10"/>
      <c r="EP1019" s="10"/>
      <c r="EQ1019" s="10"/>
      <c r="ER1019" s="10"/>
      <c r="ES1019" s="10"/>
      <c r="ET1019" s="10"/>
      <c r="EU1019" s="10"/>
      <c r="EV1019" s="10"/>
      <c r="EW1019" s="10"/>
      <c r="EX1019" s="10"/>
      <c r="EY1019" s="10"/>
      <c r="EZ1019" s="10"/>
      <c r="FA1019" s="10"/>
      <c r="FB1019" s="10"/>
      <c r="FC1019" s="10"/>
      <c r="FD1019" s="10"/>
      <c r="FE1019" s="10"/>
      <c r="FF1019" s="10"/>
      <c r="FG1019" s="10"/>
      <c r="FH1019" s="10"/>
      <c r="FI1019" s="10"/>
      <c r="FJ1019" s="10"/>
      <c r="FK1019" s="10"/>
      <c r="FL1019" s="10"/>
      <c r="FM1019" s="10"/>
      <c r="FN1019" s="10"/>
      <c r="FO1019" s="10"/>
      <c r="FP1019" s="10"/>
      <c r="FQ1019" s="10"/>
      <c r="FR1019" s="10"/>
      <c r="FS1019" s="10"/>
      <c r="FT1019" s="10"/>
      <c r="FU1019" s="10"/>
      <c r="FV1019" s="10"/>
      <c r="FW1019" s="10"/>
      <c r="FX1019" s="10"/>
      <c r="FY1019" s="10"/>
      <c r="FZ1019" s="10"/>
      <c r="GA1019" s="10"/>
      <c r="GB1019" s="10"/>
      <c r="GC1019" s="10"/>
      <c r="GD1019" s="10"/>
      <c r="GE1019" s="10"/>
      <c r="GF1019" s="10"/>
      <c r="GG1019" s="10"/>
      <c r="GH1019" s="10"/>
      <c r="GI1019" s="10"/>
      <c r="GJ1019" s="10"/>
      <c r="GK1019" s="10"/>
      <c r="GL1019" s="10"/>
      <c r="GM1019" s="10"/>
      <c r="GN1019" s="10"/>
      <c r="GO1019" s="10"/>
      <c r="GP1019" s="10"/>
      <c r="GQ1019" s="10"/>
      <c r="GR1019" s="10"/>
      <c r="GS1019" s="10"/>
      <c r="GT1019" s="10"/>
      <c r="GU1019" s="10"/>
      <c r="GV1019" s="10"/>
      <c r="GW1019" s="10"/>
      <c r="GX1019" s="10"/>
    </row>
    <row r="1020" spans="1:206" ht="210" x14ac:dyDescent="0.25">
      <c r="A1020" s="153">
        <v>1026</v>
      </c>
      <c r="B1020" s="154" t="s">
        <v>1338</v>
      </c>
      <c r="C1020" s="155">
        <v>80111600</v>
      </c>
      <c r="D1020" s="305" t="s">
        <v>1341</v>
      </c>
      <c r="E1020" s="156">
        <v>2</v>
      </c>
      <c r="F1020" s="156">
        <v>2</v>
      </c>
      <c r="G1020" s="156">
        <v>4</v>
      </c>
      <c r="H1020" s="156">
        <v>1</v>
      </c>
      <c r="I1020" s="156" t="s">
        <v>50</v>
      </c>
      <c r="J1020" s="156">
        <v>5</v>
      </c>
      <c r="K1020" s="157">
        <v>18000000</v>
      </c>
      <c r="L1020" s="157">
        <v>18000000</v>
      </c>
      <c r="M1020" s="158">
        <v>0</v>
      </c>
      <c r="N1020" s="158">
        <v>0</v>
      </c>
      <c r="O1020" s="154" t="s">
        <v>189</v>
      </c>
      <c r="P1020" s="154" t="s">
        <v>52</v>
      </c>
      <c r="Q1020" s="154" t="s">
        <v>1287</v>
      </c>
      <c r="R1020" s="156">
        <v>8209900</v>
      </c>
      <c r="S1020" s="171" t="s">
        <v>1248</v>
      </c>
      <c r="T1020" s="10"/>
      <c r="U1020" s="10"/>
      <c r="V1020" s="10"/>
      <c r="W1020" s="10"/>
      <c r="X1020" s="10"/>
      <c r="Y1020" s="10"/>
      <c r="Z1020" s="10"/>
      <c r="AA1020" s="10"/>
      <c r="AB1020" s="10"/>
      <c r="AC1020" s="10"/>
      <c r="AD1020" s="10"/>
      <c r="AE1020" s="10"/>
      <c r="AF1020" s="10"/>
      <c r="AG1020" s="10"/>
      <c r="AH1020" s="10"/>
      <c r="AI1020" s="10"/>
      <c r="AJ1020" s="10"/>
      <c r="AK1020" s="10"/>
      <c r="AL1020" s="10"/>
      <c r="AM1020" s="10"/>
      <c r="AN1020" s="10"/>
      <c r="AO1020" s="10"/>
      <c r="AP1020" s="10"/>
      <c r="AQ1020" s="10"/>
      <c r="AR1020" s="10"/>
      <c r="AS1020" s="10"/>
      <c r="AT1020" s="10"/>
      <c r="AU1020" s="10"/>
      <c r="AV1020" s="10"/>
      <c r="AW1020" s="10"/>
      <c r="AX1020" s="10"/>
      <c r="AY1020" s="10"/>
      <c r="AZ1020" s="10"/>
      <c r="BA1020" s="10"/>
      <c r="BB1020" s="10"/>
      <c r="BC1020" s="10"/>
      <c r="BD1020" s="10"/>
      <c r="BE1020" s="10"/>
      <c r="BF1020" s="10"/>
      <c r="BG1020" s="10"/>
      <c r="BH1020" s="10"/>
      <c r="BI1020" s="10"/>
      <c r="BJ1020" s="10"/>
      <c r="BK1020" s="10"/>
      <c r="BL1020" s="10"/>
      <c r="BM1020" s="10"/>
      <c r="BN1020" s="10"/>
      <c r="BO1020" s="10"/>
      <c r="BP1020" s="10"/>
      <c r="BQ1020" s="10"/>
      <c r="BR1020" s="10"/>
      <c r="BS1020" s="10"/>
      <c r="BT1020" s="10"/>
      <c r="BU1020" s="10"/>
      <c r="BV1020" s="10"/>
      <c r="BW1020" s="10"/>
      <c r="BX1020" s="10"/>
      <c r="BY1020" s="10"/>
      <c r="BZ1020" s="10"/>
      <c r="CA1020" s="10"/>
      <c r="CB1020" s="10"/>
      <c r="CC1020" s="10"/>
      <c r="CD1020" s="10"/>
      <c r="CE1020" s="10"/>
      <c r="CF1020" s="10"/>
      <c r="CG1020" s="10"/>
      <c r="CH1020" s="10"/>
      <c r="CI1020" s="10"/>
      <c r="CJ1020" s="10"/>
      <c r="CK1020" s="10"/>
      <c r="CL1020" s="10"/>
      <c r="CM1020" s="10"/>
      <c r="CN1020" s="10"/>
      <c r="CO1020" s="10"/>
      <c r="CP1020" s="10"/>
      <c r="CQ1020" s="10"/>
      <c r="CR1020" s="10"/>
      <c r="CS1020" s="10"/>
      <c r="CT1020" s="10"/>
      <c r="CU1020" s="10"/>
      <c r="CV1020" s="10"/>
      <c r="CW1020" s="10"/>
      <c r="CX1020" s="10"/>
      <c r="CY1020" s="10"/>
      <c r="CZ1020" s="10"/>
      <c r="DA1020" s="10"/>
      <c r="DB1020" s="10"/>
      <c r="DC1020" s="10"/>
      <c r="DD1020" s="10"/>
      <c r="DE1020" s="10"/>
      <c r="DF1020" s="10"/>
      <c r="DG1020" s="10"/>
      <c r="DH1020" s="10"/>
      <c r="DI1020" s="10"/>
      <c r="DJ1020" s="10"/>
      <c r="DK1020" s="10"/>
      <c r="DL1020" s="10"/>
      <c r="DM1020" s="10"/>
      <c r="DN1020" s="10"/>
      <c r="DO1020" s="10"/>
      <c r="DP1020" s="10"/>
      <c r="DQ1020" s="10"/>
      <c r="DR1020" s="10"/>
      <c r="DS1020" s="10"/>
      <c r="DT1020" s="10"/>
      <c r="DU1020" s="10"/>
      <c r="DV1020" s="10"/>
      <c r="DW1020" s="10"/>
      <c r="DX1020" s="10"/>
      <c r="DY1020" s="10"/>
      <c r="DZ1020" s="10"/>
      <c r="EA1020" s="10"/>
      <c r="EB1020" s="10"/>
      <c r="EC1020" s="10"/>
      <c r="ED1020" s="10"/>
      <c r="EE1020" s="10"/>
      <c r="EF1020" s="10"/>
      <c r="EG1020" s="10"/>
      <c r="EH1020" s="10"/>
      <c r="EI1020" s="10"/>
      <c r="EJ1020" s="10"/>
      <c r="EK1020" s="10"/>
      <c r="EL1020" s="10"/>
      <c r="EM1020" s="10"/>
      <c r="EN1020" s="10"/>
      <c r="EO1020" s="10"/>
      <c r="EP1020" s="10"/>
      <c r="EQ1020" s="10"/>
      <c r="ER1020" s="10"/>
      <c r="ES1020" s="10"/>
      <c r="ET1020" s="10"/>
      <c r="EU1020" s="10"/>
      <c r="EV1020" s="10"/>
      <c r="EW1020" s="10"/>
      <c r="EX1020" s="10"/>
      <c r="EY1020" s="10"/>
      <c r="EZ1020" s="10"/>
      <c r="FA1020" s="10"/>
      <c r="FB1020" s="10"/>
      <c r="FC1020" s="10"/>
      <c r="FD1020" s="10"/>
      <c r="FE1020" s="10"/>
      <c r="FF1020" s="10"/>
      <c r="FG1020" s="10"/>
      <c r="FH1020" s="10"/>
      <c r="FI1020" s="10"/>
      <c r="FJ1020" s="10"/>
      <c r="FK1020" s="10"/>
      <c r="FL1020" s="10"/>
      <c r="FM1020" s="10"/>
      <c r="FN1020" s="10"/>
      <c r="FO1020" s="10"/>
      <c r="FP1020" s="10"/>
      <c r="FQ1020" s="10"/>
      <c r="FR1020" s="10"/>
      <c r="FS1020" s="10"/>
      <c r="FT1020" s="10"/>
      <c r="FU1020" s="10"/>
      <c r="FV1020" s="10"/>
      <c r="FW1020" s="10"/>
      <c r="FX1020" s="10"/>
      <c r="FY1020" s="10"/>
      <c r="FZ1020" s="10"/>
      <c r="GA1020" s="10"/>
      <c r="GB1020" s="10"/>
      <c r="GC1020" s="10"/>
      <c r="GD1020" s="10"/>
      <c r="GE1020" s="10"/>
      <c r="GF1020" s="10"/>
      <c r="GG1020" s="10"/>
      <c r="GH1020" s="10"/>
      <c r="GI1020" s="10"/>
      <c r="GJ1020" s="10"/>
      <c r="GK1020" s="10"/>
      <c r="GL1020" s="10"/>
      <c r="GM1020" s="10"/>
      <c r="GN1020" s="10"/>
      <c r="GO1020" s="10"/>
      <c r="GP1020" s="10"/>
      <c r="GQ1020" s="10"/>
      <c r="GR1020" s="10"/>
      <c r="GS1020" s="10"/>
      <c r="GT1020" s="10"/>
      <c r="GU1020" s="10"/>
      <c r="GV1020" s="10"/>
      <c r="GW1020" s="10"/>
      <c r="GX1020" s="10"/>
    </row>
    <row r="1021" spans="1:206" ht="180" x14ac:dyDescent="0.25">
      <c r="A1021" s="153">
        <v>1027</v>
      </c>
      <c r="B1021" s="154" t="s">
        <v>1338</v>
      </c>
      <c r="C1021" s="155">
        <v>80111600</v>
      </c>
      <c r="D1021" s="305" t="s">
        <v>1342</v>
      </c>
      <c r="E1021" s="156">
        <v>2</v>
      </c>
      <c r="F1021" s="156">
        <v>2</v>
      </c>
      <c r="G1021" s="156">
        <v>4</v>
      </c>
      <c r="H1021" s="156">
        <v>1</v>
      </c>
      <c r="I1021" s="156" t="s">
        <v>50</v>
      </c>
      <c r="J1021" s="156">
        <v>5</v>
      </c>
      <c r="K1021" s="157">
        <v>30800000</v>
      </c>
      <c r="L1021" s="157">
        <v>30800000</v>
      </c>
      <c r="M1021" s="158">
        <v>0</v>
      </c>
      <c r="N1021" s="158">
        <v>0</v>
      </c>
      <c r="O1021" s="154" t="s">
        <v>189</v>
      </c>
      <c r="P1021" s="154" t="s">
        <v>52</v>
      </c>
      <c r="Q1021" s="154" t="s">
        <v>1287</v>
      </c>
      <c r="R1021" s="156">
        <v>8209900</v>
      </c>
      <c r="S1021" s="171" t="s">
        <v>1248</v>
      </c>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17"/>
      <c r="AR1021" s="17"/>
      <c r="AS1021" s="17"/>
      <c r="AT1021" s="17"/>
      <c r="AU1021" s="17"/>
      <c r="AV1021" s="17"/>
      <c r="AW1021" s="17"/>
      <c r="AX1021" s="17"/>
      <c r="AY1021" s="17"/>
      <c r="AZ1021" s="17"/>
      <c r="BA1021" s="17"/>
      <c r="BB1021" s="17"/>
      <c r="BC1021" s="17"/>
      <c r="BD1021" s="17"/>
      <c r="BE1021" s="17"/>
      <c r="BF1021" s="17"/>
      <c r="BG1021" s="17"/>
      <c r="BH1021" s="17"/>
      <c r="BI1021" s="17"/>
      <c r="BJ1021" s="17"/>
      <c r="BK1021" s="17"/>
      <c r="BL1021" s="17"/>
      <c r="BM1021" s="17"/>
      <c r="BN1021" s="17"/>
      <c r="BO1021" s="17"/>
      <c r="BP1021" s="17"/>
      <c r="BQ1021" s="17"/>
      <c r="BR1021" s="17"/>
      <c r="BS1021" s="17"/>
      <c r="BT1021" s="17"/>
      <c r="BU1021" s="17"/>
      <c r="BV1021" s="17"/>
      <c r="BW1021" s="17"/>
      <c r="BX1021" s="17"/>
      <c r="BY1021" s="17"/>
      <c r="BZ1021" s="17"/>
      <c r="CA1021" s="17"/>
      <c r="CB1021" s="17"/>
      <c r="CC1021" s="17"/>
      <c r="CD1021" s="17"/>
      <c r="CE1021" s="17"/>
      <c r="CF1021" s="17"/>
      <c r="CG1021" s="17"/>
      <c r="CH1021" s="17"/>
      <c r="CI1021" s="17"/>
      <c r="CJ1021" s="17"/>
      <c r="CK1021" s="17"/>
      <c r="CL1021" s="17"/>
      <c r="CM1021" s="17"/>
      <c r="CN1021" s="17"/>
      <c r="CO1021" s="17"/>
      <c r="CP1021" s="17"/>
      <c r="CQ1021" s="17"/>
      <c r="CR1021" s="17"/>
      <c r="CS1021" s="17"/>
      <c r="CT1021" s="17"/>
      <c r="CU1021" s="17"/>
      <c r="CV1021" s="17"/>
      <c r="CW1021" s="17"/>
      <c r="CX1021" s="17"/>
      <c r="CY1021" s="17"/>
      <c r="CZ1021" s="17"/>
      <c r="DA1021" s="17"/>
      <c r="DB1021" s="17"/>
      <c r="DC1021" s="17"/>
      <c r="DD1021" s="17"/>
      <c r="DE1021" s="17"/>
      <c r="DF1021" s="17"/>
      <c r="DG1021" s="17"/>
      <c r="DH1021" s="17"/>
      <c r="DI1021" s="17"/>
      <c r="DJ1021" s="17"/>
      <c r="DK1021" s="17"/>
      <c r="DL1021" s="17"/>
      <c r="DM1021" s="17"/>
      <c r="DN1021" s="17"/>
      <c r="DO1021" s="17"/>
      <c r="DP1021" s="17"/>
      <c r="DQ1021" s="17"/>
      <c r="DR1021" s="17"/>
      <c r="DS1021" s="17"/>
      <c r="DT1021" s="17"/>
      <c r="DU1021" s="17"/>
      <c r="DV1021" s="17"/>
      <c r="DW1021" s="17"/>
      <c r="DX1021" s="17"/>
      <c r="DY1021" s="17"/>
      <c r="DZ1021" s="17"/>
      <c r="EA1021" s="17"/>
      <c r="EB1021" s="17"/>
      <c r="EC1021" s="17"/>
      <c r="ED1021" s="17"/>
      <c r="EE1021" s="17"/>
      <c r="EF1021" s="17"/>
      <c r="EG1021" s="17"/>
      <c r="EH1021" s="17"/>
      <c r="EI1021" s="17"/>
      <c r="EJ1021" s="17"/>
      <c r="EK1021" s="17"/>
      <c r="EL1021" s="17"/>
      <c r="EM1021" s="17"/>
      <c r="EN1021" s="17"/>
      <c r="EO1021" s="17"/>
      <c r="EP1021" s="17"/>
      <c r="EQ1021" s="17"/>
      <c r="ER1021" s="17"/>
      <c r="ES1021" s="17"/>
      <c r="ET1021" s="17"/>
      <c r="EU1021" s="17"/>
      <c r="EV1021" s="17"/>
      <c r="EW1021" s="17"/>
      <c r="EX1021" s="17"/>
      <c r="EY1021" s="17"/>
      <c r="EZ1021" s="17"/>
      <c r="FA1021" s="17"/>
      <c r="FB1021" s="17"/>
      <c r="FC1021" s="17"/>
      <c r="FD1021" s="17"/>
      <c r="FE1021" s="17"/>
      <c r="FF1021" s="17"/>
      <c r="FG1021" s="17"/>
      <c r="FH1021" s="17"/>
      <c r="FI1021" s="17"/>
      <c r="FJ1021" s="17"/>
      <c r="FK1021" s="17"/>
      <c r="FL1021" s="17"/>
      <c r="FM1021" s="17"/>
      <c r="FN1021" s="17"/>
      <c r="FO1021" s="17"/>
      <c r="FP1021" s="17"/>
      <c r="FQ1021" s="17"/>
      <c r="FR1021" s="17"/>
      <c r="FS1021" s="17"/>
      <c r="FT1021" s="17"/>
      <c r="FU1021" s="17"/>
      <c r="FV1021" s="17"/>
      <c r="FW1021" s="17"/>
      <c r="FX1021" s="17"/>
      <c r="FY1021" s="17"/>
      <c r="FZ1021" s="17"/>
      <c r="GA1021" s="17"/>
      <c r="GB1021" s="17"/>
      <c r="GC1021" s="17"/>
      <c r="GD1021" s="17"/>
      <c r="GE1021" s="17"/>
      <c r="GF1021" s="17"/>
      <c r="GG1021" s="17"/>
      <c r="GH1021" s="17"/>
      <c r="GI1021" s="17"/>
      <c r="GJ1021" s="17"/>
      <c r="GK1021" s="17"/>
      <c r="GL1021" s="17"/>
      <c r="GM1021" s="17"/>
      <c r="GN1021" s="17"/>
      <c r="GO1021" s="17"/>
      <c r="GP1021" s="17"/>
      <c r="GQ1021" s="17"/>
      <c r="GR1021" s="17"/>
      <c r="GS1021" s="17"/>
      <c r="GT1021" s="17"/>
      <c r="GU1021" s="17"/>
      <c r="GV1021" s="17"/>
      <c r="GW1021" s="17"/>
      <c r="GX1021" s="17"/>
    </row>
    <row r="1022" spans="1:206" ht="195" x14ac:dyDescent="0.25">
      <c r="A1022" s="153">
        <v>1028</v>
      </c>
      <c r="B1022" s="154" t="s">
        <v>1338</v>
      </c>
      <c r="C1022" s="155">
        <v>80111600</v>
      </c>
      <c r="D1022" s="305" t="s">
        <v>1343</v>
      </c>
      <c r="E1022" s="156">
        <v>2</v>
      </c>
      <c r="F1022" s="156">
        <v>2</v>
      </c>
      <c r="G1022" s="156">
        <v>4</v>
      </c>
      <c r="H1022" s="156">
        <v>1</v>
      </c>
      <c r="I1022" s="156" t="s">
        <v>50</v>
      </c>
      <c r="J1022" s="156">
        <v>5</v>
      </c>
      <c r="K1022" s="157">
        <v>39594765</v>
      </c>
      <c r="L1022" s="157">
        <v>39594765</v>
      </c>
      <c r="M1022" s="158">
        <v>0</v>
      </c>
      <c r="N1022" s="158">
        <v>0</v>
      </c>
      <c r="O1022" s="154" t="s">
        <v>189</v>
      </c>
      <c r="P1022" s="154" t="s">
        <v>52</v>
      </c>
      <c r="Q1022" s="154" t="s">
        <v>1287</v>
      </c>
      <c r="R1022" s="156">
        <v>8209900</v>
      </c>
      <c r="S1022" s="171" t="s">
        <v>1248</v>
      </c>
      <c r="T1022" s="10"/>
      <c r="U1022" s="10"/>
      <c r="V1022" s="10"/>
      <c r="W1022" s="10"/>
      <c r="X1022" s="10"/>
      <c r="Y1022" s="10"/>
      <c r="Z1022" s="10"/>
      <c r="AA1022" s="10"/>
      <c r="AB1022" s="10"/>
      <c r="AC1022" s="10"/>
      <c r="AD1022" s="10"/>
      <c r="AE1022" s="10"/>
      <c r="AF1022" s="10"/>
      <c r="AG1022" s="10"/>
      <c r="AH1022" s="10"/>
      <c r="AI1022" s="10"/>
      <c r="AJ1022" s="10"/>
      <c r="AK1022" s="10"/>
      <c r="AL1022" s="10"/>
      <c r="AM1022" s="10"/>
      <c r="AN1022" s="10"/>
      <c r="AO1022" s="10"/>
      <c r="AP1022" s="10"/>
      <c r="AQ1022" s="10"/>
      <c r="AR1022" s="10"/>
      <c r="AS1022" s="10"/>
      <c r="AT1022" s="10"/>
      <c r="AU1022" s="10"/>
      <c r="AV1022" s="10"/>
      <c r="AW1022" s="10"/>
      <c r="AX1022" s="10"/>
      <c r="AY1022" s="10"/>
      <c r="AZ1022" s="10"/>
      <c r="BA1022" s="10"/>
      <c r="BB1022" s="10"/>
      <c r="BC1022" s="10"/>
      <c r="BD1022" s="10"/>
      <c r="BE1022" s="10"/>
      <c r="BF1022" s="10"/>
      <c r="BG1022" s="10"/>
      <c r="BH1022" s="10"/>
      <c r="BI1022" s="10"/>
      <c r="BJ1022" s="10"/>
      <c r="BK1022" s="10"/>
      <c r="BL1022" s="10"/>
      <c r="BM1022" s="10"/>
      <c r="BN1022" s="10"/>
      <c r="BO1022" s="10"/>
      <c r="BP1022" s="10"/>
      <c r="BQ1022" s="10"/>
      <c r="BR1022" s="10"/>
      <c r="BS1022" s="10"/>
      <c r="BT1022" s="10"/>
      <c r="BU1022" s="10"/>
      <c r="BV1022" s="10"/>
      <c r="BW1022" s="10"/>
      <c r="BX1022" s="10"/>
      <c r="BY1022" s="10"/>
      <c r="BZ1022" s="10"/>
      <c r="CA1022" s="10"/>
      <c r="CB1022" s="10"/>
      <c r="CC1022" s="10"/>
      <c r="CD1022" s="10"/>
      <c r="CE1022" s="10"/>
      <c r="CF1022" s="10"/>
      <c r="CG1022" s="10"/>
      <c r="CH1022" s="10"/>
      <c r="CI1022" s="10"/>
      <c r="CJ1022" s="10"/>
      <c r="CK1022" s="10"/>
      <c r="CL1022" s="10"/>
      <c r="CM1022" s="10"/>
      <c r="CN1022" s="10"/>
      <c r="CO1022" s="10"/>
      <c r="CP1022" s="10"/>
      <c r="CQ1022" s="10"/>
      <c r="CR1022" s="10"/>
      <c r="CS1022" s="10"/>
      <c r="CT1022" s="10"/>
      <c r="CU1022" s="10"/>
      <c r="CV1022" s="10"/>
      <c r="CW1022" s="10"/>
      <c r="CX1022" s="10"/>
      <c r="CY1022" s="10"/>
      <c r="CZ1022" s="10"/>
      <c r="DA1022" s="10"/>
      <c r="DB1022" s="10"/>
      <c r="DC1022" s="10"/>
      <c r="DD1022" s="10"/>
      <c r="DE1022" s="10"/>
      <c r="DF1022" s="10"/>
      <c r="DG1022" s="10"/>
      <c r="DH1022" s="10"/>
      <c r="DI1022" s="10"/>
      <c r="DJ1022" s="10"/>
      <c r="DK1022" s="10"/>
      <c r="DL1022" s="10"/>
      <c r="DM1022" s="10"/>
      <c r="DN1022" s="10"/>
      <c r="DO1022" s="10"/>
      <c r="DP1022" s="10"/>
      <c r="DQ1022" s="10"/>
      <c r="DR1022" s="10"/>
      <c r="DS1022" s="10"/>
      <c r="DT1022" s="10"/>
      <c r="DU1022" s="10"/>
      <c r="DV1022" s="10"/>
      <c r="DW1022" s="10"/>
      <c r="DX1022" s="10"/>
      <c r="DY1022" s="10"/>
      <c r="DZ1022" s="10"/>
      <c r="EA1022" s="10"/>
      <c r="EB1022" s="10"/>
      <c r="EC1022" s="10"/>
      <c r="ED1022" s="10"/>
      <c r="EE1022" s="10"/>
      <c r="EF1022" s="10"/>
      <c r="EG1022" s="10"/>
      <c r="EH1022" s="10"/>
      <c r="EI1022" s="10"/>
      <c r="EJ1022" s="10"/>
      <c r="EK1022" s="10"/>
      <c r="EL1022" s="10"/>
      <c r="EM1022" s="10"/>
      <c r="EN1022" s="10"/>
      <c r="EO1022" s="10"/>
      <c r="EP1022" s="10"/>
      <c r="EQ1022" s="10"/>
      <c r="ER1022" s="10"/>
      <c r="ES1022" s="10"/>
      <c r="ET1022" s="10"/>
      <c r="EU1022" s="10"/>
      <c r="EV1022" s="10"/>
      <c r="EW1022" s="10"/>
      <c r="EX1022" s="10"/>
      <c r="EY1022" s="10"/>
      <c r="EZ1022" s="10"/>
      <c r="FA1022" s="10"/>
      <c r="FB1022" s="10"/>
      <c r="FC1022" s="10"/>
      <c r="FD1022" s="10"/>
      <c r="FE1022" s="10"/>
      <c r="FF1022" s="10"/>
      <c r="FG1022" s="10"/>
      <c r="FH1022" s="10"/>
      <c r="FI1022" s="10"/>
      <c r="FJ1022" s="10"/>
      <c r="FK1022" s="10"/>
      <c r="FL1022" s="10"/>
      <c r="FM1022" s="10"/>
      <c r="FN1022" s="10"/>
      <c r="FO1022" s="10"/>
      <c r="FP1022" s="10"/>
      <c r="FQ1022" s="10"/>
      <c r="FR1022" s="10"/>
      <c r="FS1022" s="10"/>
      <c r="FT1022" s="10"/>
      <c r="FU1022" s="10"/>
      <c r="FV1022" s="10"/>
      <c r="FW1022" s="10"/>
      <c r="FX1022" s="10"/>
      <c r="FY1022" s="10"/>
      <c r="FZ1022" s="10"/>
      <c r="GA1022" s="10"/>
      <c r="GB1022" s="10"/>
      <c r="GC1022" s="10"/>
      <c r="GD1022" s="10"/>
      <c r="GE1022" s="10"/>
      <c r="GF1022" s="10"/>
      <c r="GG1022" s="10"/>
      <c r="GH1022" s="10"/>
      <c r="GI1022" s="10"/>
      <c r="GJ1022" s="10"/>
      <c r="GK1022" s="10"/>
      <c r="GL1022" s="10"/>
      <c r="GM1022" s="10"/>
      <c r="GN1022" s="10"/>
      <c r="GO1022" s="10"/>
      <c r="GP1022" s="10"/>
      <c r="GQ1022" s="10"/>
      <c r="GR1022" s="10"/>
      <c r="GS1022" s="10"/>
      <c r="GT1022" s="10"/>
      <c r="GU1022" s="10"/>
      <c r="GV1022" s="10"/>
      <c r="GW1022" s="10"/>
      <c r="GX1022" s="10"/>
    </row>
    <row r="1023" spans="1:206" ht="180" x14ac:dyDescent="0.25">
      <c r="A1023" s="153">
        <v>1029</v>
      </c>
      <c r="B1023" s="154" t="s">
        <v>1338</v>
      </c>
      <c r="C1023" s="155">
        <v>80111600</v>
      </c>
      <c r="D1023" s="305" t="s">
        <v>1344</v>
      </c>
      <c r="E1023" s="156">
        <v>2</v>
      </c>
      <c r="F1023" s="156">
        <v>2</v>
      </c>
      <c r="G1023" s="156">
        <v>4</v>
      </c>
      <c r="H1023" s="156">
        <v>1</v>
      </c>
      <c r="I1023" s="156" t="s">
        <v>50</v>
      </c>
      <c r="J1023" s="156">
        <v>5</v>
      </c>
      <c r="K1023" s="157">
        <v>31500000</v>
      </c>
      <c r="L1023" s="157">
        <v>31500000</v>
      </c>
      <c r="M1023" s="158">
        <v>0</v>
      </c>
      <c r="N1023" s="158">
        <v>0</v>
      </c>
      <c r="O1023" s="154" t="s">
        <v>189</v>
      </c>
      <c r="P1023" s="154" t="s">
        <v>52</v>
      </c>
      <c r="Q1023" s="154" t="s">
        <v>1287</v>
      </c>
      <c r="R1023" s="156">
        <v>8209900</v>
      </c>
      <c r="S1023" s="171" t="s">
        <v>1248</v>
      </c>
      <c r="T1023" s="10"/>
      <c r="U1023" s="10"/>
      <c r="V1023" s="10"/>
      <c r="W1023" s="10"/>
      <c r="X1023" s="10"/>
      <c r="Y1023" s="10"/>
      <c r="Z1023" s="10"/>
      <c r="AA1023" s="10"/>
      <c r="AB1023" s="10"/>
      <c r="AC1023" s="10"/>
      <c r="AD1023" s="10"/>
      <c r="AE1023" s="10"/>
      <c r="AF1023" s="10"/>
      <c r="AG1023" s="10"/>
      <c r="AH1023" s="10"/>
      <c r="AI1023" s="10"/>
      <c r="AJ1023" s="10"/>
      <c r="AK1023" s="10"/>
      <c r="AL1023" s="10"/>
      <c r="AM1023" s="10"/>
      <c r="AN1023" s="10"/>
      <c r="AO1023" s="10"/>
      <c r="AP1023" s="10"/>
      <c r="AQ1023" s="10"/>
      <c r="AR1023" s="10"/>
      <c r="AS1023" s="10"/>
      <c r="AT1023" s="10"/>
      <c r="AU1023" s="10"/>
      <c r="AV1023" s="10"/>
      <c r="AW1023" s="10"/>
      <c r="AX1023" s="10"/>
      <c r="AY1023" s="10"/>
      <c r="AZ1023" s="10"/>
      <c r="BA1023" s="10"/>
      <c r="BB1023" s="10"/>
      <c r="BC1023" s="10"/>
      <c r="BD1023" s="10"/>
      <c r="BE1023" s="10"/>
      <c r="BF1023" s="10"/>
      <c r="BG1023" s="10"/>
      <c r="BH1023" s="10"/>
      <c r="BI1023" s="10"/>
      <c r="BJ1023" s="10"/>
      <c r="BK1023" s="10"/>
      <c r="BL1023" s="10"/>
      <c r="BM1023" s="10"/>
      <c r="BN1023" s="10"/>
      <c r="BO1023" s="10"/>
      <c r="BP1023" s="10"/>
      <c r="BQ1023" s="10"/>
      <c r="BR1023" s="10"/>
      <c r="BS1023" s="10"/>
      <c r="BT1023" s="10"/>
      <c r="BU1023" s="10"/>
      <c r="BV1023" s="10"/>
      <c r="BW1023" s="10"/>
      <c r="BX1023" s="10"/>
      <c r="BY1023" s="10"/>
      <c r="BZ1023" s="10"/>
      <c r="CA1023" s="10"/>
      <c r="CB1023" s="10"/>
      <c r="CC1023" s="10"/>
      <c r="CD1023" s="10"/>
      <c r="CE1023" s="10"/>
      <c r="CF1023" s="10"/>
      <c r="CG1023" s="10"/>
      <c r="CH1023" s="10"/>
      <c r="CI1023" s="10"/>
      <c r="CJ1023" s="10"/>
      <c r="CK1023" s="10"/>
      <c r="CL1023" s="10"/>
      <c r="CM1023" s="10"/>
      <c r="CN1023" s="10"/>
      <c r="CO1023" s="10"/>
      <c r="CP1023" s="10"/>
      <c r="CQ1023" s="10"/>
      <c r="CR1023" s="10"/>
      <c r="CS1023" s="10"/>
      <c r="CT1023" s="10"/>
      <c r="CU1023" s="10"/>
      <c r="CV1023" s="10"/>
      <c r="CW1023" s="10"/>
      <c r="CX1023" s="10"/>
      <c r="CY1023" s="10"/>
      <c r="CZ1023" s="10"/>
      <c r="DA1023" s="10"/>
      <c r="DB1023" s="10"/>
      <c r="DC1023" s="10"/>
      <c r="DD1023" s="10"/>
      <c r="DE1023" s="10"/>
      <c r="DF1023" s="10"/>
      <c r="DG1023" s="10"/>
      <c r="DH1023" s="10"/>
      <c r="DI1023" s="10"/>
      <c r="DJ1023" s="10"/>
      <c r="DK1023" s="10"/>
      <c r="DL1023" s="10"/>
      <c r="DM1023" s="10"/>
      <c r="DN1023" s="10"/>
      <c r="DO1023" s="10"/>
      <c r="DP1023" s="10"/>
      <c r="DQ1023" s="10"/>
      <c r="DR1023" s="10"/>
      <c r="DS1023" s="10"/>
      <c r="DT1023" s="10"/>
      <c r="DU1023" s="10"/>
      <c r="DV1023" s="10"/>
      <c r="DW1023" s="10"/>
      <c r="DX1023" s="10"/>
      <c r="DY1023" s="10"/>
      <c r="DZ1023" s="10"/>
      <c r="EA1023" s="10"/>
      <c r="EB1023" s="10"/>
      <c r="EC1023" s="10"/>
      <c r="ED1023" s="10"/>
      <c r="EE1023" s="10"/>
      <c r="EF1023" s="10"/>
      <c r="EG1023" s="10"/>
      <c r="EH1023" s="10"/>
      <c r="EI1023" s="10"/>
      <c r="EJ1023" s="10"/>
      <c r="EK1023" s="10"/>
      <c r="EL1023" s="10"/>
      <c r="EM1023" s="10"/>
      <c r="EN1023" s="10"/>
      <c r="EO1023" s="10"/>
      <c r="EP1023" s="10"/>
      <c r="EQ1023" s="10"/>
      <c r="ER1023" s="10"/>
      <c r="ES1023" s="10"/>
      <c r="ET1023" s="10"/>
      <c r="EU1023" s="10"/>
      <c r="EV1023" s="10"/>
      <c r="EW1023" s="10"/>
      <c r="EX1023" s="10"/>
      <c r="EY1023" s="10"/>
      <c r="EZ1023" s="10"/>
      <c r="FA1023" s="10"/>
      <c r="FB1023" s="10"/>
      <c r="FC1023" s="10"/>
      <c r="FD1023" s="10"/>
      <c r="FE1023" s="10"/>
      <c r="FF1023" s="10"/>
      <c r="FG1023" s="10"/>
      <c r="FH1023" s="10"/>
      <c r="FI1023" s="10"/>
      <c r="FJ1023" s="10"/>
      <c r="FK1023" s="10"/>
      <c r="FL1023" s="10"/>
      <c r="FM1023" s="10"/>
      <c r="FN1023" s="10"/>
      <c r="FO1023" s="10"/>
      <c r="FP1023" s="10"/>
      <c r="FQ1023" s="10"/>
      <c r="FR1023" s="10"/>
      <c r="FS1023" s="10"/>
      <c r="FT1023" s="10"/>
      <c r="FU1023" s="10"/>
      <c r="FV1023" s="10"/>
      <c r="FW1023" s="10"/>
      <c r="FX1023" s="10"/>
      <c r="FY1023" s="10"/>
      <c r="FZ1023" s="10"/>
      <c r="GA1023" s="10"/>
      <c r="GB1023" s="10"/>
      <c r="GC1023" s="10"/>
      <c r="GD1023" s="10"/>
      <c r="GE1023" s="10"/>
      <c r="GF1023" s="10"/>
      <c r="GG1023" s="10"/>
      <c r="GH1023" s="10"/>
      <c r="GI1023" s="10"/>
      <c r="GJ1023" s="10"/>
      <c r="GK1023" s="10"/>
      <c r="GL1023" s="10"/>
      <c r="GM1023" s="10"/>
      <c r="GN1023" s="10"/>
      <c r="GO1023" s="10"/>
      <c r="GP1023" s="10"/>
      <c r="GQ1023" s="10"/>
      <c r="GR1023" s="10"/>
      <c r="GS1023" s="10"/>
      <c r="GT1023" s="10"/>
      <c r="GU1023" s="10"/>
      <c r="GV1023" s="10"/>
      <c r="GW1023" s="10"/>
      <c r="GX1023" s="10"/>
    </row>
    <row r="1024" spans="1:206" ht="90" x14ac:dyDescent="0.25">
      <c r="A1024" s="153">
        <v>1030</v>
      </c>
      <c r="B1024" s="154" t="s">
        <v>1345</v>
      </c>
      <c r="C1024" s="155">
        <v>80111600</v>
      </c>
      <c r="D1024" s="305" t="s">
        <v>1346</v>
      </c>
      <c r="E1024" s="156">
        <v>3</v>
      </c>
      <c r="F1024" s="156">
        <v>3</v>
      </c>
      <c r="G1024" s="156">
        <v>3</v>
      </c>
      <c r="H1024" s="156">
        <v>0</v>
      </c>
      <c r="I1024" s="156" t="s">
        <v>50</v>
      </c>
      <c r="J1024" s="156">
        <v>2</v>
      </c>
      <c r="K1024" s="157">
        <v>30000000</v>
      </c>
      <c r="L1024" s="157">
        <v>30000000</v>
      </c>
      <c r="M1024" s="158">
        <v>0</v>
      </c>
      <c r="N1024" s="158">
        <v>0</v>
      </c>
      <c r="O1024" s="154" t="s">
        <v>189</v>
      </c>
      <c r="P1024" s="154" t="s">
        <v>52</v>
      </c>
      <c r="Q1024" s="154" t="s">
        <v>1347</v>
      </c>
      <c r="R1024" s="156">
        <v>3154910247</v>
      </c>
      <c r="S1024" s="171" t="s">
        <v>1348</v>
      </c>
      <c r="T1024" s="10"/>
      <c r="U1024" s="10"/>
      <c r="V1024" s="10"/>
      <c r="W1024" s="10"/>
      <c r="X1024" s="10"/>
      <c r="Y1024" s="10"/>
      <c r="Z1024" s="10"/>
      <c r="AA1024" s="10"/>
      <c r="AB1024" s="10"/>
      <c r="AC1024" s="10"/>
      <c r="AD1024" s="10"/>
      <c r="AE1024" s="10"/>
      <c r="AF1024" s="10"/>
      <c r="AG1024" s="10"/>
      <c r="AH1024" s="10"/>
      <c r="AI1024" s="10"/>
      <c r="AJ1024" s="10"/>
      <c r="AK1024" s="10"/>
      <c r="AL1024" s="10"/>
      <c r="AM1024" s="10"/>
      <c r="AN1024" s="10"/>
      <c r="AO1024" s="10"/>
      <c r="AP1024" s="10"/>
      <c r="AQ1024" s="10"/>
      <c r="AR1024" s="10"/>
      <c r="AS1024" s="10"/>
      <c r="AT1024" s="10"/>
      <c r="AU1024" s="10"/>
      <c r="AV1024" s="10"/>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0"/>
      <c r="BR1024" s="10"/>
      <c r="BS1024" s="10"/>
      <c r="BT1024" s="10"/>
      <c r="BU1024" s="10"/>
      <c r="BV1024" s="10"/>
      <c r="BW1024" s="10"/>
      <c r="BX1024" s="10"/>
      <c r="BY1024" s="10"/>
      <c r="BZ1024" s="10"/>
      <c r="CA1024" s="10"/>
      <c r="CB1024" s="10"/>
      <c r="CC1024" s="10"/>
      <c r="CD1024" s="10"/>
      <c r="CE1024" s="10"/>
      <c r="CF1024" s="10"/>
      <c r="CG1024" s="10"/>
      <c r="CH1024" s="10"/>
      <c r="CI1024" s="10"/>
      <c r="CJ1024" s="10"/>
      <c r="CK1024" s="10"/>
      <c r="CL1024" s="10"/>
      <c r="CM1024" s="10"/>
      <c r="CN1024" s="10"/>
      <c r="CO1024" s="10"/>
      <c r="CP1024" s="10"/>
      <c r="CQ1024" s="10"/>
      <c r="CR1024" s="10"/>
      <c r="CS1024" s="10"/>
      <c r="CT1024" s="10"/>
      <c r="CU1024" s="10"/>
      <c r="CV1024" s="10"/>
      <c r="CW1024" s="10"/>
      <c r="CX1024" s="10"/>
      <c r="CY1024" s="10"/>
      <c r="CZ1024" s="10"/>
      <c r="DA1024" s="10"/>
      <c r="DB1024" s="10"/>
      <c r="DC1024" s="10"/>
      <c r="DD1024" s="10"/>
      <c r="DE1024" s="10"/>
      <c r="DF1024" s="10"/>
      <c r="DG1024" s="10"/>
      <c r="DH1024" s="10"/>
      <c r="DI1024" s="10"/>
      <c r="DJ1024" s="10"/>
      <c r="DK1024" s="10"/>
      <c r="DL1024" s="10"/>
      <c r="DM1024" s="10"/>
      <c r="DN1024" s="10"/>
      <c r="DO1024" s="10"/>
      <c r="DP1024" s="10"/>
      <c r="DQ1024" s="10"/>
      <c r="DR1024" s="10"/>
      <c r="DS1024" s="10"/>
      <c r="DT1024" s="10"/>
      <c r="DU1024" s="10"/>
      <c r="DV1024" s="10"/>
      <c r="DW1024" s="10"/>
      <c r="DX1024" s="10"/>
      <c r="DY1024" s="10"/>
      <c r="DZ1024" s="10"/>
      <c r="EA1024" s="10"/>
      <c r="EB1024" s="10"/>
      <c r="EC1024" s="10"/>
      <c r="ED1024" s="10"/>
      <c r="EE1024" s="10"/>
      <c r="EF1024" s="10"/>
      <c r="EG1024" s="10"/>
      <c r="EH1024" s="10"/>
      <c r="EI1024" s="10"/>
      <c r="EJ1024" s="10"/>
      <c r="EK1024" s="10"/>
      <c r="EL1024" s="10"/>
      <c r="EM1024" s="10"/>
      <c r="EN1024" s="10"/>
      <c r="EO1024" s="10"/>
      <c r="EP1024" s="10"/>
      <c r="EQ1024" s="10"/>
      <c r="ER1024" s="10"/>
      <c r="ES1024" s="10"/>
      <c r="ET1024" s="10"/>
      <c r="EU1024" s="10"/>
      <c r="EV1024" s="10"/>
      <c r="EW1024" s="10"/>
      <c r="EX1024" s="10"/>
      <c r="EY1024" s="10"/>
      <c r="EZ1024" s="10"/>
      <c r="FA1024" s="10"/>
      <c r="FB1024" s="10"/>
      <c r="FC1024" s="10"/>
      <c r="FD1024" s="10"/>
      <c r="FE1024" s="10"/>
      <c r="FF1024" s="10"/>
      <c r="FG1024" s="10"/>
      <c r="FH1024" s="10"/>
      <c r="FI1024" s="10"/>
      <c r="FJ1024" s="10"/>
      <c r="FK1024" s="10"/>
      <c r="FL1024" s="10"/>
      <c r="FM1024" s="10"/>
      <c r="FN1024" s="10"/>
      <c r="FO1024" s="10"/>
      <c r="FP1024" s="10"/>
      <c r="FQ1024" s="10"/>
      <c r="FR1024" s="10"/>
      <c r="FS1024" s="10"/>
      <c r="FT1024" s="10"/>
      <c r="FU1024" s="10"/>
      <c r="FV1024" s="10"/>
      <c r="FW1024" s="10"/>
      <c r="FX1024" s="10"/>
      <c r="FY1024" s="10"/>
      <c r="FZ1024" s="10"/>
      <c r="GA1024" s="10"/>
      <c r="GB1024" s="10"/>
      <c r="GC1024" s="10"/>
      <c r="GD1024" s="10"/>
      <c r="GE1024" s="10"/>
      <c r="GF1024" s="10"/>
      <c r="GG1024" s="10"/>
      <c r="GH1024" s="10"/>
      <c r="GI1024" s="10"/>
      <c r="GJ1024" s="10"/>
      <c r="GK1024" s="10"/>
      <c r="GL1024" s="10"/>
      <c r="GM1024" s="10"/>
      <c r="GN1024" s="10"/>
      <c r="GO1024" s="10"/>
      <c r="GP1024" s="10"/>
      <c r="GQ1024" s="10"/>
      <c r="GR1024" s="10"/>
      <c r="GS1024" s="10"/>
      <c r="GT1024" s="10"/>
      <c r="GU1024" s="10"/>
      <c r="GV1024" s="10"/>
      <c r="GW1024" s="10"/>
      <c r="GX1024" s="10"/>
    </row>
    <row r="1025" spans="1:206" ht="90" x14ac:dyDescent="0.25">
      <c r="A1025" s="153">
        <v>1031</v>
      </c>
      <c r="B1025" s="154" t="s">
        <v>1345</v>
      </c>
      <c r="C1025" s="155">
        <v>80111600</v>
      </c>
      <c r="D1025" s="305" t="s">
        <v>1349</v>
      </c>
      <c r="E1025" s="156">
        <v>3</v>
      </c>
      <c r="F1025" s="156">
        <v>3</v>
      </c>
      <c r="G1025" s="156">
        <v>3</v>
      </c>
      <c r="H1025" s="156">
        <v>0</v>
      </c>
      <c r="I1025" s="156" t="s">
        <v>50</v>
      </c>
      <c r="J1025" s="156">
        <v>2</v>
      </c>
      <c r="K1025" s="157">
        <v>17000000</v>
      </c>
      <c r="L1025" s="157">
        <v>17000000</v>
      </c>
      <c r="M1025" s="158">
        <v>0</v>
      </c>
      <c r="N1025" s="158">
        <v>0</v>
      </c>
      <c r="O1025" s="154" t="s">
        <v>189</v>
      </c>
      <c r="P1025" s="154" t="s">
        <v>52</v>
      </c>
      <c r="Q1025" s="154" t="s">
        <v>1347</v>
      </c>
      <c r="R1025" s="156">
        <v>3154910247</v>
      </c>
      <c r="S1025" s="171" t="s">
        <v>1348</v>
      </c>
      <c r="T1025" s="10"/>
      <c r="U1025" s="10"/>
      <c r="V1025" s="10"/>
      <c r="W1025" s="10"/>
      <c r="X1025" s="10"/>
      <c r="Y1025" s="10"/>
      <c r="Z1025" s="10"/>
      <c r="AA1025" s="10"/>
      <c r="AB1025" s="10"/>
      <c r="AC1025" s="10"/>
      <c r="AD1025" s="10"/>
      <c r="AE1025" s="10"/>
      <c r="AF1025" s="10"/>
      <c r="AG1025" s="10"/>
      <c r="AH1025" s="10"/>
      <c r="AI1025" s="10"/>
      <c r="AJ1025" s="10"/>
      <c r="AK1025" s="10"/>
      <c r="AL1025" s="10"/>
      <c r="AM1025" s="10"/>
      <c r="AN1025" s="10"/>
      <c r="AO1025" s="10"/>
      <c r="AP1025" s="10"/>
      <c r="AQ1025" s="10"/>
      <c r="AR1025" s="10"/>
      <c r="AS1025" s="10"/>
      <c r="AT1025" s="10"/>
      <c r="AU1025" s="10"/>
      <c r="AV1025" s="10"/>
      <c r="AW1025" s="10"/>
      <c r="AX1025" s="10"/>
      <c r="AY1025" s="10"/>
      <c r="AZ1025" s="10"/>
      <c r="BA1025" s="10"/>
      <c r="BB1025" s="10"/>
      <c r="BC1025" s="10"/>
      <c r="BD1025" s="10"/>
      <c r="BE1025" s="10"/>
      <c r="BF1025" s="10"/>
      <c r="BG1025" s="10"/>
      <c r="BH1025" s="10"/>
      <c r="BI1025" s="10"/>
      <c r="BJ1025" s="10"/>
      <c r="BK1025" s="10"/>
      <c r="BL1025" s="10"/>
      <c r="BM1025" s="10"/>
      <c r="BN1025" s="10"/>
      <c r="BO1025" s="10"/>
      <c r="BP1025" s="10"/>
      <c r="BQ1025" s="10"/>
      <c r="BR1025" s="10"/>
      <c r="BS1025" s="10"/>
      <c r="BT1025" s="10"/>
      <c r="BU1025" s="10"/>
      <c r="BV1025" s="10"/>
      <c r="BW1025" s="10"/>
      <c r="BX1025" s="10"/>
      <c r="BY1025" s="10"/>
      <c r="BZ1025" s="10"/>
      <c r="CA1025" s="10"/>
      <c r="CB1025" s="10"/>
      <c r="CC1025" s="10"/>
      <c r="CD1025" s="10"/>
      <c r="CE1025" s="10"/>
      <c r="CF1025" s="10"/>
      <c r="CG1025" s="10"/>
      <c r="CH1025" s="10"/>
      <c r="CI1025" s="10"/>
      <c r="CJ1025" s="10"/>
      <c r="CK1025" s="10"/>
      <c r="CL1025" s="10"/>
      <c r="CM1025" s="10"/>
      <c r="CN1025" s="10"/>
      <c r="CO1025" s="10"/>
      <c r="CP1025" s="10"/>
      <c r="CQ1025" s="10"/>
      <c r="CR1025" s="10"/>
      <c r="CS1025" s="10"/>
      <c r="CT1025" s="10"/>
      <c r="CU1025" s="10"/>
      <c r="CV1025" s="10"/>
      <c r="CW1025" s="10"/>
      <c r="CX1025" s="10"/>
      <c r="CY1025" s="10"/>
      <c r="CZ1025" s="10"/>
      <c r="DA1025" s="10"/>
      <c r="DB1025" s="10"/>
      <c r="DC1025" s="10"/>
      <c r="DD1025" s="10"/>
      <c r="DE1025" s="10"/>
      <c r="DF1025" s="10"/>
      <c r="DG1025" s="10"/>
      <c r="DH1025" s="10"/>
      <c r="DI1025" s="10"/>
      <c r="DJ1025" s="10"/>
      <c r="DK1025" s="10"/>
      <c r="DL1025" s="10"/>
      <c r="DM1025" s="10"/>
      <c r="DN1025" s="10"/>
      <c r="DO1025" s="10"/>
      <c r="DP1025" s="10"/>
      <c r="DQ1025" s="10"/>
      <c r="DR1025" s="10"/>
      <c r="DS1025" s="10"/>
      <c r="DT1025" s="10"/>
      <c r="DU1025" s="10"/>
      <c r="DV1025" s="10"/>
      <c r="DW1025" s="10"/>
      <c r="DX1025" s="10"/>
      <c r="DY1025" s="10"/>
      <c r="DZ1025" s="10"/>
      <c r="EA1025" s="10"/>
      <c r="EB1025" s="10"/>
      <c r="EC1025" s="10"/>
      <c r="ED1025" s="10"/>
      <c r="EE1025" s="10"/>
      <c r="EF1025" s="10"/>
      <c r="EG1025" s="10"/>
      <c r="EH1025" s="10"/>
      <c r="EI1025" s="10"/>
      <c r="EJ1025" s="10"/>
      <c r="EK1025" s="10"/>
      <c r="EL1025" s="10"/>
      <c r="EM1025" s="10"/>
      <c r="EN1025" s="10"/>
      <c r="EO1025" s="10"/>
      <c r="EP1025" s="10"/>
      <c r="EQ1025" s="10"/>
      <c r="ER1025" s="10"/>
      <c r="ES1025" s="10"/>
      <c r="ET1025" s="10"/>
      <c r="EU1025" s="10"/>
      <c r="EV1025" s="10"/>
      <c r="EW1025" s="10"/>
      <c r="EX1025" s="10"/>
      <c r="EY1025" s="10"/>
      <c r="EZ1025" s="10"/>
      <c r="FA1025" s="10"/>
      <c r="FB1025" s="10"/>
      <c r="FC1025" s="10"/>
      <c r="FD1025" s="10"/>
      <c r="FE1025" s="10"/>
      <c r="FF1025" s="10"/>
      <c r="FG1025" s="10"/>
      <c r="FH1025" s="10"/>
      <c r="FI1025" s="10"/>
      <c r="FJ1025" s="10"/>
      <c r="FK1025" s="10"/>
      <c r="FL1025" s="10"/>
      <c r="FM1025" s="10"/>
      <c r="FN1025" s="10"/>
      <c r="FO1025" s="10"/>
      <c r="FP1025" s="10"/>
      <c r="FQ1025" s="10"/>
      <c r="FR1025" s="10"/>
      <c r="FS1025" s="10"/>
      <c r="FT1025" s="10"/>
      <c r="FU1025" s="10"/>
      <c r="FV1025" s="10"/>
      <c r="FW1025" s="10"/>
      <c r="FX1025" s="10"/>
      <c r="FY1025" s="10"/>
      <c r="FZ1025" s="10"/>
      <c r="GA1025" s="10"/>
      <c r="GB1025" s="10"/>
      <c r="GC1025" s="10"/>
      <c r="GD1025" s="10"/>
      <c r="GE1025" s="10"/>
      <c r="GF1025" s="10"/>
      <c r="GG1025" s="10"/>
      <c r="GH1025" s="10"/>
      <c r="GI1025" s="10"/>
      <c r="GJ1025" s="10"/>
      <c r="GK1025" s="10"/>
      <c r="GL1025" s="10"/>
      <c r="GM1025" s="10"/>
      <c r="GN1025" s="10"/>
      <c r="GO1025" s="10"/>
      <c r="GP1025" s="10"/>
      <c r="GQ1025" s="10"/>
      <c r="GR1025" s="10"/>
      <c r="GS1025" s="10"/>
      <c r="GT1025" s="10"/>
      <c r="GU1025" s="10"/>
      <c r="GV1025" s="10"/>
      <c r="GW1025" s="10"/>
      <c r="GX1025" s="10"/>
    </row>
    <row r="1026" spans="1:206" ht="90" x14ac:dyDescent="0.25">
      <c r="A1026" s="153">
        <v>1032</v>
      </c>
      <c r="B1026" s="154" t="s">
        <v>1345</v>
      </c>
      <c r="C1026" s="155">
        <v>80111600</v>
      </c>
      <c r="D1026" s="305" t="s">
        <v>1350</v>
      </c>
      <c r="E1026" s="156">
        <v>3</v>
      </c>
      <c r="F1026" s="156">
        <v>3</v>
      </c>
      <c r="G1026" s="156">
        <v>3</v>
      </c>
      <c r="H1026" s="156">
        <v>0</v>
      </c>
      <c r="I1026" s="156" t="s">
        <v>50</v>
      </c>
      <c r="J1026" s="156">
        <v>2</v>
      </c>
      <c r="K1026" s="157">
        <v>6683844</v>
      </c>
      <c r="L1026" s="157">
        <v>6683844</v>
      </c>
      <c r="M1026" s="158">
        <v>0</v>
      </c>
      <c r="N1026" s="158">
        <v>0</v>
      </c>
      <c r="O1026" s="154" t="s">
        <v>189</v>
      </c>
      <c r="P1026" s="154" t="s">
        <v>52</v>
      </c>
      <c r="Q1026" s="154" t="s">
        <v>1347</v>
      </c>
      <c r="R1026" s="156">
        <v>3154910247</v>
      </c>
      <c r="S1026" s="171" t="s">
        <v>1348</v>
      </c>
      <c r="T1026" s="10"/>
      <c r="U1026" s="10"/>
      <c r="V1026" s="10"/>
      <c r="W1026" s="10"/>
      <c r="X1026" s="10"/>
      <c r="Y1026" s="10"/>
      <c r="Z1026" s="10"/>
      <c r="AA1026" s="10"/>
      <c r="AB1026" s="10"/>
      <c r="AC1026" s="10"/>
      <c r="AD1026" s="10"/>
      <c r="AE1026" s="10"/>
      <c r="AF1026" s="10"/>
      <c r="AG1026" s="10"/>
      <c r="AH1026" s="10"/>
      <c r="AI1026" s="10"/>
      <c r="AJ1026" s="10"/>
      <c r="AK1026" s="10"/>
      <c r="AL1026" s="10"/>
      <c r="AM1026" s="10"/>
      <c r="AN1026" s="10"/>
      <c r="AO1026" s="10"/>
      <c r="AP1026" s="10"/>
      <c r="AQ1026" s="10"/>
      <c r="AR1026" s="10"/>
      <c r="AS1026" s="10"/>
      <c r="AT1026" s="10"/>
      <c r="AU1026" s="10"/>
      <c r="AV1026" s="10"/>
      <c r="AW1026" s="10"/>
      <c r="AX1026" s="10"/>
      <c r="AY1026" s="10"/>
      <c r="AZ1026" s="10"/>
      <c r="BA1026" s="10"/>
      <c r="BB1026" s="10"/>
      <c r="BC1026" s="10"/>
      <c r="BD1026" s="10"/>
      <c r="BE1026" s="10"/>
      <c r="BF1026" s="10"/>
      <c r="BG1026" s="10"/>
      <c r="BH1026" s="10"/>
      <c r="BI1026" s="10"/>
      <c r="BJ1026" s="10"/>
      <c r="BK1026" s="10"/>
      <c r="BL1026" s="10"/>
      <c r="BM1026" s="10"/>
      <c r="BN1026" s="10"/>
      <c r="BO1026" s="10"/>
      <c r="BP1026" s="10"/>
      <c r="BQ1026" s="10"/>
      <c r="BR1026" s="10"/>
      <c r="BS1026" s="10"/>
      <c r="BT1026" s="10"/>
      <c r="BU1026" s="10"/>
      <c r="BV1026" s="10"/>
      <c r="BW1026" s="10"/>
      <c r="BX1026" s="10"/>
      <c r="BY1026" s="10"/>
      <c r="BZ1026" s="10"/>
      <c r="CA1026" s="10"/>
      <c r="CB1026" s="10"/>
      <c r="CC1026" s="10"/>
      <c r="CD1026" s="10"/>
      <c r="CE1026" s="10"/>
      <c r="CF1026" s="10"/>
      <c r="CG1026" s="10"/>
      <c r="CH1026" s="10"/>
      <c r="CI1026" s="10"/>
      <c r="CJ1026" s="10"/>
      <c r="CK1026" s="10"/>
      <c r="CL1026" s="10"/>
      <c r="CM1026" s="10"/>
      <c r="CN1026" s="10"/>
      <c r="CO1026" s="10"/>
      <c r="CP1026" s="10"/>
      <c r="CQ1026" s="10"/>
      <c r="CR1026" s="10"/>
      <c r="CS1026" s="10"/>
      <c r="CT1026" s="10"/>
      <c r="CU1026" s="10"/>
      <c r="CV1026" s="10"/>
      <c r="CW1026" s="10"/>
      <c r="CX1026" s="10"/>
      <c r="CY1026" s="10"/>
      <c r="CZ1026" s="10"/>
      <c r="DA1026" s="10"/>
      <c r="DB1026" s="10"/>
      <c r="DC1026" s="10"/>
      <c r="DD1026" s="10"/>
      <c r="DE1026" s="10"/>
      <c r="DF1026" s="10"/>
      <c r="DG1026" s="10"/>
      <c r="DH1026" s="10"/>
      <c r="DI1026" s="10"/>
      <c r="DJ1026" s="10"/>
      <c r="DK1026" s="10"/>
      <c r="DL1026" s="10"/>
      <c r="DM1026" s="10"/>
      <c r="DN1026" s="10"/>
      <c r="DO1026" s="10"/>
      <c r="DP1026" s="10"/>
      <c r="DQ1026" s="10"/>
      <c r="DR1026" s="10"/>
      <c r="DS1026" s="10"/>
      <c r="DT1026" s="10"/>
      <c r="DU1026" s="10"/>
      <c r="DV1026" s="10"/>
      <c r="DW1026" s="10"/>
      <c r="DX1026" s="10"/>
      <c r="DY1026" s="10"/>
      <c r="DZ1026" s="10"/>
      <c r="EA1026" s="10"/>
      <c r="EB1026" s="10"/>
      <c r="EC1026" s="10"/>
      <c r="ED1026" s="10"/>
      <c r="EE1026" s="10"/>
      <c r="EF1026" s="10"/>
      <c r="EG1026" s="10"/>
      <c r="EH1026" s="10"/>
      <c r="EI1026" s="10"/>
      <c r="EJ1026" s="10"/>
      <c r="EK1026" s="10"/>
      <c r="EL1026" s="10"/>
      <c r="EM1026" s="10"/>
      <c r="EN1026" s="10"/>
      <c r="EO1026" s="10"/>
      <c r="EP1026" s="10"/>
      <c r="EQ1026" s="10"/>
      <c r="ER1026" s="10"/>
      <c r="ES1026" s="10"/>
      <c r="ET1026" s="10"/>
      <c r="EU1026" s="10"/>
      <c r="EV1026" s="10"/>
      <c r="EW1026" s="10"/>
      <c r="EX1026" s="10"/>
      <c r="EY1026" s="10"/>
      <c r="EZ1026" s="10"/>
      <c r="FA1026" s="10"/>
      <c r="FB1026" s="10"/>
      <c r="FC1026" s="10"/>
      <c r="FD1026" s="10"/>
      <c r="FE1026" s="10"/>
      <c r="FF1026" s="10"/>
      <c r="FG1026" s="10"/>
      <c r="FH1026" s="10"/>
      <c r="FI1026" s="10"/>
      <c r="FJ1026" s="10"/>
      <c r="FK1026" s="10"/>
      <c r="FL1026" s="10"/>
      <c r="FM1026" s="10"/>
      <c r="FN1026" s="10"/>
      <c r="FO1026" s="10"/>
      <c r="FP1026" s="10"/>
      <c r="FQ1026" s="10"/>
      <c r="FR1026" s="10"/>
      <c r="FS1026" s="10"/>
      <c r="FT1026" s="10"/>
      <c r="FU1026" s="10"/>
      <c r="FV1026" s="10"/>
      <c r="FW1026" s="10"/>
      <c r="FX1026" s="10"/>
      <c r="FY1026" s="10"/>
      <c r="FZ1026" s="10"/>
      <c r="GA1026" s="10"/>
      <c r="GB1026" s="10"/>
      <c r="GC1026" s="10"/>
      <c r="GD1026" s="10"/>
      <c r="GE1026" s="10"/>
      <c r="GF1026" s="10"/>
      <c r="GG1026" s="10"/>
      <c r="GH1026" s="10"/>
      <c r="GI1026" s="10"/>
      <c r="GJ1026" s="10"/>
      <c r="GK1026" s="10"/>
      <c r="GL1026" s="10"/>
      <c r="GM1026" s="10"/>
      <c r="GN1026" s="10"/>
      <c r="GO1026" s="10"/>
      <c r="GP1026" s="10"/>
      <c r="GQ1026" s="10"/>
      <c r="GR1026" s="10"/>
      <c r="GS1026" s="10"/>
      <c r="GT1026" s="10"/>
      <c r="GU1026" s="10"/>
      <c r="GV1026" s="10"/>
      <c r="GW1026" s="10"/>
      <c r="GX1026" s="10"/>
    </row>
    <row r="1027" spans="1:206" ht="90" x14ac:dyDescent="0.25">
      <c r="A1027" s="153">
        <v>1033</v>
      </c>
      <c r="B1027" s="154" t="s">
        <v>1345</v>
      </c>
      <c r="C1027" s="155">
        <v>80111600</v>
      </c>
      <c r="D1027" s="305" t="s">
        <v>1351</v>
      </c>
      <c r="E1027" s="156">
        <v>3</v>
      </c>
      <c r="F1027" s="156">
        <v>3</v>
      </c>
      <c r="G1027" s="156">
        <v>3</v>
      </c>
      <c r="H1027" s="156">
        <v>0</v>
      </c>
      <c r="I1027" s="156" t="s">
        <v>50</v>
      </c>
      <c r="J1027" s="156">
        <v>2</v>
      </c>
      <c r="K1027" s="157">
        <v>3243988</v>
      </c>
      <c r="L1027" s="157">
        <v>3243988</v>
      </c>
      <c r="M1027" s="158">
        <v>0</v>
      </c>
      <c r="N1027" s="158">
        <v>0</v>
      </c>
      <c r="O1027" s="154" t="s">
        <v>189</v>
      </c>
      <c r="P1027" s="154" t="s">
        <v>52</v>
      </c>
      <c r="Q1027" s="154" t="s">
        <v>1347</v>
      </c>
      <c r="R1027" s="156">
        <v>3154910247</v>
      </c>
      <c r="S1027" s="171" t="s">
        <v>1348</v>
      </c>
      <c r="T1027" s="10"/>
      <c r="U1027" s="10"/>
      <c r="V1027" s="10"/>
      <c r="W1027" s="10"/>
      <c r="X1027" s="10"/>
      <c r="Y1027" s="10"/>
      <c r="Z1027" s="10"/>
      <c r="AA1027" s="10"/>
      <c r="AB1027" s="10"/>
      <c r="AC1027" s="10"/>
      <c r="AD1027" s="10"/>
      <c r="AE1027" s="10"/>
      <c r="AF1027" s="10"/>
      <c r="AG1027" s="10"/>
      <c r="AH1027" s="10"/>
      <c r="AI1027" s="10"/>
      <c r="AJ1027" s="10"/>
      <c r="AK1027" s="10"/>
      <c r="AL1027" s="10"/>
      <c r="AM1027" s="10"/>
      <c r="AN1027" s="10"/>
      <c r="AO1027" s="10"/>
      <c r="AP1027" s="10"/>
      <c r="AQ1027" s="10"/>
      <c r="AR1027" s="10"/>
      <c r="AS1027" s="10"/>
      <c r="AT1027" s="10"/>
      <c r="AU1027" s="10"/>
      <c r="AV1027" s="10"/>
      <c r="AW1027" s="10"/>
      <c r="AX1027" s="10"/>
      <c r="AY1027" s="10"/>
      <c r="AZ1027" s="10"/>
      <c r="BA1027" s="10"/>
      <c r="BB1027" s="10"/>
      <c r="BC1027" s="10"/>
      <c r="BD1027" s="10"/>
      <c r="BE1027" s="10"/>
      <c r="BF1027" s="10"/>
      <c r="BG1027" s="10"/>
      <c r="BH1027" s="10"/>
      <c r="BI1027" s="10"/>
      <c r="BJ1027" s="10"/>
      <c r="BK1027" s="10"/>
      <c r="BL1027" s="10"/>
      <c r="BM1027" s="10"/>
      <c r="BN1027" s="10"/>
      <c r="BO1027" s="10"/>
      <c r="BP1027" s="10"/>
      <c r="BQ1027" s="10"/>
      <c r="BR1027" s="10"/>
      <c r="BS1027" s="10"/>
      <c r="BT1027" s="10"/>
      <c r="BU1027" s="10"/>
      <c r="BV1027" s="10"/>
      <c r="BW1027" s="10"/>
      <c r="BX1027" s="10"/>
      <c r="BY1027" s="10"/>
      <c r="BZ1027" s="10"/>
      <c r="CA1027" s="10"/>
      <c r="CB1027" s="10"/>
      <c r="CC1027" s="10"/>
      <c r="CD1027" s="10"/>
      <c r="CE1027" s="10"/>
      <c r="CF1027" s="10"/>
      <c r="CG1027" s="10"/>
      <c r="CH1027" s="10"/>
      <c r="CI1027" s="10"/>
      <c r="CJ1027" s="10"/>
      <c r="CK1027" s="10"/>
      <c r="CL1027" s="10"/>
      <c r="CM1027" s="10"/>
      <c r="CN1027" s="10"/>
      <c r="CO1027" s="10"/>
      <c r="CP1027" s="10"/>
      <c r="CQ1027" s="10"/>
      <c r="CR1027" s="10"/>
      <c r="CS1027" s="10"/>
      <c r="CT1027" s="10"/>
      <c r="CU1027" s="10"/>
      <c r="CV1027" s="10"/>
      <c r="CW1027" s="10"/>
      <c r="CX1027" s="10"/>
      <c r="CY1027" s="10"/>
      <c r="CZ1027" s="10"/>
      <c r="DA1027" s="10"/>
      <c r="DB1027" s="10"/>
      <c r="DC1027" s="10"/>
      <c r="DD1027" s="10"/>
      <c r="DE1027" s="10"/>
      <c r="DF1027" s="10"/>
      <c r="DG1027" s="10"/>
      <c r="DH1027" s="10"/>
      <c r="DI1027" s="10"/>
      <c r="DJ1027" s="10"/>
      <c r="DK1027" s="10"/>
      <c r="DL1027" s="10"/>
      <c r="DM1027" s="10"/>
      <c r="DN1027" s="10"/>
      <c r="DO1027" s="10"/>
      <c r="DP1027" s="10"/>
      <c r="DQ1027" s="10"/>
      <c r="DR1027" s="10"/>
      <c r="DS1027" s="10"/>
      <c r="DT1027" s="10"/>
      <c r="DU1027" s="10"/>
      <c r="DV1027" s="10"/>
      <c r="DW1027" s="10"/>
      <c r="DX1027" s="10"/>
      <c r="DY1027" s="10"/>
      <c r="DZ1027" s="10"/>
      <c r="EA1027" s="10"/>
      <c r="EB1027" s="10"/>
      <c r="EC1027" s="10"/>
      <c r="ED1027" s="10"/>
      <c r="EE1027" s="10"/>
      <c r="EF1027" s="10"/>
      <c r="EG1027" s="10"/>
      <c r="EH1027" s="10"/>
      <c r="EI1027" s="10"/>
      <c r="EJ1027" s="10"/>
      <c r="EK1027" s="10"/>
      <c r="EL1027" s="10"/>
      <c r="EM1027" s="10"/>
      <c r="EN1027" s="10"/>
      <c r="EO1027" s="10"/>
      <c r="EP1027" s="10"/>
      <c r="EQ1027" s="10"/>
      <c r="ER1027" s="10"/>
      <c r="ES1027" s="10"/>
      <c r="ET1027" s="10"/>
      <c r="EU1027" s="10"/>
      <c r="EV1027" s="10"/>
      <c r="EW1027" s="10"/>
      <c r="EX1027" s="10"/>
      <c r="EY1027" s="10"/>
      <c r="EZ1027" s="10"/>
      <c r="FA1027" s="10"/>
      <c r="FB1027" s="10"/>
      <c r="FC1027" s="10"/>
      <c r="FD1027" s="10"/>
      <c r="FE1027" s="10"/>
      <c r="FF1027" s="10"/>
      <c r="FG1027" s="10"/>
      <c r="FH1027" s="10"/>
      <c r="FI1027" s="10"/>
      <c r="FJ1027" s="10"/>
      <c r="FK1027" s="10"/>
      <c r="FL1027" s="10"/>
      <c r="FM1027" s="10"/>
      <c r="FN1027" s="10"/>
      <c r="FO1027" s="10"/>
      <c r="FP1027" s="10"/>
      <c r="FQ1027" s="10"/>
      <c r="FR1027" s="10"/>
      <c r="FS1027" s="10"/>
      <c r="FT1027" s="10"/>
      <c r="FU1027" s="10"/>
      <c r="FV1027" s="10"/>
      <c r="FW1027" s="10"/>
      <c r="FX1027" s="10"/>
      <c r="FY1027" s="10"/>
      <c r="FZ1027" s="10"/>
      <c r="GA1027" s="10"/>
      <c r="GB1027" s="10"/>
      <c r="GC1027" s="10"/>
      <c r="GD1027" s="10"/>
      <c r="GE1027" s="10"/>
      <c r="GF1027" s="10"/>
      <c r="GG1027" s="10"/>
      <c r="GH1027" s="10"/>
      <c r="GI1027" s="10"/>
      <c r="GJ1027" s="10"/>
      <c r="GK1027" s="10"/>
      <c r="GL1027" s="10"/>
      <c r="GM1027" s="10"/>
      <c r="GN1027" s="10"/>
      <c r="GO1027" s="10"/>
      <c r="GP1027" s="10"/>
      <c r="GQ1027" s="10"/>
      <c r="GR1027" s="10"/>
      <c r="GS1027" s="10"/>
      <c r="GT1027" s="10"/>
      <c r="GU1027" s="10"/>
      <c r="GV1027" s="10"/>
      <c r="GW1027" s="10"/>
      <c r="GX1027" s="10"/>
    </row>
    <row r="1028" spans="1:206" ht="135" x14ac:dyDescent="0.25">
      <c r="A1028" s="153">
        <v>1034</v>
      </c>
      <c r="B1028" s="154" t="s">
        <v>1352</v>
      </c>
      <c r="C1028" s="155" t="s">
        <v>1353</v>
      </c>
      <c r="D1028" s="305" t="s">
        <v>1354</v>
      </c>
      <c r="E1028" s="156">
        <v>3</v>
      </c>
      <c r="F1028" s="156">
        <v>3</v>
      </c>
      <c r="G1028" s="156">
        <v>3</v>
      </c>
      <c r="H1028" s="156">
        <v>0</v>
      </c>
      <c r="I1028" s="156" t="s">
        <v>50</v>
      </c>
      <c r="J1028" s="156">
        <v>2</v>
      </c>
      <c r="K1028" s="157">
        <v>11093813</v>
      </c>
      <c r="L1028" s="157">
        <v>11093813</v>
      </c>
      <c r="M1028" s="158">
        <v>0</v>
      </c>
      <c r="N1028" s="158">
        <v>0</v>
      </c>
      <c r="O1028" s="154" t="s">
        <v>189</v>
      </c>
      <c r="P1028" s="154" t="s">
        <v>52</v>
      </c>
      <c r="Q1028" s="154" t="s">
        <v>1347</v>
      </c>
      <c r="R1028" s="156">
        <v>3154910247</v>
      </c>
      <c r="S1028" s="171" t="s">
        <v>1348</v>
      </c>
      <c r="T1028" s="10"/>
      <c r="U1028" s="10"/>
      <c r="V1028" s="10"/>
      <c r="W1028" s="10"/>
      <c r="X1028" s="10"/>
      <c r="Y1028" s="10"/>
      <c r="Z1028" s="10"/>
      <c r="AA1028" s="10"/>
      <c r="AB1028" s="10"/>
      <c r="AC1028" s="10"/>
      <c r="AD1028" s="10"/>
      <c r="AE1028" s="10"/>
      <c r="AF1028" s="10"/>
      <c r="AG1028" s="10"/>
      <c r="AH1028" s="10"/>
      <c r="AI1028" s="10"/>
      <c r="AJ1028" s="10"/>
      <c r="AK1028" s="10"/>
      <c r="AL1028" s="10"/>
      <c r="AM1028" s="10"/>
      <c r="AN1028" s="10"/>
      <c r="AO1028" s="10"/>
      <c r="AP1028" s="10"/>
      <c r="AQ1028" s="10"/>
      <c r="AR1028" s="10"/>
      <c r="AS1028" s="10"/>
      <c r="AT1028" s="10"/>
      <c r="AU1028" s="10"/>
      <c r="AV1028" s="10"/>
      <c r="AW1028" s="10"/>
      <c r="AX1028" s="10"/>
      <c r="AY1028" s="10"/>
      <c r="AZ1028" s="10"/>
      <c r="BA1028" s="10"/>
      <c r="BB1028" s="10"/>
      <c r="BC1028" s="10"/>
      <c r="BD1028" s="10"/>
      <c r="BE1028" s="10"/>
      <c r="BF1028" s="10"/>
      <c r="BG1028" s="10"/>
      <c r="BH1028" s="10"/>
      <c r="BI1028" s="10"/>
      <c r="BJ1028" s="10"/>
      <c r="BK1028" s="10"/>
      <c r="BL1028" s="10"/>
      <c r="BM1028" s="10"/>
      <c r="BN1028" s="10"/>
      <c r="BO1028" s="10"/>
      <c r="BP1028" s="10"/>
      <c r="BQ1028" s="10"/>
      <c r="BR1028" s="10"/>
      <c r="BS1028" s="10"/>
      <c r="BT1028" s="10"/>
      <c r="BU1028" s="10"/>
      <c r="BV1028" s="10"/>
      <c r="BW1028" s="10"/>
      <c r="BX1028" s="10"/>
      <c r="BY1028" s="10"/>
      <c r="BZ1028" s="10"/>
      <c r="CA1028" s="10"/>
      <c r="CB1028" s="10"/>
      <c r="CC1028" s="10"/>
      <c r="CD1028" s="10"/>
      <c r="CE1028" s="10"/>
      <c r="CF1028" s="10"/>
      <c r="CG1028" s="10"/>
      <c r="CH1028" s="10"/>
      <c r="CI1028" s="10"/>
      <c r="CJ1028" s="10"/>
      <c r="CK1028" s="10"/>
      <c r="CL1028" s="10"/>
      <c r="CM1028" s="10"/>
      <c r="CN1028" s="10"/>
      <c r="CO1028" s="10"/>
      <c r="CP1028" s="10"/>
      <c r="CQ1028" s="10"/>
      <c r="CR1028" s="10"/>
      <c r="CS1028" s="10"/>
      <c r="CT1028" s="10"/>
      <c r="CU1028" s="10"/>
      <c r="CV1028" s="10"/>
      <c r="CW1028" s="10"/>
      <c r="CX1028" s="10"/>
      <c r="CY1028" s="10"/>
      <c r="CZ1028" s="10"/>
      <c r="DA1028" s="10"/>
      <c r="DB1028" s="10"/>
      <c r="DC1028" s="10"/>
      <c r="DD1028" s="10"/>
      <c r="DE1028" s="10"/>
      <c r="DF1028" s="10"/>
      <c r="DG1028" s="10"/>
      <c r="DH1028" s="10"/>
      <c r="DI1028" s="10"/>
      <c r="DJ1028" s="10"/>
      <c r="DK1028" s="10"/>
      <c r="DL1028" s="10"/>
      <c r="DM1028" s="10"/>
      <c r="DN1028" s="10"/>
      <c r="DO1028" s="10"/>
      <c r="DP1028" s="10"/>
      <c r="DQ1028" s="10"/>
      <c r="DR1028" s="10"/>
      <c r="DS1028" s="10"/>
      <c r="DT1028" s="10"/>
      <c r="DU1028" s="10"/>
      <c r="DV1028" s="10"/>
      <c r="DW1028" s="10"/>
      <c r="DX1028" s="10"/>
      <c r="DY1028" s="10"/>
      <c r="DZ1028" s="10"/>
      <c r="EA1028" s="10"/>
      <c r="EB1028" s="10"/>
      <c r="EC1028" s="10"/>
      <c r="ED1028" s="10"/>
      <c r="EE1028" s="10"/>
      <c r="EF1028" s="10"/>
      <c r="EG1028" s="10"/>
      <c r="EH1028" s="10"/>
      <c r="EI1028" s="10"/>
      <c r="EJ1028" s="10"/>
      <c r="EK1028" s="10"/>
      <c r="EL1028" s="10"/>
      <c r="EM1028" s="10"/>
      <c r="EN1028" s="10"/>
      <c r="EO1028" s="10"/>
      <c r="EP1028" s="10"/>
      <c r="EQ1028" s="10"/>
      <c r="ER1028" s="10"/>
      <c r="ES1028" s="10"/>
      <c r="ET1028" s="10"/>
      <c r="EU1028" s="10"/>
      <c r="EV1028" s="10"/>
      <c r="EW1028" s="10"/>
      <c r="EX1028" s="10"/>
      <c r="EY1028" s="10"/>
      <c r="EZ1028" s="10"/>
      <c r="FA1028" s="10"/>
      <c r="FB1028" s="10"/>
      <c r="FC1028" s="10"/>
      <c r="FD1028" s="10"/>
      <c r="FE1028" s="10"/>
      <c r="FF1028" s="10"/>
      <c r="FG1028" s="10"/>
      <c r="FH1028" s="10"/>
      <c r="FI1028" s="10"/>
      <c r="FJ1028" s="10"/>
      <c r="FK1028" s="10"/>
      <c r="FL1028" s="10"/>
      <c r="FM1028" s="10"/>
      <c r="FN1028" s="10"/>
      <c r="FO1028" s="10"/>
      <c r="FP1028" s="10"/>
      <c r="FQ1028" s="10"/>
      <c r="FR1028" s="10"/>
      <c r="FS1028" s="10"/>
      <c r="FT1028" s="10"/>
      <c r="FU1028" s="10"/>
      <c r="FV1028" s="10"/>
      <c r="FW1028" s="10"/>
      <c r="FX1028" s="10"/>
      <c r="FY1028" s="10"/>
      <c r="FZ1028" s="10"/>
      <c r="GA1028" s="10"/>
      <c r="GB1028" s="10"/>
      <c r="GC1028" s="10"/>
      <c r="GD1028" s="10"/>
      <c r="GE1028" s="10"/>
      <c r="GF1028" s="10"/>
      <c r="GG1028" s="10"/>
      <c r="GH1028" s="10"/>
      <c r="GI1028" s="10"/>
      <c r="GJ1028" s="10"/>
      <c r="GK1028" s="10"/>
      <c r="GL1028" s="10"/>
      <c r="GM1028" s="10"/>
      <c r="GN1028" s="10"/>
      <c r="GO1028" s="10"/>
      <c r="GP1028" s="10"/>
      <c r="GQ1028" s="10"/>
      <c r="GR1028" s="10"/>
      <c r="GS1028" s="10"/>
      <c r="GT1028" s="10"/>
      <c r="GU1028" s="10"/>
      <c r="GV1028" s="10"/>
      <c r="GW1028" s="10"/>
      <c r="GX1028" s="10"/>
    </row>
    <row r="1029" spans="1:206" ht="120" x14ac:dyDescent="0.25">
      <c r="A1029" s="153">
        <v>1035</v>
      </c>
      <c r="B1029" s="154" t="s">
        <v>1355</v>
      </c>
      <c r="C1029" s="155">
        <v>44103105</v>
      </c>
      <c r="D1029" s="305" t="s">
        <v>1356</v>
      </c>
      <c r="E1029" s="156">
        <v>3</v>
      </c>
      <c r="F1029" s="156">
        <v>3</v>
      </c>
      <c r="G1029" s="156">
        <v>3</v>
      </c>
      <c r="H1029" s="156">
        <v>1</v>
      </c>
      <c r="I1029" s="156" t="s">
        <v>50</v>
      </c>
      <c r="J1029" s="156">
        <v>2</v>
      </c>
      <c r="K1029" s="157">
        <v>4000000</v>
      </c>
      <c r="L1029" s="157">
        <v>4000000</v>
      </c>
      <c r="M1029" s="158">
        <v>0</v>
      </c>
      <c r="N1029" s="158">
        <v>0</v>
      </c>
      <c r="O1029" s="154" t="s">
        <v>189</v>
      </c>
      <c r="P1029" s="154" t="s">
        <v>52</v>
      </c>
      <c r="Q1029" s="154" t="s">
        <v>1357</v>
      </c>
      <c r="R1029" s="156">
        <v>3154910247</v>
      </c>
      <c r="S1029" s="171" t="s">
        <v>1348</v>
      </c>
      <c r="T1029" s="10"/>
      <c r="U1029" s="10"/>
      <c r="V1029" s="10"/>
      <c r="W1029" s="10"/>
      <c r="X1029" s="10"/>
      <c r="Y1029" s="10"/>
      <c r="Z1029" s="10"/>
      <c r="AA1029" s="10"/>
      <c r="AB1029" s="10"/>
      <c r="AC1029" s="10"/>
      <c r="AD1029" s="10"/>
      <c r="AE1029" s="10"/>
      <c r="AF1029" s="10"/>
      <c r="AG1029" s="10"/>
      <c r="AH1029" s="10"/>
      <c r="AI1029" s="10"/>
      <c r="AJ1029" s="10"/>
      <c r="AK1029" s="10"/>
      <c r="AL1029" s="10"/>
      <c r="AM1029" s="10"/>
      <c r="AN1029" s="10"/>
      <c r="AO1029" s="10"/>
      <c r="AP1029" s="10"/>
      <c r="AQ1029" s="10"/>
      <c r="AR1029" s="10"/>
      <c r="AS1029" s="10"/>
      <c r="AT1029" s="10"/>
      <c r="AU1029" s="10"/>
      <c r="AV1029" s="10"/>
      <c r="AW1029" s="10"/>
      <c r="AX1029" s="10"/>
      <c r="AY1029" s="10"/>
      <c r="AZ1029" s="10"/>
      <c r="BA1029" s="10"/>
      <c r="BB1029" s="10"/>
      <c r="BC1029" s="10"/>
      <c r="BD1029" s="10"/>
      <c r="BE1029" s="10"/>
      <c r="BF1029" s="10"/>
      <c r="BG1029" s="10"/>
      <c r="BH1029" s="10"/>
      <c r="BI1029" s="10"/>
      <c r="BJ1029" s="10"/>
      <c r="BK1029" s="10"/>
      <c r="BL1029" s="10"/>
      <c r="BM1029" s="10"/>
      <c r="BN1029" s="10"/>
      <c r="BO1029" s="10"/>
      <c r="BP1029" s="10"/>
      <c r="BQ1029" s="10"/>
      <c r="BR1029" s="10"/>
      <c r="BS1029" s="10"/>
      <c r="BT1029" s="10"/>
      <c r="BU1029" s="10"/>
      <c r="BV1029" s="10"/>
      <c r="BW1029" s="10"/>
      <c r="BX1029" s="10"/>
      <c r="BY1029" s="10"/>
      <c r="BZ1029" s="10"/>
      <c r="CA1029" s="10"/>
      <c r="CB1029" s="10"/>
      <c r="CC1029" s="10"/>
      <c r="CD1029" s="10"/>
      <c r="CE1029" s="10"/>
      <c r="CF1029" s="10"/>
      <c r="CG1029" s="10"/>
      <c r="CH1029" s="10"/>
      <c r="CI1029" s="10"/>
      <c r="CJ1029" s="10"/>
      <c r="CK1029" s="10"/>
      <c r="CL1029" s="10"/>
      <c r="CM1029" s="10"/>
      <c r="CN1029" s="10"/>
      <c r="CO1029" s="10"/>
      <c r="CP1029" s="10"/>
      <c r="CQ1029" s="10"/>
      <c r="CR1029" s="10"/>
      <c r="CS1029" s="10"/>
      <c r="CT1029" s="10"/>
      <c r="CU1029" s="10"/>
      <c r="CV1029" s="10"/>
      <c r="CW1029" s="10"/>
      <c r="CX1029" s="10"/>
      <c r="CY1029" s="10"/>
      <c r="CZ1029" s="10"/>
      <c r="DA1029" s="10"/>
      <c r="DB1029" s="10"/>
      <c r="DC1029" s="10"/>
      <c r="DD1029" s="10"/>
      <c r="DE1029" s="10"/>
      <c r="DF1029" s="10"/>
      <c r="DG1029" s="10"/>
      <c r="DH1029" s="10"/>
      <c r="DI1029" s="10"/>
      <c r="DJ1029" s="10"/>
      <c r="DK1029" s="10"/>
      <c r="DL1029" s="10"/>
      <c r="DM1029" s="10"/>
      <c r="DN1029" s="10"/>
      <c r="DO1029" s="10"/>
      <c r="DP1029" s="10"/>
      <c r="DQ1029" s="10"/>
      <c r="DR1029" s="10"/>
      <c r="DS1029" s="10"/>
      <c r="DT1029" s="10"/>
      <c r="DU1029" s="10"/>
      <c r="DV1029" s="10"/>
      <c r="DW1029" s="10"/>
      <c r="DX1029" s="10"/>
      <c r="DY1029" s="10"/>
      <c r="DZ1029" s="10"/>
      <c r="EA1029" s="10"/>
      <c r="EB1029" s="10"/>
      <c r="EC1029" s="10"/>
      <c r="ED1029" s="10"/>
      <c r="EE1029" s="10"/>
      <c r="EF1029" s="10"/>
      <c r="EG1029" s="10"/>
      <c r="EH1029" s="10"/>
      <c r="EI1029" s="10"/>
      <c r="EJ1029" s="10"/>
      <c r="EK1029" s="10"/>
      <c r="EL1029" s="10"/>
      <c r="EM1029" s="10"/>
      <c r="EN1029" s="10"/>
      <c r="EO1029" s="10"/>
      <c r="EP1029" s="10"/>
      <c r="EQ1029" s="10"/>
      <c r="ER1029" s="10"/>
      <c r="ES1029" s="10"/>
      <c r="ET1029" s="10"/>
      <c r="EU1029" s="10"/>
      <c r="EV1029" s="10"/>
      <c r="EW1029" s="10"/>
      <c r="EX1029" s="10"/>
      <c r="EY1029" s="10"/>
      <c r="EZ1029" s="10"/>
      <c r="FA1029" s="10"/>
      <c r="FB1029" s="10"/>
      <c r="FC1029" s="10"/>
      <c r="FD1029" s="10"/>
      <c r="FE1029" s="10"/>
      <c r="FF1029" s="10"/>
      <c r="FG1029" s="10"/>
      <c r="FH1029" s="10"/>
      <c r="FI1029" s="10"/>
      <c r="FJ1029" s="10"/>
      <c r="FK1029" s="10"/>
      <c r="FL1029" s="10"/>
      <c r="FM1029" s="10"/>
      <c r="FN1029" s="10"/>
      <c r="FO1029" s="10"/>
      <c r="FP1029" s="10"/>
      <c r="FQ1029" s="10"/>
      <c r="FR1029" s="10"/>
      <c r="FS1029" s="10"/>
      <c r="FT1029" s="10"/>
      <c r="FU1029" s="10"/>
      <c r="FV1029" s="10"/>
      <c r="FW1029" s="10"/>
      <c r="FX1029" s="10"/>
      <c r="FY1029" s="10"/>
      <c r="FZ1029" s="10"/>
      <c r="GA1029" s="10"/>
      <c r="GB1029" s="10"/>
      <c r="GC1029" s="10"/>
      <c r="GD1029" s="10"/>
      <c r="GE1029" s="10"/>
      <c r="GF1029" s="10"/>
      <c r="GG1029" s="10"/>
      <c r="GH1029" s="10"/>
      <c r="GI1029" s="10"/>
      <c r="GJ1029" s="10"/>
      <c r="GK1029" s="10"/>
      <c r="GL1029" s="10"/>
      <c r="GM1029" s="10"/>
      <c r="GN1029" s="10"/>
      <c r="GO1029" s="10"/>
      <c r="GP1029" s="10"/>
      <c r="GQ1029" s="10"/>
      <c r="GR1029" s="10"/>
      <c r="GS1029" s="10"/>
      <c r="GT1029" s="10"/>
      <c r="GU1029" s="10"/>
      <c r="GV1029" s="10"/>
      <c r="GW1029" s="10"/>
      <c r="GX1029" s="10"/>
    </row>
    <row r="1030" spans="1:206" ht="120" x14ac:dyDescent="0.25">
      <c r="A1030" s="153">
        <v>1036</v>
      </c>
      <c r="B1030" s="154" t="s">
        <v>1358</v>
      </c>
      <c r="C1030" s="155">
        <v>82101500</v>
      </c>
      <c r="D1030" s="305" t="s">
        <v>1359</v>
      </c>
      <c r="E1030" s="156">
        <v>3</v>
      </c>
      <c r="F1030" s="156">
        <v>3</v>
      </c>
      <c r="G1030" s="156">
        <v>3</v>
      </c>
      <c r="H1030" s="156">
        <v>0</v>
      </c>
      <c r="I1030" s="156" t="s">
        <v>50</v>
      </c>
      <c r="J1030" s="156">
        <v>2</v>
      </c>
      <c r="K1030" s="157">
        <v>2500000</v>
      </c>
      <c r="L1030" s="157">
        <v>2500000</v>
      </c>
      <c r="M1030" s="158">
        <v>0</v>
      </c>
      <c r="N1030" s="158">
        <v>0</v>
      </c>
      <c r="O1030" s="154" t="s">
        <v>189</v>
      </c>
      <c r="P1030" s="154" t="s">
        <v>52</v>
      </c>
      <c r="Q1030" s="154" t="s">
        <v>1360</v>
      </c>
      <c r="R1030" s="156">
        <v>3154910247</v>
      </c>
      <c r="S1030" s="171" t="s">
        <v>1348</v>
      </c>
      <c r="T1030" s="10"/>
      <c r="U1030" s="10"/>
      <c r="V1030" s="10"/>
      <c r="W1030" s="10"/>
      <c r="X1030" s="10"/>
      <c r="Y1030" s="10"/>
      <c r="Z1030" s="10"/>
      <c r="AA1030" s="10"/>
      <c r="AB1030" s="10"/>
      <c r="AC1030" s="10"/>
      <c r="AD1030" s="10"/>
      <c r="AE1030" s="10"/>
      <c r="AF1030" s="10"/>
      <c r="AG1030" s="10"/>
      <c r="AH1030" s="10"/>
      <c r="AI1030" s="10"/>
      <c r="AJ1030" s="10"/>
      <c r="AK1030" s="10"/>
      <c r="AL1030" s="10"/>
      <c r="AM1030" s="10"/>
      <c r="AN1030" s="10"/>
      <c r="AO1030" s="10"/>
      <c r="AP1030" s="10"/>
      <c r="AQ1030" s="10"/>
      <c r="AR1030" s="10"/>
      <c r="AS1030" s="10"/>
      <c r="AT1030" s="10"/>
      <c r="AU1030" s="10"/>
      <c r="AV1030" s="10"/>
      <c r="AW1030" s="10"/>
      <c r="AX1030" s="10"/>
      <c r="AY1030" s="10"/>
      <c r="AZ1030" s="10"/>
      <c r="BA1030" s="10"/>
      <c r="BB1030" s="10"/>
      <c r="BC1030" s="10"/>
      <c r="BD1030" s="10"/>
      <c r="BE1030" s="10"/>
      <c r="BF1030" s="10"/>
      <c r="BG1030" s="10"/>
      <c r="BH1030" s="10"/>
      <c r="BI1030" s="10"/>
      <c r="BJ1030" s="10"/>
      <c r="BK1030" s="10"/>
      <c r="BL1030" s="10"/>
      <c r="BM1030" s="10"/>
      <c r="BN1030" s="10"/>
      <c r="BO1030" s="10"/>
      <c r="BP1030" s="10"/>
      <c r="BQ1030" s="10"/>
      <c r="BR1030" s="10"/>
      <c r="BS1030" s="10"/>
      <c r="BT1030" s="10"/>
      <c r="BU1030" s="10"/>
      <c r="BV1030" s="10"/>
      <c r="BW1030" s="10"/>
      <c r="BX1030" s="10"/>
      <c r="BY1030" s="10"/>
      <c r="BZ1030" s="10"/>
      <c r="CA1030" s="10"/>
      <c r="CB1030" s="10"/>
      <c r="CC1030" s="10"/>
      <c r="CD1030" s="10"/>
      <c r="CE1030" s="10"/>
      <c r="CF1030" s="10"/>
      <c r="CG1030" s="10"/>
      <c r="CH1030" s="10"/>
      <c r="CI1030" s="10"/>
      <c r="CJ1030" s="10"/>
      <c r="CK1030" s="10"/>
      <c r="CL1030" s="10"/>
      <c r="CM1030" s="10"/>
      <c r="CN1030" s="10"/>
      <c r="CO1030" s="10"/>
      <c r="CP1030" s="10"/>
      <c r="CQ1030" s="10"/>
      <c r="CR1030" s="10"/>
      <c r="CS1030" s="10"/>
      <c r="CT1030" s="10"/>
      <c r="CU1030" s="10"/>
      <c r="CV1030" s="10"/>
      <c r="CW1030" s="10"/>
      <c r="CX1030" s="10"/>
      <c r="CY1030" s="10"/>
      <c r="CZ1030" s="10"/>
      <c r="DA1030" s="10"/>
      <c r="DB1030" s="10"/>
      <c r="DC1030" s="10"/>
      <c r="DD1030" s="10"/>
      <c r="DE1030" s="10"/>
      <c r="DF1030" s="10"/>
      <c r="DG1030" s="10"/>
      <c r="DH1030" s="10"/>
      <c r="DI1030" s="10"/>
      <c r="DJ1030" s="10"/>
      <c r="DK1030" s="10"/>
      <c r="DL1030" s="10"/>
      <c r="DM1030" s="10"/>
      <c r="DN1030" s="10"/>
      <c r="DO1030" s="10"/>
      <c r="DP1030" s="10"/>
      <c r="DQ1030" s="10"/>
      <c r="DR1030" s="10"/>
      <c r="DS1030" s="10"/>
      <c r="DT1030" s="10"/>
      <c r="DU1030" s="10"/>
      <c r="DV1030" s="10"/>
      <c r="DW1030" s="10"/>
      <c r="DX1030" s="10"/>
      <c r="DY1030" s="10"/>
      <c r="DZ1030" s="10"/>
      <c r="EA1030" s="10"/>
      <c r="EB1030" s="10"/>
      <c r="EC1030" s="10"/>
      <c r="ED1030" s="10"/>
      <c r="EE1030" s="10"/>
      <c r="EF1030" s="10"/>
      <c r="EG1030" s="10"/>
      <c r="EH1030" s="10"/>
      <c r="EI1030" s="10"/>
      <c r="EJ1030" s="10"/>
      <c r="EK1030" s="10"/>
      <c r="EL1030" s="10"/>
      <c r="EM1030" s="10"/>
      <c r="EN1030" s="10"/>
      <c r="EO1030" s="10"/>
      <c r="EP1030" s="10"/>
      <c r="EQ1030" s="10"/>
      <c r="ER1030" s="10"/>
      <c r="ES1030" s="10"/>
      <c r="ET1030" s="10"/>
      <c r="EU1030" s="10"/>
      <c r="EV1030" s="10"/>
      <c r="EW1030" s="10"/>
      <c r="EX1030" s="10"/>
      <c r="EY1030" s="10"/>
      <c r="EZ1030" s="10"/>
      <c r="FA1030" s="10"/>
      <c r="FB1030" s="10"/>
      <c r="FC1030" s="10"/>
      <c r="FD1030" s="10"/>
      <c r="FE1030" s="10"/>
      <c r="FF1030" s="10"/>
      <c r="FG1030" s="10"/>
      <c r="FH1030" s="10"/>
      <c r="FI1030" s="10"/>
      <c r="FJ1030" s="10"/>
      <c r="FK1030" s="10"/>
      <c r="FL1030" s="10"/>
      <c r="FM1030" s="10"/>
      <c r="FN1030" s="10"/>
      <c r="FO1030" s="10"/>
      <c r="FP1030" s="10"/>
      <c r="FQ1030" s="10"/>
      <c r="FR1030" s="10"/>
      <c r="FS1030" s="10"/>
      <c r="FT1030" s="10"/>
      <c r="FU1030" s="10"/>
      <c r="FV1030" s="10"/>
      <c r="FW1030" s="10"/>
      <c r="FX1030" s="10"/>
      <c r="FY1030" s="10"/>
      <c r="FZ1030" s="10"/>
      <c r="GA1030" s="10"/>
      <c r="GB1030" s="10"/>
      <c r="GC1030" s="10"/>
      <c r="GD1030" s="10"/>
      <c r="GE1030" s="10"/>
      <c r="GF1030" s="10"/>
      <c r="GG1030" s="10"/>
      <c r="GH1030" s="10"/>
      <c r="GI1030" s="10"/>
      <c r="GJ1030" s="10"/>
      <c r="GK1030" s="10"/>
      <c r="GL1030" s="10"/>
      <c r="GM1030" s="10"/>
      <c r="GN1030" s="10"/>
      <c r="GO1030" s="10"/>
      <c r="GP1030" s="10"/>
      <c r="GQ1030" s="10"/>
      <c r="GR1030" s="10"/>
      <c r="GS1030" s="10"/>
      <c r="GT1030" s="10"/>
      <c r="GU1030" s="10"/>
      <c r="GV1030" s="10"/>
      <c r="GW1030" s="10"/>
      <c r="GX1030" s="10"/>
    </row>
    <row r="1031" spans="1:206" ht="120" x14ac:dyDescent="0.25">
      <c r="A1031" s="153">
        <v>1037</v>
      </c>
      <c r="B1031" s="154" t="s">
        <v>1358</v>
      </c>
      <c r="C1031" s="155">
        <v>80141902</v>
      </c>
      <c r="D1031" s="305" t="s">
        <v>1361</v>
      </c>
      <c r="E1031" s="156">
        <v>3</v>
      </c>
      <c r="F1031" s="156">
        <v>3</v>
      </c>
      <c r="G1031" s="156">
        <v>3</v>
      </c>
      <c r="H1031" s="156">
        <v>0</v>
      </c>
      <c r="I1031" s="156" t="s">
        <v>50</v>
      </c>
      <c r="J1031" s="156">
        <v>2</v>
      </c>
      <c r="K1031" s="157">
        <v>21921000</v>
      </c>
      <c r="L1031" s="157">
        <v>21921000</v>
      </c>
      <c r="M1031" s="158">
        <v>0</v>
      </c>
      <c r="N1031" s="158">
        <v>0</v>
      </c>
      <c r="O1031" s="154" t="s">
        <v>189</v>
      </c>
      <c r="P1031" s="154" t="s">
        <v>52</v>
      </c>
      <c r="Q1031" s="154" t="s">
        <v>1360</v>
      </c>
      <c r="R1031" s="156">
        <v>3154910247</v>
      </c>
      <c r="S1031" s="171" t="s">
        <v>1362</v>
      </c>
      <c r="T1031" s="10"/>
      <c r="U1031" s="10"/>
      <c r="V1031" s="10"/>
      <c r="W1031" s="10"/>
      <c r="X1031" s="10"/>
      <c r="Y1031" s="10"/>
      <c r="Z1031" s="10"/>
      <c r="AA1031" s="10"/>
      <c r="AB1031" s="10"/>
      <c r="AC1031" s="10"/>
      <c r="AD1031" s="10"/>
      <c r="AE1031" s="10"/>
      <c r="AF1031" s="10"/>
      <c r="AG1031" s="10"/>
      <c r="AH1031" s="10"/>
      <c r="AI1031" s="10"/>
      <c r="AJ1031" s="10"/>
      <c r="AK1031" s="10"/>
      <c r="AL1031" s="10"/>
      <c r="AM1031" s="10"/>
      <c r="AN1031" s="10"/>
      <c r="AO1031" s="10"/>
      <c r="AP1031" s="10"/>
      <c r="AQ1031" s="10"/>
      <c r="AR1031" s="10"/>
      <c r="AS1031" s="10"/>
      <c r="AT1031" s="10"/>
      <c r="AU1031" s="10"/>
      <c r="AV1031" s="10"/>
      <c r="AW1031" s="10"/>
      <c r="AX1031" s="10"/>
      <c r="AY1031" s="10"/>
      <c r="AZ1031" s="10"/>
      <c r="BA1031" s="10"/>
      <c r="BB1031" s="10"/>
      <c r="BC1031" s="10"/>
      <c r="BD1031" s="10"/>
      <c r="BE1031" s="10"/>
      <c r="BF1031" s="10"/>
      <c r="BG1031" s="10"/>
      <c r="BH1031" s="10"/>
      <c r="BI1031" s="10"/>
      <c r="BJ1031" s="10"/>
      <c r="BK1031" s="10"/>
      <c r="BL1031" s="10"/>
      <c r="BM1031" s="10"/>
      <c r="BN1031" s="10"/>
      <c r="BO1031" s="10"/>
      <c r="BP1031" s="10"/>
      <c r="BQ1031" s="10"/>
      <c r="BR1031" s="10"/>
      <c r="BS1031" s="10"/>
      <c r="BT1031" s="10"/>
      <c r="BU1031" s="10"/>
      <c r="BV1031" s="10"/>
      <c r="BW1031" s="10"/>
      <c r="BX1031" s="10"/>
      <c r="BY1031" s="10"/>
      <c r="BZ1031" s="10"/>
      <c r="CA1031" s="10"/>
      <c r="CB1031" s="10"/>
      <c r="CC1031" s="10"/>
      <c r="CD1031" s="10"/>
      <c r="CE1031" s="10"/>
      <c r="CF1031" s="10"/>
      <c r="CG1031" s="10"/>
      <c r="CH1031" s="10"/>
      <c r="CI1031" s="10"/>
      <c r="CJ1031" s="10"/>
      <c r="CK1031" s="10"/>
      <c r="CL1031" s="10"/>
      <c r="CM1031" s="10"/>
      <c r="CN1031" s="10"/>
      <c r="CO1031" s="10"/>
      <c r="CP1031" s="10"/>
      <c r="CQ1031" s="10"/>
      <c r="CR1031" s="10"/>
      <c r="CS1031" s="10"/>
      <c r="CT1031" s="10"/>
      <c r="CU1031" s="10"/>
      <c r="CV1031" s="10"/>
      <c r="CW1031" s="10"/>
      <c r="CX1031" s="10"/>
      <c r="CY1031" s="10"/>
      <c r="CZ1031" s="10"/>
      <c r="DA1031" s="10"/>
      <c r="DB1031" s="10"/>
      <c r="DC1031" s="10"/>
      <c r="DD1031" s="10"/>
      <c r="DE1031" s="10"/>
      <c r="DF1031" s="10"/>
      <c r="DG1031" s="10"/>
      <c r="DH1031" s="10"/>
      <c r="DI1031" s="10"/>
      <c r="DJ1031" s="10"/>
      <c r="DK1031" s="10"/>
      <c r="DL1031" s="10"/>
      <c r="DM1031" s="10"/>
      <c r="DN1031" s="10"/>
      <c r="DO1031" s="10"/>
      <c r="DP1031" s="10"/>
      <c r="DQ1031" s="10"/>
      <c r="DR1031" s="10"/>
      <c r="DS1031" s="10"/>
      <c r="DT1031" s="10"/>
      <c r="DU1031" s="10"/>
      <c r="DV1031" s="10"/>
      <c r="DW1031" s="10"/>
      <c r="DX1031" s="10"/>
      <c r="DY1031" s="10"/>
      <c r="DZ1031" s="10"/>
      <c r="EA1031" s="10"/>
      <c r="EB1031" s="10"/>
      <c r="EC1031" s="10"/>
      <c r="ED1031" s="10"/>
      <c r="EE1031" s="10"/>
      <c r="EF1031" s="10"/>
      <c r="EG1031" s="10"/>
      <c r="EH1031" s="10"/>
      <c r="EI1031" s="10"/>
      <c r="EJ1031" s="10"/>
      <c r="EK1031" s="10"/>
      <c r="EL1031" s="10"/>
      <c r="EM1031" s="10"/>
      <c r="EN1031" s="10"/>
      <c r="EO1031" s="10"/>
      <c r="EP1031" s="10"/>
      <c r="EQ1031" s="10"/>
      <c r="ER1031" s="10"/>
      <c r="ES1031" s="10"/>
      <c r="ET1031" s="10"/>
      <c r="EU1031" s="10"/>
      <c r="EV1031" s="10"/>
      <c r="EW1031" s="10"/>
      <c r="EX1031" s="10"/>
      <c r="EY1031" s="10"/>
      <c r="EZ1031" s="10"/>
      <c r="FA1031" s="10"/>
      <c r="FB1031" s="10"/>
      <c r="FC1031" s="10"/>
      <c r="FD1031" s="10"/>
      <c r="FE1031" s="10"/>
      <c r="FF1031" s="10"/>
      <c r="FG1031" s="10"/>
      <c r="FH1031" s="10"/>
      <c r="FI1031" s="10"/>
      <c r="FJ1031" s="10"/>
      <c r="FK1031" s="10"/>
      <c r="FL1031" s="10"/>
      <c r="FM1031" s="10"/>
      <c r="FN1031" s="10"/>
      <c r="FO1031" s="10"/>
      <c r="FP1031" s="10"/>
      <c r="FQ1031" s="10"/>
      <c r="FR1031" s="10"/>
      <c r="FS1031" s="10"/>
      <c r="FT1031" s="10"/>
      <c r="FU1031" s="10"/>
      <c r="FV1031" s="10"/>
      <c r="FW1031" s="10"/>
      <c r="FX1031" s="10"/>
      <c r="FY1031" s="10"/>
      <c r="FZ1031" s="10"/>
      <c r="GA1031" s="10"/>
      <c r="GB1031" s="10"/>
      <c r="GC1031" s="10"/>
      <c r="GD1031" s="10"/>
      <c r="GE1031" s="10"/>
      <c r="GF1031" s="10"/>
      <c r="GG1031" s="10"/>
      <c r="GH1031" s="10"/>
      <c r="GI1031" s="10"/>
      <c r="GJ1031" s="10"/>
      <c r="GK1031" s="10"/>
      <c r="GL1031" s="10"/>
      <c r="GM1031" s="10"/>
      <c r="GN1031" s="10"/>
      <c r="GO1031" s="10"/>
      <c r="GP1031" s="10"/>
      <c r="GQ1031" s="10"/>
      <c r="GR1031" s="10"/>
      <c r="GS1031" s="10"/>
      <c r="GT1031" s="10"/>
      <c r="GU1031" s="10"/>
      <c r="GV1031" s="10"/>
      <c r="GW1031" s="10"/>
      <c r="GX1031" s="10"/>
    </row>
    <row r="1032" spans="1:206" ht="120" x14ac:dyDescent="0.25">
      <c r="A1032" s="153">
        <v>1038</v>
      </c>
      <c r="B1032" s="154" t="s">
        <v>1358</v>
      </c>
      <c r="C1032" s="155">
        <v>80141902</v>
      </c>
      <c r="D1032" s="305" t="s">
        <v>1363</v>
      </c>
      <c r="E1032" s="156">
        <v>3</v>
      </c>
      <c r="F1032" s="156">
        <v>3</v>
      </c>
      <c r="G1032" s="156">
        <v>3</v>
      </c>
      <c r="H1032" s="156">
        <v>0</v>
      </c>
      <c r="I1032" s="156" t="s">
        <v>50</v>
      </c>
      <c r="J1032" s="156">
        <v>2</v>
      </c>
      <c r="K1032" s="157">
        <v>36921000</v>
      </c>
      <c r="L1032" s="157">
        <v>36921000</v>
      </c>
      <c r="M1032" s="158">
        <v>0</v>
      </c>
      <c r="N1032" s="158">
        <v>0</v>
      </c>
      <c r="O1032" s="154" t="s">
        <v>189</v>
      </c>
      <c r="P1032" s="154" t="s">
        <v>52</v>
      </c>
      <c r="Q1032" s="154" t="s">
        <v>1360</v>
      </c>
      <c r="R1032" s="156">
        <v>3154910247</v>
      </c>
      <c r="S1032" s="171" t="s">
        <v>1362</v>
      </c>
      <c r="T1032" s="10"/>
      <c r="U1032" s="10"/>
      <c r="V1032" s="10"/>
      <c r="W1032" s="10"/>
      <c r="X1032" s="10"/>
      <c r="Y1032" s="10"/>
      <c r="Z1032" s="10"/>
      <c r="AA1032" s="10"/>
      <c r="AB1032" s="10"/>
      <c r="AC1032" s="10"/>
      <c r="AD1032" s="10"/>
      <c r="AE1032" s="10"/>
      <c r="AF1032" s="10"/>
      <c r="AG1032" s="10"/>
      <c r="AH1032" s="10"/>
      <c r="AI1032" s="10"/>
      <c r="AJ1032" s="10"/>
      <c r="AK1032" s="10"/>
      <c r="AL1032" s="10"/>
      <c r="AM1032" s="10"/>
      <c r="AN1032" s="10"/>
      <c r="AO1032" s="10"/>
      <c r="AP1032" s="10"/>
      <c r="AQ1032" s="10"/>
      <c r="AR1032" s="10"/>
      <c r="AS1032" s="10"/>
      <c r="AT1032" s="10"/>
      <c r="AU1032" s="10"/>
      <c r="AV1032" s="10"/>
      <c r="AW1032" s="10"/>
      <c r="AX1032" s="10"/>
      <c r="AY1032" s="10"/>
      <c r="AZ1032" s="10"/>
      <c r="BA1032" s="10"/>
      <c r="BB1032" s="10"/>
      <c r="BC1032" s="10"/>
      <c r="BD1032" s="10"/>
      <c r="BE1032" s="10"/>
      <c r="BF1032" s="10"/>
      <c r="BG1032" s="10"/>
      <c r="BH1032" s="10"/>
      <c r="BI1032" s="10"/>
      <c r="BJ1032" s="10"/>
      <c r="BK1032" s="10"/>
      <c r="BL1032" s="10"/>
      <c r="BM1032" s="10"/>
      <c r="BN1032" s="10"/>
      <c r="BO1032" s="10"/>
      <c r="BP1032" s="10"/>
      <c r="BQ1032" s="10"/>
      <c r="BR1032" s="10"/>
      <c r="BS1032" s="10"/>
      <c r="BT1032" s="10"/>
      <c r="BU1032" s="10"/>
      <c r="BV1032" s="10"/>
      <c r="BW1032" s="10"/>
      <c r="BX1032" s="10"/>
      <c r="BY1032" s="10"/>
      <c r="BZ1032" s="10"/>
      <c r="CA1032" s="10"/>
      <c r="CB1032" s="10"/>
      <c r="CC1032" s="10"/>
      <c r="CD1032" s="10"/>
      <c r="CE1032" s="10"/>
      <c r="CF1032" s="10"/>
      <c r="CG1032" s="10"/>
      <c r="CH1032" s="10"/>
      <c r="CI1032" s="10"/>
      <c r="CJ1032" s="10"/>
      <c r="CK1032" s="10"/>
      <c r="CL1032" s="10"/>
      <c r="CM1032" s="10"/>
      <c r="CN1032" s="10"/>
      <c r="CO1032" s="10"/>
      <c r="CP1032" s="10"/>
      <c r="CQ1032" s="10"/>
      <c r="CR1032" s="10"/>
      <c r="CS1032" s="10"/>
      <c r="CT1032" s="10"/>
      <c r="CU1032" s="10"/>
      <c r="CV1032" s="10"/>
      <c r="CW1032" s="10"/>
      <c r="CX1032" s="10"/>
      <c r="CY1032" s="10"/>
      <c r="CZ1032" s="10"/>
      <c r="DA1032" s="10"/>
      <c r="DB1032" s="10"/>
      <c r="DC1032" s="10"/>
      <c r="DD1032" s="10"/>
      <c r="DE1032" s="10"/>
      <c r="DF1032" s="10"/>
      <c r="DG1032" s="10"/>
      <c r="DH1032" s="10"/>
      <c r="DI1032" s="10"/>
      <c r="DJ1032" s="10"/>
      <c r="DK1032" s="10"/>
      <c r="DL1032" s="10"/>
      <c r="DM1032" s="10"/>
      <c r="DN1032" s="10"/>
      <c r="DO1032" s="10"/>
      <c r="DP1032" s="10"/>
      <c r="DQ1032" s="10"/>
      <c r="DR1032" s="10"/>
      <c r="DS1032" s="10"/>
      <c r="DT1032" s="10"/>
      <c r="DU1032" s="10"/>
      <c r="DV1032" s="10"/>
      <c r="DW1032" s="10"/>
      <c r="DX1032" s="10"/>
      <c r="DY1032" s="10"/>
      <c r="DZ1032" s="10"/>
      <c r="EA1032" s="10"/>
      <c r="EB1032" s="10"/>
      <c r="EC1032" s="10"/>
      <c r="ED1032" s="10"/>
      <c r="EE1032" s="10"/>
      <c r="EF1032" s="10"/>
      <c r="EG1032" s="10"/>
      <c r="EH1032" s="10"/>
      <c r="EI1032" s="10"/>
      <c r="EJ1032" s="10"/>
      <c r="EK1032" s="10"/>
      <c r="EL1032" s="10"/>
      <c r="EM1032" s="10"/>
      <c r="EN1032" s="10"/>
      <c r="EO1032" s="10"/>
      <c r="EP1032" s="10"/>
      <c r="EQ1032" s="10"/>
      <c r="ER1032" s="10"/>
      <c r="ES1032" s="10"/>
      <c r="ET1032" s="10"/>
      <c r="EU1032" s="10"/>
      <c r="EV1032" s="10"/>
      <c r="EW1032" s="10"/>
      <c r="EX1032" s="10"/>
      <c r="EY1032" s="10"/>
      <c r="EZ1032" s="10"/>
      <c r="FA1032" s="10"/>
      <c r="FB1032" s="10"/>
      <c r="FC1032" s="10"/>
      <c r="FD1032" s="10"/>
      <c r="FE1032" s="10"/>
      <c r="FF1032" s="10"/>
      <c r="FG1032" s="10"/>
      <c r="FH1032" s="10"/>
      <c r="FI1032" s="10"/>
      <c r="FJ1032" s="10"/>
      <c r="FK1032" s="10"/>
      <c r="FL1032" s="10"/>
      <c r="FM1032" s="10"/>
      <c r="FN1032" s="10"/>
      <c r="FO1032" s="10"/>
      <c r="FP1032" s="10"/>
      <c r="FQ1032" s="10"/>
      <c r="FR1032" s="10"/>
      <c r="FS1032" s="10"/>
      <c r="FT1032" s="10"/>
      <c r="FU1032" s="10"/>
      <c r="FV1032" s="10"/>
      <c r="FW1032" s="10"/>
      <c r="FX1032" s="10"/>
      <c r="FY1032" s="10"/>
      <c r="FZ1032" s="10"/>
      <c r="GA1032" s="10"/>
      <c r="GB1032" s="10"/>
      <c r="GC1032" s="10"/>
      <c r="GD1032" s="10"/>
      <c r="GE1032" s="10"/>
      <c r="GF1032" s="10"/>
      <c r="GG1032" s="10"/>
      <c r="GH1032" s="10"/>
      <c r="GI1032" s="10"/>
      <c r="GJ1032" s="10"/>
      <c r="GK1032" s="10"/>
      <c r="GL1032" s="10"/>
      <c r="GM1032" s="10"/>
      <c r="GN1032" s="10"/>
      <c r="GO1032" s="10"/>
      <c r="GP1032" s="10"/>
      <c r="GQ1032" s="10"/>
      <c r="GR1032" s="10"/>
      <c r="GS1032" s="10"/>
      <c r="GT1032" s="10"/>
      <c r="GU1032" s="10"/>
      <c r="GV1032" s="10"/>
      <c r="GW1032" s="10"/>
      <c r="GX1032" s="10"/>
    </row>
    <row r="1033" spans="1:206" ht="120" x14ac:dyDescent="0.25">
      <c r="A1033" s="153">
        <v>1039</v>
      </c>
      <c r="B1033" s="154" t="s">
        <v>1358</v>
      </c>
      <c r="C1033" s="155">
        <v>80141902</v>
      </c>
      <c r="D1033" s="305" t="s">
        <v>1364</v>
      </c>
      <c r="E1033" s="156">
        <v>3</v>
      </c>
      <c r="F1033" s="156">
        <v>3</v>
      </c>
      <c r="G1033" s="156">
        <v>3</v>
      </c>
      <c r="H1033" s="156">
        <v>0</v>
      </c>
      <c r="I1033" s="156" t="s">
        <v>50</v>
      </c>
      <c r="J1033" s="156">
        <v>2</v>
      </c>
      <c r="K1033" s="157">
        <v>3412500</v>
      </c>
      <c r="L1033" s="157">
        <v>3412500</v>
      </c>
      <c r="M1033" s="158">
        <v>0</v>
      </c>
      <c r="N1033" s="158">
        <v>0</v>
      </c>
      <c r="O1033" s="154" t="s">
        <v>189</v>
      </c>
      <c r="P1033" s="154" t="s">
        <v>52</v>
      </c>
      <c r="Q1033" s="154" t="s">
        <v>1360</v>
      </c>
      <c r="R1033" s="156">
        <v>3154910247</v>
      </c>
      <c r="S1033" s="171" t="s">
        <v>1362</v>
      </c>
      <c r="T1033" s="10"/>
      <c r="U1033" s="10"/>
      <c r="V1033" s="10"/>
      <c r="W1033" s="10"/>
      <c r="X1033" s="10"/>
      <c r="Y1033" s="10"/>
      <c r="Z1033" s="10"/>
      <c r="AA1033" s="10"/>
      <c r="AB1033" s="10"/>
      <c r="AC1033" s="10"/>
      <c r="AD1033" s="10"/>
      <c r="AE1033" s="10"/>
      <c r="AF1033" s="10"/>
      <c r="AG1033" s="10"/>
      <c r="AH1033" s="10"/>
      <c r="AI1033" s="10"/>
      <c r="AJ1033" s="10"/>
      <c r="AK1033" s="10"/>
      <c r="AL1033" s="10"/>
      <c r="AM1033" s="10"/>
      <c r="AN1033" s="10"/>
      <c r="AO1033" s="10"/>
      <c r="AP1033" s="10"/>
      <c r="AQ1033" s="10"/>
      <c r="AR1033" s="10"/>
      <c r="AS1033" s="10"/>
      <c r="AT1033" s="10"/>
      <c r="AU1033" s="10"/>
      <c r="AV1033" s="10"/>
      <c r="AW1033" s="10"/>
      <c r="AX1033" s="10"/>
      <c r="AY1033" s="10"/>
      <c r="AZ1033" s="10"/>
      <c r="BA1033" s="10"/>
      <c r="BB1033" s="10"/>
      <c r="BC1033" s="10"/>
      <c r="BD1033" s="10"/>
      <c r="BE1033" s="10"/>
      <c r="BF1033" s="10"/>
      <c r="BG1033" s="10"/>
      <c r="BH1033" s="10"/>
      <c r="BI1033" s="10"/>
      <c r="BJ1033" s="10"/>
      <c r="BK1033" s="10"/>
      <c r="BL1033" s="10"/>
      <c r="BM1033" s="10"/>
      <c r="BN1033" s="10"/>
      <c r="BO1033" s="10"/>
      <c r="BP1033" s="10"/>
      <c r="BQ1033" s="10"/>
      <c r="BR1033" s="10"/>
      <c r="BS1033" s="10"/>
      <c r="BT1033" s="10"/>
      <c r="BU1033" s="10"/>
      <c r="BV1033" s="10"/>
      <c r="BW1033" s="10"/>
      <c r="BX1033" s="10"/>
      <c r="BY1033" s="10"/>
      <c r="BZ1033" s="10"/>
      <c r="CA1033" s="10"/>
      <c r="CB1033" s="10"/>
      <c r="CC1033" s="10"/>
      <c r="CD1033" s="10"/>
      <c r="CE1033" s="10"/>
      <c r="CF1033" s="10"/>
      <c r="CG1033" s="10"/>
      <c r="CH1033" s="10"/>
      <c r="CI1033" s="10"/>
      <c r="CJ1033" s="10"/>
      <c r="CK1033" s="10"/>
      <c r="CL1033" s="10"/>
      <c r="CM1033" s="10"/>
      <c r="CN1033" s="10"/>
      <c r="CO1033" s="10"/>
      <c r="CP1033" s="10"/>
      <c r="CQ1033" s="10"/>
      <c r="CR1033" s="10"/>
      <c r="CS1033" s="10"/>
      <c r="CT1033" s="10"/>
      <c r="CU1033" s="10"/>
      <c r="CV1033" s="10"/>
      <c r="CW1033" s="10"/>
      <c r="CX1033" s="10"/>
      <c r="CY1033" s="10"/>
      <c r="CZ1033" s="10"/>
      <c r="DA1033" s="10"/>
      <c r="DB1033" s="10"/>
      <c r="DC1033" s="10"/>
      <c r="DD1033" s="10"/>
      <c r="DE1033" s="10"/>
      <c r="DF1033" s="10"/>
      <c r="DG1033" s="10"/>
      <c r="DH1033" s="10"/>
      <c r="DI1033" s="10"/>
      <c r="DJ1033" s="10"/>
      <c r="DK1033" s="10"/>
      <c r="DL1033" s="10"/>
      <c r="DM1033" s="10"/>
      <c r="DN1033" s="10"/>
      <c r="DO1033" s="10"/>
      <c r="DP1033" s="10"/>
      <c r="DQ1033" s="10"/>
      <c r="DR1033" s="10"/>
      <c r="DS1033" s="10"/>
      <c r="DT1033" s="10"/>
      <c r="DU1033" s="10"/>
      <c r="DV1033" s="10"/>
      <c r="DW1033" s="10"/>
      <c r="DX1033" s="10"/>
      <c r="DY1033" s="10"/>
      <c r="DZ1033" s="10"/>
      <c r="EA1033" s="10"/>
      <c r="EB1033" s="10"/>
      <c r="EC1033" s="10"/>
      <c r="ED1033" s="10"/>
      <c r="EE1033" s="10"/>
      <c r="EF1033" s="10"/>
      <c r="EG1033" s="10"/>
      <c r="EH1033" s="10"/>
      <c r="EI1033" s="10"/>
      <c r="EJ1033" s="10"/>
      <c r="EK1033" s="10"/>
      <c r="EL1033" s="10"/>
      <c r="EM1033" s="10"/>
      <c r="EN1033" s="10"/>
      <c r="EO1033" s="10"/>
      <c r="EP1033" s="10"/>
      <c r="EQ1033" s="10"/>
      <c r="ER1033" s="10"/>
      <c r="ES1033" s="10"/>
      <c r="ET1033" s="10"/>
      <c r="EU1033" s="10"/>
      <c r="EV1033" s="10"/>
      <c r="EW1033" s="10"/>
      <c r="EX1033" s="10"/>
      <c r="EY1033" s="10"/>
      <c r="EZ1033" s="10"/>
      <c r="FA1033" s="10"/>
      <c r="FB1033" s="10"/>
      <c r="FC1033" s="10"/>
      <c r="FD1033" s="10"/>
      <c r="FE1033" s="10"/>
      <c r="FF1033" s="10"/>
      <c r="FG1033" s="10"/>
      <c r="FH1033" s="10"/>
      <c r="FI1033" s="10"/>
      <c r="FJ1033" s="10"/>
      <c r="FK1033" s="10"/>
      <c r="FL1033" s="10"/>
      <c r="FM1033" s="10"/>
      <c r="FN1033" s="10"/>
      <c r="FO1033" s="10"/>
      <c r="FP1033" s="10"/>
      <c r="FQ1033" s="10"/>
      <c r="FR1033" s="10"/>
      <c r="FS1033" s="10"/>
      <c r="FT1033" s="10"/>
      <c r="FU1033" s="10"/>
      <c r="FV1033" s="10"/>
      <c r="FW1033" s="10"/>
      <c r="FX1033" s="10"/>
      <c r="FY1033" s="10"/>
      <c r="FZ1033" s="10"/>
      <c r="GA1033" s="10"/>
      <c r="GB1033" s="10"/>
      <c r="GC1033" s="10"/>
      <c r="GD1033" s="10"/>
      <c r="GE1033" s="10"/>
      <c r="GF1033" s="10"/>
      <c r="GG1033" s="10"/>
      <c r="GH1033" s="10"/>
      <c r="GI1033" s="10"/>
      <c r="GJ1033" s="10"/>
      <c r="GK1033" s="10"/>
      <c r="GL1033" s="10"/>
      <c r="GM1033" s="10"/>
      <c r="GN1033" s="10"/>
      <c r="GO1033" s="10"/>
      <c r="GP1033" s="10"/>
      <c r="GQ1033" s="10"/>
      <c r="GR1033" s="10"/>
      <c r="GS1033" s="10"/>
      <c r="GT1033" s="10"/>
      <c r="GU1033" s="10"/>
      <c r="GV1033" s="10"/>
      <c r="GW1033" s="10"/>
      <c r="GX1033" s="10"/>
    </row>
    <row r="1034" spans="1:206" ht="120" x14ac:dyDescent="0.25">
      <c r="A1034" s="153">
        <v>1040</v>
      </c>
      <c r="B1034" s="154" t="s">
        <v>1358</v>
      </c>
      <c r="C1034" s="155">
        <v>82101500</v>
      </c>
      <c r="D1034" s="305" t="s">
        <v>1365</v>
      </c>
      <c r="E1034" s="156">
        <v>3</v>
      </c>
      <c r="F1034" s="156">
        <v>3</v>
      </c>
      <c r="G1034" s="156">
        <v>3</v>
      </c>
      <c r="H1034" s="156">
        <v>0</v>
      </c>
      <c r="I1034" s="156" t="s">
        <v>50</v>
      </c>
      <c r="J1034" s="156">
        <v>2</v>
      </c>
      <c r="K1034" s="157">
        <v>20556000</v>
      </c>
      <c r="L1034" s="157">
        <v>20556000</v>
      </c>
      <c r="M1034" s="158">
        <v>0</v>
      </c>
      <c r="N1034" s="158">
        <v>0</v>
      </c>
      <c r="O1034" s="154" t="s">
        <v>189</v>
      </c>
      <c r="P1034" s="154" t="s">
        <v>52</v>
      </c>
      <c r="Q1034" s="154" t="s">
        <v>1360</v>
      </c>
      <c r="R1034" s="156">
        <v>3154910247</v>
      </c>
      <c r="S1034" s="171" t="s">
        <v>1348</v>
      </c>
      <c r="T1034" s="10"/>
      <c r="U1034" s="10"/>
      <c r="V1034" s="10"/>
      <c r="W1034" s="10"/>
      <c r="X1034" s="10"/>
      <c r="Y1034" s="10"/>
      <c r="Z1034" s="10"/>
      <c r="AA1034" s="10"/>
      <c r="AB1034" s="10"/>
      <c r="AC1034" s="10"/>
      <c r="AD1034" s="10"/>
      <c r="AE1034" s="10"/>
      <c r="AF1034" s="10"/>
      <c r="AG1034" s="10"/>
      <c r="AH1034" s="10"/>
      <c r="AI1034" s="10"/>
      <c r="AJ1034" s="10"/>
      <c r="AK1034" s="10"/>
      <c r="AL1034" s="10"/>
      <c r="AM1034" s="10"/>
      <c r="AN1034" s="10"/>
      <c r="AO1034" s="10"/>
      <c r="AP1034" s="10"/>
      <c r="AQ1034" s="10"/>
      <c r="AR1034" s="10"/>
      <c r="AS1034" s="10"/>
      <c r="AT1034" s="10"/>
      <c r="AU1034" s="10"/>
      <c r="AV1034" s="10"/>
      <c r="AW1034" s="10"/>
      <c r="AX1034" s="10"/>
      <c r="AY1034" s="10"/>
      <c r="AZ1034" s="10"/>
      <c r="BA1034" s="10"/>
      <c r="BB1034" s="10"/>
      <c r="BC1034" s="10"/>
      <c r="BD1034" s="10"/>
      <c r="BE1034" s="10"/>
      <c r="BF1034" s="10"/>
      <c r="BG1034" s="10"/>
      <c r="BH1034" s="10"/>
      <c r="BI1034" s="10"/>
      <c r="BJ1034" s="10"/>
      <c r="BK1034" s="10"/>
      <c r="BL1034" s="10"/>
      <c r="BM1034" s="10"/>
      <c r="BN1034" s="10"/>
      <c r="BO1034" s="10"/>
      <c r="BP1034" s="10"/>
      <c r="BQ1034" s="10"/>
      <c r="BR1034" s="10"/>
      <c r="BS1034" s="10"/>
      <c r="BT1034" s="10"/>
      <c r="BU1034" s="10"/>
      <c r="BV1034" s="10"/>
      <c r="BW1034" s="10"/>
      <c r="BX1034" s="10"/>
      <c r="BY1034" s="10"/>
      <c r="BZ1034" s="10"/>
      <c r="CA1034" s="10"/>
      <c r="CB1034" s="10"/>
      <c r="CC1034" s="10"/>
      <c r="CD1034" s="10"/>
      <c r="CE1034" s="10"/>
      <c r="CF1034" s="10"/>
      <c r="CG1034" s="10"/>
      <c r="CH1034" s="10"/>
      <c r="CI1034" s="10"/>
      <c r="CJ1034" s="10"/>
      <c r="CK1034" s="10"/>
      <c r="CL1034" s="10"/>
      <c r="CM1034" s="10"/>
      <c r="CN1034" s="10"/>
      <c r="CO1034" s="10"/>
      <c r="CP1034" s="10"/>
      <c r="CQ1034" s="10"/>
      <c r="CR1034" s="10"/>
      <c r="CS1034" s="10"/>
      <c r="CT1034" s="10"/>
      <c r="CU1034" s="10"/>
      <c r="CV1034" s="10"/>
      <c r="CW1034" s="10"/>
      <c r="CX1034" s="10"/>
      <c r="CY1034" s="10"/>
      <c r="CZ1034" s="10"/>
      <c r="DA1034" s="10"/>
      <c r="DB1034" s="10"/>
      <c r="DC1034" s="10"/>
      <c r="DD1034" s="10"/>
      <c r="DE1034" s="10"/>
      <c r="DF1034" s="10"/>
      <c r="DG1034" s="10"/>
      <c r="DH1034" s="10"/>
      <c r="DI1034" s="10"/>
      <c r="DJ1034" s="10"/>
      <c r="DK1034" s="10"/>
      <c r="DL1034" s="10"/>
      <c r="DM1034" s="10"/>
      <c r="DN1034" s="10"/>
      <c r="DO1034" s="10"/>
      <c r="DP1034" s="10"/>
      <c r="DQ1034" s="10"/>
      <c r="DR1034" s="10"/>
      <c r="DS1034" s="10"/>
      <c r="DT1034" s="10"/>
      <c r="DU1034" s="10"/>
      <c r="DV1034" s="10"/>
      <c r="DW1034" s="10"/>
      <c r="DX1034" s="10"/>
      <c r="DY1034" s="10"/>
      <c r="DZ1034" s="10"/>
      <c r="EA1034" s="10"/>
      <c r="EB1034" s="10"/>
      <c r="EC1034" s="10"/>
      <c r="ED1034" s="10"/>
      <c r="EE1034" s="10"/>
      <c r="EF1034" s="10"/>
      <c r="EG1034" s="10"/>
      <c r="EH1034" s="10"/>
      <c r="EI1034" s="10"/>
      <c r="EJ1034" s="10"/>
      <c r="EK1034" s="10"/>
      <c r="EL1034" s="10"/>
      <c r="EM1034" s="10"/>
      <c r="EN1034" s="10"/>
      <c r="EO1034" s="10"/>
      <c r="EP1034" s="10"/>
      <c r="EQ1034" s="10"/>
      <c r="ER1034" s="10"/>
      <c r="ES1034" s="10"/>
      <c r="ET1034" s="10"/>
      <c r="EU1034" s="10"/>
      <c r="EV1034" s="10"/>
      <c r="EW1034" s="10"/>
      <c r="EX1034" s="10"/>
      <c r="EY1034" s="10"/>
      <c r="EZ1034" s="10"/>
      <c r="FA1034" s="10"/>
      <c r="FB1034" s="10"/>
      <c r="FC1034" s="10"/>
      <c r="FD1034" s="10"/>
      <c r="FE1034" s="10"/>
      <c r="FF1034" s="10"/>
      <c r="FG1034" s="10"/>
      <c r="FH1034" s="10"/>
      <c r="FI1034" s="10"/>
      <c r="FJ1034" s="10"/>
      <c r="FK1034" s="10"/>
      <c r="FL1034" s="10"/>
      <c r="FM1034" s="10"/>
      <c r="FN1034" s="10"/>
      <c r="FO1034" s="10"/>
      <c r="FP1034" s="10"/>
      <c r="FQ1034" s="10"/>
      <c r="FR1034" s="10"/>
      <c r="FS1034" s="10"/>
      <c r="FT1034" s="10"/>
      <c r="FU1034" s="10"/>
      <c r="FV1034" s="10"/>
      <c r="FW1034" s="10"/>
      <c r="FX1034" s="10"/>
      <c r="FY1034" s="10"/>
      <c r="FZ1034" s="10"/>
      <c r="GA1034" s="10"/>
      <c r="GB1034" s="10"/>
      <c r="GC1034" s="10"/>
      <c r="GD1034" s="10"/>
      <c r="GE1034" s="10"/>
      <c r="GF1034" s="10"/>
      <c r="GG1034" s="10"/>
      <c r="GH1034" s="10"/>
      <c r="GI1034" s="10"/>
      <c r="GJ1034" s="10"/>
      <c r="GK1034" s="10"/>
      <c r="GL1034" s="10"/>
      <c r="GM1034" s="10"/>
      <c r="GN1034" s="10"/>
      <c r="GO1034" s="10"/>
      <c r="GP1034" s="10"/>
      <c r="GQ1034" s="10"/>
      <c r="GR1034" s="10"/>
      <c r="GS1034" s="10"/>
      <c r="GT1034" s="10"/>
      <c r="GU1034" s="10"/>
      <c r="GV1034" s="10"/>
      <c r="GW1034" s="10"/>
      <c r="GX1034" s="10"/>
    </row>
    <row r="1035" spans="1:206" ht="120" x14ac:dyDescent="0.25">
      <c r="A1035" s="153">
        <v>1041</v>
      </c>
      <c r="B1035" s="154" t="s">
        <v>1358</v>
      </c>
      <c r="C1035" s="155">
        <v>90101603</v>
      </c>
      <c r="D1035" s="305" t="s">
        <v>1366</v>
      </c>
      <c r="E1035" s="156">
        <v>3</v>
      </c>
      <c r="F1035" s="156">
        <v>3</v>
      </c>
      <c r="G1035" s="156">
        <v>3</v>
      </c>
      <c r="H1035" s="156">
        <v>1</v>
      </c>
      <c r="I1035" s="156" t="s">
        <v>50</v>
      </c>
      <c r="J1035" s="156">
        <v>2</v>
      </c>
      <c r="K1035" s="157">
        <v>15132500</v>
      </c>
      <c r="L1035" s="157">
        <v>15132500</v>
      </c>
      <c r="M1035" s="158">
        <v>0</v>
      </c>
      <c r="N1035" s="158">
        <v>0</v>
      </c>
      <c r="O1035" s="154" t="s">
        <v>189</v>
      </c>
      <c r="P1035" s="154" t="s">
        <v>52</v>
      </c>
      <c r="Q1035" s="154" t="s">
        <v>1367</v>
      </c>
      <c r="R1035" s="156">
        <v>3154910247</v>
      </c>
      <c r="S1035" s="171" t="s">
        <v>1348</v>
      </c>
      <c r="T1035" s="10"/>
      <c r="U1035" s="10"/>
      <c r="V1035" s="10"/>
      <c r="W1035" s="10"/>
      <c r="X1035" s="10"/>
      <c r="Y1035" s="10"/>
      <c r="Z1035" s="10"/>
      <c r="AA1035" s="10"/>
      <c r="AB1035" s="10"/>
      <c r="AC1035" s="10"/>
      <c r="AD1035" s="10"/>
      <c r="AE1035" s="10"/>
      <c r="AF1035" s="10"/>
      <c r="AG1035" s="10"/>
      <c r="AH1035" s="10"/>
      <c r="AI1035" s="10"/>
      <c r="AJ1035" s="10"/>
      <c r="AK1035" s="10"/>
      <c r="AL1035" s="10"/>
      <c r="AM1035" s="10"/>
      <c r="AN1035" s="10"/>
      <c r="AO1035" s="10"/>
      <c r="AP1035" s="10"/>
      <c r="AQ1035" s="10"/>
      <c r="AR1035" s="10"/>
      <c r="AS1035" s="10"/>
      <c r="AT1035" s="10"/>
      <c r="AU1035" s="10"/>
      <c r="AV1035" s="10"/>
      <c r="AW1035" s="10"/>
      <c r="AX1035" s="10"/>
      <c r="AY1035" s="10"/>
      <c r="AZ1035" s="10"/>
      <c r="BA1035" s="10"/>
      <c r="BB1035" s="10"/>
      <c r="BC1035" s="10"/>
      <c r="BD1035" s="10"/>
      <c r="BE1035" s="10"/>
      <c r="BF1035" s="10"/>
      <c r="BG1035" s="10"/>
      <c r="BH1035" s="10"/>
      <c r="BI1035" s="10"/>
      <c r="BJ1035" s="10"/>
      <c r="BK1035" s="10"/>
      <c r="BL1035" s="10"/>
      <c r="BM1035" s="10"/>
      <c r="BN1035" s="10"/>
      <c r="BO1035" s="10"/>
      <c r="BP1035" s="10"/>
      <c r="BQ1035" s="10"/>
      <c r="BR1035" s="10"/>
      <c r="BS1035" s="10"/>
      <c r="BT1035" s="10"/>
      <c r="BU1035" s="10"/>
      <c r="BV1035" s="10"/>
      <c r="BW1035" s="10"/>
      <c r="BX1035" s="10"/>
      <c r="BY1035" s="10"/>
      <c r="BZ1035" s="10"/>
      <c r="CA1035" s="10"/>
      <c r="CB1035" s="10"/>
      <c r="CC1035" s="10"/>
      <c r="CD1035" s="10"/>
      <c r="CE1035" s="10"/>
      <c r="CF1035" s="10"/>
      <c r="CG1035" s="10"/>
      <c r="CH1035" s="10"/>
      <c r="CI1035" s="10"/>
      <c r="CJ1035" s="10"/>
      <c r="CK1035" s="10"/>
      <c r="CL1035" s="10"/>
      <c r="CM1035" s="10"/>
      <c r="CN1035" s="10"/>
      <c r="CO1035" s="10"/>
      <c r="CP1035" s="10"/>
      <c r="CQ1035" s="10"/>
      <c r="CR1035" s="10"/>
      <c r="CS1035" s="10"/>
      <c r="CT1035" s="10"/>
      <c r="CU1035" s="10"/>
      <c r="CV1035" s="10"/>
      <c r="CW1035" s="10"/>
      <c r="CX1035" s="10"/>
      <c r="CY1035" s="10"/>
      <c r="CZ1035" s="10"/>
      <c r="DA1035" s="10"/>
      <c r="DB1035" s="10"/>
      <c r="DC1035" s="10"/>
      <c r="DD1035" s="10"/>
      <c r="DE1035" s="10"/>
      <c r="DF1035" s="10"/>
      <c r="DG1035" s="10"/>
      <c r="DH1035" s="10"/>
      <c r="DI1035" s="10"/>
      <c r="DJ1035" s="10"/>
      <c r="DK1035" s="10"/>
      <c r="DL1035" s="10"/>
      <c r="DM1035" s="10"/>
      <c r="DN1035" s="10"/>
      <c r="DO1035" s="10"/>
      <c r="DP1035" s="10"/>
      <c r="DQ1035" s="10"/>
      <c r="DR1035" s="10"/>
      <c r="DS1035" s="10"/>
      <c r="DT1035" s="10"/>
      <c r="DU1035" s="10"/>
      <c r="DV1035" s="10"/>
      <c r="DW1035" s="10"/>
      <c r="DX1035" s="10"/>
      <c r="DY1035" s="10"/>
      <c r="DZ1035" s="10"/>
      <c r="EA1035" s="10"/>
      <c r="EB1035" s="10"/>
      <c r="EC1035" s="10"/>
      <c r="ED1035" s="10"/>
      <c r="EE1035" s="10"/>
      <c r="EF1035" s="10"/>
      <c r="EG1035" s="10"/>
      <c r="EH1035" s="10"/>
      <c r="EI1035" s="10"/>
      <c r="EJ1035" s="10"/>
      <c r="EK1035" s="10"/>
      <c r="EL1035" s="10"/>
      <c r="EM1035" s="10"/>
      <c r="EN1035" s="10"/>
      <c r="EO1035" s="10"/>
      <c r="EP1035" s="10"/>
      <c r="EQ1035" s="10"/>
      <c r="ER1035" s="10"/>
      <c r="ES1035" s="10"/>
      <c r="ET1035" s="10"/>
      <c r="EU1035" s="10"/>
      <c r="EV1035" s="10"/>
      <c r="EW1035" s="10"/>
      <c r="EX1035" s="10"/>
      <c r="EY1035" s="10"/>
      <c r="EZ1035" s="10"/>
      <c r="FA1035" s="10"/>
      <c r="FB1035" s="10"/>
      <c r="FC1035" s="10"/>
      <c r="FD1035" s="10"/>
      <c r="FE1035" s="10"/>
      <c r="FF1035" s="10"/>
      <c r="FG1035" s="10"/>
      <c r="FH1035" s="10"/>
      <c r="FI1035" s="10"/>
      <c r="FJ1035" s="10"/>
      <c r="FK1035" s="10"/>
      <c r="FL1035" s="10"/>
      <c r="FM1035" s="10"/>
      <c r="FN1035" s="10"/>
      <c r="FO1035" s="10"/>
      <c r="FP1035" s="10"/>
      <c r="FQ1035" s="10"/>
      <c r="FR1035" s="10"/>
      <c r="FS1035" s="10"/>
      <c r="FT1035" s="10"/>
      <c r="FU1035" s="10"/>
      <c r="FV1035" s="10"/>
      <c r="FW1035" s="10"/>
      <c r="FX1035" s="10"/>
      <c r="FY1035" s="10"/>
      <c r="FZ1035" s="10"/>
      <c r="GA1035" s="10"/>
      <c r="GB1035" s="10"/>
      <c r="GC1035" s="10"/>
      <c r="GD1035" s="10"/>
      <c r="GE1035" s="10"/>
      <c r="GF1035" s="10"/>
      <c r="GG1035" s="10"/>
      <c r="GH1035" s="10"/>
      <c r="GI1035" s="10"/>
      <c r="GJ1035" s="10"/>
      <c r="GK1035" s="10"/>
      <c r="GL1035" s="10"/>
      <c r="GM1035" s="10"/>
      <c r="GN1035" s="10"/>
      <c r="GO1035" s="10"/>
      <c r="GP1035" s="10"/>
      <c r="GQ1035" s="10"/>
      <c r="GR1035" s="10"/>
      <c r="GS1035" s="10"/>
      <c r="GT1035" s="10"/>
      <c r="GU1035" s="10"/>
      <c r="GV1035" s="10"/>
      <c r="GW1035" s="10"/>
      <c r="GX1035" s="10"/>
    </row>
    <row r="1036" spans="1:206" ht="120" x14ac:dyDescent="0.25">
      <c r="A1036" s="153">
        <v>1042</v>
      </c>
      <c r="B1036" s="154" t="s">
        <v>1358</v>
      </c>
      <c r="C1036" s="155">
        <v>80111600</v>
      </c>
      <c r="D1036" s="305" t="s">
        <v>1368</v>
      </c>
      <c r="E1036" s="156">
        <v>10</v>
      </c>
      <c r="F1036" s="156">
        <v>10</v>
      </c>
      <c r="G1036" s="156">
        <v>5</v>
      </c>
      <c r="H1036" s="156">
        <v>0</v>
      </c>
      <c r="I1036" s="156" t="s">
        <v>50</v>
      </c>
      <c r="J1036" s="156">
        <v>0</v>
      </c>
      <c r="K1036" s="157">
        <v>10000000</v>
      </c>
      <c r="L1036" s="157">
        <v>10000000</v>
      </c>
      <c r="M1036" s="158">
        <v>0</v>
      </c>
      <c r="N1036" s="158">
        <v>0</v>
      </c>
      <c r="O1036" s="154" t="s">
        <v>189</v>
      </c>
      <c r="P1036" s="154" t="s">
        <v>52</v>
      </c>
      <c r="Q1036" s="154" t="s">
        <v>1360</v>
      </c>
      <c r="R1036" s="156">
        <v>3154910247</v>
      </c>
      <c r="S1036" s="171" t="s">
        <v>1348</v>
      </c>
      <c r="T1036" s="10"/>
      <c r="U1036" s="10"/>
      <c r="V1036" s="10"/>
      <c r="W1036" s="10"/>
      <c r="X1036" s="10"/>
      <c r="Y1036" s="10"/>
      <c r="Z1036" s="10"/>
      <c r="AA1036" s="10"/>
      <c r="AB1036" s="10"/>
      <c r="AC1036" s="10"/>
      <c r="AD1036" s="10"/>
      <c r="AE1036" s="10"/>
      <c r="AF1036" s="10"/>
      <c r="AG1036" s="10"/>
      <c r="AH1036" s="10"/>
      <c r="AI1036" s="10"/>
      <c r="AJ1036" s="10"/>
      <c r="AK1036" s="10"/>
      <c r="AL1036" s="10"/>
      <c r="AM1036" s="10"/>
      <c r="AN1036" s="10"/>
      <c r="AO1036" s="10"/>
      <c r="AP1036" s="10"/>
      <c r="AQ1036" s="10"/>
      <c r="AR1036" s="10"/>
      <c r="AS1036" s="10"/>
      <c r="AT1036" s="10"/>
      <c r="AU1036" s="10"/>
      <c r="AV1036" s="10"/>
      <c r="AW1036" s="10"/>
      <c r="AX1036" s="10"/>
      <c r="AY1036" s="10"/>
      <c r="AZ1036" s="10"/>
      <c r="BA1036" s="10"/>
      <c r="BB1036" s="10"/>
      <c r="BC1036" s="10"/>
      <c r="BD1036" s="10"/>
      <c r="BE1036" s="10"/>
      <c r="BF1036" s="10"/>
      <c r="BG1036" s="10"/>
      <c r="BH1036" s="10"/>
      <c r="BI1036" s="10"/>
      <c r="BJ1036" s="10"/>
      <c r="BK1036" s="10"/>
      <c r="BL1036" s="10"/>
      <c r="BM1036" s="10"/>
      <c r="BN1036" s="10"/>
      <c r="BO1036" s="10"/>
      <c r="BP1036" s="10"/>
      <c r="BQ1036" s="10"/>
      <c r="BR1036" s="10"/>
      <c r="BS1036" s="10"/>
      <c r="BT1036" s="10"/>
      <c r="BU1036" s="10"/>
      <c r="BV1036" s="10"/>
      <c r="BW1036" s="10"/>
      <c r="BX1036" s="10"/>
      <c r="BY1036" s="10"/>
      <c r="BZ1036" s="10"/>
      <c r="CA1036" s="10"/>
      <c r="CB1036" s="10"/>
      <c r="CC1036" s="10"/>
      <c r="CD1036" s="10"/>
      <c r="CE1036" s="10"/>
      <c r="CF1036" s="10"/>
      <c r="CG1036" s="10"/>
      <c r="CH1036" s="10"/>
      <c r="CI1036" s="10"/>
      <c r="CJ1036" s="10"/>
      <c r="CK1036" s="10"/>
      <c r="CL1036" s="10"/>
      <c r="CM1036" s="10"/>
      <c r="CN1036" s="10"/>
      <c r="CO1036" s="10"/>
      <c r="CP1036" s="10"/>
      <c r="CQ1036" s="10"/>
      <c r="CR1036" s="10"/>
      <c r="CS1036" s="10"/>
      <c r="CT1036" s="10"/>
      <c r="CU1036" s="10"/>
      <c r="CV1036" s="10"/>
      <c r="CW1036" s="10"/>
      <c r="CX1036" s="10"/>
      <c r="CY1036" s="10"/>
      <c r="CZ1036" s="10"/>
      <c r="DA1036" s="10"/>
      <c r="DB1036" s="10"/>
      <c r="DC1036" s="10"/>
      <c r="DD1036" s="10"/>
      <c r="DE1036" s="10"/>
      <c r="DF1036" s="10"/>
      <c r="DG1036" s="10"/>
      <c r="DH1036" s="10"/>
      <c r="DI1036" s="10"/>
      <c r="DJ1036" s="10"/>
      <c r="DK1036" s="10"/>
      <c r="DL1036" s="10"/>
      <c r="DM1036" s="10"/>
      <c r="DN1036" s="10"/>
      <c r="DO1036" s="10"/>
      <c r="DP1036" s="10"/>
      <c r="DQ1036" s="10"/>
      <c r="DR1036" s="10"/>
      <c r="DS1036" s="10"/>
      <c r="DT1036" s="10"/>
      <c r="DU1036" s="10"/>
      <c r="DV1036" s="10"/>
      <c r="DW1036" s="10"/>
      <c r="DX1036" s="10"/>
      <c r="DY1036" s="10"/>
      <c r="DZ1036" s="10"/>
      <c r="EA1036" s="10"/>
      <c r="EB1036" s="10"/>
      <c r="EC1036" s="10"/>
      <c r="ED1036" s="10"/>
      <c r="EE1036" s="10"/>
      <c r="EF1036" s="10"/>
      <c r="EG1036" s="10"/>
      <c r="EH1036" s="10"/>
      <c r="EI1036" s="10"/>
      <c r="EJ1036" s="10"/>
      <c r="EK1036" s="10"/>
      <c r="EL1036" s="10"/>
      <c r="EM1036" s="10"/>
      <c r="EN1036" s="10"/>
      <c r="EO1036" s="10"/>
      <c r="EP1036" s="10"/>
      <c r="EQ1036" s="10"/>
      <c r="ER1036" s="10"/>
      <c r="ES1036" s="10"/>
      <c r="ET1036" s="10"/>
      <c r="EU1036" s="10"/>
      <c r="EV1036" s="10"/>
      <c r="EW1036" s="10"/>
      <c r="EX1036" s="10"/>
      <c r="EY1036" s="10"/>
      <c r="EZ1036" s="10"/>
      <c r="FA1036" s="10"/>
      <c r="FB1036" s="10"/>
      <c r="FC1036" s="10"/>
      <c r="FD1036" s="10"/>
      <c r="FE1036" s="10"/>
      <c r="FF1036" s="10"/>
      <c r="FG1036" s="10"/>
      <c r="FH1036" s="10"/>
      <c r="FI1036" s="10"/>
      <c r="FJ1036" s="10"/>
      <c r="FK1036" s="10"/>
      <c r="FL1036" s="10"/>
      <c r="FM1036" s="10"/>
      <c r="FN1036" s="10"/>
      <c r="FO1036" s="10"/>
      <c r="FP1036" s="10"/>
      <c r="FQ1036" s="10"/>
      <c r="FR1036" s="10"/>
      <c r="FS1036" s="10"/>
      <c r="FT1036" s="10"/>
      <c r="FU1036" s="10"/>
      <c r="FV1036" s="10"/>
      <c r="FW1036" s="10"/>
      <c r="FX1036" s="10"/>
      <c r="FY1036" s="10"/>
      <c r="FZ1036" s="10"/>
      <c r="GA1036" s="10"/>
      <c r="GB1036" s="10"/>
      <c r="GC1036" s="10"/>
      <c r="GD1036" s="10"/>
      <c r="GE1036" s="10"/>
      <c r="GF1036" s="10"/>
      <c r="GG1036" s="10"/>
      <c r="GH1036" s="10"/>
      <c r="GI1036" s="10"/>
      <c r="GJ1036" s="10"/>
      <c r="GK1036" s="10"/>
      <c r="GL1036" s="10"/>
      <c r="GM1036" s="10"/>
      <c r="GN1036" s="10"/>
      <c r="GO1036" s="10"/>
      <c r="GP1036" s="10"/>
      <c r="GQ1036" s="10"/>
      <c r="GR1036" s="10"/>
      <c r="GS1036" s="10"/>
      <c r="GT1036" s="10"/>
      <c r="GU1036" s="10"/>
      <c r="GV1036" s="10"/>
      <c r="GW1036" s="10"/>
      <c r="GX1036" s="10"/>
    </row>
    <row r="1037" spans="1:206" ht="105" x14ac:dyDescent="0.25">
      <c r="A1037" s="153">
        <v>1043</v>
      </c>
      <c r="B1037" s="154" t="s">
        <v>1369</v>
      </c>
      <c r="C1037" s="155">
        <v>80111600</v>
      </c>
      <c r="D1037" s="305" t="s">
        <v>1370</v>
      </c>
      <c r="E1037" s="156">
        <v>2</v>
      </c>
      <c r="F1037" s="156">
        <v>2</v>
      </c>
      <c r="G1037" s="156">
        <v>1</v>
      </c>
      <c r="H1037" s="156">
        <v>1</v>
      </c>
      <c r="I1037" s="156" t="s">
        <v>50</v>
      </c>
      <c r="J1037" s="156">
        <v>1</v>
      </c>
      <c r="K1037" s="157">
        <v>10000000</v>
      </c>
      <c r="L1037" s="157">
        <v>10000000</v>
      </c>
      <c r="M1037" s="158">
        <v>0</v>
      </c>
      <c r="N1037" s="158">
        <v>0</v>
      </c>
      <c r="O1037" s="154" t="s">
        <v>189</v>
      </c>
      <c r="P1037" s="154" t="s">
        <v>52</v>
      </c>
      <c r="Q1037" s="154" t="s">
        <v>1371</v>
      </c>
      <c r="R1037" s="156">
        <v>3015258388</v>
      </c>
      <c r="S1037" s="171" t="s">
        <v>1372</v>
      </c>
      <c r="T1037" s="10"/>
      <c r="U1037" s="10"/>
      <c r="V1037" s="10"/>
      <c r="W1037" s="10"/>
      <c r="X1037" s="10"/>
      <c r="Y1037" s="10"/>
      <c r="Z1037" s="10"/>
      <c r="AA1037" s="10"/>
      <c r="AB1037" s="10"/>
      <c r="AC1037" s="10"/>
      <c r="AD1037" s="10"/>
      <c r="AE1037" s="10"/>
      <c r="AF1037" s="10"/>
      <c r="AG1037" s="10"/>
      <c r="AH1037" s="10"/>
      <c r="AI1037" s="10"/>
      <c r="AJ1037" s="10"/>
      <c r="AK1037" s="10"/>
      <c r="AL1037" s="10"/>
      <c r="AM1037" s="10"/>
      <c r="AN1037" s="10"/>
      <c r="AO1037" s="10"/>
      <c r="AP1037" s="10"/>
      <c r="AQ1037" s="10"/>
      <c r="AR1037" s="10"/>
      <c r="AS1037" s="10"/>
      <c r="AT1037" s="10"/>
      <c r="AU1037" s="10"/>
      <c r="AV1037" s="10"/>
      <c r="AW1037" s="10"/>
      <c r="AX1037" s="10"/>
      <c r="AY1037" s="10"/>
      <c r="AZ1037" s="10"/>
      <c r="BA1037" s="10"/>
      <c r="BB1037" s="10"/>
      <c r="BC1037" s="10"/>
      <c r="BD1037" s="10"/>
      <c r="BE1037" s="10"/>
      <c r="BF1037" s="10"/>
      <c r="BG1037" s="10"/>
      <c r="BH1037" s="10"/>
      <c r="BI1037" s="10"/>
      <c r="BJ1037" s="10"/>
      <c r="BK1037" s="10"/>
      <c r="BL1037" s="10"/>
      <c r="BM1037" s="10"/>
      <c r="BN1037" s="10"/>
      <c r="BO1037" s="10"/>
      <c r="BP1037" s="10"/>
      <c r="BQ1037" s="10"/>
      <c r="BR1037" s="10"/>
      <c r="BS1037" s="10"/>
      <c r="BT1037" s="10"/>
      <c r="BU1037" s="10"/>
      <c r="BV1037" s="10"/>
      <c r="BW1037" s="10"/>
      <c r="BX1037" s="10"/>
      <c r="BY1037" s="10"/>
      <c r="BZ1037" s="10"/>
      <c r="CA1037" s="10"/>
      <c r="CB1037" s="10"/>
      <c r="CC1037" s="10"/>
      <c r="CD1037" s="10"/>
      <c r="CE1037" s="10"/>
      <c r="CF1037" s="10"/>
      <c r="CG1037" s="10"/>
      <c r="CH1037" s="10"/>
      <c r="CI1037" s="10"/>
      <c r="CJ1037" s="10"/>
      <c r="CK1037" s="10"/>
      <c r="CL1037" s="10"/>
      <c r="CM1037" s="10"/>
      <c r="CN1037" s="10"/>
      <c r="CO1037" s="10"/>
      <c r="CP1037" s="10"/>
      <c r="CQ1037" s="10"/>
      <c r="CR1037" s="10"/>
      <c r="CS1037" s="10"/>
      <c r="CT1037" s="10"/>
      <c r="CU1037" s="10"/>
      <c r="CV1037" s="10"/>
      <c r="CW1037" s="10"/>
      <c r="CX1037" s="10"/>
      <c r="CY1037" s="10"/>
      <c r="CZ1037" s="10"/>
      <c r="DA1037" s="10"/>
      <c r="DB1037" s="10"/>
      <c r="DC1037" s="10"/>
      <c r="DD1037" s="10"/>
      <c r="DE1037" s="10"/>
      <c r="DF1037" s="10"/>
      <c r="DG1037" s="10"/>
      <c r="DH1037" s="10"/>
      <c r="DI1037" s="10"/>
      <c r="DJ1037" s="10"/>
      <c r="DK1037" s="10"/>
      <c r="DL1037" s="10"/>
      <c r="DM1037" s="10"/>
      <c r="DN1037" s="10"/>
      <c r="DO1037" s="10"/>
      <c r="DP1037" s="10"/>
      <c r="DQ1037" s="10"/>
      <c r="DR1037" s="10"/>
      <c r="DS1037" s="10"/>
      <c r="DT1037" s="10"/>
      <c r="DU1037" s="10"/>
      <c r="DV1037" s="10"/>
      <c r="DW1037" s="10"/>
      <c r="DX1037" s="10"/>
      <c r="DY1037" s="10"/>
      <c r="DZ1037" s="10"/>
      <c r="EA1037" s="10"/>
      <c r="EB1037" s="10"/>
      <c r="EC1037" s="10"/>
      <c r="ED1037" s="10"/>
      <c r="EE1037" s="10"/>
      <c r="EF1037" s="10"/>
      <c r="EG1037" s="10"/>
      <c r="EH1037" s="10"/>
      <c r="EI1037" s="10"/>
      <c r="EJ1037" s="10"/>
      <c r="EK1037" s="10"/>
      <c r="EL1037" s="10"/>
      <c r="EM1037" s="10"/>
      <c r="EN1037" s="10"/>
      <c r="EO1037" s="10"/>
      <c r="EP1037" s="10"/>
      <c r="EQ1037" s="10"/>
      <c r="ER1037" s="10"/>
      <c r="ES1037" s="10"/>
      <c r="ET1037" s="10"/>
      <c r="EU1037" s="10"/>
      <c r="EV1037" s="10"/>
      <c r="EW1037" s="10"/>
      <c r="EX1037" s="10"/>
      <c r="EY1037" s="10"/>
      <c r="EZ1037" s="10"/>
      <c r="FA1037" s="10"/>
      <c r="FB1037" s="10"/>
      <c r="FC1037" s="10"/>
      <c r="FD1037" s="10"/>
      <c r="FE1037" s="10"/>
      <c r="FF1037" s="10"/>
      <c r="FG1037" s="10"/>
      <c r="FH1037" s="10"/>
      <c r="FI1037" s="10"/>
      <c r="FJ1037" s="10"/>
      <c r="FK1037" s="10"/>
      <c r="FL1037" s="10"/>
      <c r="FM1037" s="10"/>
      <c r="FN1037" s="10"/>
      <c r="FO1037" s="10"/>
      <c r="FP1037" s="10"/>
      <c r="FQ1037" s="10"/>
      <c r="FR1037" s="10"/>
      <c r="FS1037" s="10"/>
      <c r="FT1037" s="10"/>
      <c r="FU1037" s="10"/>
      <c r="FV1037" s="10"/>
      <c r="FW1037" s="10"/>
      <c r="FX1037" s="10"/>
      <c r="FY1037" s="10"/>
      <c r="FZ1037" s="10"/>
      <c r="GA1037" s="10"/>
      <c r="GB1037" s="10"/>
      <c r="GC1037" s="10"/>
      <c r="GD1037" s="10"/>
      <c r="GE1037" s="10"/>
      <c r="GF1037" s="10"/>
      <c r="GG1037" s="10"/>
      <c r="GH1037" s="10"/>
      <c r="GI1037" s="10"/>
      <c r="GJ1037" s="10"/>
      <c r="GK1037" s="10"/>
      <c r="GL1037" s="10"/>
      <c r="GM1037" s="10"/>
      <c r="GN1037" s="10"/>
      <c r="GO1037" s="10"/>
      <c r="GP1037" s="10"/>
      <c r="GQ1037" s="10"/>
      <c r="GR1037" s="10"/>
      <c r="GS1037" s="10"/>
      <c r="GT1037" s="10"/>
      <c r="GU1037" s="10"/>
      <c r="GV1037" s="10"/>
      <c r="GW1037" s="10"/>
      <c r="GX1037" s="10"/>
    </row>
    <row r="1038" spans="1:206" ht="60" x14ac:dyDescent="0.25">
      <c r="A1038" s="153">
        <v>1044</v>
      </c>
      <c r="B1038" s="154" t="s">
        <v>1369</v>
      </c>
      <c r="C1038" s="155">
        <v>80111600</v>
      </c>
      <c r="D1038" s="305" t="s">
        <v>1373</v>
      </c>
      <c r="E1038" s="156">
        <v>2</v>
      </c>
      <c r="F1038" s="156">
        <v>2</v>
      </c>
      <c r="G1038" s="156">
        <v>1</v>
      </c>
      <c r="H1038" s="156">
        <v>1</v>
      </c>
      <c r="I1038" s="156" t="s">
        <v>50</v>
      </c>
      <c r="J1038" s="156">
        <v>1</v>
      </c>
      <c r="K1038" s="157">
        <v>1260000</v>
      </c>
      <c r="L1038" s="157">
        <v>1260000</v>
      </c>
      <c r="M1038" s="158">
        <v>0</v>
      </c>
      <c r="N1038" s="158">
        <v>0</v>
      </c>
      <c r="O1038" s="154" t="s">
        <v>189</v>
      </c>
      <c r="P1038" s="154" t="s">
        <v>52</v>
      </c>
      <c r="Q1038" s="154" t="s">
        <v>1371</v>
      </c>
      <c r="R1038" s="156">
        <v>3015258388</v>
      </c>
      <c r="S1038" s="171" t="s">
        <v>1372</v>
      </c>
      <c r="T1038" s="10"/>
      <c r="U1038" s="10"/>
      <c r="V1038" s="10"/>
      <c r="W1038" s="10"/>
      <c r="X1038" s="10"/>
      <c r="Y1038" s="10"/>
      <c r="Z1038" s="10"/>
      <c r="AA1038" s="10"/>
      <c r="AB1038" s="10"/>
      <c r="AC1038" s="10"/>
      <c r="AD1038" s="10"/>
      <c r="AE1038" s="10"/>
      <c r="AF1038" s="10"/>
      <c r="AG1038" s="10"/>
      <c r="AH1038" s="10"/>
      <c r="AI1038" s="10"/>
      <c r="AJ1038" s="10"/>
      <c r="AK1038" s="10"/>
      <c r="AL1038" s="10"/>
      <c r="AM1038" s="10"/>
      <c r="AN1038" s="10"/>
      <c r="AO1038" s="10"/>
      <c r="AP1038" s="10"/>
      <c r="AQ1038" s="10"/>
      <c r="AR1038" s="10"/>
      <c r="AS1038" s="10"/>
      <c r="AT1038" s="10"/>
      <c r="AU1038" s="10"/>
      <c r="AV1038" s="10"/>
      <c r="AW1038" s="10"/>
      <c r="AX1038" s="10"/>
      <c r="AY1038" s="10"/>
      <c r="AZ1038" s="10"/>
      <c r="BA1038" s="10"/>
      <c r="BB1038" s="10"/>
      <c r="BC1038" s="10"/>
      <c r="BD1038" s="10"/>
      <c r="BE1038" s="10"/>
      <c r="BF1038" s="10"/>
      <c r="BG1038" s="10"/>
      <c r="BH1038" s="10"/>
      <c r="BI1038" s="10"/>
      <c r="BJ1038" s="10"/>
      <c r="BK1038" s="10"/>
      <c r="BL1038" s="10"/>
      <c r="BM1038" s="10"/>
      <c r="BN1038" s="10"/>
      <c r="BO1038" s="10"/>
      <c r="BP1038" s="10"/>
      <c r="BQ1038" s="10"/>
      <c r="BR1038" s="10"/>
      <c r="BS1038" s="10"/>
      <c r="BT1038" s="10"/>
      <c r="BU1038" s="10"/>
      <c r="BV1038" s="10"/>
      <c r="BW1038" s="10"/>
      <c r="BX1038" s="10"/>
      <c r="BY1038" s="10"/>
      <c r="BZ1038" s="10"/>
      <c r="CA1038" s="10"/>
      <c r="CB1038" s="10"/>
      <c r="CC1038" s="10"/>
      <c r="CD1038" s="10"/>
      <c r="CE1038" s="10"/>
      <c r="CF1038" s="10"/>
      <c r="CG1038" s="10"/>
      <c r="CH1038" s="10"/>
      <c r="CI1038" s="10"/>
      <c r="CJ1038" s="10"/>
      <c r="CK1038" s="10"/>
      <c r="CL1038" s="10"/>
      <c r="CM1038" s="10"/>
      <c r="CN1038" s="10"/>
      <c r="CO1038" s="10"/>
      <c r="CP1038" s="10"/>
      <c r="CQ1038" s="10"/>
      <c r="CR1038" s="10"/>
      <c r="CS1038" s="10"/>
      <c r="CT1038" s="10"/>
      <c r="CU1038" s="10"/>
      <c r="CV1038" s="10"/>
      <c r="CW1038" s="10"/>
      <c r="CX1038" s="10"/>
      <c r="CY1038" s="10"/>
      <c r="CZ1038" s="10"/>
      <c r="DA1038" s="10"/>
      <c r="DB1038" s="10"/>
      <c r="DC1038" s="10"/>
      <c r="DD1038" s="10"/>
      <c r="DE1038" s="10"/>
      <c r="DF1038" s="10"/>
      <c r="DG1038" s="10"/>
      <c r="DH1038" s="10"/>
      <c r="DI1038" s="10"/>
      <c r="DJ1038" s="10"/>
      <c r="DK1038" s="10"/>
      <c r="DL1038" s="10"/>
      <c r="DM1038" s="10"/>
      <c r="DN1038" s="10"/>
      <c r="DO1038" s="10"/>
      <c r="DP1038" s="10"/>
      <c r="DQ1038" s="10"/>
      <c r="DR1038" s="10"/>
      <c r="DS1038" s="10"/>
      <c r="DT1038" s="10"/>
      <c r="DU1038" s="10"/>
      <c r="DV1038" s="10"/>
      <c r="DW1038" s="10"/>
      <c r="DX1038" s="10"/>
      <c r="DY1038" s="10"/>
      <c r="DZ1038" s="10"/>
      <c r="EA1038" s="10"/>
      <c r="EB1038" s="10"/>
      <c r="EC1038" s="10"/>
      <c r="ED1038" s="10"/>
      <c r="EE1038" s="10"/>
      <c r="EF1038" s="10"/>
      <c r="EG1038" s="10"/>
      <c r="EH1038" s="10"/>
      <c r="EI1038" s="10"/>
      <c r="EJ1038" s="10"/>
      <c r="EK1038" s="10"/>
      <c r="EL1038" s="10"/>
      <c r="EM1038" s="10"/>
      <c r="EN1038" s="10"/>
      <c r="EO1038" s="10"/>
      <c r="EP1038" s="10"/>
      <c r="EQ1038" s="10"/>
      <c r="ER1038" s="10"/>
      <c r="ES1038" s="10"/>
      <c r="ET1038" s="10"/>
      <c r="EU1038" s="10"/>
      <c r="EV1038" s="10"/>
      <c r="EW1038" s="10"/>
      <c r="EX1038" s="10"/>
      <c r="EY1038" s="10"/>
      <c r="EZ1038" s="10"/>
      <c r="FA1038" s="10"/>
      <c r="FB1038" s="10"/>
      <c r="FC1038" s="10"/>
      <c r="FD1038" s="10"/>
      <c r="FE1038" s="10"/>
      <c r="FF1038" s="10"/>
      <c r="FG1038" s="10"/>
      <c r="FH1038" s="10"/>
      <c r="FI1038" s="10"/>
      <c r="FJ1038" s="10"/>
      <c r="FK1038" s="10"/>
      <c r="FL1038" s="10"/>
      <c r="FM1038" s="10"/>
      <c r="FN1038" s="10"/>
      <c r="FO1038" s="10"/>
      <c r="FP1038" s="10"/>
      <c r="FQ1038" s="10"/>
      <c r="FR1038" s="10"/>
      <c r="FS1038" s="10"/>
      <c r="FT1038" s="10"/>
      <c r="FU1038" s="10"/>
      <c r="FV1038" s="10"/>
      <c r="FW1038" s="10"/>
      <c r="FX1038" s="10"/>
      <c r="FY1038" s="10"/>
      <c r="FZ1038" s="10"/>
      <c r="GA1038" s="10"/>
      <c r="GB1038" s="10"/>
      <c r="GC1038" s="10"/>
      <c r="GD1038" s="10"/>
      <c r="GE1038" s="10"/>
      <c r="GF1038" s="10"/>
      <c r="GG1038" s="10"/>
      <c r="GH1038" s="10"/>
      <c r="GI1038" s="10"/>
      <c r="GJ1038" s="10"/>
      <c r="GK1038" s="10"/>
      <c r="GL1038" s="10"/>
      <c r="GM1038" s="10"/>
      <c r="GN1038" s="10"/>
      <c r="GO1038" s="10"/>
      <c r="GP1038" s="10"/>
      <c r="GQ1038" s="10"/>
      <c r="GR1038" s="10"/>
      <c r="GS1038" s="10"/>
      <c r="GT1038" s="10"/>
      <c r="GU1038" s="10"/>
      <c r="GV1038" s="10"/>
      <c r="GW1038" s="10"/>
      <c r="GX1038" s="10"/>
    </row>
    <row r="1039" spans="1:206" ht="60" x14ac:dyDescent="0.25">
      <c r="A1039" s="153">
        <v>1045</v>
      </c>
      <c r="B1039" s="154" t="s">
        <v>1369</v>
      </c>
      <c r="C1039" s="155">
        <v>80111600</v>
      </c>
      <c r="D1039" s="305" t="s">
        <v>1945</v>
      </c>
      <c r="E1039" s="156">
        <v>2</v>
      </c>
      <c r="F1039" s="156">
        <v>2</v>
      </c>
      <c r="G1039" s="156">
        <v>1</v>
      </c>
      <c r="H1039" s="156">
        <v>1</v>
      </c>
      <c r="I1039" s="156" t="s">
        <v>50</v>
      </c>
      <c r="J1039" s="156">
        <v>1</v>
      </c>
      <c r="K1039" s="157">
        <v>4000000</v>
      </c>
      <c r="L1039" s="157">
        <v>4000000</v>
      </c>
      <c r="M1039" s="158">
        <v>0</v>
      </c>
      <c r="N1039" s="158">
        <v>0</v>
      </c>
      <c r="O1039" s="154" t="s">
        <v>189</v>
      </c>
      <c r="P1039" s="154" t="s">
        <v>52</v>
      </c>
      <c r="Q1039" s="154" t="s">
        <v>1371</v>
      </c>
      <c r="R1039" s="156">
        <v>3015258388</v>
      </c>
      <c r="S1039" s="181" t="s">
        <v>1372</v>
      </c>
      <c r="T1039" s="10"/>
      <c r="U1039" s="10"/>
      <c r="V1039" s="10"/>
      <c r="W1039" s="10"/>
      <c r="X1039" s="10"/>
      <c r="Y1039" s="10"/>
      <c r="Z1039" s="10"/>
      <c r="AA1039" s="10"/>
      <c r="AB1039" s="10"/>
      <c r="AC1039" s="10"/>
      <c r="AD1039" s="10"/>
      <c r="AE1039" s="10"/>
      <c r="AF1039" s="10"/>
      <c r="AG1039" s="10"/>
      <c r="AH1039" s="10"/>
      <c r="AI1039" s="10"/>
      <c r="AJ1039" s="10"/>
      <c r="AK1039" s="10"/>
      <c r="AL1039" s="10"/>
      <c r="AM1039" s="10"/>
      <c r="AN1039" s="10"/>
      <c r="AO1039" s="10"/>
      <c r="AP1039" s="10"/>
      <c r="AQ1039" s="10"/>
      <c r="AR1039" s="10"/>
      <c r="AS1039" s="10"/>
      <c r="AT1039" s="10"/>
      <c r="AU1039" s="10"/>
      <c r="AV1039" s="10"/>
      <c r="AW1039" s="10"/>
      <c r="AX1039" s="10"/>
      <c r="AY1039" s="10"/>
      <c r="AZ1039" s="10"/>
      <c r="BA1039" s="10"/>
      <c r="BB1039" s="10"/>
      <c r="BC1039" s="10"/>
      <c r="BD1039" s="10"/>
      <c r="BE1039" s="10"/>
      <c r="BF1039" s="10"/>
      <c r="BG1039" s="10"/>
      <c r="BH1039" s="10"/>
      <c r="BI1039" s="10"/>
      <c r="BJ1039" s="10"/>
      <c r="BK1039" s="10"/>
      <c r="BL1039" s="10"/>
      <c r="BM1039" s="10"/>
      <c r="BN1039" s="10"/>
      <c r="BO1039" s="10"/>
      <c r="BP1039" s="10"/>
      <c r="BQ1039" s="10"/>
      <c r="BR1039" s="10"/>
      <c r="BS1039" s="10"/>
      <c r="BT1039" s="10"/>
      <c r="BU1039" s="10"/>
      <c r="BV1039" s="10"/>
      <c r="BW1039" s="10"/>
      <c r="BX1039" s="10"/>
      <c r="BY1039" s="10"/>
      <c r="BZ1039" s="10"/>
      <c r="CA1039" s="10"/>
      <c r="CB1039" s="10"/>
      <c r="CC1039" s="10"/>
      <c r="CD1039" s="10"/>
      <c r="CE1039" s="10"/>
      <c r="CF1039" s="10"/>
      <c r="CG1039" s="10"/>
      <c r="CH1039" s="10"/>
      <c r="CI1039" s="10"/>
      <c r="CJ1039" s="10"/>
      <c r="CK1039" s="10"/>
      <c r="CL1039" s="10"/>
      <c r="CM1039" s="10"/>
      <c r="CN1039" s="10"/>
      <c r="CO1039" s="10"/>
      <c r="CP1039" s="10"/>
      <c r="CQ1039" s="10"/>
      <c r="CR1039" s="10"/>
      <c r="CS1039" s="10"/>
      <c r="CT1039" s="10"/>
      <c r="CU1039" s="10"/>
      <c r="CV1039" s="10"/>
      <c r="CW1039" s="10"/>
      <c r="CX1039" s="10"/>
      <c r="CY1039" s="10"/>
      <c r="CZ1039" s="10"/>
      <c r="DA1039" s="10"/>
      <c r="DB1039" s="10"/>
      <c r="DC1039" s="10"/>
      <c r="DD1039" s="10"/>
      <c r="DE1039" s="10"/>
      <c r="DF1039" s="10"/>
      <c r="DG1039" s="10"/>
      <c r="DH1039" s="10"/>
      <c r="DI1039" s="10"/>
      <c r="DJ1039" s="10"/>
      <c r="DK1039" s="10"/>
      <c r="DL1039" s="10"/>
      <c r="DM1039" s="10"/>
      <c r="DN1039" s="10"/>
      <c r="DO1039" s="10"/>
      <c r="DP1039" s="10"/>
      <c r="DQ1039" s="10"/>
      <c r="DR1039" s="10"/>
      <c r="DS1039" s="10"/>
      <c r="DT1039" s="10"/>
      <c r="DU1039" s="10"/>
      <c r="DV1039" s="10"/>
      <c r="DW1039" s="10"/>
      <c r="DX1039" s="10"/>
      <c r="DY1039" s="10"/>
      <c r="DZ1039" s="10"/>
      <c r="EA1039" s="10"/>
      <c r="EB1039" s="10"/>
      <c r="EC1039" s="10"/>
      <c r="ED1039" s="10"/>
      <c r="EE1039" s="10"/>
      <c r="EF1039" s="10"/>
      <c r="EG1039" s="10"/>
      <c r="EH1039" s="10"/>
      <c r="EI1039" s="10"/>
      <c r="EJ1039" s="10"/>
      <c r="EK1039" s="10"/>
      <c r="EL1039" s="10"/>
      <c r="EM1039" s="10"/>
      <c r="EN1039" s="10"/>
      <c r="EO1039" s="10"/>
      <c r="EP1039" s="10"/>
      <c r="EQ1039" s="10"/>
      <c r="ER1039" s="10"/>
      <c r="ES1039" s="10"/>
      <c r="ET1039" s="10"/>
      <c r="EU1039" s="10"/>
      <c r="EV1039" s="10"/>
      <c r="EW1039" s="10"/>
      <c r="EX1039" s="10"/>
      <c r="EY1039" s="10"/>
      <c r="EZ1039" s="10"/>
      <c r="FA1039" s="10"/>
      <c r="FB1039" s="10"/>
      <c r="FC1039" s="10"/>
      <c r="FD1039" s="10"/>
      <c r="FE1039" s="10"/>
      <c r="FF1039" s="10"/>
      <c r="FG1039" s="10"/>
      <c r="FH1039" s="10"/>
      <c r="FI1039" s="10"/>
      <c r="FJ1039" s="10"/>
      <c r="FK1039" s="10"/>
      <c r="FL1039" s="10"/>
      <c r="FM1039" s="10"/>
      <c r="FN1039" s="10"/>
      <c r="FO1039" s="10"/>
      <c r="FP1039" s="10"/>
      <c r="FQ1039" s="10"/>
      <c r="FR1039" s="10"/>
      <c r="FS1039" s="10"/>
      <c r="FT1039" s="10"/>
      <c r="FU1039" s="10"/>
      <c r="FV1039" s="10"/>
      <c r="FW1039" s="10"/>
      <c r="FX1039" s="10"/>
      <c r="FY1039" s="10"/>
      <c r="FZ1039" s="10"/>
      <c r="GA1039" s="10"/>
      <c r="GB1039" s="10"/>
      <c r="GC1039" s="10"/>
      <c r="GD1039" s="10"/>
      <c r="GE1039" s="10"/>
      <c r="GF1039" s="10"/>
      <c r="GG1039" s="10"/>
      <c r="GH1039" s="10"/>
      <c r="GI1039" s="10"/>
      <c r="GJ1039" s="10"/>
      <c r="GK1039" s="10"/>
      <c r="GL1039" s="10"/>
      <c r="GM1039" s="10"/>
      <c r="GN1039" s="10"/>
      <c r="GO1039" s="10"/>
      <c r="GP1039" s="10"/>
      <c r="GQ1039" s="10"/>
      <c r="GR1039" s="10"/>
      <c r="GS1039" s="10"/>
      <c r="GT1039" s="10"/>
      <c r="GU1039" s="10"/>
      <c r="GV1039" s="10"/>
      <c r="GW1039" s="10"/>
      <c r="GX1039" s="10"/>
    </row>
    <row r="1040" spans="1:206" ht="60" x14ac:dyDescent="0.25">
      <c r="A1040" s="153">
        <v>1046</v>
      </c>
      <c r="B1040" s="154" t="s">
        <v>1369</v>
      </c>
      <c r="C1040" s="155" t="s">
        <v>2485</v>
      </c>
      <c r="D1040" s="305" t="s">
        <v>2486</v>
      </c>
      <c r="E1040" s="156">
        <v>4</v>
      </c>
      <c r="F1040" s="156">
        <v>4</v>
      </c>
      <c r="G1040" s="156">
        <v>1</v>
      </c>
      <c r="H1040" s="156">
        <v>1</v>
      </c>
      <c r="I1040" s="156" t="s">
        <v>50</v>
      </c>
      <c r="J1040" s="156">
        <v>1</v>
      </c>
      <c r="K1040" s="157">
        <v>6000000</v>
      </c>
      <c r="L1040" s="157">
        <v>6000000</v>
      </c>
      <c r="M1040" s="158">
        <v>0</v>
      </c>
      <c r="N1040" s="158">
        <v>0</v>
      </c>
      <c r="O1040" s="154" t="s">
        <v>189</v>
      </c>
      <c r="P1040" s="154" t="s">
        <v>52</v>
      </c>
      <c r="Q1040" s="154" t="s">
        <v>1371</v>
      </c>
      <c r="R1040" s="156">
        <v>3015258388</v>
      </c>
      <c r="S1040" s="171" t="s">
        <v>1372</v>
      </c>
      <c r="T1040" s="10"/>
      <c r="U1040" s="10"/>
      <c r="V1040" s="10"/>
      <c r="W1040" s="10"/>
      <c r="X1040" s="10"/>
      <c r="Y1040" s="10"/>
      <c r="Z1040" s="10"/>
      <c r="AA1040" s="10"/>
      <c r="AB1040" s="10"/>
      <c r="AC1040" s="10"/>
      <c r="AD1040" s="10"/>
      <c r="AE1040" s="10"/>
      <c r="AF1040" s="10"/>
      <c r="AG1040" s="10"/>
      <c r="AH1040" s="10"/>
      <c r="AI1040" s="10"/>
      <c r="AJ1040" s="10"/>
      <c r="AK1040" s="10"/>
      <c r="AL1040" s="10"/>
      <c r="AM1040" s="10"/>
      <c r="AN1040" s="10"/>
      <c r="AO1040" s="10"/>
      <c r="AP1040" s="10"/>
      <c r="AQ1040" s="10"/>
      <c r="AR1040" s="10"/>
      <c r="AS1040" s="10"/>
      <c r="AT1040" s="10"/>
      <c r="AU1040" s="10"/>
      <c r="AV1040" s="10"/>
      <c r="AW1040" s="10"/>
      <c r="AX1040" s="10"/>
      <c r="AY1040" s="10"/>
      <c r="AZ1040" s="10"/>
      <c r="BA1040" s="10"/>
      <c r="BB1040" s="10"/>
      <c r="BC1040" s="10"/>
      <c r="BD1040" s="10"/>
      <c r="BE1040" s="10"/>
      <c r="BF1040" s="10"/>
      <c r="BG1040" s="10"/>
      <c r="BH1040" s="10"/>
      <c r="BI1040" s="10"/>
      <c r="BJ1040" s="10"/>
      <c r="BK1040" s="10"/>
      <c r="BL1040" s="10"/>
      <c r="BM1040" s="10"/>
      <c r="BN1040" s="10"/>
      <c r="BO1040" s="10"/>
      <c r="BP1040" s="10"/>
      <c r="BQ1040" s="10"/>
      <c r="BR1040" s="10"/>
      <c r="BS1040" s="10"/>
      <c r="BT1040" s="10"/>
      <c r="BU1040" s="10"/>
      <c r="BV1040" s="10"/>
      <c r="BW1040" s="10"/>
      <c r="BX1040" s="10"/>
      <c r="BY1040" s="10"/>
      <c r="BZ1040" s="10"/>
      <c r="CA1040" s="10"/>
      <c r="CB1040" s="10"/>
      <c r="CC1040" s="10"/>
      <c r="CD1040" s="10"/>
      <c r="CE1040" s="10"/>
      <c r="CF1040" s="10"/>
      <c r="CG1040" s="10"/>
      <c r="CH1040" s="10"/>
      <c r="CI1040" s="10"/>
      <c r="CJ1040" s="10"/>
      <c r="CK1040" s="10"/>
      <c r="CL1040" s="10"/>
      <c r="CM1040" s="10"/>
      <c r="CN1040" s="10"/>
      <c r="CO1040" s="10"/>
      <c r="CP1040" s="10"/>
      <c r="CQ1040" s="10"/>
      <c r="CR1040" s="10"/>
      <c r="CS1040" s="10"/>
      <c r="CT1040" s="10"/>
      <c r="CU1040" s="10"/>
      <c r="CV1040" s="10"/>
      <c r="CW1040" s="10"/>
      <c r="CX1040" s="10"/>
      <c r="CY1040" s="10"/>
      <c r="CZ1040" s="10"/>
      <c r="DA1040" s="10"/>
      <c r="DB1040" s="10"/>
      <c r="DC1040" s="10"/>
      <c r="DD1040" s="10"/>
      <c r="DE1040" s="10"/>
      <c r="DF1040" s="10"/>
      <c r="DG1040" s="10"/>
      <c r="DH1040" s="10"/>
      <c r="DI1040" s="10"/>
      <c r="DJ1040" s="10"/>
      <c r="DK1040" s="10"/>
      <c r="DL1040" s="10"/>
      <c r="DM1040" s="10"/>
      <c r="DN1040" s="10"/>
      <c r="DO1040" s="10"/>
      <c r="DP1040" s="10"/>
      <c r="DQ1040" s="10"/>
      <c r="DR1040" s="10"/>
      <c r="DS1040" s="10"/>
      <c r="DT1040" s="10"/>
      <c r="DU1040" s="10"/>
      <c r="DV1040" s="10"/>
      <c r="DW1040" s="10"/>
      <c r="DX1040" s="10"/>
      <c r="DY1040" s="10"/>
      <c r="DZ1040" s="10"/>
      <c r="EA1040" s="10"/>
      <c r="EB1040" s="10"/>
      <c r="EC1040" s="10"/>
      <c r="ED1040" s="10"/>
      <c r="EE1040" s="10"/>
      <c r="EF1040" s="10"/>
      <c r="EG1040" s="10"/>
      <c r="EH1040" s="10"/>
      <c r="EI1040" s="10"/>
      <c r="EJ1040" s="10"/>
      <c r="EK1040" s="10"/>
      <c r="EL1040" s="10"/>
      <c r="EM1040" s="10"/>
      <c r="EN1040" s="10"/>
      <c r="EO1040" s="10"/>
      <c r="EP1040" s="10"/>
      <c r="EQ1040" s="10"/>
      <c r="ER1040" s="10"/>
      <c r="ES1040" s="10"/>
      <c r="ET1040" s="10"/>
      <c r="EU1040" s="10"/>
      <c r="EV1040" s="10"/>
      <c r="EW1040" s="10"/>
      <c r="EX1040" s="10"/>
      <c r="EY1040" s="10"/>
      <c r="EZ1040" s="10"/>
      <c r="FA1040" s="10"/>
      <c r="FB1040" s="10"/>
      <c r="FC1040" s="10"/>
      <c r="FD1040" s="10"/>
      <c r="FE1040" s="10"/>
      <c r="FF1040" s="10"/>
      <c r="FG1040" s="10"/>
      <c r="FH1040" s="10"/>
      <c r="FI1040" s="10"/>
      <c r="FJ1040" s="10"/>
      <c r="FK1040" s="10"/>
      <c r="FL1040" s="10"/>
      <c r="FM1040" s="10"/>
      <c r="FN1040" s="10"/>
      <c r="FO1040" s="10"/>
      <c r="FP1040" s="10"/>
      <c r="FQ1040" s="10"/>
      <c r="FR1040" s="10"/>
      <c r="FS1040" s="10"/>
      <c r="FT1040" s="10"/>
      <c r="FU1040" s="10"/>
      <c r="FV1040" s="10"/>
      <c r="FW1040" s="10"/>
      <c r="FX1040" s="10"/>
      <c r="FY1040" s="10"/>
      <c r="FZ1040" s="10"/>
      <c r="GA1040" s="10"/>
      <c r="GB1040" s="10"/>
      <c r="GC1040" s="10"/>
      <c r="GD1040" s="10"/>
      <c r="GE1040" s="10"/>
      <c r="GF1040" s="10"/>
      <c r="GG1040" s="10"/>
      <c r="GH1040" s="10"/>
      <c r="GI1040" s="10"/>
      <c r="GJ1040" s="10"/>
      <c r="GK1040" s="10"/>
      <c r="GL1040" s="10"/>
      <c r="GM1040" s="10"/>
      <c r="GN1040" s="10"/>
      <c r="GO1040" s="10"/>
      <c r="GP1040" s="10"/>
      <c r="GQ1040" s="10"/>
      <c r="GR1040" s="10"/>
      <c r="GS1040" s="10"/>
      <c r="GT1040" s="10"/>
      <c r="GU1040" s="10"/>
      <c r="GV1040" s="10"/>
      <c r="GW1040" s="10"/>
      <c r="GX1040" s="10"/>
    </row>
    <row r="1041" spans="1:206" ht="60" x14ac:dyDescent="0.25">
      <c r="A1041" s="153">
        <v>1049</v>
      </c>
      <c r="B1041" s="154" t="s">
        <v>1369</v>
      </c>
      <c r="C1041" s="155" t="s">
        <v>2487</v>
      </c>
      <c r="D1041" s="305" t="s">
        <v>2488</v>
      </c>
      <c r="E1041" s="156">
        <v>4</v>
      </c>
      <c r="F1041" s="156">
        <v>4</v>
      </c>
      <c r="G1041" s="156">
        <v>1</v>
      </c>
      <c r="H1041" s="156">
        <v>1</v>
      </c>
      <c r="I1041" s="156" t="s">
        <v>50</v>
      </c>
      <c r="J1041" s="156">
        <v>1</v>
      </c>
      <c r="K1041" s="157">
        <v>2639000</v>
      </c>
      <c r="L1041" s="157">
        <v>2639000</v>
      </c>
      <c r="M1041" s="158">
        <v>0</v>
      </c>
      <c r="N1041" s="158">
        <v>0</v>
      </c>
      <c r="O1041" s="154" t="s">
        <v>189</v>
      </c>
      <c r="P1041" s="154" t="s">
        <v>52</v>
      </c>
      <c r="Q1041" s="154" t="s">
        <v>1371</v>
      </c>
      <c r="R1041" s="156">
        <v>3015258388</v>
      </c>
      <c r="S1041" s="171" t="s">
        <v>1372</v>
      </c>
      <c r="T1041" s="10"/>
      <c r="U1041" s="10"/>
      <c r="V1041" s="10"/>
      <c r="W1041" s="10"/>
      <c r="X1041" s="10"/>
      <c r="Y1041" s="10"/>
      <c r="Z1041" s="10"/>
      <c r="AA1041" s="10"/>
      <c r="AB1041" s="10"/>
      <c r="AC1041" s="10"/>
      <c r="AD1041" s="10"/>
      <c r="AE1041" s="10"/>
      <c r="AF1041" s="10"/>
      <c r="AG1041" s="10"/>
      <c r="AH1041" s="10"/>
      <c r="AI1041" s="10"/>
      <c r="AJ1041" s="10"/>
      <c r="AK1041" s="10"/>
      <c r="AL1041" s="10"/>
      <c r="AM1041" s="10"/>
      <c r="AN1041" s="10"/>
      <c r="AO1041" s="10"/>
      <c r="AP1041" s="10"/>
      <c r="AQ1041" s="10"/>
      <c r="AR1041" s="10"/>
      <c r="AS1041" s="10"/>
      <c r="AT1041" s="10"/>
      <c r="AU1041" s="10"/>
      <c r="AV1041" s="10"/>
      <c r="AW1041" s="10"/>
      <c r="AX1041" s="10"/>
      <c r="AY1041" s="10"/>
      <c r="AZ1041" s="10"/>
      <c r="BA1041" s="10"/>
      <c r="BB1041" s="10"/>
      <c r="BC1041" s="10"/>
      <c r="BD1041" s="10"/>
      <c r="BE1041" s="10"/>
      <c r="BF1041" s="10"/>
      <c r="BG1041" s="10"/>
      <c r="BH1041" s="10"/>
      <c r="BI1041" s="10"/>
      <c r="BJ1041" s="10"/>
      <c r="BK1041" s="10"/>
      <c r="BL1041" s="10"/>
      <c r="BM1041" s="10"/>
      <c r="BN1041" s="10"/>
      <c r="BO1041" s="10"/>
      <c r="BP1041" s="10"/>
      <c r="BQ1041" s="10"/>
      <c r="BR1041" s="10"/>
      <c r="BS1041" s="10"/>
      <c r="BT1041" s="10"/>
      <c r="BU1041" s="10"/>
      <c r="BV1041" s="10"/>
      <c r="BW1041" s="10"/>
      <c r="BX1041" s="10"/>
      <c r="BY1041" s="10"/>
      <c r="BZ1041" s="10"/>
      <c r="CA1041" s="10"/>
      <c r="CB1041" s="10"/>
      <c r="CC1041" s="10"/>
      <c r="CD1041" s="10"/>
      <c r="CE1041" s="10"/>
      <c r="CF1041" s="10"/>
      <c r="CG1041" s="10"/>
      <c r="CH1041" s="10"/>
      <c r="CI1041" s="10"/>
      <c r="CJ1041" s="10"/>
      <c r="CK1041" s="10"/>
      <c r="CL1041" s="10"/>
      <c r="CM1041" s="10"/>
      <c r="CN1041" s="10"/>
      <c r="CO1041" s="10"/>
      <c r="CP1041" s="10"/>
      <c r="CQ1041" s="10"/>
      <c r="CR1041" s="10"/>
      <c r="CS1041" s="10"/>
      <c r="CT1041" s="10"/>
      <c r="CU1041" s="10"/>
      <c r="CV1041" s="10"/>
      <c r="CW1041" s="10"/>
      <c r="CX1041" s="10"/>
      <c r="CY1041" s="10"/>
      <c r="CZ1041" s="10"/>
      <c r="DA1041" s="10"/>
      <c r="DB1041" s="10"/>
      <c r="DC1041" s="10"/>
      <c r="DD1041" s="10"/>
      <c r="DE1041" s="10"/>
      <c r="DF1041" s="10"/>
      <c r="DG1041" s="10"/>
      <c r="DH1041" s="10"/>
      <c r="DI1041" s="10"/>
      <c r="DJ1041" s="10"/>
      <c r="DK1041" s="10"/>
      <c r="DL1041" s="10"/>
      <c r="DM1041" s="10"/>
      <c r="DN1041" s="10"/>
      <c r="DO1041" s="10"/>
      <c r="DP1041" s="10"/>
      <c r="DQ1041" s="10"/>
      <c r="DR1041" s="10"/>
      <c r="DS1041" s="10"/>
      <c r="DT1041" s="10"/>
      <c r="DU1041" s="10"/>
      <c r="DV1041" s="10"/>
      <c r="DW1041" s="10"/>
      <c r="DX1041" s="10"/>
      <c r="DY1041" s="10"/>
      <c r="DZ1041" s="10"/>
      <c r="EA1041" s="10"/>
      <c r="EB1041" s="10"/>
      <c r="EC1041" s="10"/>
      <c r="ED1041" s="10"/>
      <c r="EE1041" s="10"/>
      <c r="EF1041" s="10"/>
      <c r="EG1041" s="10"/>
      <c r="EH1041" s="10"/>
      <c r="EI1041" s="10"/>
      <c r="EJ1041" s="10"/>
      <c r="EK1041" s="10"/>
      <c r="EL1041" s="10"/>
      <c r="EM1041" s="10"/>
      <c r="EN1041" s="10"/>
      <c r="EO1041" s="10"/>
      <c r="EP1041" s="10"/>
      <c r="EQ1041" s="10"/>
      <c r="ER1041" s="10"/>
      <c r="ES1041" s="10"/>
      <c r="ET1041" s="10"/>
      <c r="EU1041" s="10"/>
      <c r="EV1041" s="10"/>
      <c r="EW1041" s="10"/>
      <c r="EX1041" s="10"/>
      <c r="EY1041" s="10"/>
      <c r="EZ1041" s="10"/>
      <c r="FA1041" s="10"/>
      <c r="FB1041" s="10"/>
      <c r="FC1041" s="10"/>
      <c r="FD1041" s="10"/>
      <c r="FE1041" s="10"/>
      <c r="FF1041" s="10"/>
      <c r="FG1041" s="10"/>
      <c r="FH1041" s="10"/>
      <c r="FI1041" s="10"/>
      <c r="FJ1041" s="10"/>
      <c r="FK1041" s="10"/>
      <c r="FL1041" s="10"/>
      <c r="FM1041" s="10"/>
      <c r="FN1041" s="10"/>
      <c r="FO1041" s="10"/>
      <c r="FP1041" s="10"/>
      <c r="FQ1041" s="10"/>
      <c r="FR1041" s="10"/>
      <c r="FS1041" s="10"/>
      <c r="FT1041" s="10"/>
      <c r="FU1041" s="10"/>
      <c r="FV1041" s="10"/>
      <c r="FW1041" s="10"/>
      <c r="FX1041" s="10"/>
      <c r="FY1041" s="10"/>
      <c r="FZ1041" s="10"/>
      <c r="GA1041" s="10"/>
      <c r="GB1041" s="10"/>
      <c r="GC1041" s="10"/>
      <c r="GD1041" s="10"/>
      <c r="GE1041" s="10"/>
      <c r="GF1041" s="10"/>
      <c r="GG1041" s="10"/>
      <c r="GH1041" s="10"/>
      <c r="GI1041" s="10"/>
      <c r="GJ1041" s="10"/>
      <c r="GK1041" s="10"/>
      <c r="GL1041" s="10"/>
      <c r="GM1041" s="10"/>
      <c r="GN1041" s="10"/>
      <c r="GO1041" s="10"/>
      <c r="GP1041" s="10"/>
      <c r="GQ1041" s="10"/>
      <c r="GR1041" s="10"/>
      <c r="GS1041" s="10"/>
      <c r="GT1041" s="10"/>
      <c r="GU1041" s="10"/>
      <c r="GV1041" s="10"/>
      <c r="GW1041" s="10"/>
      <c r="GX1041" s="10"/>
    </row>
    <row r="1042" spans="1:206" ht="60" x14ac:dyDescent="0.25">
      <c r="A1042" s="153">
        <v>1051</v>
      </c>
      <c r="B1042" s="154" t="s">
        <v>1369</v>
      </c>
      <c r="C1042" s="155">
        <v>80111600</v>
      </c>
      <c r="D1042" s="305" t="s">
        <v>1374</v>
      </c>
      <c r="E1042" s="156">
        <v>2</v>
      </c>
      <c r="F1042" s="156">
        <v>2</v>
      </c>
      <c r="G1042" s="156">
        <v>3</v>
      </c>
      <c r="H1042" s="156">
        <v>1</v>
      </c>
      <c r="I1042" s="156" t="s">
        <v>50</v>
      </c>
      <c r="J1042" s="156">
        <v>1</v>
      </c>
      <c r="K1042" s="157">
        <v>7000000</v>
      </c>
      <c r="L1042" s="157">
        <v>7000000</v>
      </c>
      <c r="M1042" s="158">
        <v>0</v>
      </c>
      <c r="N1042" s="158">
        <v>0</v>
      </c>
      <c r="O1042" s="154" t="s">
        <v>189</v>
      </c>
      <c r="P1042" s="154" t="s">
        <v>52</v>
      </c>
      <c r="Q1042" s="154" t="s">
        <v>1371</v>
      </c>
      <c r="R1042" s="156">
        <v>3015258388</v>
      </c>
      <c r="S1042" s="171" t="s">
        <v>1372</v>
      </c>
      <c r="T1042" s="10"/>
      <c r="U1042" s="10"/>
      <c r="V1042" s="10"/>
      <c r="W1042" s="10"/>
      <c r="X1042" s="10"/>
      <c r="Y1042" s="10"/>
      <c r="Z1042" s="10"/>
      <c r="AA1042" s="10"/>
      <c r="AB1042" s="10"/>
      <c r="AC1042" s="10"/>
      <c r="AD1042" s="10"/>
      <c r="AE1042" s="10"/>
      <c r="AF1042" s="10"/>
      <c r="AG1042" s="10"/>
      <c r="AH1042" s="10"/>
      <c r="AI1042" s="10"/>
      <c r="AJ1042" s="10"/>
      <c r="AK1042" s="10"/>
      <c r="AL1042" s="10"/>
      <c r="AM1042" s="10"/>
      <c r="AN1042" s="10"/>
      <c r="AO1042" s="10"/>
      <c r="AP1042" s="10"/>
      <c r="AQ1042" s="10"/>
      <c r="AR1042" s="10"/>
      <c r="AS1042" s="10"/>
      <c r="AT1042" s="10"/>
      <c r="AU1042" s="10"/>
      <c r="AV1042" s="10"/>
      <c r="AW1042" s="10"/>
      <c r="AX1042" s="10"/>
      <c r="AY1042" s="10"/>
      <c r="AZ1042" s="10"/>
      <c r="BA1042" s="10"/>
      <c r="BB1042" s="10"/>
      <c r="BC1042" s="10"/>
      <c r="BD1042" s="10"/>
      <c r="BE1042" s="10"/>
      <c r="BF1042" s="10"/>
      <c r="BG1042" s="10"/>
      <c r="BH1042" s="10"/>
      <c r="BI1042" s="10"/>
      <c r="BJ1042" s="10"/>
      <c r="BK1042" s="10"/>
      <c r="BL1042" s="10"/>
      <c r="BM1042" s="10"/>
      <c r="BN1042" s="10"/>
      <c r="BO1042" s="10"/>
      <c r="BP1042" s="10"/>
      <c r="BQ1042" s="10"/>
      <c r="BR1042" s="10"/>
      <c r="BS1042" s="10"/>
      <c r="BT1042" s="10"/>
      <c r="BU1042" s="10"/>
      <c r="BV1042" s="10"/>
      <c r="BW1042" s="10"/>
      <c r="BX1042" s="10"/>
      <c r="BY1042" s="10"/>
      <c r="BZ1042" s="10"/>
      <c r="CA1042" s="10"/>
      <c r="CB1042" s="10"/>
      <c r="CC1042" s="10"/>
      <c r="CD1042" s="10"/>
      <c r="CE1042" s="10"/>
      <c r="CF1042" s="10"/>
      <c r="CG1042" s="10"/>
      <c r="CH1042" s="10"/>
      <c r="CI1042" s="10"/>
      <c r="CJ1042" s="10"/>
      <c r="CK1042" s="10"/>
      <c r="CL1042" s="10"/>
      <c r="CM1042" s="10"/>
      <c r="CN1042" s="10"/>
      <c r="CO1042" s="10"/>
      <c r="CP1042" s="10"/>
      <c r="CQ1042" s="10"/>
      <c r="CR1042" s="10"/>
      <c r="CS1042" s="10"/>
      <c r="CT1042" s="10"/>
      <c r="CU1042" s="10"/>
      <c r="CV1042" s="10"/>
      <c r="CW1042" s="10"/>
      <c r="CX1042" s="10"/>
      <c r="CY1042" s="10"/>
      <c r="CZ1042" s="10"/>
      <c r="DA1042" s="10"/>
      <c r="DB1042" s="10"/>
      <c r="DC1042" s="10"/>
      <c r="DD1042" s="10"/>
      <c r="DE1042" s="10"/>
      <c r="DF1042" s="10"/>
      <c r="DG1042" s="10"/>
      <c r="DH1042" s="10"/>
      <c r="DI1042" s="10"/>
      <c r="DJ1042" s="10"/>
      <c r="DK1042" s="10"/>
      <c r="DL1042" s="10"/>
      <c r="DM1042" s="10"/>
      <c r="DN1042" s="10"/>
      <c r="DO1042" s="10"/>
      <c r="DP1042" s="10"/>
      <c r="DQ1042" s="10"/>
      <c r="DR1042" s="10"/>
      <c r="DS1042" s="10"/>
      <c r="DT1042" s="10"/>
      <c r="DU1042" s="10"/>
      <c r="DV1042" s="10"/>
      <c r="DW1042" s="10"/>
      <c r="DX1042" s="10"/>
      <c r="DY1042" s="10"/>
      <c r="DZ1042" s="10"/>
      <c r="EA1042" s="10"/>
      <c r="EB1042" s="10"/>
      <c r="EC1042" s="10"/>
      <c r="ED1042" s="10"/>
      <c r="EE1042" s="10"/>
      <c r="EF1042" s="10"/>
      <c r="EG1042" s="10"/>
      <c r="EH1042" s="10"/>
      <c r="EI1042" s="10"/>
      <c r="EJ1042" s="10"/>
      <c r="EK1042" s="10"/>
      <c r="EL1042" s="10"/>
      <c r="EM1042" s="10"/>
      <c r="EN1042" s="10"/>
      <c r="EO1042" s="10"/>
      <c r="EP1042" s="10"/>
      <c r="EQ1042" s="10"/>
      <c r="ER1042" s="10"/>
      <c r="ES1042" s="10"/>
      <c r="ET1042" s="10"/>
      <c r="EU1042" s="10"/>
      <c r="EV1042" s="10"/>
      <c r="EW1042" s="10"/>
      <c r="EX1042" s="10"/>
      <c r="EY1042" s="10"/>
      <c r="EZ1042" s="10"/>
      <c r="FA1042" s="10"/>
      <c r="FB1042" s="10"/>
      <c r="FC1042" s="10"/>
      <c r="FD1042" s="10"/>
      <c r="FE1042" s="10"/>
      <c r="FF1042" s="10"/>
      <c r="FG1042" s="10"/>
      <c r="FH1042" s="10"/>
      <c r="FI1042" s="10"/>
      <c r="FJ1042" s="10"/>
      <c r="FK1042" s="10"/>
      <c r="FL1042" s="10"/>
      <c r="FM1042" s="10"/>
      <c r="FN1042" s="10"/>
      <c r="FO1042" s="10"/>
      <c r="FP1042" s="10"/>
      <c r="FQ1042" s="10"/>
      <c r="FR1042" s="10"/>
      <c r="FS1042" s="10"/>
      <c r="FT1042" s="10"/>
      <c r="FU1042" s="10"/>
      <c r="FV1042" s="10"/>
      <c r="FW1042" s="10"/>
      <c r="FX1042" s="10"/>
      <c r="FY1042" s="10"/>
      <c r="FZ1042" s="10"/>
      <c r="GA1042" s="10"/>
      <c r="GB1042" s="10"/>
      <c r="GC1042" s="10"/>
      <c r="GD1042" s="10"/>
      <c r="GE1042" s="10"/>
      <c r="GF1042" s="10"/>
      <c r="GG1042" s="10"/>
      <c r="GH1042" s="10"/>
      <c r="GI1042" s="10"/>
      <c r="GJ1042" s="10"/>
      <c r="GK1042" s="10"/>
      <c r="GL1042" s="10"/>
      <c r="GM1042" s="10"/>
      <c r="GN1042" s="10"/>
      <c r="GO1042" s="10"/>
      <c r="GP1042" s="10"/>
      <c r="GQ1042" s="10"/>
      <c r="GR1042" s="10"/>
      <c r="GS1042" s="10"/>
      <c r="GT1042" s="10"/>
      <c r="GU1042" s="10"/>
      <c r="GV1042" s="10"/>
      <c r="GW1042" s="10"/>
      <c r="GX1042" s="10"/>
    </row>
    <row r="1043" spans="1:206" ht="60" x14ac:dyDescent="0.25">
      <c r="A1043" s="153">
        <v>1052</v>
      </c>
      <c r="B1043" s="154" t="s">
        <v>1369</v>
      </c>
      <c r="C1043" s="155">
        <v>80111600</v>
      </c>
      <c r="D1043" s="305" t="s">
        <v>1375</v>
      </c>
      <c r="E1043" s="156">
        <v>2</v>
      </c>
      <c r="F1043" s="156">
        <v>2</v>
      </c>
      <c r="G1043" s="156">
        <v>3</v>
      </c>
      <c r="H1043" s="156">
        <v>1</v>
      </c>
      <c r="I1043" s="156" t="s">
        <v>50</v>
      </c>
      <c r="J1043" s="156">
        <v>0</v>
      </c>
      <c r="K1043" s="157">
        <v>11000000</v>
      </c>
      <c r="L1043" s="157">
        <v>11000000</v>
      </c>
      <c r="M1043" s="158">
        <v>0</v>
      </c>
      <c r="N1043" s="158">
        <v>0</v>
      </c>
      <c r="O1043" s="154" t="s">
        <v>189</v>
      </c>
      <c r="P1043" s="154" t="s">
        <v>52</v>
      </c>
      <c r="Q1043" s="154" t="s">
        <v>1371</v>
      </c>
      <c r="R1043" s="156">
        <v>3015258388</v>
      </c>
      <c r="S1043" s="171" t="s">
        <v>1372</v>
      </c>
      <c r="T1043" s="10"/>
      <c r="U1043" s="10"/>
      <c r="V1043" s="10"/>
      <c r="W1043" s="10"/>
      <c r="X1043" s="10"/>
      <c r="Y1043" s="10"/>
      <c r="Z1043" s="10"/>
      <c r="AA1043" s="10"/>
      <c r="AB1043" s="10"/>
      <c r="AC1043" s="10"/>
      <c r="AD1043" s="10"/>
      <c r="AE1043" s="10"/>
      <c r="AF1043" s="10"/>
      <c r="AG1043" s="10"/>
      <c r="AH1043" s="10"/>
      <c r="AI1043" s="10"/>
      <c r="AJ1043" s="10"/>
      <c r="AK1043" s="10"/>
      <c r="AL1043" s="10"/>
      <c r="AM1043" s="10"/>
      <c r="AN1043" s="10"/>
      <c r="AO1043" s="10"/>
      <c r="AP1043" s="10"/>
      <c r="AQ1043" s="10"/>
      <c r="AR1043" s="10"/>
      <c r="AS1043" s="10"/>
      <c r="AT1043" s="10"/>
      <c r="AU1043" s="10"/>
      <c r="AV1043" s="10"/>
      <c r="AW1043" s="10"/>
      <c r="AX1043" s="10"/>
      <c r="AY1043" s="10"/>
      <c r="AZ1043" s="10"/>
      <c r="BA1043" s="10"/>
      <c r="BB1043" s="10"/>
      <c r="BC1043" s="10"/>
      <c r="BD1043" s="10"/>
      <c r="BE1043" s="10"/>
      <c r="BF1043" s="10"/>
      <c r="BG1043" s="10"/>
      <c r="BH1043" s="10"/>
      <c r="BI1043" s="10"/>
      <c r="BJ1043" s="10"/>
      <c r="BK1043" s="10"/>
      <c r="BL1043" s="10"/>
      <c r="BM1043" s="10"/>
      <c r="BN1043" s="10"/>
      <c r="BO1043" s="10"/>
      <c r="BP1043" s="10"/>
      <c r="BQ1043" s="10"/>
      <c r="BR1043" s="10"/>
      <c r="BS1043" s="10"/>
      <c r="BT1043" s="10"/>
      <c r="BU1043" s="10"/>
      <c r="BV1043" s="10"/>
      <c r="BW1043" s="10"/>
      <c r="BX1043" s="10"/>
      <c r="BY1043" s="10"/>
      <c r="BZ1043" s="10"/>
      <c r="CA1043" s="10"/>
      <c r="CB1043" s="10"/>
      <c r="CC1043" s="10"/>
      <c r="CD1043" s="10"/>
      <c r="CE1043" s="10"/>
      <c r="CF1043" s="10"/>
      <c r="CG1043" s="10"/>
      <c r="CH1043" s="10"/>
      <c r="CI1043" s="10"/>
      <c r="CJ1043" s="10"/>
      <c r="CK1043" s="10"/>
      <c r="CL1043" s="10"/>
      <c r="CM1043" s="10"/>
      <c r="CN1043" s="10"/>
      <c r="CO1043" s="10"/>
      <c r="CP1043" s="10"/>
      <c r="CQ1043" s="10"/>
      <c r="CR1043" s="10"/>
      <c r="CS1043" s="10"/>
      <c r="CT1043" s="10"/>
      <c r="CU1043" s="10"/>
      <c r="CV1043" s="10"/>
      <c r="CW1043" s="10"/>
      <c r="CX1043" s="10"/>
      <c r="CY1043" s="10"/>
      <c r="CZ1043" s="10"/>
      <c r="DA1043" s="10"/>
      <c r="DB1043" s="10"/>
      <c r="DC1043" s="10"/>
      <c r="DD1043" s="10"/>
      <c r="DE1043" s="10"/>
      <c r="DF1043" s="10"/>
      <c r="DG1043" s="10"/>
      <c r="DH1043" s="10"/>
      <c r="DI1043" s="10"/>
      <c r="DJ1043" s="10"/>
      <c r="DK1043" s="10"/>
      <c r="DL1043" s="10"/>
      <c r="DM1043" s="10"/>
      <c r="DN1043" s="10"/>
      <c r="DO1043" s="10"/>
      <c r="DP1043" s="10"/>
      <c r="DQ1043" s="10"/>
      <c r="DR1043" s="10"/>
      <c r="DS1043" s="10"/>
      <c r="DT1043" s="10"/>
      <c r="DU1043" s="10"/>
      <c r="DV1043" s="10"/>
      <c r="DW1043" s="10"/>
      <c r="DX1043" s="10"/>
      <c r="DY1043" s="10"/>
      <c r="DZ1043" s="10"/>
      <c r="EA1043" s="10"/>
      <c r="EB1043" s="10"/>
      <c r="EC1043" s="10"/>
      <c r="ED1043" s="10"/>
      <c r="EE1043" s="10"/>
      <c r="EF1043" s="10"/>
      <c r="EG1043" s="10"/>
      <c r="EH1043" s="10"/>
      <c r="EI1043" s="10"/>
      <c r="EJ1043" s="10"/>
      <c r="EK1043" s="10"/>
      <c r="EL1043" s="10"/>
      <c r="EM1043" s="10"/>
      <c r="EN1043" s="10"/>
      <c r="EO1043" s="10"/>
      <c r="EP1043" s="10"/>
      <c r="EQ1043" s="10"/>
      <c r="ER1043" s="10"/>
      <c r="ES1043" s="10"/>
      <c r="ET1043" s="10"/>
      <c r="EU1043" s="10"/>
      <c r="EV1043" s="10"/>
      <c r="EW1043" s="10"/>
      <c r="EX1043" s="10"/>
      <c r="EY1043" s="10"/>
      <c r="EZ1043" s="10"/>
      <c r="FA1043" s="10"/>
      <c r="FB1043" s="10"/>
      <c r="FC1043" s="10"/>
      <c r="FD1043" s="10"/>
      <c r="FE1043" s="10"/>
      <c r="FF1043" s="10"/>
      <c r="FG1043" s="10"/>
      <c r="FH1043" s="10"/>
      <c r="FI1043" s="10"/>
      <c r="FJ1043" s="10"/>
      <c r="FK1043" s="10"/>
      <c r="FL1043" s="10"/>
      <c r="FM1043" s="10"/>
      <c r="FN1043" s="10"/>
      <c r="FO1043" s="10"/>
      <c r="FP1043" s="10"/>
      <c r="FQ1043" s="10"/>
      <c r="FR1043" s="10"/>
      <c r="FS1043" s="10"/>
      <c r="FT1043" s="10"/>
      <c r="FU1043" s="10"/>
      <c r="FV1043" s="10"/>
      <c r="FW1043" s="10"/>
      <c r="FX1043" s="10"/>
      <c r="FY1043" s="10"/>
      <c r="FZ1043" s="10"/>
      <c r="GA1043" s="10"/>
      <c r="GB1043" s="10"/>
      <c r="GC1043" s="10"/>
      <c r="GD1043" s="10"/>
      <c r="GE1043" s="10"/>
      <c r="GF1043" s="10"/>
      <c r="GG1043" s="10"/>
      <c r="GH1043" s="10"/>
      <c r="GI1043" s="10"/>
      <c r="GJ1043" s="10"/>
      <c r="GK1043" s="10"/>
      <c r="GL1043" s="10"/>
      <c r="GM1043" s="10"/>
      <c r="GN1043" s="10"/>
      <c r="GO1043" s="10"/>
      <c r="GP1043" s="10"/>
      <c r="GQ1043" s="10"/>
      <c r="GR1043" s="10"/>
      <c r="GS1043" s="10"/>
      <c r="GT1043" s="10"/>
      <c r="GU1043" s="10"/>
      <c r="GV1043" s="10"/>
      <c r="GW1043" s="10"/>
      <c r="GX1043" s="10"/>
    </row>
    <row r="1044" spans="1:206" ht="75" x14ac:dyDescent="0.25">
      <c r="A1044" s="153">
        <v>1054</v>
      </c>
      <c r="B1044" s="154" t="s">
        <v>1376</v>
      </c>
      <c r="C1044" s="155">
        <v>80111600</v>
      </c>
      <c r="D1044" s="305" t="s">
        <v>1377</v>
      </c>
      <c r="E1044" s="156">
        <v>1</v>
      </c>
      <c r="F1044" s="156">
        <v>1</v>
      </c>
      <c r="G1044" s="156">
        <v>1</v>
      </c>
      <c r="H1044" s="156">
        <v>1</v>
      </c>
      <c r="I1044" s="156" t="s">
        <v>50</v>
      </c>
      <c r="J1044" s="156">
        <v>0</v>
      </c>
      <c r="K1044" s="157">
        <v>1400000</v>
      </c>
      <c r="L1044" s="157">
        <v>1400000</v>
      </c>
      <c r="M1044" s="158">
        <v>0</v>
      </c>
      <c r="N1044" s="158">
        <v>0</v>
      </c>
      <c r="O1044" s="154" t="s">
        <v>189</v>
      </c>
      <c r="P1044" s="154" t="s">
        <v>52</v>
      </c>
      <c r="Q1044" s="154" t="s">
        <v>1378</v>
      </c>
      <c r="R1044" s="156">
        <v>3156124164</v>
      </c>
      <c r="S1044" s="171" t="s">
        <v>1379</v>
      </c>
      <c r="T1044" s="10"/>
      <c r="U1044" s="10"/>
      <c r="V1044" s="10"/>
      <c r="W1044" s="10"/>
      <c r="X1044" s="10"/>
      <c r="Y1044" s="10"/>
      <c r="Z1044" s="10"/>
      <c r="AA1044" s="10"/>
      <c r="AB1044" s="10"/>
      <c r="AC1044" s="10"/>
      <c r="AD1044" s="10"/>
      <c r="AE1044" s="10"/>
      <c r="AF1044" s="10"/>
      <c r="AG1044" s="10"/>
      <c r="AH1044" s="10"/>
      <c r="AI1044" s="10"/>
      <c r="AJ1044" s="10"/>
      <c r="AK1044" s="10"/>
      <c r="AL1044" s="10"/>
      <c r="AM1044" s="10"/>
      <c r="AN1044" s="10"/>
      <c r="AO1044" s="10"/>
      <c r="AP1044" s="10"/>
      <c r="AQ1044" s="10"/>
      <c r="AR1044" s="10"/>
      <c r="AS1044" s="10"/>
      <c r="AT1044" s="10"/>
      <c r="AU1044" s="10"/>
      <c r="AV1044" s="10"/>
      <c r="AW1044" s="10"/>
      <c r="AX1044" s="10"/>
      <c r="AY1044" s="10"/>
      <c r="AZ1044" s="10"/>
      <c r="BA1044" s="10"/>
      <c r="BB1044" s="10"/>
      <c r="BC1044" s="10"/>
      <c r="BD1044" s="10"/>
      <c r="BE1044" s="10"/>
      <c r="BF1044" s="10"/>
      <c r="BG1044" s="10"/>
      <c r="BH1044" s="10"/>
      <c r="BI1044" s="10"/>
      <c r="BJ1044" s="10"/>
      <c r="BK1044" s="10"/>
      <c r="BL1044" s="10"/>
      <c r="BM1044" s="10"/>
      <c r="BN1044" s="10"/>
      <c r="BO1044" s="10"/>
      <c r="BP1044" s="10"/>
      <c r="BQ1044" s="10"/>
      <c r="BR1044" s="10"/>
      <c r="BS1044" s="10"/>
      <c r="BT1044" s="10"/>
      <c r="BU1044" s="10"/>
      <c r="BV1044" s="10"/>
      <c r="BW1044" s="10"/>
      <c r="BX1044" s="10"/>
      <c r="BY1044" s="10"/>
      <c r="BZ1044" s="10"/>
      <c r="CA1044" s="10"/>
      <c r="CB1044" s="10"/>
      <c r="CC1044" s="10"/>
      <c r="CD1044" s="10"/>
      <c r="CE1044" s="10"/>
      <c r="CF1044" s="10"/>
      <c r="CG1044" s="10"/>
      <c r="CH1044" s="10"/>
      <c r="CI1044" s="10"/>
      <c r="CJ1044" s="10"/>
      <c r="CK1044" s="10"/>
      <c r="CL1044" s="10"/>
      <c r="CM1044" s="10"/>
      <c r="CN1044" s="10"/>
      <c r="CO1044" s="10"/>
      <c r="CP1044" s="10"/>
      <c r="CQ1044" s="10"/>
      <c r="CR1044" s="10"/>
      <c r="CS1044" s="10"/>
      <c r="CT1044" s="10"/>
      <c r="CU1044" s="10"/>
      <c r="CV1044" s="10"/>
      <c r="CW1044" s="10"/>
      <c r="CX1044" s="10"/>
      <c r="CY1044" s="10"/>
      <c r="CZ1044" s="10"/>
      <c r="DA1044" s="10"/>
      <c r="DB1044" s="10"/>
      <c r="DC1044" s="10"/>
      <c r="DD1044" s="10"/>
      <c r="DE1044" s="10"/>
      <c r="DF1044" s="10"/>
      <c r="DG1044" s="10"/>
      <c r="DH1044" s="10"/>
      <c r="DI1044" s="10"/>
      <c r="DJ1044" s="10"/>
      <c r="DK1044" s="10"/>
      <c r="DL1044" s="10"/>
      <c r="DM1044" s="10"/>
      <c r="DN1044" s="10"/>
      <c r="DO1044" s="10"/>
      <c r="DP1044" s="10"/>
      <c r="DQ1044" s="10"/>
      <c r="DR1044" s="10"/>
      <c r="DS1044" s="10"/>
      <c r="DT1044" s="10"/>
      <c r="DU1044" s="10"/>
      <c r="DV1044" s="10"/>
      <c r="DW1044" s="10"/>
      <c r="DX1044" s="10"/>
      <c r="DY1044" s="10"/>
      <c r="DZ1044" s="10"/>
      <c r="EA1044" s="10"/>
      <c r="EB1044" s="10"/>
      <c r="EC1044" s="10"/>
      <c r="ED1044" s="10"/>
      <c r="EE1044" s="10"/>
      <c r="EF1044" s="10"/>
      <c r="EG1044" s="10"/>
      <c r="EH1044" s="10"/>
      <c r="EI1044" s="10"/>
      <c r="EJ1044" s="10"/>
      <c r="EK1044" s="10"/>
      <c r="EL1044" s="10"/>
      <c r="EM1044" s="10"/>
      <c r="EN1044" s="10"/>
      <c r="EO1044" s="10"/>
      <c r="EP1044" s="10"/>
      <c r="EQ1044" s="10"/>
      <c r="ER1044" s="10"/>
      <c r="ES1044" s="10"/>
      <c r="ET1044" s="10"/>
      <c r="EU1044" s="10"/>
      <c r="EV1044" s="10"/>
      <c r="EW1044" s="10"/>
      <c r="EX1044" s="10"/>
      <c r="EY1044" s="10"/>
      <c r="EZ1044" s="10"/>
      <c r="FA1044" s="10"/>
      <c r="FB1044" s="10"/>
      <c r="FC1044" s="10"/>
      <c r="FD1044" s="10"/>
      <c r="FE1044" s="10"/>
      <c r="FF1044" s="10"/>
      <c r="FG1044" s="10"/>
      <c r="FH1044" s="10"/>
      <c r="FI1044" s="10"/>
      <c r="FJ1044" s="10"/>
      <c r="FK1044" s="10"/>
      <c r="FL1044" s="10"/>
      <c r="FM1044" s="10"/>
      <c r="FN1044" s="10"/>
      <c r="FO1044" s="10"/>
      <c r="FP1044" s="10"/>
      <c r="FQ1044" s="10"/>
      <c r="FR1044" s="10"/>
      <c r="FS1044" s="10"/>
      <c r="FT1044" s="10"/>
      <c r="FU1044" s="10"/>
      <c r="FV1044" s="10"/>
      <c r="FW1044" s="10"/>
      <c r="FX1044" s="10"/>
      <c r="FY1044" s="10"/>
      <c r="FZ1044" s="10"/>
      <c r="GA1044" s="10"/>
      <c r="GB1044" s="10"/>
      <c r="GC1044" s="10"/>
      <c r="GD1044" s="10"/>
      <c r="GE1044" s="10"/>
      <c r="GF1044" s="10"/>
      <c r="GG1044" s="10"/>
      <c r="GH1044" s="10"/>
      <c r="GI1044" s="10"/>
      <c r="GJ1044" s="10"/>
      <c r="GK1044" s="10"/>
      <c r="GL1044" s="10"/>
      <c r="GM1044" s="10"/>
      <c r="GN1044" s="10"/>
      <c r="GO1044" s="10"/>
      <c r="GP1044" s="10"/>
      <c r="GQ1044" s="10"/>
      <c r="GR1044" s="10"/>
      <c r="GS1044" s="10"/>
      <c r="GT1044" s="10"/>
      <c r="GU1044" s="10"/>
      <c r="GV1044" s="10"/>
      <c r="GW1044" s="10"/>
      <c r="GX1044" s="10"/>
    </row>
    <row r="1045" spans="1:206" ht="75" x14ac:dyDescent="0.25">
      <c r="A1045" s="153">
        <v>1055</v>
      </c>
      <c r="B1045" s="154" t="s">
        <v>1376</v>
      </c>
      <c r="C1045" s="155">
        <v>80111600</v>
      </c>
      <c r="D1045" s="305" t="s">
        <v>1380</v>
      </c>
      <c r="E1045" s="156">
        <v>1</v>
      </c>
      <c r="F1045" s="156">
        <v>1</v>
      </c>
      <c r="G1045" s="156">
        <v>2</v>
      </c>
      <c r="H1045" s="156">
        <v>1</v>
      </c>
      <c r="I1045" s="156" t="s">
        <v>50</v>
      </c>
      <c r="J1045" s="156">
        <v>0</v>
      </c>
      <c r="K1045" s="157">
        <v>2800000</v>
      </c>
      <c r="L1045" s="157">
        <v>2800000</v>
      </c>
      <c r="M1045" s="158">
        <v>0</v>
      </c>
      <c r="N1045" s="158">
        <v>0</v>
      </c>
      <c r="O1045" s="154" t="s">
        <v>189</v>
      </c>
      <c r="P1045" s="154" t="s">
        <v>52</v>
      </c>
      <c r="Q1045" s="154" t="s">
        <v>1378</v>
      </c>
      <c r="R1045" s="156">
        <v>3156124164</v>
      </c>
      <c r="S1045" s="171" t="s">
        <v>1379</v>
      </c>
      <c r="T1045" s="10"/>
      <c r="U1045" s="10"/>
      <c r="V1045" s="10"/>
      <c r="W1045" s="10"/>
      <c r="X1045" s="10"/>
      <c r="Y1045" s="10"/>
      <c r="Z1045" s="10"/>
      <c r="AA1045" s="10"/>
      <c r="AB1045" s="10"/>
      <c r="AC1045" s="10"/>
      <c r="AD1045" s="10"/>
      <c r="AE1045" s="10"/>
      <c r="AF1045" s="10"/>
      <c r="AG1045" s="10"/>
      <c r="AH1045" s="10"/>
      <c r="AI1045" s="10"/>
      <c r="AJ1045" s="10"/>
      <c r="AK1045" s="10"/>
      <c r="AL1045" s="10"/>
      <c r="AM1045" s="10"/>
      <c r="AN1045" s="10"/>
      <c r="AO1045" s="10"/>
      <c r="AP1045" s="10"/>
      <c r="AQ1045" s="10"/>
      <c r="AR1045" s="10"/>
      <c r="AS1045" s="10"/>
      <c r="AT1045" s="10"/>
      <c r="AU1045" s="10"/>
      <c r="AV1045" s="10"/>
      <c r="AW1045" s="10"/>
      <c r="AX1045" s="10"/>
      <c r="AY1045" s="10"/>
      <c r="AZ1045" s="10"/>
      <c r="BA1045" s="10"/>
      <c r="BB1045" s="10"/>
      <c r="BC1045" s="10"/>
      <c r="BD1045" s="10"/>
      <c r="BE1045" s="10"/>
      <c r="BF1045" s="10"/>
      <c r="BG1045" s="10"/>
      <c r="BH1045" s="10"/>
      <c r="BI1045" s="10"/>
      <c r="BJ1045" s="10"/>
      <c r="BK1045" s="10"/>
      <c r="BL1045" s="10"/>
      <c r="BM1045" s="10"/>
      <c r="BN1045" s="10"/>
      <c r="BO1045" s="10"/>
      <c r="BP1045" s="10"/>
      <c r="BQ1045" s="10"/>
      <c r="BR1045" s="10"/>
      <c r="BS1045" s="10"/>
      <c r="BT1045" s="10"/>
      <c r="BU1045" s="10"/>
      <c r="BV1045" s="10"/>
      <c r="BW1045" s="10"/>
      <c r="BX1045" s="10"/>
      <c r="BY1045" s="10"/>
      <c r="BZ1045" s="10"/>
      <c r="CA1045" s="10"/>
      <c r="CB1045" s="10"/>
      <c r="CC1045" s="10"/>
      <c r="CD1045" s="10"/>
      <c r="CE1045" s="10"/>
      <c r="CF1045" s="10"/>
      <c r="CG1045" s="10"/>
      <c r="CH1045" s="10"/>
      <c r="CI1045" s="10"/>
      <c r="CJ1045" s="10"/>
      <c r="CK1045" s="10"/>
      <c r="CL1045" s="10"/>
      <c r="CM1045" s="10"/>
      <c r="CN1045" s="10"/>
      <c r="CO1045" s="10"/>
      <c r="CP1045" s="10"/>
      <c r="CQ1045" s="10"/>
      <c r="CR1045" s="10"/>
      <c r="CS1045" s="10"/>
      <c r="CT1045" s="10"/>
      <c r="CU1045" s="10"/>
      <c r="CV1045" s="10"/>
      <c r="CW1045" s="10"/>
      <c r="CX1045" s="10"/>
      <c r="CY1045" s="10"/>
      <c r="CZ1045" s="10"/>
      <c r="DA1045" s="10"/>
      <c r="DB1045" s="10"/>
      <c r="DC1045" s="10"/>
      <c r="DD1045" s="10"/>
      <c r="DE1045" s="10"/>
      <c r="DF1045" s="10"/>
      <c r="DG1045" s="10"/>
      <c r="DH1045" s="10"/>
      <c r="DI1045" s="10"/>
      <c r="DJ1045" s="10"/>
      <c r="DK1045" s="10"/>
      <c r="DL1045" s="10"/>
      <c r="DM1045" s="10"/>
      <c r="DN1045" s="10"/>
      <c r="DO1045" s="10"/>
      <c r="DP1045" s="10"/>
      <c r="DQ1045" s="10"/>
      <c r="DR1045" s="10"/>
      <c r="DS1045" s="10"/>
      <c r="DT1045" s="10"/>
      <c r="DU1045" s="10"/>
      <c r="DV1045" s="10"/>
      <c r="DW1045" s="10"/>
      <c r="DX1045" s="10"/>
      <c r="DY1045" s="10"/>
      <c r="DZ1045" s="10"/>
      <c r="EA1045" s="10"/>
      <c r="EB1045" s="10"/>
      <c r="EC1045" s="10"/>
      <c r="ED1045" s="10"/>
      <c r="EE1045" s="10"/>
      <c r="EF1045" s="10"/>
      <c r="EG1045" s="10"/>
      <c r="EH1045" s="10"/>
      <c r="EI1045" s="10"/>
      <c r="EJ1045" s="10"/>
      <c r="EK1045" s="10"/>
      <c r="EL1045" s="10"/>
      <c r="EM1045" s="10"/>
      <c r="EN1045" s="10"/>
      <c r="EO1045" s="10"/>
      <c r="EP1045" s="10"/>
      <c r="EQ1045" s="10"/>
      <c r="ER1045" s="10"/>
      <c r="ES1045" s="10"/>
      <c r="ET1045" s="10"/>
      <c r="EU1045" s="10"/>
      <c r="EV1045" s="10"/>
      <c r="EW1045" s="10"/>
      <c r="EX1045" s="10"/>
      <c r="EY1045" s="10"/>
      <c r="EZ1045" s="10"/>
      <c r="FA1045" s="10"/>
      <c r="FB1045" s="10"/>
      <c r="FC1045" s="10"/>
      <c r="FD1045" s="10"/>
      <c r="FE1045" s="10"/>
      <c r="FF1045" s="10"/>
      <c r="FG1045" s="10"/>
      <c r="FH1045" s="10"/>
      <c r="FI1045" s="10"/>
      <c r="FJ1045" s="10"/>
      <c r="FK1045" s="10"/>
      <c r="FL1045" s="10"/>
      <c r="FM1045" s="10"/>
      <c r="FN1045" s="10"/>
      <c r="FO1045" s="10"/>
      <c r="FP1045" s="10"/>
      <c r="FQ1045" s="10"/>
      <c r="FR1045" s="10"/>
      <c r="FS1045" s="10"/>
      <c r="FT1045" s="10"/>
      <c r="FU1045" s="10"/>
      <c r="FV1045" s="10"/>
      <c r="FW1045" s="10"/>
      <c r="FX1045" s="10"/>
      <c r="FY1045" s="10"/>
      <c r="FZ1045" s="10"/>
      <c r="GA1045" s="10"/>
      <c r="GB1045" s="10"/>
      <c r="GC1045" s="10"/>
      <c r="GD1045" s="10"/>
      <c r="GE1045" s="10"/>
      <c r="GF1045" s="10"/>
      <c r="GG1045" s="10"/>
      <c r="GH1045" s="10"/>
      <c r="GI1045" s="10"/>
      <c r="GJ1045" s="10"/>
      <c r="GK1045" s="10"/>
      <c r="GL1045" s="10"/>
      <c r="GM1045" s="10"/>
      <c r="GN1045" s="10"/>
      <c r="GO1045" s="10"/>
      <c r="GP1045" s="10"/>
      <c r="GQ1045" s="10"/>
      <c r="GR1045" s="10"/>
      <c r="GS1045" s="10"/>
      <c r="GT1045" s="10"/>
      <c r="GU1045" s="10"/>
      <c r="GV1045" s="10"/>
      <c r="GW1045" s="10"/>
      <c r="GX1045" s="10"/>
    </row>
    <row r="1046" spans="1:206" ht="75" x14ac:dyDescent="0.25">
      <c r="A1046" s="153">
        <v>1056</v>
      </c>
      <c r="B1046" s="154" t="s">
        <v>1376</v>
      </c>
      <c r="C1046" s="155">
        <v>80111600</v>
      </c>
      <c r="D1046" s="305" t="s">
        <v>1381</v>
      </c>
      <c r="E1046" s="156">
        <v>1</v>
      </c>
      <c r="F1046" s="156">
        <v>1</v>
      </c>
      <c r="G1046" s="156">
        <v>2</v>
      </c>
      <c r="H1046" s="156">
        <v>1</v>
      </c>
      <c r="I1046" s="156" t="s">
        <v>50</v>
      </c>
      <c r="J1046" s="156">
        <v>0</v>
      </c>
      <c r="K1046" s="157">
        <v>6400000</v>
      </c>
      <c r="L1046" s="157">
        <v>6400000</v>
      </c>
      <c r="M1046" s="158">
        <v>0</v>
      </c>
      <c r="N1046" s="158">
        <v>0</v>
      </c>
      <c r="O1046" s="154" t="s">
        <v>189</v>
      </c>
      <c r="P1046" s="154" t="s">
        <v>52</v>
      </c>
      <c r="Q1046" s="154" t="s">
        <v>1378</v>
      </c>
      <c r="R1046" s="156">
        <v>3156124164</v>
      </c>
      <c r="S1046" s="171" t="s">
        <v>1379</v>
      </c>
      <c r="T1046" s="10"/>
      <c r="U1046" s="10"/>
      <c r="V1046" s="10"/>
      <c r="W1046" s="10"/>
      <c r="X1046" s="10"/>
      <c r="Y1046" s="10"/>
      <c r="Z1046" s="10"/>
      <c r="AA1046" s="10"/>
      <c r="AB1046" s="10"/>
      <c r="AC1046" s="10"/>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10"/>
      <c r="AY1046" s="10"/>
      <c r="AZ1046" s="10"/>
      <c r="BA1046" s="10"/>
      <c r="BB1046" s="10"/>
      <c r="BC1046" s="10"/>
      <c r="BD1046" s="10"/>
      <c r="BE1046" s="10"/>
      <c r="BF1046" s="10"/>
      <c r="BG1046" s="10"/>
      <c r="BH1046" s="10"/>
      <c r="BI1046" s="10"/>
      <c r="BJ1046" s="10"/>
      <c r="BK1046" s="10"/>
      <c r="BL1046" s="10"/>
      <c r="BM1046" s="10"/>
      <c r="BN1046" s="10"/>
      <c r="BO1046" s="10"/>
      <c r="BP1046" s="10"/>
      <c r="BQ1046" s="10"/>
      <c r="BR1046" s="10"/>
      <c r="BS1046" s="10"/>
      <c r="BT1046" s="10"/>
      <c r="BU1046" s="10"/>
      <c r="BV1046" s="10"/>
      <c r="BW1046" s="10"/>
      <c r="BX1046" s="10"/>
      <c r="BY1046" s="10"/>
      <c r="BZ1046" s="10"/>
      <c r="CA1046" s="10"/>
      <c r="CB1046" s="10"/>
      <c r="CC1046" s="10"/>
      <c r="CD1046" s="10"/>
      <c r="CE1046" s="10"/>
      <c r="CF1046" s="10"/>
      <c r="CG1046" s="10"/>
      <c r="CH1046" s="10"/>
      <c r="CI1046" s="10"/>
      <c r="CJ1046" s="10"/>
      <c r="CK1046" s="10"/>
      <c r="CL1046" s="10"/>
      <c r="CM1046" s="10"/>
      <c r="CN1046" s="10"/>
      <c r="CO1046" s="10"/>
      <c r="CP1046" s="10"/>
      <c r="CQ1046" s="10"/>
      <c r="CR1046" s="10"/>
      <c r="CS1046" s="10"/>
      <c r="CT1046" s="10"/>
      <c r="CU1046" s="10"/>
      <c r="CV1046" s="10"/>
      <c r="CW1046" s="10"/>
      <c r="CX1046" s="10"/>
      <c r="CY1046" s="10"/>
      <c r="CZ1046" s="10"/>
      <c r="DA1046" s="10"/>
      <c r="DB1046" s="10"/>
      <c r="DC1046" s="10"/>
      <c r="DD1046" s="10"/>
      <c r="DE1046" s="10"/>
      <c r="DF1046" s="10"/>
      <c r="DG1046" s="10"/>
      <c r="DH1046" s="10"/>
      <c r="DI1046" s="10"/>
      <c r="DJ1046" s="10"/>
      <c r="DK1046" s="10"/>
      <c r="DL1046" s="10"/>
      <c r="DM1046" s="10"/>
      <c r="DN1046" s="10"/>
      <c r="DO1046" s="10"/>
      <c r="DP1046" s="10"/>
      <c r="DQ1046" s="10"/>
      <c r="DR1046" s="10"/>
      <c r="DS1046" s="10"/>
      <c r="DT1046" s="10"/>
      <c r="DU1046" s="10"/>
      <c r="DV1046" s="10"/>
      <c r="DW1046" s="10"/>
      <c r="DX1046" s="10"/>
      <c r="DY1046" s="10"/>
      <c r="DZ1046" s="10"/>
      <c r="EA1046" s="10"/>
      <c r="EB1046" s="10"/>
      <c r="EC1046" s="10"/>
      <c r="ED1046" s="10"/>
      <c r="EE1046" s="10"/>
      <c r="EF1046" s="10"/>
      <c r="EG1046" s="10"/>
      <c r="EH1046" s="10"/>
      <c r="EI1046" s="10"/>
      <c r="EJ1046" s="10"/>
      <c r="EK1046" s="10"/>
      <c r="EL1046" s="10"/>
      <c r="EM1046" s="10"/>
      <c r="EN1046" s="10"/>
      <c r="EO1046" s="10"/>
      <c r="EP1046" s="10"/>
      <c r="EQ1046" s="10"/>
      <c r="ER1046" s="10"/>
      <c r="ES1046" s="10"/>
      <c r="ET1046" s="10"/>
      <c r="EU1046" s="10"/>
      <c r="EV1046" s="10"/>
      <c r="EW1046" s="10"/>
      <c r="EX1046" s="10"/>
      <c r="EY1046" s="10"/>
      <c r="EZ1046" s="10"/>
      <c r="FA1046" s="10"/>
      <c r="FB1046" s="10"/>
      <c r="FC1046" s="10"/>
      <c r="FD1046" s="10"/>
      <c r="FE1046" s="10"/>
      <c r="FF1046" s="10"/>
      <c r="FG1046" s="10"/>
      <c r="FH1046" s="10"/>
      <c r="FI1046" s="10"/>
      <c r="FJ1046" s="10"/>
      <c r="FK1046" s="10"/>
      <c r="FL1046" s="10"/>
      <c r="FM1046" s="10"/>
      <c r="FN1046" s="10"/>
      <c r="FO1046" s="10"/>
      <c r="FP1046" s="10"/>
      <c r="FQ1046" s="10"/>
      <c r="FR1046" s="10"/>
      <c r="FS1046" s="10"/>
      <c r="FT1046" s="10"/>
      <c r="FU1046" s="10"/>
      <c r="FV1046" s="10"/>
      <c r="FW1046" s="10"/>
      <c r="FX1046" s="10"/>
      <c r="FY1046" s="10"/>
      <c r="FZ1046" s="10"/>
      <c r="GA1046" s="10"/>
      <c r="GB1046" s="10"/>
      <c r="GC1046" s="10"/>
      <c r="GD1046" s="10"/>
      <c r="GE1046" s="10"/>
      <c r="GF1046" s="10"/>
      <c r="GG1046" s="10"/>
      <c r="GH1046" s="10"/>
      <c r="GI1046" s="10"/>
      <c r="GJ1046" s="10"/>
      <c r="GK1046" s="10"/>
      <c r="GL1046" s="10"/>
      <c r="GM1046" s="10"/>
      <c r="GN1046" s="10"/>
      <c r="GO1046" s="10"/>
      <c r="GP1046" s="10"/>
      <c r="GQ1046" s="10"/>
      <c r="GR1046" s="10"/>
      <c r="GS1046" s="10"/>
      <c r="GT1046" s="10"/>
      <c r="GU1046" s="10"/>
      <c r="GV1046" s="10"/>
      <c r="GW1046" s="10"/>
      <c r="GX1046" s="10"/>
    </row>
    <row r="1047" spans="1:206" ht="75" x14ac:dyDescent="0.25">
      <c r="A1047" s="153">
        <v>1057</v>
      </c>
      <c r="B1047" s="154" t="s">
        <v>1376</v>
      </c>
      <c r="C1047" s="155">
        <v>80111600</v>
      </c>
      <c r="D1047" s="305" t="s">
        <v>1382</v>
      </c>
      <c r="E1047" s="156">
        <v>1</v>
      </c>
      <c r="F1047" s="156">
        <v>1</v>
      </c>
      <c r="G1047" s="156">
        <v>1</v>
      </c>
      <c r="H1047" s="156">
        <v>1</v>
      </c>
      <c r="I1047" s="156" t="s">
        <v>50</v>
      </c>
      <c r="J1047" s="156">
        <v>0</v>
      </c>
      <c r="K1047" s="157">
        <v>3200000</v>
      </c>
      <c r="L1047" s="157">
        <v>3200000</v>
      </c>
      <c r="M1047" s="158">
        <v>0</v>
      </c>
      <c r="N1047" s="158">
        <v>0</v>
      </c>
      <c r="O1047" s="154" t="s">
        <v>189</v>
      </c>
      <c r="P1047" s="154" t="s">
        <v>52</v>
      </c>
      <c r="Q1047" s="154" t="s">
        <v>1378</v>
      </c>
      <c r="R1047" s="156">
        <v>3156124164</v>
      </c>
      <c r="S1047" s="171" t="s">
        <v>1379</v>
      </c>
      <c r="T1047" s="10"/>
      <c r="U1047" s="10"/>
      <c r="V1047" s="10"/>
      <c r="W1047" s="10"/>
      <c r="X1047" s="10"/>
      <c r="Y1047" s="10"/>
      <c r="Z1047" s="10"/>
      <c r="AA1047" s="10"/>
      <c r="AB1047" s="10"/>
      <c r="AC1047" s="10"/>
      <c r="AD1047" s="10"/>
      <c r="AE1047" s="10"/>
      <c r="AF1047" s="10"/>
      <c r="AG1047" s="10"/>
      <c r="AH1047" s="10"/>
      <c r="AI1047" s="10"/>
      <c r="AJ1047" s="10"/>
      <c r="AK1047" s="10"/>
      <c r="AL1047" s="10"/>
      <c r="AM1047" s="10"/>
      <c r="AN1047" s="10"/>
      <c r="AO1047" s="10"/>
      <c r="AP1047" s="10"/>
      <c r="AQ1047" s="10"/>
      <c r="AR1047" s="10"/>
      <c r="AS1047" s="10"/>
      <c r="AT1047" s="10"/>
      <c r="AU1047" s="10"/>
      <c r="AV1047" s="10"/>
      <c r="AW1047" s="10"/>
      <c r="AX1047" s="10"/>
      <c r="AY1047" s="10"/>
      <c r="AZ1047" s="10"/>
      <c r="BA1047" s="10"/>
      <c r="BB1047" s="10"/>
      <c r="BC1047" s="10"/>
      <c r="BD1047" s="10"/>
      <c r="BE1047" s="10"/>
      <c r="BF1047" s="10"/>
      <c r="BG1047" s="10"/>
      <c r="BH1047" s="10"/>
      <c r="BI1047" s="10"/>
      <c r="BJ1047" s="10"/>
      <c r="BK1047" s="10"/>
      <c r="BL1047" s="10"/>
      <c r="BM1047" s="10"/>
      <c r="BN1047" s="10"/>
      <c r="BO1047" s="10"/>
      <c r="BP1047" s="10"/>
      <c r="BQ1047" s="10"/>
      <c r="BR1047" s="10"/>
      <c r="BS1047" s="10"/>
      <c r="BT1047" s="10"/>
      <c r="BU1047" s="10"/>
      <c r="BV1047" s="10"/>
      <c r="BW1047" s="10"/>
      <c r="BX1047" s="10"/>
      <c r="BY1047" s="10"/>
      <c r="BZ1047" s="10"/>
      <c r="CA1047" s="10"/>
      <c r="CB1047" s="10"/>
      <c r="CC1047" s="10"/>
      <c r="CD1047" s="10"/>
      <c r="CE1047" s="10"/>
      <c r="CF1047" s="10"/>
      <c r="CG1047" s="10"/>
      <c r="CH1047" s="10"/>
      <c r="CI1047" s="10"/>
      <c r="CJ1047" s="10"/>
      <c r="CK1047" s="10"/>
      <c r="CL1047" s="10"/>
      <c r="CM1047" s="10"/>
      <c r="CN1047" s="10"/>
      <c r="CO1047" s="10"/>
      <c r="CP1047" s="10"/>
      <c r="CQ1047" s="10"/>
      <c r="CR1047" s="10"/>
      <c r="CS1047" s="10"/>
      <c r="CT1047" s="10"/>
      <c r="CU1047" s="10"/>
      <c r="CV1047" s="10"/>
      <c r="CW1047" s="10"/>
      <c r="CX1047" s="10"/>
      <c r="CY1047" s="10"/>
      <c r="CZ1047" s="10"/>
      <c r="DA1047" s="10"/>
      <c r="DB1047" s="10"/>
      <c r="DC1047" s="10"/>
      <c r="DD1047" s="10"/>
      <c r="DE1047" s="10"/>
      <c r="DF1047" s="10"/>
      <c r="DG1047" s="10"/>
      <c r="DH1047" s="10"/>
      <c r="DI1047" s="10"/>
      <c r="DJ1047" s="10"/>
      <c r="DK1047" s="10"/>
      <c r="DL1047" s="10"/>
      <c r="DM1047" s="10"/>
      <c r="DN1047" s="10"/>
      <c r="DO1047" s="10"/>
      <c r="DP1047" s="10"/>
      <c r="DQ1047" s="10"/>
      <c r="DR1047" s="10"/>
      <c r="DS1047" s="10"/>
      <c r="DT1047" s="10"/>
      <c r="DU1047" s="10"/>
      <c r="DV1047" s="10"/>
      <c r="DW1047" s="10"/>
      <c r="DX1047" s="10"/>
      <c r="DY1047" s="10"/>
      <c r="DZ1047" s="10"/>
      <c r="EA1047" s="10"/>
      <c r="EB1047" s="10"/>
      <c r="EC1047" s="10"/>
      <c r="ED1047" s="10"/>
      <c r="EE1047" s="10"/>
      <c r="EF1047" s="10"/>
      <c r="EG1047" s="10"/>
      <c r="EH1047" s="10"/>
      <c r="EI1047" s="10"/>
      <c r="EJ1047" s="10"/>
      <c r="EK1047" s="10"/>
      <c r="EL1047" s="10"/>
      <c r="EM1047" s="10"/>
      <c r="EN1047" s="10"/>
      <c r="EO1047" s="10"/>
      <c r="EP1047" s="10"/>
      <c r="EQ1047" s="10"/>
      <c r="ER1047" s="10"/>
      <c r="ES1047" s="10"/>
      <c r="ET1047" s="10"/>
      <c r="EU1047" s="10"/>
      <c r="EV1047" s="10"/>
      <c r="EW1047" s="10"/>
      <c r="EX1047" s="10"/>
      <c r="EY1047" s="10"/>
      <c r="EZ1047" s="10"/>
      <c r="FA1047" s="10"/>
      <c r="FB1047" s="10"/>
      <c r="FC1047" s="10"/>
      <c r="FD1047" s="10"/>
      <c r="FE1047" s="10"/>
      <c r="FF1047" s="10"/>
      <c r="FG1047" s="10"/>
      <c r="FH1047" s="10"/>
      <c r="FI1047" s="10"/>
      <c r="FJ1047" s="10"/>
      <c r="FK1047" s="10"/>
      <c r="FL1047" s="10"/>
      <c r="FM1047" s="10"/>
      <c r="FN1047" s="10"/>
      <c r="FO1047" s="10"/>
      <c r="FP1047" s="10"/>
      <c r="FQ1047" s="10"/>
      <c r="FR1047" s="10"/>
      <c r="FS1047" s="10"/>
      <c r="FT1047" s="10"/>
      <c r="FU1047" s="10"/>
      <c r="FV1047" s="10"/>
      <c r="FW1047" s="10"/>
      <c r="FX1047" s="10"/>
      <c r="FY1047" s="10"/>
      <c r="FZ1047" s="10"/>
      <c r="GA1047" s="10"/>
      <c r="GB1047" s="10"/>
      <c r="GC1047" s="10"/>
      <c r="GD1047" s="10"/>
      <c r="GE1047" s="10"/>
      <c r="GF1047" s="10"/>
      <c r="GG1047" s="10"/>
      <c r="GH1047" s="10"/>
      <c r="GI1047" s="10"/>
      <c r="GJ1047" s="10"/>
      <c r="GK1047" s="10"/>
      <c r="GL1047" s="10"/>
      <c r="GM1047" s="10"/>
      <c r="GN1047" s="10"/>
      <c r="GO1047" s="10"/>
      <c r="GP1047" s="10"/>
      <c r="GQ1047" s="10"/>
      <c r="GR1047" s="10"/>
      <c r="GS1047" s="10"/>
      <c r="GT1047" s="10"/>
      <c r="GU1047" s="10"/>
      <c r="GV1047" s="10"/>
      <c r="GW1047" s="10"/>
      <c r="GX1047" s="10"/>
    </row>
    <row r="1048" spans="1:206" ht="75" x14ac:dyDescent="0.25">
      <c r="A1048" s="153">
        <v>1058</v>
      </c>
      <c r="B1048" s="154" t="s">
        <v>1376</v>
      </c>
      <c r="C1048" s="155">
        <v>80111600</v>
      </c>
      <c r="D1048" s="305" t="s">
        <v>1383</v>
      </c>
      <c r="E1048" s="156">
        <v>1</v>
      </c>
      <c r="F1048" s="156">
        <v>1</v>
      </c>
      <c r="G1048" s="156">
        <v>2</v>
      </c>
      <c r="H1048" s="156">
        <v>1</v>
      </c>
      <c r="I1048" s="156" t="s">
        <v>50</v>
      </c>
      <c r="J1048" s="156">
        <v>0</v>
      </c>
      <c r="K1048" s="157">
        <v>6400000</v>
      </c>
      <c r="L1048" s="157">
        <v>6400000</v>
      </c>
      <c r="M1048" s="158">
        <v>0</v>
      </c>
      <c r="N1048" s="158">
        <v>0</v>
      </c>
      <c r="O1048" s="154" t="s">
        <v>189</v>
      </c>
      <c r="P1048" s="154" t="s">
        <v>52</v>
      </c>
      <c r="Q1048" s="154" t="s">
        <v>1378</v>
      </c>
      <c r="R1048" s="156">
        <v>3156124164</v>
      </c>
      <c r="S1048" s="171" t="s">
        <v>1379</v>
      </c>
      <c r="T1048" s="10"/>
      <c r="U1048" s="10"/>
      <c r="V1048" s="10"/>
      <c r="W1048" s="10"/>
      <c r="X1048" s="10"/>
      <c r="Y1048" s="10"/>
      <c r="Z1048" s="10"/>
      <c r="AA1048" s="10"/>
      <c r="AB1048" s="10"/>
      <c r="AC1048" s="10"/>
      <c r="AD1048" s="10"/>
      <c r="AE1048" s="10"/>
      <c r="AF1048" s="10"/>
      <c r="AG1048" s="10"/>
      <c r="AH1048" s="10"/>
      <c r="AI1048" s="10"/>
      <c r="AJ1048" s="10"/>
      <c r="AK1048" s="10"/>
      <c r="AL1048" s="10"/>
      <c r="AM1048" s="10"/>
      <c r="AN1048" s="10"/>
      <c r="AO1048" s="10"/>
      <c r="AP1048" s="10"/>
      <c r="AQ1048" s="10"/>
      <c r="AR1048" s="10"/>
      <c r="AS1048" s="10"/>
      <c r="AT1048" s="10"/>
      <c r="AU1048" s="10"/>
      <c r="AV1048" s="10"/>
      <c r="AW1048" s="10"/>
      <c r="AX1048" s="10"/>
      <c r="AY1048" s="10"/>
      <c r="AZ1048" s="10"/>
      <c r="BA1048" s="10"/>
      <c r="BB1048" s="10"/>
      <c r="BC1048" s="10"/>
      <c r="BD1048" s="10"/>
      <c r="BE1048" s="10"/>
      <c r="BF1048" s="10"/>
      <c r="BG1048" s="10"/>
      <c r="BH1048" s="10"/>
      <c r="BI1048" s="10"/>
      <c r="BJ1048" s="10"/>
      <c r="BK1048" s="10"/>
      <c r="BL1048" s="10"/>
      <c r="BM1048" s="10"/>
      <c r="BN1048" s="10"/>
      <c r="BO1048" s="10"/>
      <c r="BP1048" s="10"/>
      <c r="BQ1048" s="10"/>
      <c r="BR1048" s="10"/>
      <c r="BS1048" s="10"/>
      <c r="BT1048" s="10"/>
      <c r="BU1048" s="10"/>
      <c r="BV1048" s="10"/>
      <c r="BW1048" s="10"/>
      <c r="BX1048" s="10"/>
      <c r="BY1048" s="10"/>
      <c r="BZ1048" s="10"/>
      <c r="CA1048" s="10"/>
      <c r="CB1048" s="10"/>
      <c r="CC1048" s="10"/>
      <c r="CD1048" s="10"/>
      <c r="CE1048" s="10"/>
      <c r="CF1048" s="10"/>
      <c r="CG1048" s="10"/>
      <c r="CH1048" s="10"/>
      <c r="CI1048" s="10"/>
      <c r="CJ1048" s="10"/>
      <c r="CK1048" s="10"/>
      <c r="CL1048" s="10"/>
      <c r="CM1048" s="10"/>
      <c r="CN1048" s="10"/>
      <c r="CO1048" s="10"/>
      <c r="CP1048" s="10"/>
      <c r="CQ1048" s="10"/>
      <c r="CR1048" s="10"/>
      <c r="CS1048" s="10"/>
      <c r="CT1048" s="10"/>
      <c r="CU1048" s="10"/>
      <c r="CV1048" s="10"/>
      <c r="CW1048" s="10"/>
      <c r="CX1048" s="10"/>
      <c r="CY1048" s="10"/>
      <c r="CZ1048" s="10"/>
      <c r="DA1048" s="10"/>
      <c r="DB1048" s="10"/>
      <c r="DC1048" s="10"/>
      <c r="DD1048" s="10"/>
      <c r="DE1048" s="10"/>
      <c r="DF1048" s="10"/>
      <c r="DG1048" s="10"/>
      <c r="DH1048" s="10"/>
      <c r="DI1048" s="10"/>
      <c r="DJ1048" s="10"/>
      <c r="DK1048" s="10"/>
      <c r="DL1048" s="10"/>
      <c r="DM1048" s="10"/>
      <c r="DN1048" s="10"/>
      <c r="DO1048" s="10"/>
      <c r="DP1048" s="10"/>
      <c r="DQ1048" s="10"/>
      <c r="DR1048" s="10"/>
      <c r="DS1048" s="10"/>
      <c r="DT1048" s="10"/>
      <c r="DU1048" s="10"/>
      <c r="DV1048" s="10"/>
      <c r="DW1048" s="10"/>
      <c r="DX1048" s="10"/>
      <c r="DY1048" s="10"/>
      <c r="DZ1048" s="10"/>
      <c r="EA1048" s="10"/>
      <c r="EB1048" s="10"/>
      <c r="EC1048" s="10"/>
      <c r="ED1048" s="10"/>
      <c r="EE1048" s="10"/>
      <c r="EF1048" s="10"/>
      <c r="EG1048" s="10"/>
      <c r="EH1048" s="10"/>
      <c r="EI1048" s="10"/>
      <c r="EJ1048" s="10"/>
      <c r="EK1048" s="10"/>
      <c r="EL1048" s="10"/>
      <c r="EM1048" s="10"/>
      <c r="EN1048" s="10"/>
      <c r="EO1048" s="10"/>
      <c r="EP1048" s="10"/>
      <c r="EQ1048" s="10"/>
      <c r="ER1048" s="10"/>
      <c r="ES1048" s="10"/>
      <c r="ET1048" s="10"/>
      <c r="EU1048" s="10"/>
      <c r="EV1048" s="10"/>
      <c r="EW1048" s="10"/>
      <c r="EX1048" s="10"/>
      <c r="EY1048" s="10"/>
      <c r="EZ1048" s="10"/>
      <c r="FA1048" s="10"/>
      <c r="FB1048" s="10"/>
      <c r="FC1048" s="10"/>
      <c r="FD1048" s="10"/>
      <c r="FE1048" s="10"/>
      <c r="FF1048" s="10"/>
      <c r="FG1048" s="10"/>
      <c r="FH1048" s="10"/>
      <c r="FI1048" s="10"/>
      <c r="FJ1048" s="10"/>
      <c r="FK1048" s="10"/>
      <c r="FL1048" s="10"/>
      <c r="FM1048" s="10"/>
      <c r="FN1048" s="10"/>
      <c r="FO1048" s="10"/>
      <c r="FP1048" s="10"/>
      <c r="FQ1048" s="10"/>
      <c r="FR1048" s="10"/>
      <c r="FS1048" s="10"/>
      <c r="FT1048" s="10"/>
      <c r="FU1048" s="10"/>
      <c r="FV1048" s="10"/>
      <c r="FW1048" s="10"/>
      <c r="FX1048" s="10"/>
      <c r="FY1048" s="10"/>
      <c r="FZ1048" s="10"/>
      <c r="GA1048" s="10"/>
      <c r="GB1048" s="10"/>
      <c r="GC1048" s="10"/>
      <c r="GD1048" s="10"/>
      <c r="GE1048" s="10"/>
      <c r="GF1048" s="10"/>
      <c r="GG1048" s="10"/>
      <c r="GH1048" s="10"/>
      <c r="GI1048" s="10"/>
      <c r="GJ1048" s="10"/>
      <c r="GK1048" s="10"/>
      <c r="GL1048" s="10"/>
      <c r="GM1048" s="10"/>
      <c r="GN1048" s="10"/>
      <c r="GO1048" s="10"/>
      <c r="GP1048" s="10"/>
      <c r="GQ1048" s="10"/>
      <c r="GR1048" s="10"/>
      <c r="GS1048" s="10"/>
      <c r="GT1048" s="10"/>
      <c r="GU1048" s="10"/>
      <c r="GV1048" s="10"/>
      <c r="GW1048" s="10"/>
      <c r="GX1048" s="10"/>
    </row>
    <row r="1049" spans="1:206" ht="75" x14ac:dyDescent="0.25">
      <c r="A1049" s="153">
        <v>1059</v>
      </c>
      <c r="B1049" s="154" t="s">
        <v>1376</v>
      </c>
      <c r="C1049" s="155">
        <v>80111600</v>
      </c>
      <c r="D1049" s="305" t="s">
        <v>1384</v>
      </c>
      <c r="E1049" s="156">
        <v>1</v>
      </c>
      <c r="F1049" s="156">
        <v>1</v>
      </c>
      <c r="G1049" s="156">
        <v>2</v>
      </c>
      <c r="H1049" s="156">
        <v>1</v>
      </c>
      <c r="I1049" s="156" t="s">
        <v>50</v>
      </c>
      <c r="J1049" s="156">
        <v>0</v>
      </c>
      <c r="K1049" s="157">
        <v>2800000</v>
      </c>
      <c r="L1049" s="157">
        <v>2800000</v>
      </c>
      <c r="M1049" s="158">
        <v>0</v>
      </c>
      <c r="N1049" s="158">
        <v>0</v>
      </c>
      <c r="O1049" s="154" t="s">
        <v>189</v>
      </c>
      <c r="P1049" s="154" t="s">
        <v>52</v>
      </c>
      <c r="Q1049" s="154" t="s">
        <v>1378</v>
      </c>
      <c r="R1049" s="156">
        <v>3156124164</v>
      </c>
      <c r="S1049" s="171" t="s">
        <v>1379</v>
      </c>
      <c r="T1049" s="10"/>
      <c r="U1049" s="10"/>
      <c r="V1049" s="10"/>
      <c r="W1049" s="10"/>
      <c r="X1049" s="10"/>
      <c r="Y1049" s="10"/>
      <c r="Z1049" s="10"/>
      <c r="AA1049" s="10"/>
      <c r="AB1049" s="10"/>
      <c r="AC1049" s="10"/>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AY1049" s="10"/>
      <c r="AZ1049" s="10"/>
      <c r="BA1049" s="10"/>
      <c r="BB1049" s="10"/>
      <c r="BC1049" s="10"/>
      <c r="BD1049" s="10"/>
      <c r="BE1049" s="10"/>
      <c r="BF1049" s="10"/>
      <c r="BG1049" s="10"/>
      <c r="BH1049" s="10"/>
      <c r="BI1049" s="10"/>
      <c r="BJ1049" s="10"/>
      <c r="BK1049" s="10"/>
      <c r="BL1049" s="10"/>
      <c r="BM1049" s="10"/>
      <c r="BN1049" s="10"/>
      <c r="BO1049" s="10"/>
      <c r="BP1049" s="10"/>
      <c r="BQ1049" s="10"/>
      <c r="BR1049" s="10"/>
      <c r="BS1049" s="10"/>
      <c r="BT1049" s="10"/>
      <c r="BU1049" s="10"/>
      <c r="BV1049" s="10"/>
      <c r="BW1049" s="10"/>
      <c r="BX1049" s="10"/>
      <c r="BY1049" s="10"/>
      <c r="BZ1049" s="10"/>
      <c r="CA1049" s="10"/>
      <c r="CB1049" s="10"/>
      <c r="CC1049" s="10"/>
      <c r="CD1049" s="10"/>
      <c r="CE1049" s="10"/>
      <c r="CF1049" s="10"/>
      <c r="CG1049" s="10"/>
      <c r="CH1049" s="10"/>
      <c r="CI1049" s="10"/>
      <c r="CJ1049" s="10"/>
      <c r="CK1049" s="10"/>
      <c r="CL1049" s="10"/>
      <c r="CM1049" s="10"/>
      <c r="CN1049" s="10"/>
      <c r="CO1049" s="10"/>
      <c r="CP1049" s="10"/>
      <c r="CQ1049" s="10"/>
      <c r="CR1049" s="10"/>
      <c r="CS1049" s="10"/>
      <c r="CT1049" s="10"/>
      <c r="CU1049" s="10"/>
      <c r="CV1049" s="10"/>
      <c r="CW1049" s="10"/>
      <c r="CX1049" s="10"/>
      <c r="CY1049" s="10"/>
      <c r="CZ1049" s="10"/>
      <c r="DA1049" s="10"/>
      <c r="DB1049" s="10"/>
      <c r="DC1049" s="10"/>
      <c r="DD1049" s="10"/>
      <c r="DE1049" s="10"/>
      <c r="DF1049" s="10"/>
      <c r="DG1049" s="10"/>
      <c r="DH1049" s="10"/>
      <c r="DI1049" s="10"/>
      <c r="DJ1049" s="10"/>
      <c r="DK1049" s="10"/>
      <c r="DL1049" s="10"/>
      <c r="DM1049" s="10"/>
      <c r="DN1049" s="10"/>
      <c r="DO1049" s="10"/>
      <c r="DP1049" s="10"/>
      <c r="DQ1049" s="10"/>
      <c r="DR1049" s="10"/>
      <c r="DS1049" s="10"/>
      <c r="DT1049" s="10"/>
      <c r="DU1049" s="10"/>
      <c r="DV1049" s="10"/>
      <c r="DW1049" s="10"/>
      <c r="DX1049" s="10"/>
      <c r="DY1049" s="10"/>
      <c r="DZ1049" s="10"/>
      <c r="EA1049" s="10"/>
      <c r="EB1049" s="10"/>
      <c r="EC1049" s="10"/>
      <c r="ED1049" s="10"/>
      <c r="EE1049" s="10"/>
      <c r="EF1049" s="10"/>
      <c r="EG1049" s="10"/>
      <c r="EH1049" s="10"/>
      <c r="EI1049" s="10"/>
      <c r="EJ1049" s="10"/>
      <c r="EK1049" s="10"/>
      <c r="EL1049" s="10"/>
      <c r="EM1049" s="10"/>
      <c r="EN1049" s="10"/>
      <c r="EO1049" s="10"/>
      <c r="EP1049" s="10"/>
      <c r="EQ1049" s="10"/>
      <c r="ER1049" s="10"/>
      <c r="ES1049" s="10"/>
      <c r="ET1049" s="10"/>
      <c r="EU1049" s="10"/>
      <c r="EV1049" s="10"/>
      <c r="EW1049" s="10"/>
      <c r="EX1049" s="10"/>
      <c r="EY1049" s="10"/>
      <c r="EZ1049" s="10"/>
      <c r="FA1049" s="10"/>
      <c r="FB1049" s="10"/>
      <c r="FC1049" s="10"/>
      <c r="FD1049" s="10"/>
      <c r="FE1049" s="10"/>
      <c r="FF1049" s="10"/>
      <c r="FG1049" s="10"/>
      <c r="FH1049" s="10"/>
      <c r="FI1049" s="10"/>
      <c r="FJ1049" s="10"/>
      <c r="FK1049" s="10"/>
      <c r="FL1049" s="10"/>
      <c r="FM1049" s="10"/>
      <c r="FN1049" s="10"/>
      <c r="FO1049" s="10"/>
      <c r="FP1049" s="10"/>
      <c r="FQ1049" s="10"/>
      <c r="FR1049" s="10"/>
      <c r="FS1049" s="10"/>
      <c r="FT1049" s="10"/>
      <c r="FU1049" s="10"/>
      <c r="FV1049" s="10"/>
      <c r="FW1049" s="10"/>
      <c r="FX1049" s="10"/>
      <c r="FY1049" s="10"/>
      <c r="FZ1049" s="10"/>
      <c r="GA1049" s="10"/>
      <c r="GB1049" s="10"/>
      <c r="GC1049" s="10"/>
      <c r="GD1049" s="10"/>
      <c r="GE1049" s="10"/>
      <c r="GF1049" s="10"/>
      <c r="GG1049" s="10"/>
      <c r="GH1049" s="10"/>
      <c r="GI1049" s="10"/>
      <c r="GJ1049" s="10"/>
      <c r="GK1049" s="10"/>
      <c r="GL1049" s="10"/>
      <c r="GM1049" s="10"/>
      <c r="GN1049" s="10"/>
      <c r="GO1049" s="10"/>
      <c r="GP1049" s="10"/>
      <c r="GQ1049" s="10"/>
      <c r="GR1049" s="10"/>
      <c r="GS1049" s="10"/>
      <c r="GT1049" s="10"/>
      <c r="GU1049" s="10"/>
      <c r="GV1049" s="10"/>
      <c r="GW1049" s="10"/>
      <c r="GX1049" s="10"/>
    </row>
    <row r="1050" spans="1:206" ht="75" x14ac:dyDescent="0.25">
      <c r="A1050" s="153">
        <v>1060</v>
      </c>
      <c r="B1050" s="154" t="s">
        <v>1376</v>
      </c>
      <c r="C1050" s="155">
        <v>80111600</v>
      </c>
      <c r="D1050" s="305" t="s">
        <v>1385</v>
      </c>
      <c r="E1050" s="156">
        <v>1</v>
      </c>
      <c r="F1050" s="156">
        <v>1</v>
      </c>
      <c r="G1050" s="156">
        <v>1</v>
      </c>
      <c r="H1050" s="156">
        <v>1</v>
      </c>
      <c r="I1050" s="156" t="s">
        <v>50</v>
      </c>
      <c r="J1050" s="156">
        <v>0</v>
      </c>
      <c r="K1050" s="157">
        <v>3600000</v>
      </c>
      <c r="L1050" s="157">
        <v>3200000</v>
      </c>
      <c r="M1050" s="158">
        <v>0</v>
      </c>
      <c r="N1050" s="158">
        <v>0</v>
      </c>
      <c r="O1050" s="154" t="s">
        <v>189</v>
      </c>
      <c r="P1050" s="154" t="s">
        <v>52</v>
      </c>
      <c r="Q1050" s="154" t="s">
        <v>1378</v>
      </c>
      <c r="R1050" s="156">
        <v>3156124164</v>
      </c>
      <c r="S1050" s="171" t="s">
        <v>1379</v>
      </c>
      <c r="T1050" s="10"/>
      <c r="U1050" s="10"/>
      <c r="V1050" s="10"/>
      <c r="W1050" s="10"/>
      <c r="X1050" s="10"/>
      <c r="Y1050" s="10"/>
      <c r="Z1050" s="10"/>
      <c r="AA1050" s="10"/>
      <c r="AB1050" s="10"/>
      <c r="AC1050" s="10"/>
      <c r="AD1050" s="10"/>
      <c r="AE1050" s="10"/>
      <c r="AF1050" s="10"/>
      <c r="AG1050" s="10"/>
      <c r="AH1050" s="10"/>
      <c r="AI1050" s="10"/>
      <c r="AJ1050" s="10"/>
      <c r="AK1050" s="10"/>
      <c r="AL1050" s="10"/>
      <c r="AM1050" s="10"/>
      <c r="AN1050" s="10"/>
      <c r="AO1050" s="10"/>
      <c r="AP1050" s="10"/>
      <c r="AQ1050" s="10"/>
      <c r="AR1050" s="10"/>
      <c r="AS1050" s="10"/>
      <c r="AT1050" s="10"/>
      <c r="AU1050" s="10"/>
      <c r="AV1050" s="10"/>
      <c r="AW1050" s="10"/>
      <c r="AX1050" s="10"/>
      <c r="AY1050" s="10"/>
      <c r="AZ1050" s="10"/>
      <c r="BA1050" s="10"/>
      <c r="BB1050" s="10"/>
      <c r="BC1050" s="10"/>
      <c r="BD1050" s="10"/>
      <c r="BE1050" s="10"/>
      <c r="BF1050" s="10"/>
      <c r="BG1050" s="10"/>
      <c r="BH1050" s="10"/>
      <c r="BI1050" s="10"/>
      <c r="BJ1050" s="10"/>
      <c r="BK1050" s="10"/>
      <c r="BL1050" s="10"/>
      <c r="BM1050" s="10"/>
      <c r="BN1050" s="10"/>
      <c r="BO1050" s="10"/>
      <c r="BP1050" s="10"/>
      <c r="BQ1050" s="10"/>
      <c r="BR1050" s="10"/>
      <c r="BS1050" s="10"/>
      <c r="BT1050" s="10"/>
      <c r="BU1050" s="10"/>
      <c r="BV1050" s="10"/>
      <c r="BW1050" s="10"/>
      <c r="BX1050" s="10"/>
      <c r="BY1050" s="10"/>
      <c r="BZ1050" s="10"/>
      <c r="CA1050" s="10"/>
      <c r="CB1050" s="10"/>
      <c r="CC1050" s="10"/>
      <c r="CD1050" s="10"/>
      <c r="CE1050" s="10"/>
      <c r="CF1050" s="10"/>
      <c r="CG1050" s="10"/>
      <c r="CH1050" s="10"/>
      <c r="CI1050" s="10"/>
      <c r="CJ1050" s="10"/>
      <c r="CK1050" s="10"/>
      <c r="CL1050" s="10"/>
      <c r="CM1050" s="10"/>
      <c r="CN1050" s="10"/>
      <c r="CO1050" s="10"/>
      <c r="CP1050" s="10"/>
      <c r="CQ1050" s="10"/>
      <c r="CR1050" s="10"/>
      <c r="CS1050" s="10"/>
      <c r="CT1050" s="10"/>
      <c r="CU1050" s="10"/>
      <c r="CV1050" s="10"/>
      <c r="CW1050" s="10"/>
      <c r="CX1050" s="10"/>
      <c r="CY1050" s="10"/>
      <c r="CZ1050" s="10"/>
      <c r="DA1050" s="10"/>
      <c r="DB1050" s="10"/>
      <c r="DC1050" s="10"/>
      <c r="DD1050" s="10"/>
      <c r="DE1050" s="10"/>
      <c r="DF1050" s="10"/>
      <c r="DG1050" s="10"/>
      <c r="DH1050" s="10"/>
      <c r="DI1050" s="10"/>
      <c r="DJ1050" s="10"/>
      <c r="DK1050" s="10"/>
      <c r="DL1050" s="10"/>
      <c r="DM1050" s="10"/>
      <c r="DN1050" s="10"/>
      <c r="DO1050" s="10"/>
      <c r="DP1050" s="10"/>
      <c r="DQ1050" s="10"/>
      <c r="DR1050" s="10"/>
      <c r="DS1050" s="10"/>
      <c r="DT1050" s="10"/>
      <c r="DU1050" s="10"/>
      <c r="DV1050" s="10"/>
      <c r="DW1050" s="10"/>
      <c r="DX1050" s="10"/>
      <c r="DY1050" s="10"/>
      <c r="DZ1050" s="10"/>
      <c r="EA1050" s="10"/>
      <c r="EB1050" s="10"/>
      <c r="EC1050" s="10"/>
      <c r="ED1050" s="10"/>
      <c r="EE1050" s="10"/>
      <c r="EF1050" s="10"/>
      <c r="EG1050" s="10"/>
      <c r="EH1050" s="10"/>
      <c r="EI1050" s="10"/>
      <c r="EJ1050" s="10"/>
      <c r="EK1050" s="10"/>
      <c r="EL1050" s="10"/>
      <c r="EM1050" s="10"/>
      <c r="EN1050" s="10"/>
      <c r="EO1050" s="10"/>
      <c r="EP1050" s="10"/>
      <c r="EQ1050" s="10"/>
      <c r="ER1050" s="10"/>
      <c r="ES1050" s="10"/>
      <c r="ET1050" s="10"/>
      <c r="EU1050" s="10"/>
      <c r="EV1050" s="10"/>
      <c r="EW1050" s="10"/>
      <c r="EX1050" s="10"/>
      <c r="EY1050" s="10"/>
      <c r="EZ1050" s="10"/>
      <c r="FA1050" s="10"/>
      <c r="FB1050" s="10"/>
      <c r="FC1050" s="10"/>
      <c r="FD1050" s="10"/>
      <c r="FE1050" s="10"/>
      <c r="FF1050" s="10"/>
      <c r="FG1050" s="10"/>
      <c r="FH1050" s="10"/>
      <c r="FI1050" s="10"/>
      <c r="FJ1050" s="10"/>
      <c r="FK1050" s="10"/>
      <c r="FL1050" s="10"/>
      <c r="FM1050" s="10"/>
      <c r="FN1050" s="10"/>
      <c r="FO1050" s="10"/>
      <c r="FP1050" s="10"/>
      <c r="FQ1050" s="10"/>
      <c r="FR1050" s="10"/>
      <c r="FS1050" s="10"/>
      <c r="FT1050" s="10"/>
      <c r="FU1050" s="10"/>
      <c r="FV1050" s="10"/>
      <c r="FW1050" s="10"/>
      <c r="FX1050" s="10"/>
      <c r="FY1050" s="10"/>
      <c r="FZ1050" s="10"/>
      <c r="GA1050" s="10"/>
      <c r="GB1050" s="10"/>
      <c r="GC1050" s="10"/>
      <c r="GD1050" s="10"/>
      <c r="GE1050" s="10"/>
      <c r="GF1050" s="10"/>
      <c r="GG1050" s="10"/>
      <c r="GH1050" s="10"/>
      <c r="GI1050" s="10"/>
      <c r="GJ1050" s="10"/>
      <c r="GK1050" s="10"/>
      <c r="GL1050" s="10"/>
      <c r="GM1050" s="10"/>
      <c r="GN1050" s="10"/>
      <c r="GO1050" s="10"/>
      <c r="GP1050" s="10"/>
      <c r="GQ1050" s="10"/>
      <c r="GR1050" s="10"/>
      <c r="GS1050" s="10"/>
      <c r="GT1050" s="10"/>
      <c r="GU1050" s="10"/>
      <c r="GV1050" s="10"/>
      <c r="GW1050" s="10"/>
      <c r="GX1050" s="10"/>
    </row>
    <row r="1051" spans="1:206" ht="75" x14ac:dyDescent="0.25">
      <c r="A1051" s="153">
        <v>1061</v>
      </c>
      <c r="B1051" s="154" t="s">
        <v>1376</v>
      </c>
      <c r="C1051" s="155">
        <v>80111600</v>
      </c>
      <c r="D1051" s="305" t="s">
        <v>1386</v>
      </c>
      <c r="E1051" s="156">
        <v>1</v>
      </c>
      <c r="F1051" s="156">
        <v>1</v>
      </c>
      <c r="G1051" s="156">
        <v>1</v>
      </c>
      <c r="H1051" s="156">
        <v>1</v>
      </c>
      <c r="I1051" s="156" t="s">
        <v>50</v>
      </c>
      <c r="J1051" s="156">
        <v>0</v>
      </c>
      <c r="K1051" s="157">
        <v>3200000</v>
      </c>
      <c r="L1051" s="157">
        <v>3200000</v>
      </c>
      <c r="M1051" s="158">
        <v>0</v>
      </c>
      <c r="N1051" s="158">
        <v>0</v>
      </c>
      <c r="O1051" s="154" t="s">
        <v>189</v>
      </c>
      <c r="P1051" s="154" t="s">
        <v>52</v>
      </c>
      <c r="Q1051" s="154" t="s">
        <v>1378</v>
      </c>
      <c r="R1051" s="156">
        <v>3156124164</v>
      </c>
      <c r="S1051" s="171" t="s">
        <v>1379</v>
      </c>
      <c r="T1051" s="10"/>
      <c r="U1051" s="10"/>
      <c r="V1051" s="10"/>
      <c r="W1051" s="10"/>
      <c r="X1051" s="10"/>
      <c r="Y1051" s="10"/>
      <c r="Z1051" s="10"/>
      <c r="AA1051" s="10"/>
      <c r="AB1051" s="10"/>
      <c r="AC1051" s="10"/>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10"/>
      <c r="BN1051" s="10"/>
      <c r="BO1051" s="10"/>
      <c r="BP1051" s="10"/>
      <c r="BQ1051" s="10"/>
      <c r="BR1051" s="10"/>
      <c r="BS1051" s="10"/>
      <c r="BT1051" s="10"/>
      <c r="BU1051" s="10"/>
      <c r="BV1051" s="10"/>
      <c r="BW1051" s="10"/>
      <c r="BX1051" s="10"/>
      <c r="BY1051" s="10"/>
      <c r="BZ1051" s="10"/>
      <c r="CA1051" s="10"/>
      <c r="CB1051" s="10"/>
      <c r="CC1051" s="10"/>
      <c r="CD1051" s="10"/>
      <c r="CE1051" s="10"/>
      <c r="CF1051" s="10"/>
      <c r="CG1051" s="10"/>
      <c r="CH1051" s="10"/>
      <c r="CI1051" s="10"/>
      <c r="CJ1051" s="10"/>
      <c r="CK1051" s="10"/>
      <c r="CL1051" s="10"/>
      <c r="CM1051" s="10"/>
      <c r="CN1051" s="10"/>
      <c r="CO1051" s="10"/>
      <c r="CP1051" s="10"/>
      <c r="CQ1051" s="10"/>
      <c r="CR1051" s="10"/>
      <c r="CS1051" s="10"/>
      <c r="CT1051" s="10"/>
      <c r="CU1051" s="10"/>
      <c r="CV1051" s="10"/>
      <c r="CW1051" s="10"/>
      <c r="CX1051" s="10"/>
      <c r="CY1051" s="10"/>
      <c r="CZ1051" s="10"/>
      <c r="DA1051" s="10"/>
      <c r="DB1051" s="10"/>
      <c r="DC1051" s="10"/>
      <c r="DD1051" s="10"/>
      <c r="DE1051" s="10"/>
      <c r="DF1051" s="10"/>
      <c r="DG1051" s="10"/>
      <c r="DH1051" s="10"/>
      <c r="DI1051" s="10"/>
      <c r="DJ1051" s="10"/>
      <c r="DK1051" s="10"/>
      <c r="DL1051" s="10"/>
      <c r="DM1051" s="10"/>
      <c r="DN1051" s="10"/>
      <c r="DO1051" s="10"/>
      <c r="DP1051" s="10"/>
      <c r="DQ1051" s="10"/>
      <c r="DR1051" s="10"/>
      <c r="DS1051" s="10"/>
      <c r="DT1051" s="10"/>
      <c r="DU1051" s="10"/>
      <c r="DV1051" s="10"/>
      <c r="DW1051" s="10"/>
      <c r="DX1051" s="10"/>
      <c r="DY1051" s="10"/>
      <c r="DZ1051" s="10"/>
      <c r="EA1051" s="10"/>
      <c r="EB1051" s="10"/>
      <c r="EC1051" s="10"/>
      <c r="ED1051" s="10"/>
      <c r="EE1051" s="10"/>
      <c r="EF1051" s="10"/>
      <c r="EG1051" s="10"/>
      <c r="EH1051" s="10"/>
      <c r="EI1051" s="10"/>
      <c r="EJ1051" s="10"/>
      <c r="EK1051" s="10"/>
      <c r="EL1051" s="10"/>
      <c r="EM1051" s="10"/>
      <c r="EN1051" s="10"/>
      <c r="EO1051" s="10"/>
      <c r="EP1051" s="10"/>
      <c r="EQ1051" s="10"/>
      <c r="ER1051" s="10"/>
      <c r="ES1051" s="10"/>
      <c r="ET1051" s="10"/>
      <c r="EU1051" s="10"/>
      <c r="EV1051" s="10"/>
      <c r="EW1051" s="10"/>
      <c r="EX1051" s="10"/>
      <c r="EY1051" s="10"/>
      <c r="EZ1051" s="10"/>
      <c r="FA1051" s="10"/>
      <c r="FB1051" s="10"/>
      <c r="FC1051" s="10"/>
      <c r="FD1051" s="10"/>
      <c r="FE1051" s="10"/>
      <c r="FF1051" s="10"/>
      <c r="FG1051" s="10"/>
      <c r="FH1051" s="10"/>
      <c r="FI1051" s="10"/>
      <c r="FJ1051" s="10"/>
      <c r="FK1051" s="10"/>
      <c r="FL1051" s="10"/>
      <c r="FM1051" s="10"/>
      <c r="FN1051" s="10"/>
      <c r="FO1051" s="10"/>
      <c r="FP1051" s="10"/>
      <c r="FQ1051" s="10"/>
      <c r="FR1051" s="10"/>
      <c r="FS1051" s="10"/>
      <c r="FT1051" s="10"/>
      <c r="FU1051" s="10"/>
      <c r="FV1051" s="10"/>
      <c r="FW1051" s="10"/>
      <c r="FX1051" s="10"/>
      <c r="FY1051" s="10"/>
      <c r="FZ1051" s="10"/>
      <c r="GA1051" s="10"/>
      <c r="GB1051" s="10"/>
      <c r="GC1051" s="10"/>
      <c r="GD1051" s="10"/>
      <c r="GE1051" s="10"/>
      <c r="GF1051" s="10"/>
      <c r="GG1051" s="10"/>
      <c r="GH1051" s="10"/>
      <c r="GI1051" s="10"/>
      <c r="GJ1051" s="10"/>
      <c r="GK1051" s="10"/>
      <c r="GL1051" s="10"/>
      <c r="GM1051" s="10"/>
      <c r="GN1051" s="10"/>
      <c r="GO1051" s="10"/>
      <c r="GP1051" s="10"/>
      <c r="GQ1051" s="10"/>
      <c r="GR1051" s="10"/>
      <c r="GS1051" s="10"/>
      <c r="GT1051" s="10"/>
      <c r="GU1051" s="10"/>
      <c r="GV1051" s="10"/>
      <c r="GW1051" s="10"/>
      <c r="GX1051" s="10"/>
    </row>
    <row r="1052" spans="1:206" ht="75" x14ac:dyDescent="0.25">
      <c r="A1052" s="153">
        <v>1062</v>
      </c>
      <c r="B1052" s="154" t="s">
        <v>1376</v>
      </c>
      <c r="C1052" s="155">
        <v>80111600</v>
      </c>
      <c r="D1052" s="305" t="s">
        <v>1386</v>
      </c>
      <c r="E1052" s="156">
        <v>1</v>
      </c>
      <c r="F1052" s="156">
        <v>1</v>
      </c>
      <c r="G1052" s="156">
        <v>1</v>
      </c>
      <c r="H1052" s="156">
        <v>1</v>
      </c>
      <c r="I1052" s="156" t="s">
        <v>50</v>
      </c>
      <c r="J1052" s="156">
        <v>0</v>
      </c>
      <c r="K1052" s="157">
        <v>3200000</v>
      </c>
      <c r="L1052" s="157">
        <v>3200000</v>
      </c>
      <c r="M1052" s="158">
        <v>0</v>
      </c>
      <c r="N1052" s="158">
        <v>0</v>
      </c>
      <c r="O1052" s="154" t="s">
        <v>189</v>
      </c>
      <c r="P1052" s="154" t="s">
        <v>52</v>
      </c>
      <c r="Q1052" s="154" t="s">
        <v>1378</v>
      </c>
      <c r="R1052" s="156">
        <v>3156124164</v>
      </c>
      <c r="S1052" s="171" t="s">
        <v>1379</v>
      </c>
      <c r="T1052" s="10"/>
      <c r="U1052" s="10"/>
      <c r="V1052" s="10"/>
      <c r="W1052" s="10"/>
      <c r="X1052" s="10"/>
      <c r="Y1052" s="10"/>
      <c r="Z1052" s="10"/>
      <c r="AA1052" s="10"/>
      <c r="AB1052" s="10"/>
      <c r="AC1052" s="10"/>
      <c r="AD1052" s="10"/>
      <c r="AE1052" s="10"/>
      <c r="AF1052" s="10"/>
      <c r="AG1052" s="10"/>
      <c r="AH1052" s="10"/>
      <c r="AI1052" s="10"/>
      <c r="AJ1052" s="10"/>
      <c r="AK1052" s="10"/>
      <c r="AL1052" s="10"/>
      <c r="AM1052" s="10"/>
      <c r="AN1052" s="10"/>
      <c r="AO1052" s="10"/>
      <c r="AP1052" s="10"/>
      <c r="AQ1052" s="10"/>
      <c r="AR1052" s="10"/>
      <c r="AS1052" s="10"/>
      <c r="AT1052" s="10"/>
      <c r="AU1052" s="10"/>
      <c r="AV1052" s="10"/>
      <c r="AW1052" s="10"/>
      <c r="AX1052" s="10"/>
      <c r="AY1052" s="10"/>
      <c r="AZ1052" s="10"/>
      <c r="BA1052" s="10"/>
      <c r="BB1052" s="10"/>
      <c r="BC1052" s="10"/>
      <c r="BD1052" s="10"/>
      <c r="BE1052" s="10"/>
      <c r="BF1052" s="10"/>
      <c r="BG1052" s="10"/>
      <c r="BH1052" s="10"/>
      <c r="BI1052" s="10"/>
      <c r="BJ1052" s="10"/>
      <c r="BK1052" s="10"/>
      <c r="BL1052" s="10"/>
      <c r="BM1052" s="10"/>
      <c r="BN1052" s="10"/>
      <c r="BO1052" s="10"/>
      <c r="BP1052" s="10"/>
      <c r="BQ1052" s="10"/>
      <c r="BR1052" s="10"/>
      <c r="BS1052" s="10"/>
      <c r="BT1052" s="10"/>
      <c r="BU1052" s="10"/>
      <c r="BV1052" s="10"/>
      <c r="BW1052" s="10"/>
      <c r="BX1052" s="10"/>
      <c r="BY1052" s="10"/>
      <c r="BZ1052" s="10"/>
      <c r="CA1052" s="10"/>
      <c r="CB1052" s="10"/>
      <c r="CC1052" s="10"/>
      <c r="CD1052" s="10"/>
      <c r="CE1052" s="10"/>
      <c r="CF1052" s="10"/>
      <c r="CG1052" s="10"/>
      <c r="CH1052" s="10"/>
      <c r="CI1052" s="10"/>
      <c r="CJ1052" s="10"/>
      <c r="CK1052" s="10"/>
      <c r="CL1052" s="10"/>
      <c r="CM1052" s="10"/>
      <c r="CN1052" s="10"/>
      <c r="CO1052" s="10"/>
      <c r="CP1052" s="10"/>
      <c r="CQ1052" s="10"/>
      <c r="CR1052" s="10"/>
      <c r="CS1052" s="10"/>
      <c r="CT1052" s="10"/>
      <c r="CU1052" s="10"/>
      <c r="CV1052" s="10"/>
      <c r="CW1052" s="10"/>
      <c r="CX1052" s="10"/>
      <c r="CY1052" s="10"/>
      <c r="CZ1052" s="10"/>
      <c r="DA1052" s="10"/>
      <c r="DB1052" s="10"/>
      <c r="DC1052" s="10"/>
      <c r="DD1052" s="10"/>
      <c r="DE1052" s="10"/>
      <c r="DF1052" s="10"/>
      <c r="DG1052" s="10"/>
      <c r="DH1052" s="10"/>
      <c r="DI1052" s="10"/>
      <c r="DJ1052" s="10"/>
      <c r="DK1052" s="10"/>
      <c r="DL1052" s="10"/>
      <c r="DM1052" s="10"/>
      <c r="DN1052" s="10"/>
      <c r="DO1052" s="10"/>
      <c r="DP1052" s="10"/>
      <c r="DQ1052" s="10"/>
      <c r="DR1052" s="10"/>
      <c r="DS1052" s="10"/>
      <c r="DT1052" s="10"/>
      <c r="DU1052" s="10"/>
      <c r="DV1052" s="10"/>
      <c r="DW1052" s="10"/>
      <c r="DX1052" s="10"/>
      <c r="DY1052" s="10"/>
      <c r="DZ1052" s="10"/>
      <c r="EA1052" s="10"/>
      <c r="EB1052" s="10"/>
      <c r="EC1052" s="10"/>
      <c r="ED1052" s="10"/>
      <c r="EE1052" s="10"/>
      <c r="EF1052" s="10"/>
      <c r="EG1052" s="10"/>
      <c r="EH1052" s="10"/>
      <c r="EI1052" s="10"/>
      <c r="EJ1052" s="10"/>
      <c r="EK1052" s="10"/>
      <c r="EL1052" s="10"/>
      <c r="EM1052" s="10"/>
      <c r="EN1052" s="10"/>
      <c r="EO1052" s="10"/>
      <c r="EP1052" s="10"/>
      <c r="EQ1052" s="10"/>
      <c r="ER1052" s="10"/>
      <c r="ES1052" s="10"/>
      <c r="ET1052" s="10"/>
      <c r="EU1052" s="10"/>
      <c r="EV1052" s="10"/>
      <c r="EW1052" s="10"/>
      <c r="EX1052" s="10"/>
      <c r="EY1052" s="10"/>
      <c r="EZ1052" s="10"/>
      <c r="FA1052" s="10"/>
      <c r="FB1052" s="10"/>
      <c r="FC1052" s="10"/>
      <c r="FD1052" s="10"/>
      <c r="FE1052" s="10"/>
      <c r="FF1052" s="10"/>
      <c r="FG1052" s="10"/>
      <c r="FH1052" s="10"/>
      <c r="FI1052" s="10"/>
      <c r="FJ1052" s="10"/>
      <c r="FK1052" s="10"/>
      <c r="FL1052" s="10"/>
      <c r="FM1052" s="10"/>
      <c r="FN1052" s="10"/>
      <c r="FO1052" s="10"/>
      <c r="FP1052" s="10"/>
      <c r="FQ1052" s="10"/>
      <c r="FR1052" s="10"/>
      <c r="FS1052" s="10"/>
      <c r="FT1052" s="10"/>
      <c r="FU1052" s="10"/>
      <c r="FV1052" s="10"/>
      <c r="FW1052" s="10"/>
      <c r="FX1052" s="10"/>
      <c r="FY1052" s="10"/>
      <c r="FZ1052" s="10"/>
      <c r="GA1052" s="10"/>
      <c r="GB1052" s="10"/>
      <c r="GC1052" s="10"/>
      <c r="GD1052" s="10"/>
      <c r="GE1052" s="10"/>
      <c r="GF1052" s="10"/>
      <c r="GG1052" s="10"/>
      <c r="GH1052" s="10"/>
      <c r="GI1052" s="10"/>
      <c r="GJ1052" s="10"/>
      <c r="GK1052" s="10"/>
      <c r="GL1052" s="10"/>
      <c r="GM1052" s="10"/>
      <c r="GN1052" s="10"/>
      <c r="GO1052" s="10"/>
      <c r="GP1052" s="10"/>
      <c r="GQ1052" s="10"/>
      <c r="GR1052" s="10"/>
      <c r="GS1052" s="10"/>
      <c r="GT1052" s="10"/>
      <c r="GU1052" s="10"/>
      <c r="GV1052" s="10"/>
      <c r="GW1052" s="10"/>
      <c r="GX1052" s="10"/>
    </row>
    <row r="1053" spans="1:206" ht="75" x14ac:dyDescent="0.25">
      <c r="A1053" s="153">
        <v>1063</v>
      </c>
      <c r="B1053" s="154" t="s">
        <v>1376</v>
      </c>
      <c r="C1053" s="155" t="s">
        <v>1387</v>
      </c>
      <c r="D1053" s="305" t="s">
        <v>1388</v>
      </c>
      <c r="E1053" s="156">
        <v>1</v>
      </c>
      <c r="F1053" s="156">
        <v>1</v>
      </c>
      <c r="G1053" s="156">
        <v>1</v>
      </c>
      <c r="H1053" s="156">
        <v>0</v>
      </c>
      <c r="I1053" s="156" t="s">
        <v>50</v>
      </c>
      <c r="J1053" s="156">
        <v>0</v>
      </c>
      <c r="K1053" s="157">
        <v>6375000</v>
      </c>
      <c r="L1053" s="157">
        <v>6375000</v>
      </c>
      <c r="M1053" s="158">
        <v>0</v>
      </c>
      <c r="N1053" s="158">
        <v>0</v>
      </c>
      <c r="O1053" s="154" t="s">
        <v>189</v>
      </c>
      <c r="P1053" s="154" t="s">
        <v>52</v>
      </c>
      <c r="Q1053" s="154" t="s">
        <v>1378</v>
      </c>
      <c r="R1053" s="156">
        <v>3156124164</v>
      </c>
      <c r="S1053" s="171" t="s">
        <v>1379</v>
      </c>
      <c r="T1053" s="10"/>
      <c r="U1053" s="10"/>
      <c r="V1053" s="10"/>
      <c r="W1053" s="10"/>
      <c r="X1053" s="10"/>
      <c r="Y1053" s="10"/>
      <c r="Z1053" s="10"/>
      <c r="AA1053" s="10"/>
      <c r="AB1053" s="10"/>
      <c r="AC1053" s="10"/>
      <c r="AD1053" s="10"/>
      <c r="AE1053" s="10"/>
      <c r="AF1053" s="10"/>
      <c r="AG1053" s="10"/>
      <c r="AH1053" s="10"/>
      <c r="AI1053" s="10"/>
      <c r="AJ1053" s="10"/>
      <c r="AK1053" s="10"/>
      <c r="AL1053" s="10"/>
      <c r="AM1053" s="10"/>
      <c r="AN1053" s="10"/>
      <c r="AO1053" s="10"/>
      <c r="AP1053" s="10"/>
      <c r="AQ1053" s="10"/>
      <c r="AR1053" s="10"/>
      <c r="AS1053" s="10"/>
      <c r="AT1053" s="10"/>
      <c r="AU1053" s="10"/>
      <c r="AV1053" s="10"/>
      <c r="AW1053" s="10"/>
      <c r="AX1053" s="10"/>
      <c r="AY1053" s="10"/>
      <c r="AZ1053" s="10"/>
      <c r="BA1053" s="10"/>
      <c r="BB1053" s="10"/>
      <c r="BC1053" s="10"/>
      <c r="BD1053" s="10"/>
      <c r="BE1053" s="10"/>
      <c r="BF1053" s="10"/>
      <c r="BG1053" s="10"/>
      <c r="BH1053" s="10"/>
      <c r="BI1053" s="10"/>
      <c r="BJ1053" s="10"/>
      <c r="BK1053" s="10"/>
      <c r="BL1053" s="10"/>
      <c r="BM1053" s="10"/>
      <c r="BN1053" s="10"/>
      <c r="BO1053" s="10"/>
      <c r="BP1053" s="10"/>
      <c r="BQ1053" s="10"/>
      <c r="BR1053" s="10"/>
      <c r="BS1053" s="10"/>
      <c r="BT1053" s="10"/>
      <c r="BU1053" s="10"/>
      <c r="BV1053" s="10"/>
      <c r="BW1053" s="10"/>
      <c r="BX1053" s="10"/>
      <c r="BY1053" s="10"/>
      <c r="BZ1053" s="10"/>
      <c r="CA1053" s="10"/>
      <c r="CB1053" s="10"/>
      <c r="CC1053" s="10"/>
      <c r="CD1053" s="10"/>
      <c r="CE1053" s="10"/>
      <c r="CF1053" s="10"/>
      <c r="CG1053" s="10"/>
      <c r="CH1053" s="10"/>
      <c r="CI1053" s="10"/>
      <c r="CJ1053" s="10"/>
      <c r="CK1053" s="10"/>
      <c r="CL1053" s="10"/>
      <c r="CM1053" s="10"/>
      <c r="CN1053" s="10"/>
      <c r="CO1053" s="10"/>
      <c r="CP1053" s="10"/>
      <c r="CQ1053" s="10"/>
      <c r="CR1053" s="10"/>
      <c r="CS1053" s="10"/>
      <c r="CT1053" s="10"/>
      <c r="CU1053" s="10"/>
      <c r="CV1053" s="10"/>
      <c r="CW1053" s="10"/>
      <c r="CX1053" s="10"/>
      <c r="CY1053" s="10"/>
      <c r="CZ1053" s="10"/>
      <c r="DA1053" s="10"/>
      <c r="DB1053" s="10"/>
      <c r="DC1053" s="10"/>
      <c r="DD1053" s="10"/>
      <c r="DE1053" s="10"/>
      <c r="DF1053" s="10"/>
      <c r="DG1053" s="10"/>
      <c r="DH1053" s="10"/>
      <c r="DI1053" s="10"/>
      <c r="DJ1053" s="10"/>
      <c r="DK1053" s="10"/>
      <c r="DL1053" s="10"/>
      <c r="DM1053" s="10"/>
      <c r="DN1053" s="10"/>
      <c r="DO1053" s="10"/>
      <c r="DP1053" s="10"/>
      <c r="DQ1053" s="10"/>
      <c r="DR1053" s="10"/>
      <c r="DS1053" s="10"/>
      <c r="DT1053" s="10"/>
      <c r="DU1053" s="10"/>
      <c r="DV1053" s="10"/>
      <c r="DW1053" s="10"/>
      <c r="DX1053" s="10"/>
      <c r="DY1053" s="10"/>
      <c r="DZ1053" s="10"/>
      <c r="EA1053" s="10"/>
      <c r="EB1053" s="10"/>
      <c r="EC1053" s="10"/>
      <c r="ED1053" s="10"/>
      <c r="EE1053" s="10"/>
      <c r="EF1053" s="10"/>
      <c r="EG1053" s="10"/>
      <c r="EH1053" s="10"/>
      <c r="EI1053" s="10"/>
      <c r="EJ1053" s="10"/>
      <c r="EK1053" s="10"/>
      <c r="EL1053" s="10"/>
      <c r="EM1053" s="10"/>
      <c r="EN1053" s="10"/>
      <c r="EO1053" s="10"/>
      <c r="EP1053" s="10"/>
      <c r="EQ1053" s="10"/>
      <c r="ER1053" s="10"/>
      <c r="ES1053" s="10"/>
      <c r="ET1053" s="10"/>
      <c r="EU1053" s="10"/>
      <c r="EV1053" s="10"/>
      <c r="EW1053" s="10"/>
      <c r="EX1053" s="10"/>
      <c r="EY1053" s="10"/>
      <c r="EZ1053" s="10"/>
      <c r="FA1053" s="10"/>
      <c r="FB1053" s="10"/>
      <c r="FC1053" s="10"/>
      <c r="FD1053" s="10"/>
      <c r="FE1053" s="10"/>
      <c r="FF1053" s="10"/>
      <c r="FG1053" s="10"/>
      <c r="FH1053" s="10"/>
      <c r="FI1053" s="10"/>
      <c r="FJ1053" s="10"/>
      <c r="FK1053" s="10"/>
      <c r="FL1053" s="10"/>
      <c r="FM1053" s="10"/>
      <c r="FN1053" s="10"/>
      <c r="FO1053" s="10"/>
      <c r="FP1053" s="10"/>
      <c r="FQ1053" s="10"/>
      <c r="FR1053" s="10"/>
      <c r="FS1053" s="10"/>
      <c r="FT1053" s="10"/>
      <c r="FU1053" s="10"/>
      <c r="FV1053" s="10"/>
      <c r="FW1053" s="10"/>
      <c r="FX1053" s="10"/>
      <c r="FY1053" s="10"/>
      <c r="FZ1053" s="10"/>
      <c r="GA1053" s="10"/>
      <c r="GB1053" s="10"/>
      <c r="GC1053" s="10"/>
      <c r="GD1053" s="10"/>
      <c r="GE1053" s="10"/>
      <c r="GF1053" s="10"/>
      <c r="GG1053" s="10"/>
      <c r="GH1053" s="10"/>
      <c r="GI1053" s="10"/>
      <c r="GJ1053" s="10"/>
      <c r="GK1053" s="10"/>
      <c r="GL1053" s="10"/>
      <c r="GM1053" s="10"/>
      <c r="GN1053" s="10"/>
      <c r="GO1053" s="10"/>
      <c r="GP1053" s="10"/>
      <c r="GQ1053" s="10"/>
      <c r="GR1053" s="10"/>
      <c r="GS1053" s="10"/>
      <c r="GT1053" s="10"/>
      <c r="GU1053" s="10"/>
      <c r="GV1053" s="10"/>
      <c r="GW1053" s="10"/>
      <c r="GX1053" s="10"/>
    </row>
    <row r="1054" spans="1:206" ht="75" x14ac:dyDescent="0.25">
      <c r="A1054" s="153">
        <v>1064</v>
      </c>
      <c r="B1054" s="182" t="s">
        <v>1376</v>
      </c>
      <c r="C1054" s="167" t="s">
        <v>1387</v>
      </c>
      <c r="D1054" s="345" t="s">
        <v>1389</v>
      </c>
      <c r="E1054" s="168">
        <v>1</v>
      </c>
      <c r="F1054" s="168">
        <v>1</v>
      </c>
      <c r="G1054" s="183">
        <v>1</v>
      </c>
      <c r="H1054" s="168">
        <v>1</v>
      </c>
      <c r="I1054" s="168" t="s">
        <v>50</v>
      </c>
      <c r="J1054" s="168">
        <v>0</v>
      </c>
      <c r="K1054" s="180">
        <v>15000000</v>
      </c>
      <c r="L1054" s="180">
        <v>15000000</v>
      </c>
      <c r="M1054" s="169">
        <v>0</v>
      </c>
      <c r="N1054" s="169">
        <v>0</v>
      </c>
      <c r="O1054" s="154" t="s">
        <v>189</v>
      </c>
      <c r="P1054" s="166" t="s">
        <v>52</v>
      </c>
      <c r="Q1054" s="166" t="s">
        <v>1378</v>
      </c>
      <c r="R1054" s="168">
        <v>3156124164</v>
      </c>
      <c r="S1054" s="174" t="s">
        <v>1379</v>
      </c>
      <c r="T1054" s="10"/>
      <c r="U1054" s="10"/>
      <c r="V1054" s="10"/>
      <c r="W1054" s="10"/>
      <c r="X1054" s="10"/>
      <c r="Y1054" s="10"/>
      <c r="Z1054" s="10"/>
      <c r="AA1054" s="10"/>
      <c r="AB1054" s="10"/>
      <c r="AC1054" s="10"/>
      <c r="AD1054" s="10"/>
      <c r="AE1054" s="10"/>
      <c r="AF1054" s="10"/>
      <c r="AG1054" s="10"/>
      <c r="AH1054" s="10"/>
      <c r="AI1054" s="10"/>
      <c r="AJ1054" s="10"/>
      <c r="AK1054" s="10"/>
      <c r="AL1054" s="10"/>
      <c r="AM1054" s="10"/>
      <c r="AN1054" s="10"/>
      <c r="AO1054" s="10"/>
      <c r="AP1054" s="10"/>
      <c r="AQ1054" s="10"/>
      <c r="AR1054" s="10"/>
      <c r="AS1054" s="10"/>
      <c r="AT1054" s="10"/>
      <c r="AU1054" s="10"/>
      <c r="AV1054" s="10"/>
      <c r="AW1054" s="10"/>
      <c r="AX1054" s="10"/>
      <c r="AY1054" s="10"/>
      <c r="AZ1054" s="10"/>
      <c r="BA1054" s="10"/>
      <c r="BB1054" s="10"/>
      <c r="BC1054" s="10"/>
      <c r="BD1054" s="10"/>
      <c r="BE1054" s="10"/>
      <c r="BF1054" s="10"/>
      <c r="BG1054" s="10"/>
      <c r="BH1054" s="10"/>
      <c r="BI1054" s="10"/>
      <c r="BJ1054" s="10"/>
      <c r="BK1054" s="10"/>
      <c r="BL1054" s="10"/>
      <c r="BM1054" s="10"/>
      <c r="BN1054" s="10"/>
      <c r="BO1054" s="10"/>
      <c r="BP1054" s="10"/>
      <c r="BQ1054" s="10"/>
      <c r="BR1054" s="10"/>
      <c r="BS1054" s="10"/>
      <c r="BT1054" s="10"/>
      <c r="BU1054" s="10"/>
      <c r="BV1054" s="10"/>
      <c r="BW1054" s="10"/>
      <c r="BX1054" s="10"/>
      <c r="BY1054" s="10"/>
      <c r="BZ1054" s="10"/>
      <c r="CA1054" s="10"/>
      <c r="CB1054" s="10"/>
      <c r="CC1054" s="10"/>
      <c r="CD1054" s="10"/>
      <c r="CE1054" s="10"/>
      <c r="CF1054" s="10"/>
      <c r="CG1054" s="10"/>
      <c r="CH1054" s="10"/>
      <c r="CI1054" s="10"/>
      <c r="CJ1054" s="10"/>
      <c r="CK1054" s="10"/>
      <c r="CL1054" s="10"/>
      <c r="CM1054" s="10"/>
      <c r="CN1054" s="10"/>
      <c r="CO1054" s="10"/>
      <c r="CP1054" s="10"/>
      <c r="CQ1054" s="10"/>
      <c r="CR1054" s="10"/>
      <c r="CS1054" s="10"/>
      <c r="CT1054" s="10"/>
      <c r="CU1054" s="10"/>
      <c r="CV1054" s="10"/>
      <c r="CW1054" s="10"/>
      <c r="CX1054" s="10"/>
      <c r="CY1054" s="10"/>
      <c r="CZ1054" s="10"/>
      <c r="DA1054" s="10"/>
      <c r="DB1054" s="10"/>
      <c r="DC1054" s="10"/>
      <c r="DD1054" s="10"/>
      <c r="DE1054" s="10"/>
      <c r="DF1054" s="10"/>
      <c r="DG1054" s="10"/>
      <c r="DH1054" s="10"/>
      <c r="DI1054" s="10"/>
      <c r="DJ1054" s="10"/>
      <c r="DK1054" s="10"/>
      <c r="DL1054" s="10"/>
      <c r="DM1054" s="10"/>
      <c r="DN1054" s="10"/>
      <c r="DO1054" s="10"/>
      <c r="DP1054" s="10"/>
      <c r="DQ1054" s="10"/>
      <c r="DR1054" s="10"/>
      <c r="DS1054" s="10"/>
      <c r="DT1054" s="10"/>
      <c r="DU1054" s="10"/>
      <c r="DV1054" s="10"/>
      <c r="DW1054" s="10"/>
      <c r="DX1054" s="10"/>
      <c r="DY1054" s="10"/>
      <c r="DZ1054" s="10"/>
      <c r="EA1054" s="10"/>
      <c r="EB1054" s="10"/>
      <c r="EC1054" s="10"/>
      <c r="ED1054" s="10"/>
      <c r="EE1054" s="10"/>
      <c r="EF1054" s="10"/>
      <c r="EG1054" s="10"/>
      <c r="EH1054" s="10"/>
      <c r="EI1054" s="10"/>
      <c r="EJ1054" s="10"/>
      <c r="EK1054" s="10"/>
      <c r="EL1054" s="10"/>
      <c r="EM1054" s="10"/>
      <c r="EN1054" s="10"/>
      <c r="EO1054" s="10"/>
      <c r="EP1054" s="10"/>
      <c r="EQ1054" s="10"/>
      <c r="ER1054" s="10"/>
      <c r="ES1054" s="10"/>
      <c r="ET1054" s="10"/>
      <c r="EU1054" s="10"/>
      <c r="EV1054" s="10"/>
      <c r="EW1054" s="10"/>
      <c r="EX1054" s="10"/>
      <c r="EY1054" s="10"/>
      <c r="EZ1054" s="10"/>
      <c r="FA1054" s="10"/>
      <c r="FB1054" s="10"/>
      <c r="FC1054" s="10"/>
      <c r="FD1054" s="10"/>
      <c r="FE1054" s="10"/>
      <c r="FF1054" s="10"/>
      <c r="FG1054" s="10"/>
      <c r="FH1054" s="10"/>
      <c r="FI1054" s="10"/>
      <c r="FJ1054" s="10"/>
      <c r="FK1054" s="10"/>
      <c r="FL1054" s="10"/>
      <c r="FM1054" s="10"/>
      <c r="FN1054" s="10"/>
      <c r="FO1054" s="10"/>
      <c r="FP1054" s="10"/>
      <c r="FQ1054" s="10"/>
      <c r="FR1054" s="10"/>
      <c r="FS1054" s="10"/>
      <c r="FT1054" s="10"/>
      <c r="FU1054" s="10"/>
      <c r="FV1054" s="10"/>
      <c r="FW1054" s="10"/>
      <c r="FX1054" s="10"/>
      <c r="FY1054" s="10"/>
      <c r="FZ1054" s="10"/>
      <c r="GA1054" s="10"/>
      <c r="GB1054" s="10"/>
      <c r="GC1054" s="10"/>
      <c r="GD1054" s="10"/>
      <c r="GE1054" s="10"/>
      <c r="GF1054" s="10"/>
      <c r="GG1054" s="10"/>
      <c r="GH1054" s="10"/>
      <c r="GI1054" s="10"/>
      <c r="GJ1054" s="10"/>
      <c r="GK1054" s="10"/>
      <c r="GL1054" s="10"/>
      <c r="GM1054" s="10"/>
      <c r="GN1054" s="10"/>
      <c r="GO1054" s="10"/>
      <c r="GP1054" s="10"/>
      <c r="GQ1054" s="10"/>
      <c r="GR1054" s="10"/>
      <c r="GS1054" s="10"/>
      <c r="GT1054" s="10"/>
      <c r="GU1054" s="10"/>
      <c r="GV1054" s="10"/>
      <c r="GW1054" s="10"/>
      <c r="GX1054" s="10"/>
    </row>
    <row r="1055" spans="1:206" ht="75" x14ac:dyDescent="0.25">
      <c r="A1055" s="153">
        <v>1065</v>
      </c>
      <c r="B1055" s="154" t="s">
        <v>1376</v>
      </c>
      <c r="C1055" s="155" t="s">
        <v>1390</v>
      </c>
      <c r="D1055" s="305" t="s">
        <v>1391</v>
      </c>
      <c r="E1055" s="156">
        <v>1</v>
      </c>
      <c r="F1055" s="156">
        <v>1</v>
      </c>
      <c r="G1055" s="156">
        <v>1</v>
      </c>
      <c r="H1055" s="156">
        <v>1</v>
      </c>
      <c r="I1055" s="156" t="s">
        <v>50</v>
      </c>
      <c r="J1055" s="156">
        <v>0</v>
      </c>
      <c r="K1055" s="157">
        <v>6000000</v>
      </c>
      <c r="L1055" s="157">
        <v>6000000</v>
      </c>
      <c r="M1055" s="158">
        <v>0</v>
      </c>
      <c r="N1055" s="158">
        <v>0</v>
      </c>
      <c r="O1055" s="154" t="s">
        <v>189</v>
      </c>
      <c r="P1055" s="154" t="s">
        <v>52</v>
      </c>
      <c r="Q1055" s="154" t="s">
        <v>1378</v>
      </c>
      <c r="R1055" s="156">
        <v>3156124164</v>
      </c>
      <c r="S1055" s="171" t="s">
        <v>1379</v>
      </c>
      <c r="T1055" s="10"/>
      <c r="U1055" s="10"/>
      <c r="V1055" s="10"/>
      <c r="W1055" s="10"/>
      <c r="X1055" s="10"/>
      <c r="Y1055" s="10"/>
      <c r="Z1055" s="10"/>
      <c r="AA1055" s="10"/>
      <c r="AB1055" s="10"/>
      <c r="AC1055" s="10"/>
      <c r="AD1055" s="10"/>
      <c r="AE1055" s="10"/>
      <c r="AF1055" s="10"/>
      <c r="AG1055" s="10"/>
      <c r="AH1055" s="10"/>
      <c r="AI1055" s="10"/>
      <c r="AJ1055" s="10"/>
      <c r="AK1055" s="10"/>
      <c r="AL1055" s="10"/>
      <c r="AM1055" s="10"/>
      <c r="AN1055" s="10"/>
      <c r="AO1055" s="10"/>
      <c r="AP1055" s="10"/>
      <c r="AQ1055" s="10"/>
      <c r="AR1055" s="10"/>
      <c r="AS1055" s="10"/>
      <c r="AT1055" s="10"/>
      <c r="AU1055" s="10"/>
      <c r="AV1055" s="10"/>
      <c r="AW1055" s="10"/>
      <c r="AX1055" s="10"/>
      <c r="AY1055" s="10"/>
      <c r="AZ1055" s="10"/>
      <c r="BA1055" s="10"/>
      <c r="BB1055" s="10"/>
      <c r="BC1055" s="10"/>
      <c r="BD1055" s="10"/>
      <c r="BE1055" s="10"/>
      <c r="BF1055" s="10"/>
      <c r="BG1055" s="10"/>
      <c r="BH1055" s="10"/>
      <c r="BI1055" s="10"/>
      <c r="BJ1055" s="10"/>
      <c r="BK1055" s="10"/>
      <c r="BL1055" s="10"/>
      <c r="BM1055" s="10"/>
      <c r="BN1055" s="10"/>
      <c r="BO1055" s="10"/>
      <c r="BP1055" s="10"/>
      <c r="BQ1055" s="10"/>
      <c r="BR1055" s="10"/>
      <c r="BS1055" s="10"/>
      <c r="BT1055" s="10"/>
      <c r="BU1055" s="10"/>
      <c r="BV1055" s="10"/>
      <c r="BW1055" s="10"/>
      <c r="BX1055" s="10"/>
      <c r="BY1055" s="10"/>
      <c r="BZ1055" s="10"/>
      <c r="CA1055" s="10"/>
      <c r="CB1055" s="10"/>
      <c r="CC1055" s="10"/>
      <c r="CD1055" s="10"/>
      <c r="CE1055" s="10"/>
      <c r="CF1055" s="10"/>
      <c r="CG1055" s="10"/>
      <c r="CH1055" s="10"/>
      <c r="CI1055" s="10"/>
      <c r="CJ1055" s="10"/>
      <c r="CK1055" s="10"/>
      <c r="CL1055" s="10"/>
      <c r="CM1055" s="10"/>
      <c r="CN1055" s="10"/>
      <c r="CO1055" s="10"/>
      <c r="CP1055" s="10"/>
      <c r="CQ1055" s="10"/>
      <c r="CR1055" s="10"/>
      <c r="CS1055" s="10"/>
      <c r="CT1055" s="10"/>
      <c r="CU1055" s="10"/>
      <c r="CV1055" s="10"/>
      <c r="CW1055" s="10"/>
      <c r="CX1055" s="10"/>
      <c r="CY1055" s="10"/>
      <c r="CZ1055" s="10"/>
      <c r="DA1055" s="10"/>
      <c r="DB1055" s="10"/>
      <c r="DC1055" s="10"/>
      <c r="DD1055" s="10"/>
      <c r="DE1055" s="10"/>
      <c r="DF1055" s="10"/>
      <c r="DG1055" s="10"/>
      <c r="DH1055" s="10"/>
      <c r="DI1055" s="10"/>
      <c r="DJ1055" s="10"/>
      <c r="DK1055" s="10"/>
      <c r="DL1055" s="10"/>
      <c r="DM1055" s="10"/>
      <c r="DN1055" s="10"/>
      <c r="DO1055" s="10"/>
      <c r="DP1055" s="10"/>
      <c r="DQ1055" s="10"/>
      <c r="DR1055" s="10"/>
      <c r="DS1055" s="10"/>
      <c r="DT1055" s="10"/>
      <c r="DU1055" s="10"/>
      <c r="DV1055" s="10"/>
      <c r="DW1055" s="10"/>
      <c r="DX1055" s="10"/>
      <c r="DY1055" s="10"/>
      <c r="DZ1055" s="10"/>
      <c r="EA1055" s="10"/>
      <c r="EB1055" s="10"/>
      <c r="EC1055" s="10"/>
      <c r="ED1055" s="10"/>
      <c r="EE1055" s="10"/>
      <c r="EF1055" s="10"/>
      <c r="EG1055" s="10"/>
      <c r="EH1055" s="10"/>
      <c r="EI1055" s="10"/>
      <c r="EJ1055" s="10"/>
      <c r="EK1055" s="10"/>
      <c r="EL1055" s="10"/>
      <c r="EM1055" s="10"/>
      <c r="EN1055" s="10"/>
      <c r="EO1055" s="10"/>
      <c r="EP1055" s="10"/>
      <c r="EQ1055" s="10"/>
      <c r="ER1055" s="10"/>
      <c r="ES1055" s="10"/>
      <c r="ET1055" s="10"/>
      <c r="EU1055" s="10"/>
      <c r="EV1055" s="10"/>
      <c r="EW1055" s="10"/>
      <c r="EX1055" s="10"/>
      <c r="EY1055" s="10"/>
      <c r="EZ1055" s="10"/>
      <c r="FA1055" s="10"/>
      <c r="FB1055" s="10"/>
      <c r="FC1055" s="10"/>
      <c r="FD1055" s="10"/>
      <c r="FE1055" s="10"/>
      <c r="FF1055" s="10"/>
      <c r="FG1055" s="10"/>
      <c r="FH1055" s="10"/>
      <c r="FI1055" s="10"/>
      <c r="FJ1055" s="10"/>
      <c r="FK1055" s="10"/>
      <c r="FL1055" s="10"/>
      <c r="FM1055" s="10"/>
      <c r="FN1055" s="10"/>
      <c r="FO1055" s="10"/>
      <c r="FP1055" s="10"/>
      <c r="FQ1055" s="10"/>
      <c r="FR1055" s="10"/>
      <c r="FS1055" s="10"/>
      <c r="FT1055" s="10"/>
      <c r="FU1055" s="10"/>
      <c r="FV1055" s="10"/>
      <c r="FW1055" s="10"/>
      <c r="FX1055" s="10"/>
      <c r="FY1055" s="10"/>
      <c r="FZ1055" s="10"/>
      <c r="GA1055" s="10"/>
      <c r="GB1055" s="10"/>
      <c r="GC1055" s="10"/>
      <c r="GD1055" s="10"/>
      <c r="GE1055" s="10"/>
      <c r="GF1055" s="10"/>
      <c r="GG1055" s="10"/>
      <c r="GH1055" s="10"/>
      <c r="GI1055" s="10"/>
      <c r="GJ1055" s="10"/>
      <c r="GK1055" s="10"/>
      <c r="GL1055" s="10"/>
      <c r="GM1055" s="10"/>
      <c r="GN1055" s="10"/>
      <c r="GO1055" s="10"/>
      <c r="GP1055" s="10"/>
      <c r="GQ1055" s="10"/>
      <c r="GR1055" s="10"/>
      <c r="GS1055" s="10"/>
      <c r="GT1055" s="10"/>
      <c r="GU1055" s="10"/>
      <c r="GV1055" s="10"/>
      <c r="GW1055" s="10"/>
      <c r="GX1055" s="10"/>
    </row>
    <row r="1056" spans="1:206" ht="75" x14ac:dyDescent="0.25">
      <c r="A1056" s="153">
        <v>1066</v>
      </c>
      <c r="B1056" s="154" t="s">
        <v>1376</v>
      </c>
      <c r="C1056" s="155" t="s">
        <v>1392</v>
      </c>
      <c r="D1056" s="305" t="s">
        <v>1393</v>
      </c>
      <c r="E1056" s="156">
        <v>1</v>
      </c>
      <c r="F1056" s="156">
        <v>1</v>
      </c>
      <c r="G1056" s="156">
        <v>1</v>
      </c>
      <c r="H1056" s="156">
        <v>1</v>
      </c>
      <c r="I1056" s="156" t="s">
        <v>50</v>
      </c>
      <c r="J1056" s="156">
        <v>0</v>
      </c>
      <c r="K1056" s="157">
        <v>6000000</v>
      </c>
      <c r="L1056" s="157">
        <v>6000000</v>
      </c>
      <c r="M1056" s="158">
        <v>0</v>
      </c>
      <c r="N1056" s="158">
        <v>0</v>
      </c>
      <c r="O1056" s="154" t="s">
        <v>189</v>
      </c>
      <c r="P1056" s="154" t="s">
        <v>52</v>
      </c>
      <c r="Q1056" s="154" t="s">
        <v>1378</v>
      </c>
      <c r="R1056" s="156">
        <v>3156124164</v>
      </c>
      <c r="S1056" s="171" t="s">
        <v>1379</v>
      </c>
      <c r="T1056" s="10"/>
      <c r="U1056" s="10"/>
      <c r="V1056" s="10"/>
      <c r="W1056" s="10"/>
      <c r="X1056" s="10"/>
      <c r="Y1056" s="10"/>
      <c r="Z1056" s="10"/>
      <c r="AA1056" s="10"/>
      <c r="AB1056" s="10"/>
      <c r="AC1056" s="10"/>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c r="AY1056" s="10"/>
      <c r="AZ1056" s="10"/>
      <c r="BA1056" s="10"/>
      <c r="BB1056" s="10"/>
      <c r="BC1056" s="10"/>
      <c r="BD1056" s="10"/>
      <c r="BE1056" s="10"/>
      <c r="BF1056" s="10"/>
      <c r="BG1056" s="10"/>
      <c r="BH1056" s="10"/>
      <c r="BI1056" s="10"/>
      <c r="BJ1056" s="10"/>
      <c r="BK1056" s="10"/>
      <c r="BL1056" s="10"/>
      <c r="BM1056" s="10"/>
      <c r="BN1056" s="10"/>
      <c r="BO1056" s="10"/>
      <c r="BP1056" s="10"/>
      <c r="BQ1056" s="10"/>
      <c r="BR1056" s="10"/>
      <c r="BS1056" s="10"/>
      <c r="BT1056" s="10"/>
      <c r="BU1056" s="10"/>
      <c r="BV1056" s="10"/>
      <c r="BW1056" s="10"/>
      <c r="BX1056" s="10"/>
      <c r="BY1056" s="10"/>
      <c r="BZ1056" s="10"/>
      <c r="CA1056" s="10"/>
      <c r="CB1056" s="10"/>
      <c r="CC1056" s="10"/>
      <c r="CD1056" s="10"/>
      <c r="CE1056" s="10"/>
      <c r="CF1056" s="10"/>
      <c r="CG1056" s="10"/>
      <c r="CH1056" s="10"/>
      <c r="CI1056" s="10"/>
      <c r="CJ1056" s="10"/>
      <c r="CK1056" s="10"/>
      <c r="CL1056" s="10"/>
      <c r="CM1056" s="10"/>
      <c r="CN1056" s="10"/>
      <c r="CO1056" s="10"/>
      <c r="CP1056" s="10"/>
      <c r="CQ1056" s="10"/>
      <c r="CR1056" s="10"/>
      <c r="CS1056" s="10"/>
      <c r="CT1056" s="10"/>
      <c r="CU1056" s="10"/>
      <c r="CV1056" s="10"/>
      <c r="CW1056" s="10"/>
      <c r="CX1056" s="10"/>
      <c r="CY1056" s="10"/>
      <c r="CZ1056" s="10"/>
      <c r="DA1056" s="10"/>
      <c r="DB1056" s="10"/>
      <c r="DC1056" s="10"/>
      <c r="DD1056" s="10"/>
      <c r="DE1056" s="10"/>
      <c r="DF1056" s="10"/>
      <c r="DG1056" s="10"/>
      <c r="DH1056" s="10"/>
      <c r="DI1056" s="10"/>
      <c r="DJ1056" s="10"/>
      <c r="DK1056" s="10"/>
      <c r="DL1056" s="10"/>
      <c r="DM1056" s="10"/>
      <c r="DN1056" s="10"/>
      <c r="DO1056" s="10"/>
      <c r="DP1056" s="10"/>
      <c r="DQ1056" s="10"/>
      <c r="DR1056" s="10"/>
      <c r="DS1056" s="10"/>
      <c r="DT1056" s="10"/>
      <c r="DU1056" s="10"/>
      <c r="DV1056" s="10"/>
      <c r="DW1056" s="10"/>
      <c r="DX1056" s="10"/>
      <c r="DY1056" s="10"/>
      <c r="DZ1056" s="10"/>
      <c r="EA1056" s="10"/>
      <c r="EB1056" s="10"/>
      <c r="EC1056" s="10"/>
      <c r="ED1056" s="10"/>
      <c r="EE1056" s="10"/>
      <c r="EF1056" s="10"/>
      <c r="EG1056" s="10"/>
      <c r="EH1056" s="10"/>
      <c r="EI1056" s="10"/>
      <c r="EJ1056" s="10"/>
      <c r="EK1056" s="10"/>
      <c r="EL1056" s="10"/>
      <c r="EM1056" s="10"/>
      <c r="EN1056" s="10"/>
      <c r="EO1056" s="10"/>
      <c r="EP1056" s="10"/>
      <c r="EQ1056" s="10"/>
      <c r="ER1056" s="10"/>
      <c r="ES1056" s="10"/>
      <c r="ET1056" s="10"/>
      <c r="EU1056" s="10"/>
      <c r="EV1056" s="10"/>
      <c r="EW1056" s="10"/>
      <c r="EX1056" s="10"/>
      <c r="EY1056" s="10"/>
      <c r="EZ1056" s="10"/>
      <c r="FA1056" s="10"/>
      <c r="FB1056" s="10"/>
      <c r="FC1056" s="10"/>
      <c r="FD1056" s="10"/>
      <c r="FE1056" s="10"/>
      <c r="FF1056" s="10"/>
      <c r="FG1056" s="10"/>
      <c r="FH1056" s="10"/>
      <c r="FI1056" s="10"/>
      <c r="FJ1056" s="10"/>
      <c r="FK1056" s="10"/>
      <c r="FL1056" s="10"/>
      <c r="FM1056" s="10"/>
      <c r="FN1056" s="10"/>
      <c r="FO1056" s="10"/>
      <c r="FP1056" s="10"/>
      <c r="FQ1056" s="10"/>
      <c r="FR1056" s="10"/>
      <c r="FS1056" s="10"/>
      <c r="FT1056" s="10"/>
      <c r="FU1056" s="10"/>
      <c r="FV1056" s="10"/>
      <c r="FW1056" s="10"/>
      <c r="FX1056" s="10"/>
      <c r="FY1056" s="10"/>
      <c r="FZ1056" s="10"/>
      <c r="GA1056" s="10"/>
      <c r="GB1056" s="10"/>
      <c r="GC1056" s="10"/>
      <c r="GD1056" s="10"/>
      <c r="GE1056" s="10"/>
      <c r="GF1056" s="10"/>
      <c r="GG1056" s="10"/>
      <c r="GH1056" s="10"/>
      <c r="GI1056" s="10"/>
      <c r="GJ1056" s="10"/>
      <c r="GK1056" s="10"/>
      <c r="GL1056" s="10"/>
      <c r="GM1056" s="10"/>
      <c r="GN1056" s="10"/>
      <c r="GO1056" s="10"/>
      <c r="GP1056" s="10"/>
      <c r="GQ1056" s="10"/>
      <c r="GR1056" s="10"/>
      <c r="GS1056" s="10"/>
      <c r="GT1056" s="10"/>
      <c r="GU1056" s="10"/>
      <c r="GV1056" s="10"/>
      <c r="GW1056" s="10"/>
      <c r="GX1056" s="10"/>
    </row>
    <row r="1057" spans="1:206" ht="75" x14ac:dyDescent="0.25">
      <c r="A1057" s="153">
        <v>1067</v>
      </c>
      <c r="B1057" s="154" t="s">
        <v>1376</v>
      </c>
      <c r="C1057" s="155" t="s">
        <v>1394</v>
      </c>
      <c r="D1057" s="305" t="s">
        <v>1395</v>
      </c>
      <c r="E1057" s="156">
        <v>1</v>
      </c>
      <c r="F1057" s="156">
        <v>1</v>
      </c>
      <c r="G1057" s="156">
        <v>3</v>
      </c>
      <c r="H1057" s="156">
        <v>1</v>
      </c>
      <c r="I1057" s="156" t="s">
        <v>50</v>
      </c>
      <c r="J1057" s="156">
        <v>0</v>
      </c>
      <c r="K1057" s="157">
        <v>15000000</v>
      </c>
      <c r="L1057" s="157">
        <v>15000000</v>
      </c>
      <c r="M1057" s="158">
        <v>0</v>
      </c>
      <c r="N1057" s="158">
        <v>0</v>
      </c>
      <c r="O1057" s="154" t="s">
        <v>189</v>
      </c>
      <c r="P1057" s="154" t="s">
        <v>52</v>
      </c>
      <c r="Q1057" s="154" t="s">
        <v>1378</v>
      </c>
      <c r="R1057" s="156">
        <v>3156124164</v>
      </c>
      <c r="S1057" s="171" t="s">
        <v>1379</v>
      </c>
      <c r="T1057" s="10"/>
      <c r="U1057" s="10"/>
      <c r="V1057" s="10"/>
      <c r="W1057" s="10"/>
      <c r="X1057" s="10"/>
      <c r="Y1057" s="10"/>
      <c r="Z1057" s="10"/>
      <c r="AA1057" s="10"/>
      <c r="AB1057" s="10"/>
      <c r="AC1057" s="10"/>
      <c r="AD1057" s="10"/>
      <c r="AE1057" s="10"/>
      <c r="AF1057" s="10"/>
      <c r="AG1057" s="10"/>
      <c r="AH1057" s="10"/>
      <c r="AI1057" s="10"/>
      <c r="AJ1057" s="10"/>
      <c r="AK1057" s="10"/>
      <c r="AL1057" s="10"/>
      <c r="AM1057" s="10"/>
      <c r="AN1057" s="10"/>
      <c r="AO1057" s="10"/>
      <c r="AP1057" s="10"/>
      <c r="AQ1057" s="10"/>
      <c r="AR1057" s="10"/>
      <c r="AS1057" s="10"/>
      <c r="AT1057" s="10"/>
      <c r="AU1057" s="10"/>
      <c r="AV1057" s="10"/>
      <c r="AW1057" s="10"/>
      <c r="AX1057" s="10"/>
      <c r="AY1057" s="10"/>
      <c r="AZ1057" s="10"/>
      <c r="BA1057" s="10"/>
      <c r="BB1057" s="10"/>
      <c r="BC1057" s="10"/>
      <c r="BD1057" s="10"/>
      <c r="BE1057" s="10"/>
      <c r="BF1057" s="10"/>
      <c r="BG1057" s="10"/>
      <c r="BH1057" s="10"/>
      <c r="BI1057" s="10"/>
      <c r="BJ1057" s="10"/>
      <c r="BK1057" s="10"/>
      <c r="BL1057" s="10"/>
      <c r="BM1057" s="10"/>
      <c r="BN1057" s="10"/>
      <c r="BO1057" s="10"/>
      <c r="BP1057" s="10"/>
      <c r="BQ1057" s="10"/>
      <c r="BR1057" s="10"/>
      <c r="BS1057" s="10"/>
      <c r="BT1057" s="10"/>
      <c r="BU1057" s="10"/>
      <c r="BV1057" s="10"/>
      <c r="BW1057" s="10"/>
      <c r="BX1057" s="10"/>
      <c r="BY1057" s="10"/>
      <c r="BZ1057" s="10"/>
      <c r="CA1057" s="10"/>
      <c r="CB1057" s="10"/>
      <c r="CC1057" s="10"/>
      <c r="CD1057" s="10"/>
      <c r="CE1057" s="10"/>
      <c r="CF1057" s="10"/>
      <c r="CG1057" s="10"/>
      <c r="CH1057" s="10"/>
      <c r="CI1057" s="10"/>
      <c r="CJ1057" s="10"/>
      <c r="CK1057" s="10"/>
      <c r="CL1057" s="10"/>
      <c r="CM1057" s="10"/>
      <c r="CN1057" s="10"/>
      <c r="CO1057" s="10"/>
      <c r="CP1057" s="10"/>
      <c r="CQ1057" s="10"/>
      <c r="CR1057" s="10"/>
      <c r="CS1057" s="10"/>
      <c r="CT1057" s="10"/>
      <c r="CU1057" s="10"/>
      <c r="CV1057" s="10"/>
      <c r="CW1057" s="10"/>
      <c r="CX1057" s="10"/>
      <c r="CY1057" s="10"/>
      <c r="CZ1057" s="10"/>
      <c r="DA1057" s="10"/>
      <c r="DB1057" s="10"/>
      <c r="DC1057" s="10"/>
      <c r="DD1057" s="10"/>
      <c r="DE1057" s="10"/>
      <c r="DF1057" s="10"/>
      <c r="DG1057" s="10"/>
      <c r="DH1057" s="10"/>
      <c r="DI1057" s="10"/>
      <c r="DJ1057" s="10"/>
      <c r="DK1057" s="10"/>
      <c r="DL1057" s="10"/>
      <c r="DM1057" s="10"/>
      <c r="DN1057" s="10"/>
      <c r="DO1057" s="10"/>
      <c r="DP1057" s="10"/>
      <c r="DQ1057" s="10"/>
      <c r="DR1057" s="10"/>
      <c r="DS1057" s="10"/>
      <c r="DT1057" s="10"/>
      <c r="DU1057" s="10"/>
      <c r="DV1057" s="10"/>
      <c r="DW1057" s="10"/>
      <c r="DX1057" s="10"/>
      <c r="DY1057" s="10"/>
      <c r="DZ1057" s="10"/>
      <c r="EA1057" s="10"/>
      <c r="EB1057" s="10"/>
      <c r="EC1057" s="10"/>
      <c r="ED1057" s="10"/>
      <c r="EE1057" s="10"/>
      <c r="EF1057" s="10"/>
      <c r="EG1057" s="10"/>
      <c r="EH1057" s="10"/>
      <c r="EI1057" s="10"/>
      <c r="EJ1057" s="10"/>
      <c r="EK1057" s="10"/>
      <c r="EL1057" s="10"/>
      <c r="EM1057" s="10"/>
      <c r="EN1057" s="10"/>
      <c r="EO1057" s="10"/>
      <c r="EP1057" s="10"/>
      <c r="EQ1057" s="10"/>
      <c r="ER1057" s="10"/>
      <c r="ES1057" s="10"/>
      <c r="ET1057" s="10"/>
      <c r="EU1057" s="10"/>
      <c r="EV1057" s="10"/>
      <c r="EW1057" s="10"/>
      <c r="EX1057" s="10"/>
      <c r="EY1057" s="10"/>
      <c r="EZ1057" s="10"/>
      <c r="FA1057" s="10"/>
      <c r="FB1057" s="10"/>
      <c r="FC1057" s="10"/>
      <c r="FD1057" s="10"/>
      <c r="FE1057" s="10"/>
      <c r="FF1057" s="10"/>
      <c r="FG1057" s="10"/>
      <c r="FH1057" s="10"/>
      <c r="FI1057" s="10"/>
      <c r="FJ1057" s="10"/>
      <c r="FK1057" s="10"/>
      <c r="FL1057" s="10"/>
      <c r="FM1057" s="10"/>
      <c r="FN1057" s="10"/>
      <c r="FO1057" s="10"/>
      <c r="FP1057" s="10"/>
      <c r="FQ1057" s="10"/>
      <c r="FR1057" s="10"/>
      <c r="FS1057" s="10"/>
      <c r="FT1057" s="10"/>
      <c r="FU1057" s="10"/>
      <c r="FV1057" s="10"/>
      <c r="FW1057" s="10"/>
      <c r="FX1057" s="10"/>
      <c r="FY1057" s="10"/>
      <c r="FZ1057" s="10"/>
      <c r="GA1057" s="10"/>
      <c r="GB1057" s="10"/>
      <c r="GC1057" s="10"/>
      <c r="GD1057" s="10"/>
      <c r="GE1057" s="10"/>
      <c r="GF1057" s="10"/>
      <c r="GG1057" s="10"/>
      <c r="GH1057" s="10"/>
      <c r="GI1057" s="10"/>
      <c r="GJ1057" s="10"/>
      <c r="GK1057" s="10"/>
      <c r="GL1057" s="10"/>
      <c r="GM1057" s="10"/>
      <c r="GN1057" s="10"/>
      <c r="GO1057" s="10"/>
      <c r="GP1057" s="10"/>
      <c r="GQ1057" s="10"/>
      <c r="GR1057" s="10"/>
      <c r="GS1057" s="10"/>
      <c r="GT1057" s="10"/>
      <c r="GU1057" s="10"/>
      <c r="GV1057" s="10"/>
      <c r="GW1057" s="10"/>
      <c r="GX1057" s="10"/>
    </row>
    <row r="1058" spans="1:206" ht="75" x14ac:dyDescent="0.25">
      <c r="A1058" s="153">
        <v>1068</v>
      </c>
      <c r="B1058" s="154" t="s">
        <v>1376</v>
      </c>
      <c r="C1058" s="155">
        <v>80111600</v>
      </c>
      <c r="D1058" s="305" t="s">
        <v>1396</v>
      </c>
      <c r="E1058" s="156">
        <v>1</v>
      </c>
      <c r="F1058" s="156">
        <v>1</v>
      </c>
      <c r="G1058" s="156">
        <v>4</v>
      </c>
      <c r="H1058" s="156">
        <v>1</v>
      </c>
      <c r="I1058" s="156" t="s">
        <v>50</v>
      </c>
      <c r="J1058" s="156">
        <v>0</v>
      </c>
      <c r="K1058" s="157">
        <v>14037834</v>
      </c>
      <c r="L1058" s="157">
        <v>14037834</v>
      </c>
      <c r="M1058" s="158">
        <v>0</v>
      </c>
      <c r="N1058" s="158">
        <v>0</v>
      </c>
      <c r="O1058" s="154" t="s">
        <v>189</v>
      </c>
      <c r="P1058" s="154" t="s">
        <v>52</v>
      </c>
      <c r="Q1058" s="154" t="s">
        <v>1378</v>
      </c>
      <c r="R1058" s="156">
        <v>3156124164</v>
      </c>
      <c r="S1058" s="171" t="s">
        <v>1379</v>
      </c>
      <c r="T1058" s="10"/>
      <c r="U1058" s="10"/>
      <c r="V1058" s="10"/>
      <c r="W1058" s="10"/>
      <c r="X1058" s="10"/>
      <c r="Y1058" s="10"/>
      <c r="Z1058" s="10"/>
      <c r="AA1058" s="10"/>
      <c r="AB1058" s="10"/>
      <c r="AC1058" s="10"/>
      <c r="AD1058" s="10"/>
      <c r="AE1058" s="10"/>
      <c r="AF1058" s="10"/>
      <c r="AG1058" s="10"/>
      <c r="AH1058" s="10"/>
      <c r="AI1058" s="10"/>
      <c r="AJ1058" s="10"/>
      <c r="AK1058" s="10"/>
      <c r="AL1058" s="10"/>
      <c r="AM1058" s="10"/>
      <c r="AN1058" s="10"/>
      <c r="AO1058" s="10"/>
      <c r="AP1058" s="10"/>
      <c r="AQ1058" s="10"/>
      <c r="AR1058" s="10"/>
      <c r="AS1058" s="10"/>
      <c r="AT1058" s="10"/>
      <c r="AU1058" s="10"/>
      <c r="AV1058" s="10"/>
      <c r="AW1058" s="10"/>
      <c r="AX1058" s="10"/>
      <c r="AY1058" s="10"/>
      <c r="AZ1058" s="10"/>
      <c r="BA1058" s="10"/>
      <c r="BB1058" s="10"/>
      <c r="BC1058" s="10"/>
      <c r="BD1058" s="10"/>
      <c r="BE1058" s="10"/>
      <c r="BF1058" s="10"/>
      <c r="BG1058" s="10"/>
      <c r="BH1058" s="10"/>
      <c r="BI1058" s="10"/>
      <c r="BJ1058" s="10"/>
      <c r="BK1058" s="10"/>
      <c r="BL1058" s="10"/>
      <c r="BM1058" s="10"/>
      <c r="BN1058" s="10"/>
      <c r="BO1058" s="10"/>
      <c r="BP1058" s="10"/>
      <c r="BQ1058" s="10"/>
      <c r="BR1058" s="10"/>
      <c r="BS1058" s="10"/>
      <c r="BT1058" s="10"/>
      <c r="BU1058" s="10"/>
      <c r="BV1058" s="10"/>
      <c r="BW1058" s="10"/>
      <c r="BX1058" s="10"/>
      <c r="BY1058" s="10"/>
      <c r="BZ1058" s="10"/>
      <c r="CA1058" s="10"/>
      <c r="CB1058" s="10"/>
      <c r="CC1058" s="10"/>
      <c r="CD1058" s="10"/>
      <c r="CE1058" s="10"/>
      <c r="CF1058" s="10"/>
      <c r="CG1058" s="10"/>
      <c r="CH1058" s="10"/>
      <c r="CI1058" s="10"/>
      <c r="CJ1058" s="10"/>
      <c r="CK1058" s="10"/>
      <c r="CL1058" s="10"/>
      <c r="CM1058" s="10"/>
      <c r="CN1058" s="10"/>
      <c r="CO1058" s="10"/>
      <c r="CP1058" s="10"/>
      <c r="CQ1058" s="10"/>
      <c r="CR1058" s="10"/>
      <c r="CS1058" s="10"/>
      <c r="CT1058" s="10"/>
      <c r="CU1058" s="10"/>
      <c r="CV1058" s="10"/>
      <c r="CW1058" s="10"/>
      <c r="CX1058" s="10"/>
      <c r="CY1058" s="10"/>
      <c r="CZ1058" s="10"/>
      <c r="DA1058" s="10"/>
      <c r="DB1058" s="10"/>
      <c r="DC1058" s="10"/>
      <c r="DD1058" s="10"/>
      <c r="DE1058" s="10"/>
      <c r="DF1058" s="10"/>
      <c r="DG1058" s="10"/>
      <c r="DH1058" s="10"/>
      <c r="DI1058" s="10"/>
      <c r="DJ1058" s="10"/>
      <c r="DK1058" s="10"/>
      <c r="DL1058" s="10"/>
      <c r="DM1058" s="10"/>
      <c r="DN1058" s="10"/>
      <c r="DO1058" s="10"/>
      <c r="DP1058" s="10"/>
      <c r="DQ1058" s="10"/>
      <c r="DR1058" s="10"/>
      <c r="DS1058" s="10"/>
      <c r="DT1058" s="10"/>
      <c r="DU1058" s="10"/>
      <c r="DV1058" s="10"/>
      <c r="DW1058" s="10"/>
      <c r="DX1058" s="10"/>
      <c r="DY1058" s="10"/>
      <c r="DZ1058" s="10"/>
      <c r="EA1058" s="10"/>
      <c r="EB1058" s="10"/>
      <c r="EC1058" s="10"/>
      <c r="ED1058" s="10"/>
      <c r="EE1058" s="10"/>
      <c r="EF1058" s="10"/>
      <c r="EG1058" s="10"/>
      <c r="EH1058" s="10"/>
      <c r="EI1058" s="10"/>
      <c r="EJ1058" s="10"/>
      <c r="EK1058" s="10"/>
      <c r="EL1058" s="10"/>
      <c r="EM1058" s="10"/>
      <c r="EN1058" s="10"/>
      <c r="EO1058" s="10"/>
      <c r="EP1058" s="10"/>
      <c r="EQ1058" s="10"/>
      <c r="ER1058" s="10"/>
      <c r="ES1058" s="10"/>
      <c r="ET1058" s="10"/>
      <c r="EU1058" s="10"/>
      <c r="EV1058" s="10"/>
      <c r="EW1058" s="10"/>
      <c r="EX1058" s="10"/>
      <c r="EY1058" s="10"/>
      <c r="EZ1058" s="10"/>
      <c r="FA1058" s="10"/>
      <c r="FB1058" s="10"/>
      <c r="FC1058" s="10"/>
      <c r="FD1058" s="10"/>
      <c r="FE1058" s="10"/>
      <c r="FF1058" s="10"/>
      <c r="FG1058" s="10"/>
      <c r="FH1058" s="10"/>
      <c r="FI1058" s="10"/>
      <c r="FJ1058" s="10"/>
      <c r="FK1058" s="10"/>
      <c r="FL1058" s="10"/>
      <c r="FM1058" s="10"/>
      <c r="FN1058" s="10"/>
      <c r="FO1058" s="10"/>
      <c r="FP1058" s="10"/>
      <c r="FQ1058" s="10"/>
      <c r="FR1058" s="10"/>
      <c r="FS1058" s="10"/>
      <c r="FT1058" s="10"/>
      <c r="FU1058" s="10"/>
      <c r="FV1058" s="10"/>
      <c r="FW1058" s="10"/>
      <c r="FX1058" s="10"/>
      <c r="FY1058" s="10"/>
      <c r="FZ1058" s="10"/>
      <c r="GA1058" s="10"/>
      <c r="GB1058" s="10"/>
      <c r="GC1058" s="10"/>
      <c r="GD1058" s="10"/>
      <c r="GE1058" s="10"/>
      <c r="GF1058" s="10"/>
      <c r="GG1058" s="10"/>
      <c r="GH1058" s="10"/>
      <c r="GI1058" s="10"/>
      <c r="GJ1058" s="10"/>
      <c r="GK1058" s="10"/>
      <c r="GL1058" s="10"/>
      <c r="GM1058" s="10"/>
      <c r="GN1058" s="10"/>
      <c r="GO1058" s="10"/>
      <c r="GP1058" s="10"/>
      <c r="GQ1058" s="10"/>
      <c r="GR1058" s="10"/>
      <c r="GS1058" s="10"/>
      <c r="GT1058" s="10"/>
      <c r="GU1058" s="10"/>
      <c r="GV1058" s="10"/>
      <c r="GW1058" s="10"/>
      <c r="GX1058" s="10"/>
    </row>
    <row r="1059" spans="1:206" ht="120" x14ac:dyDescent="0.25">
      <c r="A1059" s="153">
        <v>1069</v>
      </c>
      <c r="B1059" s="154" t="s">
        <v>1397</v>
      </c>
      <c r="C1059" s="155">
        <v>43212105</v>
      </c>
      <c r="D1059" s="346" t="s">
        <v>1398</v>
      </c>
      <c r="E1059" s="156">
        <v>2</v>
      </c>
      <c r="F1059" s="156">
        <v>4</v>
      </c>
      <c r="G1059" s="156">
        <v>1</v>
      </c>
      <c r="H1059" s="156">
        <v>1</v>
      </c>
      <c r="I1059" s="156" t="s">
        <v>50</v>
      </c>
      <c r="J1059" s="156">
        <v>0</v>
      </c>
      <c r="K1059" s="157">
        <v>1500000</v>
      </c>
      <c r="L1059" s="157">
        <v>1500000</v>
      </c>
      <c r="M1059" s="158">
        <v>0</v>
      </c>
      <c r="N1059" s="158">
        <v>0</v>
      </c>
      <c r="O1059" s="154" t="s">
        <v>189</v>
      </c>
      <c r="P1059" s="154" t="s">
        <v>52</v>
      </c>
      <c r="Q1059" s="154" t="s">
        <v>1399</v>
      </c>
      <c r="R1059" s="156">
        <v>3158931823</v>
      </c>
      <c r="S1059" s="171" t="s">
        <v>1400</v>
      </c>
      <c r="T1059" s="10"/>
      <c r="U1059" s="10"/>
      <c r="V1059" s="10"/>
      <c r="W1059" s="10"/>
      <c r="X1059" s="10"/>
      <c r="Y1059" s="10"/>
      <c r="Z1059" s="10"/>
      <c r="AA1059" s="10"/>
      <c r="AB1059" s="10"/>
      <c r="AC1059" s="10"/>
      <c r="AD1059" s="10"/>
      <c r="AE1059" s="10"/>
      <c r="AF1059" s="10"/>
      <c r="AG1059" s="10"/>
      <c r="AH1059" s="10"/>
      <c r="AI1059" s="10"/>
      <c r="AJ1059" s="10"/>
      <c r="AK1059" s="10"/>
      <c r="AL1059" s="10"/>
      <c r="AM1059" s="10"/>
      <c r="AN1059" s="10"/>
      <c r="AO1059" s="10"/>
      <c r="AP1059" s="10"/>
      <c r="AQ1059" s="10"/>
      <c r="AR1059" s="10"/>
      <c r="AS1059" s="10"/>
      <c r="AT1059" s="10"/>
      <c r="AU1059" s="10"/>
      <c r="AV1059" s="10"/>
      <c r="AW1059" s="10"/>
      <c r="AX1059" s="10"/>
      <c r="AY1059" s="10"/>
      <c r="AZ1059" s="10"/>
      <c r="BA1059" s="10"/>
      <c r="BB1059" s="10"/>
      <c r="BC1059" s="10"/>
      <c r="BD1059" s="10"/>
      <c r="BE1059" s="10"/>
      <c r="BF1059" s="10"/>
      <c r="BG1059" s="10"/>
      <c r="BH1059" s="10"/>
      <c r="BI1059" s="10"/>
      <c r="BJ1059" s="10"/>
      <c r="BK1059" s="10"/>
      <c r="BL1059" s="10"/>
      <c r="BM1059" s="10"/>
      <c r="BN1059" s="10"/>
      <c r="BO1059" s="10"/>
      <c r="BP1059" s="10"/>
      <c r="BQ1059" s="10"/>
      <c r="BR1059" s="10"/>
      <c r="BS1059" s="10"/>
      <c r="BT1059" s="10"/>
      <c r="BU1059" s="10"/>
      <c r="BV1059" s="10"/>
      <c r="BW1059" s="10"/>
      <c r="BX1059" s="10"/>
      <c r="BY1059" s="10"/>
      <c r="BZ1059" s="10"/>
      <c r="CA1059" s="10"/>
      <c r="CB1059" s="10"/>
      <c r="CC1059" s="10"/>
      <c r="CD1059" s="10"/>
      <c r="CE1059" s="10"/>
      <c r="CF1059" s="10"/>
      <c r="CG1059" s="10"/>
      <c r="CH1059" s="10"/>
      <c r="CI1059" s="10"/>
      <c r="CJ1059" s="10"/>
      <c r="CK1059" s="10"/>
      <c r="CL1059" s="10"/>
      <c r="CM1059" s="10"/>
      <c r="CN1059" s="10"/>
      <c r="CO1059" s="10"/>
      <c r="CP1059" s="10"/>
      <c r="CQ1059" s="10"/>
      <c r="CR1059" s="10"/>
      <c r="CS1059" s="10"/>
      <c r="CT1059" s="10"/>
      <c r="CU1059" s="10"/>
      <c r="CV1059" s="10"/>
      <c r="CW1059" s="10"/>
      <c r="CX1059" s="10"/>
      <c r="CY1059" s="10"/>
      <c r="CZ1059" s="10"/>
      <c r="DA1059" s="10"/>
      <c r="DB1059" s="10"/>
      <c r="DC1059" s="10"/>
      <c r="DD1059" s="10"/>
      <c r="DE1059" s="10"/>
      <c r="DF1059" s="10"/>
      <c r="DG1059" s="10"/>
      <c r="DH1059" s="10"/>
      <c r="DI1059" s="10"/>
      <c r="DJ1059" s="10"/>
      <c r="DK1059" s="10"/>
      <c r="DL1059" s="10"/>
      <c r="DM1059" s="10"/>
      <c r="DN1059" s="10"/>
      <c r="DO1059" s="10"/>
      <c r="DP1059" s="10"/>
      <c r="DQ1059" s="10"/>
      <c r="DR1059" s="10"/>
      <c r="DS1059" s="10"/>
      <c r="DT1059" s="10"/>
      <c r="DU1059" s="10"/>
      <c r="DV1059" s="10"/>
      <c r="DW1059" s="10"/>
      <c r="DX1059" s="10"/>
      <c r="DY1059" s="10"/>
      <c r="DZ1059" s="10"/>
      <c r="EA1059" s="10"/>
      <c r="EB1059" s="10"/>
      <c r="EC1059" s="10"/>
      <c r="ED1059" s="10"/>
      <c r="EE1059" s="10"/>
      <c r="EF1059" s="10"/>
      <c r="EG1059" s="10"/>
      <c r="EH1059" s="10"/>
      <c r="EI1059" s="10"/>
      <c r="EJ1059" s="10"/>
      <c r="EK1059" s="10"/>
      <c r="EL1059" s="10"/>
      <c r="EM1059" s="10"/>
      <c r="EN1059" s="10"/>
      <c r="EO1059" s="10"/>
      <c r="EP1059" s="10"/>
      <c r="EQ1059" s="10"/>
      <c r="ER1059" s="10"/>
      <c r="ES1059" s="10"/>
      <c r="ET1059" s="10"/>
      <c r="EU1059" s="10"/>
      <c r="EV1059" s="10"/>
      <c r="EW1059" s="10"/>
      <c r="EX1059" s="10"/>
      <c r="EY1059" s="10"/>
      <c r="EZ1059" s="10"/>
      <c r="FA1059" s="10"/>
      <c r="FB1059" s="10"/>
      <c r="FC1059" s="10"/>
      <c r="FD1059" s="10"/>
      <c r="FE1059" s="10"/>
      <c r="FF1059" s="10"/>
      <c r="FG1059" s="10"/>
      <c r="FH1059" s="10"/>
      <c r="FI1059" s="10"/>
      <c r="FJ1059" s="10"/>
      <c r="FK1059" s="10"/>
      <c r="FL1059" s="10"/>
      <c r="FM1059" s="10"/>
      <c r="FN1059" s="10"/>
      <c r="FO1059" s="10"/>
      <c r="FP1059" s="10"/>
      <c r="FQ1059" s="10"/>
      <c r="FR1059" s="10"/>
      <c r="FS1059" s="10"/>
      <c r="FT1059" s="10"/>
      <c r="FU1059" s="10"/>
      <c r="FV1059" s="10"/>
      <c r="FW1059" s="10"/>
      <c r="FX1059" s="10"/>
      <c r="FY1059" s="10"/>
      <c r="FZ1059" s="10"/>
      <c r="GA1059" s="10"/>
      <c r="GB1059" s="10"/>
      <c r="GC1059" s="10"/>
      <c r="GD1059" s="10"/>
      <c r="GE1059" s="10"/>
      <c r="GF1059" s="10"/>
      <c r="GG1059" s="10"/>
      <c r="GH1059" s="10"/>
      <c r="GI1059" s="10"/>
      <c r="GJ1059" s="10"/>
      <c r="GK1059" s="10"/>
      <c r="GL1059" s="10"/>
      <c r="GM1059" s="10"/>
      <c r="GN1059" s="10"/>
      <c r="GO1059" s="10"/>
      <c r="GP1059" s="10"/>
      <c r="GQ1059" s="10"/>
      <c r="GR1059" s="10"/>
      <c r="GS1059" s="10"/>
      <c r="GT1059" s="10"/>
      <c r="GU1059" s="10"/>
      <c r="GV1059" s="10"/>
      <c r="GW1059" s="10"/>
      <c r="GX1059" s="10"/>
    </row>
    <row r="1060" spans="1:206" ht="120" x14ac:dyDescent="0.25">
      <c r="A1060" s="153">
        <v>1070</v>
      </c>
      <c r="B1060" s="154" t="s">
        <v>1397</v>
      </c>
      <c r="C1060" s="155">
        <v>14111508</v>
      </c>
      <c r="D1060" s="347" t="s">
        <v>1401</v>
      </c>
      <c r="E1060" s="156">
        <v>2</v>
      </c>
      <c r="F1060" s="156">
        <v>4</v>
      </c>
      <c r="G1060" s="156">
        <v>1</v>
      </c>
      <c r="H1060" s="156">
        <v>1</v>
      </c>
      <c r="I1060" s="156" t="s">
        <v>50</v>
      </c>
      <c r="J1060" s="156">
        <v>0</v>
      </c>
      <c r="K1060" s="157">
        <v>400000</v>
      </c>
      <c r="L1060" s="157">
        <v>400000</v>
      </c>
      <c r="M1060" s="158">
        <v>0</v>
      </c>
      <c r="N1060" s="158">
        <v>0</v>
      </c>
      <c r="O1060" s="154" t="s">
        <v>189</v>
      </c>
      <c r="P1060" s="154" t="s">
        <v>52</v>
      </c>
      <c r="Q1060" s="154" t="s">
        <v>1399</v>
      </c>
      <c r="R1060" s="156">
        <v>3158931823</v>
      </c>
      <c r="S1060" s="171" t="s">
        <v>1400</v>
      </c>
      <c r="T1060" s="10"/>
      <c r="U1060" s="10"/>
      <c r="V1060" s="10"/>
      <c r="W1060" s="10"/>
      <c r="X1060" s="10"/>
      <c r="Y1060" s="10"/>
      <c r="Z1060" s="10"/>
      <c r="AA1060" s="10"/>
      <c r="AB1060" s="10"/>
      <c r="AC1060" s="10"/>
      <c r="AD1060" s="10"/>
      <c r="AE1060" s="10"/>
      <c r="AF1060" s="10"/>
      <c r="AG1060" s="10"/>
      <c r="AH1060" s="10"/>
      <c r="AI1060" s="10"/>
      <c r="AJ1060" s="10"/>
      <c r="AK1060" s="10"/>
      <c r="AL1060" s="10"/>
      <c r="AM1060" s="10"/>
      <c r="AN1060" s="10"/>
      <c r="AO1060" s="10"/>
      <c r="AP1060" s="10"/>
      <c r="AQ1060" s="10"/>
      <c r="AR1060" s="10"/>
      <c r="AS1060" s="10"/>
      <c r="AT1060" s="10"/>
      <c r="AU1060" s="10"/>
      <c r="AV1060" s="10"/>
      <c r="AW1060" s="10"/>
      <c r="AX1060" s="10"/>
      <c r="AY1060" s="10"/>
      <c r="AZ1060" s="10"/>
      <c r="BA1060" s="10"/>
      <c r="BB1060" s="10"/>
      <c r="BC1060" s="10"/>
      <c r="BD1060" s="10"/>
      <c r="BE1060" s="10"/>
      <c r="BF1060" s="10"/>
      <c r="BG1060" s="10"/>
      <c r="BH1060" s="10"/>
      <c r="BI1060" s="10"/>
      <c r="BJ1060" s="10"/>
      <c r="BK1060" s="10"/>
      <c r="BL1060" s="10"/>
      <c r="BM1060" s="10"/>
      <c r="BN1060" s="10"/>
      <c r="BO1060" s="10"/>
      <c r="BP1060" s="10"/>
      <c r="BQ1060" s="10"/>
      <c r="BR1060" s="10"/>
      <c r="BS1060" s="10"/>
      <c r="BT1060" s="10"/>
      <c r="BU1060" s="10"/>
      <c r="BV1060" s="10"/>
      <c r="BW1060" s="10"/>
      <c r="BX1060" s="10"/>
      <c r="BY1060" s="10"/>
      <c r="BZ1060" s="10"/>
      <c r="CA1060" s="10"/>
      <c r="CB1060" s="10"/>
      <c r="CC1060" s="10"/>
      <c r="CD1060" s="10"/>
      <c r="CE1060" s="10"/>
      <c r="CF1060" s="10"/>
      <c r="CG1060" s="10"/>
      <c r="CH1060" s="10"/>
      <c r="CI1060" s="10"/>
      <c r="CJ1060" s="10"/>
      <c r="CK1060" s="10"/>
      <c r="CL1060" s="10"/>
      <c r="CM1060" s="10"/>
      <c r="CN1060" s="10"/>
      <c r="CO1060" s="10"/>
      <c r="CP1060" s="10"/>
      <c r="CQ1060" s="10"/>
      <c r="CR1060" s="10"/>
      <c r="CS1060" s="10"/>
      <c r="CT1060" s="10"/>
      <c r="CU1060" s="10"/>
      <c r="CV1060" s="10"/>
      <c r="CW1060" s="10"/>
      <c r="CX1060" s="10"/>
      <c r="CY1060" s="10"/>
      <c r="CZ1060" s="10"/>
      <c r="DA1060" s="10"/>
      <c r="DB1060" s="10"/>
      <c r="DC1060" s="10"/>
      <c r="DD1060" s="10"/>
      <c r="DE1060" s="10"/>
      <c r="DF1060" s="10"/>
      <c r="DG1060" s="10"/>
      <c r="DH1060" s="10"/>
      <c r="DI1060" s="10"/>
      <c r="DJ1060" s="10"/>
      <c r="DK1060" s="10"/>
      <c r="DL1060" s="10"/>
      <c r="DM1060" s="10"/>
      <c r="DN1060" s="10"/>
      <c r="DO1060" s="10"/>
      <c r="DP1060" s="10"/>
      <c r="DQ1060" s="10"/>
      <c r="DR1060" s="10"/>
      <c r="DS1060" s="10"/>
      <c r="DT1060" s="10"/>
      <c r="DU1060" s="10"/>
      <c r="DV1060" s="10"/>
      <c r="DW1060" s="10"/>
      <c r="DX1060" s="10"/>
      <c r="DY1060" s="10"/>
      <c r="DZ1060" s="10"/>
      <c r="EA1060" s="10"/>
      <c r="EB1060" s="10"/>
      <c r="EC1060" s="10"/>
      <c r="ED1060" s="10"/>
      <c r="EE1060" s="10"/>
      <c r="EF1060" s="10"/>
      <c r="EG1060" s="10"/>
      <c r="EH1060" s="10"/>
      <c r="EI1060" s="10"/>
      <c r="EJ1060" s="10"/>
      <c r="EK1060" s="10"/>
      <c r="EL1060" s="10"/>
      <c r="EM1060" s="10"/>
      <c r="EN1060" s="10"/>
      <c r="EO1060" s="10"/>
      <c r="EP1060" s="10"/>
      <c r="EQ1060" s="10"/>
      <c r="ER1060" s="10"/>
      <c r="ES1060" s="10"/>
      <c r="ET1060" s="10"/>
      <c r="EU1060" s="10"/>
      <c r="EV1060" s="10"/>
      <c r="EW1060" s="10"/>
      <c r="EX1060" s="10"/>
      <c r="EY1060" s="10"/>
      <c r="EZ1060" s="10"/>
      <c r="FA1060" s="10"/>
      <c r="FB1060" s="10"/>
      <c r="FC1060" s="10"/>
      <c r="FD1060" s="10"/>
      <c r="FE1060" s="10"/>
      <c r="FF1060" s="10"/>
      <c r="FG1060" s="10"/>
      <c r="FH1060" s="10"/>
      <c r="FI1060" s="10"/>
      <c r="FJ1060" s="10"/>
      <c r="FK1060" s="10"/>
      <c r="FL1060" s="10"/>
      <c r="FM1060" s="10"/>
      <c r="FN1060" s="10"/>
      <c r="FO1060" s="10"/>
      <c r="FP1060" s="10"/>
      <c r="FQ1060" s="10"/>
      <c r="FR1060" s="10"/>
      <c r="FS1060" s="10"/>
      <c r="FT1060" s="10"/>
      <c r="FU1060" s="10"/>
      <c r="FV1060" s="10"/>
      <c r="FW1060" s="10"/>
      <c r="FX1060" s="10"/>
      <c r="FY1060" s="10"/>
      <c r="FZ1060" s="10"/>
      <c r="GA1060" s="10"/>
      <c r="GB1060" s="10"/>
      <c r="GC1060" s="10"/>
      <c r="GD1060" s="10"/>
      <c r="GE1060" s="10"/>
      <c r="GF1060" s="10"/>
      <c r="GG1060" s="10"/>
      <c r="GH1060" s="10"/>
      <c r="GI1060" s="10"/>
      <c r="GJ1060" s="10"/>
      <c r="GK1060" s="10"/>
      <c r="GL1060" s="10"/>
      <c r="GM1060" s="10"/>
      <c r="GN1060" s="10"/>
      <c r="GO1060" s="10"/>
      <c r="GP1060" s="10"/>
      <c r="GQ1060" s="10"/>
      <c r="GR1060" s="10"/>
      <c r="GS1060" s="10"/>
      <c r="GT1060" s="10"/>
      <c r="GU1060" s="10"/>
      <c r="GV1060" s="10"/>
      <c r="GW1060" s="10"/>
      <c r="GX1060" s="10"/>
    </row>
    <row r="1061" spans="1:206" ht="120" x14ac:dyDescent="0.25">
      <c r="A1061" s="153">
        <v>1071</v>
      </c>
      <c r="B1061" s="154" t="s">
        <v>1397</v>
      </c>
      <c r="C1061" s="155">
        <v>44122000</v>
      </c>
      <c r="D1061" s="305" t="s">
        <v>1402</v>
      </c>
      <c r="E1061" s="156">
        <v>2</v>
      </c>
      <c r="F1061" s="156">
        <v>4</v>
      </c>
      <c r="G1061" s="156">
        <v>1</v>
      </c>
      <c r="H1061" s="156">
        <v>1</v>
      </c>
      <c r="I1061" s="156" t="s">
        <v>50</v>
      </c>
      <c r="J1061" s="156">
        <v>0</v>
      </c>
      <c r="K1061" s="157">
        <v>100000</v>
      </c>
      <c r="L1061" s="157">
        <v>100000</v>
      </c>
      <c r="M1061" s="158">
        <v>0</v>
      </c>
      <c r="N1061" s="158">
        <v>0</v>
      </c>
      <c r="O1061" s="154" t="s">
        <v>189</v>
      </c>
      <c r="P1061" s="154" t="s">
        <v>52</v>
      </c>
      <c r="Q1061" s="154" t="s">
        <v>1399</v>
      </c>
      <c r="R1061" s="156">
        <v>3158931823</v>
      </c>
      <c r="S1061" s="171" t="s">
        <v>1400</v>
      </c>
      <c r="T1061" s="19"/>
      <c r="U1061" s="19"/>
      <c r="V1061" s="19"/>
      <c r="W1061" s="19"/>
      <c r="X1061" s="19"/>
      <c r="Y1061" s="19"/>
      <c r="Z1061" s="19"/>
      <c r="AA1061" s="19"/>
      <c r="AB1061" s="19"/>
      <c r="AC1061" s="19"/>
      <c r="AD1061" s="19"/>
      <c r="AE1061" s="19"/>
      <c r="AF1061" s="19"/>
      <c r="AG1061" s="19"/>
      <c r="AH1061" s="19"/>
      <c r="AI1061" s="19"/>
      <c r="AJ1061" s="19"/>
      <c r="AK1061" s="19"/>
      <c r="AL1061" s="19"/>
      <c r="AM1061" s="19"/>
      <c r="AN1061" s="19"/>
      <c r="AO1061" s="19"/>
      <c r="AP1061" s="19"/>
      <c r="AQ1061" s="19"/>
      <c r="AR1061" s="19"/>
      <c r="AS1061" s="19"/>
      <c r="AT1061" s="19"/>
      <c r="AU1061" s="19"/>
      <c r="AV1061" s="19"/>
      <c r="AW1061" s="19"/>
      <c r="AX1061" s="19"/>
      <c r="AY1061" s="19"/>
      <c r="AZ1061" s="19"/>
      <c r="BA1061" s="19"/>
      <c r="BB1061" s="19"/>
      <c r="BC1061" s="19"/>
      <c r="BD1061" s="19"/>
      <c r="BE1061" s="19"/>
      <c r="BF1061" s="19"/>
      <c r="BG1061" s="19"/>
      <c r="BH1061" s="19"/>
      <c r="BI1061" s="19"/>
      <c r="BJ1061" s="19"/>
      <c r="BK1061" s="19"/>
      <c r="BL1061" s="19"/>
      <c r="BM1061" s="19"/>
      <c r="BN1061" s="19"/>
      <c r="BO1061" s="19"/>
      <c r="BP1061" s="19"/>
      <c r="BQ1061" s="19"/>
      <c r="BR1061" s="19"/>
      <c r="BS1061" s="19"/>
      <c r="BT1061" s="19"/>
      <c r="BU1061" s="19"/>
      <c r="BV1061" s="19"/>
      <c r="BW1061" s="19"/>
      <c r="BX1061" s="19"/>
      <c r="BY1061" s="19"/>
      <c r="BZ1061" s="19"/>
      <c r="CA1061" s="19"/>
      <c r="CB1061" s="19"/>
      <c r="CC1061" s="19"/>
      <c r="CD1061" s="19"/>
      <c r="CE1061" s="19"/>
      <c r="CF1061" s="19"/>
      <c r="CG1061" s="19"/>
      <c r="CH1061" s="19"/>
      <c r="CI1061" s="19"/>
      <c r="CJ1061" s="19"/>
      <c r="CK1061" s="19"/>
      <c r="CL1061" s="19"/>
      <c r="CM1061" s="19"/>
      <c r="CN1061" s="19"/>
      <c r="CO1061" s="19"/>
      <c r="CP1061" s="19"/>
      <c r="CQ1061" s="19"/>
      <c r="CR1061" s="19"/>
      <c r="CS1061" s="19"/>
      <c r="CT1061" s="19"/>
      <c r="CU1061" s="19"/>
      <c r="CV1061" s="19"/>
      <c r="CW1061" s="19"/>
      <c r="CX1061" s="19"/>
      <c r="CY1061" s="19"/>
      <c r="CZ1061" s="19"/>
      <c r="DA1061" s="19"/>
      <c r="DB1061" s="19"/>
      <c r="DC1061" s="19"/>
      <c r="DD1061" s="19"/>
      <c r="DE1061" s="19"/>
      <c r="DF1061" s="19"/>
      <c r="DG1061" s="19"/>
      <c r="DH1061" s="19"/>
      <c r="DI1061" s="19"/>
      <c r="DJ1061" s="19"/>
      <c r="DK1061" s="19"/>
      <c r="DL1061" s="19"/>
      <c r="DM1061" s="19"/>
      <c r="DN1061" s="19"/>
      <c r="DO1061" s="19"/>
      <c r="DP1061" s="19"/>
      <c r="DQ1061" s="19"/>
      <c r="DR1061" s="19"/>
      <c r="DS1061" s="19"/>
      <c r="DT1061" s="19"/>
      <c r="DU1061" s="19"/>
      <c r="DV1061" s="19"/>
      <c r="DW1061" s="19"/>
      <c r="DX1061" s="19"/>
      <c r="DY1061" s="19"/>
      <c r="DZ1061" s="19"/>
      <c r="EA1061" s="19"/>
      <c r="EB1061" s="19"/>
      <c r="EC1061" s="19"/>
      <c r="ED1061" s="19"/>
      <c r="EE1061" s="19"/>
      <c r="EF1061" s="19"/>
      <c r="EG1061" s="19"/>
      <c r="EH1061" s="19"/>
      <c r="EI1061" s="19"/>
      <c r="EJ1061" s="19"/>
      <c r="EK1061" s="19"/>
      <c r="EL1061" s="19"/>
      <c r="EM1061" s="19"/>
      <c r="EN1061" s="19"/>
      <c r="EO1061" s="19"/>
      <c r="EP1061" s="19"/>
      <c r="EQ1061" s="19"/>
      <c r="ER1061" s="19"/>
      <c r="ES1061" s="19"/>
      <c r="ET1061" s="19"/>
      <c r="EU1061" s="19"/>
      <c r="EV1061" s="19"/>
      <c r="EW1061" s="19"/>
      <c r="EX1061" s="19"/>
      <c r="EY1061" s="19"/>
      <c r="EZ1061" s="19"/>
      <c r="FA1061" s="19"/>
      <c r="FB1061" s="19"/>
      <c r="FC1061" s="19"/>
      <c r="FD1061" s="19"/>
      <c r="FE1061" s="19"/>
      <c r="FF1061" s="19"/>
      <c r="FG1061" s="19"/>
      <c r="FH1061" s="19"/>
      <c r="FI1061" s="19"/>
      <c r="FJ1061" s="19"/>
      <c r="FK1061" s="19"/>
      <c r="FL1061" s="19"/>
      <c r="FM1061" s="19"/>
      <c r="FN1061" s="19"/>
      <c r="FO1061" s="19"/>
      <c r="FP1061" s="19"/>
      <c r="FQ1061" s="19"/>
      <c r="FR1061" s="19"/>
      <c r="FS1061" s="19"/>
      <c r="FT1061" s="19"/>
      <c r="FU1061" s="19"/>
      <c r="FV1061" s="19"/>
      <c r="FW1061" s="19"/>
      <c r="FX1061" s="19"/>
      <c r="FY1061" s="19"/>
      <c r="FZ1061" s="19"/>
      <c r="GA1061" s="19"/>
      <c r="GB1061" s="19"/>
      <c r="GC1061" s="19"/>
      <c r="GD1061" s="19"/>
      <c r="GE1061" s="19"/>
      <c r="GF1061" s="19"/>
      <c r="GG1061" s="19"/>
      <c r="GH1061" s="19"/>
      <c r="GI1061" s="19"/>
      <c r="GJ1061" s="19"/>
      <c r="GK1061" s="19"/>
      <c r="GL1061" s="19"/>
      <c r="GM1061" s="19"/>
      <c r="GN1061" s="19"/>
      <c r="GO1061" s="19"/>
      <c r="GP1061" s="19"/>
      <c r="GQ1061" s="19"/>
      <c r="GR1061" s="19"/>
      <c r="GS1061" s="19"/>
      <c r="GT1061" s="19"/>
      <c r="GU1061" s="19"/>
      <c r="GV1061" s="19"/>
      <c r="GW1061" s="19"/>
      <c r="GX1061" s="19"/>
    </row>
    <row r="1062" spans="1:206" ht="120" x14ac:dyDescent="0.25">
      <c r="A1062" s="153">
        <v>1072</v>
      </c>
      <c r="B1062" s="154" t="s">
        <v>1397</v>
      </c>
      <c r="C1062" s="155">
        <v>82121500</v>
      </c>
      <c r="D1062" s="305" t="s">
        <v>1403</v>
      </c>
      <c r="E1062" s="156">
        <v>2</v>
      </c>
      <c r="F1062" s="156">
        <v>4</v>
      </c>
      <c r="G1062" s="156">
        <v>1</v>
      </c>
      <c r="H1062" s="156">
        <v>1</v>
      </c>
      <c r="I1062" s="156" t="s">
        <v>50</v>
      </c>
      <c r="J1062" s="156">
        <v>0</v>
      </c>
      <c r="K1062" s="157">
        <v>3000000</v>
      </c>
      <c r="L1062" s="157">
        <v>3000000</v>
      </c>
      <c r="M1062" s="158">
        <v>0</v>
      </c>
      <c r="N1062" s="158">
        <v>0</v>
      </c>
      <c r="O1062" s="154" t="s">
        <v>189</v>
      </c>
      <c r="P1062" s="154" t="s">
        <v>52</v>
      </c>
      <c r="Q1062" s="154" t="s">
        <v>1399</v>
      </c>
      <c r="R1062" s="156">
        <v>3158931823</v>
      </c>
      <c r="S1062" s="171" t="s">
        <v>1400</v>
      </c>
      <c r="T1062" s="19"/>
      <c r="U1062" s="19"/>
      <c r="V1062" s="19"/>
      <c r="W1062" s="19"/>
      <c r="X1062" s="19"/>
      <c r="Y1062" s="19"/>
      <c r="Z1062" s="19"/>
      <c r="AA1062" s="19"/>
      <c r="AB1062" s="19"/>
      <c r="AC1062" s="19"/>
      <c r="AD1062" s="19"/>
      <c r="AE1062" s="19"/>
      <c r="AF1062" s="19"/>
      <c r="AG1062" s="19"/>
      <c r="AH1062" s="19"/>
      <c r="AI1062" s="19"/>
      <c r="AJ1062" s="19"/>
      <c r="AK1062" s="19"/>
      <c r="AL1062" s="19"/>
      <c r="AM1062" s="19"/>
      <c r="AN1062" s="19"/>
      <c r="AO1062" s="19"/>
      <c r="AP1062" s="19"/>
      <c r="AQ1062" s="19"/>
      <c r="AR1062" s="19"/>
      <c r="AS1062" s="19"/>
      <c r="AT1062" s="19"/>
      <c r="AU1062" s="19"/>
      <c r="AV1062" s="19"/>
      <c r="AW1062" s="19"/>
      <c r="AX1062" s="19"/>
      <c r="AY1062" s="19"/>
      <c r="AZ1062" s="19"/>
      <c r="BA1062" s="19"/>
      <c r="BB1062" s="19"/>
      <c r="BC1062" s="19"/>
      <c r="BD1062" s="19"/>
      <c r="BE1062" s="19"/>
      <c r="BF1062" s="19"/>
      <c r="BG1062" s="19"/>
      <c r="BH1062" s="19"/>
      <c r="BI1062" s="19"/>
      <c r="BJ1062" s="19"/>
      <c r="BK1062" s="19"/>
      <c r="BL1062" s="19"/>
      <c r="BM1062" s="19"/>
      <c r="BN1062" s="19"/>
      <c r="BO1062" s="19"/>
      <c r="BP1062" s="19"/>
      <c r="BQ1062" s="19"/>
      <c r="BR1062" s="19"/>
      <c r="BS1062" s="19"/>
      <c r="BT1062" s="19"/>
      <c r="BU1062" s="19"/>
      <c r="BV1062" s="19"/>
      <c r="BW1062" s="19"/>
      <c r="BX1062" s="19"/>
      <c r="BY1062" s="19"/>
      <c r="BZ1062" s="19"/>
      <c r="CA1062" s="19"/>
      <c r="CB1062" s="19"/>
      <c r="CC1062" s="19"/>
      <c r="CD1062" s="19"/>
      <c r="CE1062" s="19"/>
      <c r="CF1062" s="19"/>
      <c r="CG1062" s="19"/>
      <c r="CH1062" s="19"/>
      <c r="CI1062" s="19"/>
      <c r="CJ1062" s="19"/>
      <c r="CK1062" s="19"/>
      <c r="CL1062" s="19"/>
      <c r="CM1062" s="19"/>
      <c r="CN1062" s="19"/>
      <c r="CO1062" s="19"/>
      <c r="CP1062" s="19"/>
      <c r="CQ1062" s="19"/>
      <c r="CR1062" s="19"/>
      <c r="CS1062" s="19"/>
      <c r="CT1062" s="19"/>
      <c r="CU1062" s="19"/>
      <c r="CV1062" s="19"/>
      <c r="CW1062" s="19"/>
      <c r="CX1062" s="19"/>
      <c r="CY1062" s="19"/>
      <c r="CZ1062" s="19"/>
      <c r="DA1062" s="19"/>
      <c r="DB1062" s="19"/>
      <c r="DC1062" s="19"/>
      <c r="DD1062" s="19"/>
      <c r="DE1062" s="19"/>
      <c r="DF1062" s="19"/>
      <c r="DG1062" s="19"/>
      <c r="DH1062" s="19"/>
      <c r="DI1062" s="19"/>
      <c r="DJ1062" s="19"/>
      <c r="DK1062" s="19"/>
      <c r="DL1062" s="19"/>
      <c r="DM1062" s="19"/>
      <c r="DN1062" s="19"/>
      <c r="DO1062" s="19"/>
      <c r="DP1062" s="19"/>
      <c r="DQ1062" s="19"/>
      <c r="DR1062" s="19"/>
      <c r="DS1062" s="19"/>
      <c r="DT1062" s="19"/>
      <c r="DU1062" s="19"/>
      <c r="DV1062" s="19"/>
      <c r="DW1062" s="19"/>
      <c r="DX1062" s="19"/>
      <c r="DY1062" s="19"/>
      <c r="DZ1062" s="19"/>
      <c r="EA1062" s="19"/>
      <c r="EB1062" s="19"/>
      <c r="EC1062" s="19"/>
      <c r="ED1062" s="19"/>
      <c r="EE1062" s="19"/>
      <c r="EF1062" s="19"/>
      <c r="EG1062" s="19"/>
      <c r="EH1062" s="19"/>
      <c r="EI1062" s="19"/>
      <c r="EJ1062" s="19"/>
      <c r="EK1062" s="19"/>
      <c r="EL1062" s="19"/>
      <c r="EM1062" s="19"/>
      <c r="EN1062" s="19"/>
      <c r="EO1062" s="19"/>
      <c r="EP1062" s="19"/>
      <c r="EQ1062" s="19"/>
      <c r="ER1062" s="19"/>
      <c r="ES1062" s="19"/>
      <c r="ET1062" s="19"/>
      <c r="EU1062" s="19"/>
      <c r="EV1062" s="19"/>
      <c r="EW1062" s="19"/>
      <c r="EX1062" s="19"/>
      <c r="EY1062" s="19"/>
      <c r="EZ1062" s="19"/>
      <c r="FA1062" s="19"/>
      <c r="FB1062" s="19"/>
      <c r="FC1062" s="19"/>
      <c r="FD1062" s="19"/>
      <c r="FE1062" s="19"/>
      <c r="FF1062" s="19"/>
      <c r="FG1062" s="19"/>
      <c r="FH1062" s="19"/>
      <c r="FI1062" s="19"/>
      <c r="FJ1062" s="19"/>
      <c r="FK1062" s="19"/>
      <c r="FL1062" s="19"/>
      <c r="FM1062" s="19"/>
      <c r="FN1062" s="19"/>
      <c r="FO1062" s="19"/>
      <c r="FP1062" s="19"/>
      <c r="FQ1062" s="19"/>
      <c r="FR1062" s="19"/>
      <c r="FS1062" s="19"/>
      <c r="FT1062" s="19"/>
      <c r="FU1062" s="19"/>
      <c r="FV1062" s="19"/>
      <c r="FW1062" s="19"/>
      <c r="FX1062" s="19"/>
      <c r="FY1062" s="19"/>
      <c r="FZ1062" s="19"/>
      <c r="GA1062" s="19"/>
      <c r="GB1062" s="19"/>
      <c r="GC1062" s="19"/>
      <c r="GD1062" s="19"/>
      <c r="GE1062" s="19"/>
      <c r="GF1062" s="19"/>
      <c r="GG1062" s="19"/>
      <c r="GH1062" s="19"/>
      <c r="GI1062" s="19"/>
      <c r="GJ1062" s="19"/>
      <c r="GK1062" s="19"/>
      <c r="GL1062" s="19"/>
      <c r="GM1062" s="19"/>
      <c r="GN1062" s="19"/>
      <c r="GO1062" s="19"/>
      <c r="GP1062" s="19"/>
      <c r="GQ1062" s="19"/>
      <c r="GR1062" s="19"/>
      <c r="GS1062" s="19"/>
      <c r="GT1062" s="19"/>
      <c r="GU1062" s="19"/>
      <c r="GV1062" s="19"/>
      <c r="GW1062" s="19"/>
      <c r="GX1062" s="19"/>
    </row>
    <row r="1063" spans="1:206" ht="150" x14ac:dyDescent="0.25">
      <c r="A1063" s="153">
        <v>1073</v>
      </c>
      <c r="B1063" s="154" t="s">
        <v>1404</v>
      </c>
      <c r="C1063" s="155" t="s">
        <v>1946</v>
      </c>
      <c r="D1063" s="305" t="s">
        <v>1405</v>
      </c>
      <c r="E1063" s="156">
        <v>2</v>
      </c>
      <c r="F1063" s="156">
        <v>2</v>
      </c>
      <c r="G1063" s="156">
        <v>6</v>
      </c>
      <c r="H1063" s="156">
        <v>1</v>
      </c>
      <c r="I1063" s="156" t="s">
        <v>50</v>
      </c>
      <c r="J1063" s="156">
        <v>2</v>
      </c>
      <c r="K1063" s="157">
        <v>220501672</v>
      </c>
      <c r="L1063" s="157">
        <v>220501672</v>
      </c>
      <c r="M1063" s="158">
        <v>0</v>
      </c>
      <c r="N1063" s="158">
        <v>0</v>
      </c>
      <c r="O1063" s="154" t="s">
        <v>189</v>
      </c>
      <c r="P1063" s="154" t="s">
        <v>52</v>
      </c>
      <c r="Q1063" s="154" t="s">
        <v>1406</v>
      </c>
      <c r="R1063" s="156">
        <v>3233802046</v>
      </c>
      <c r="S1063" s="171" t="s">
        <v>1407</v>
      </c>
      <c r="T1063" s="19"/>
      <c r="U1063" s="19"/>
      <c r="V1063" s="19"/>
      <c r="W1063" s="19"/>
      <c r="X1063" s="19"/>
      <c r="Y1063" s="19"/>
      <c r="Z1063" s="19"/>
      <c r="AA1063" s="19"/>
      <c r="AB1063" s="19"/>
      <c r="AC1063" s="19"/>
      <c r="AD1063" s="19"/>
      <c r="AE1063" s="19"/>
      <c r="AF1063" s="19"/>
      <c r="AG1063" s="19"/>
      <c r="AH1063" s="19"/>
      <c r="AI1063" s="19"/>
      <c r="AJ1063" s="19"/>
      <c r="AK1063" s="19"/>
      <c r="AL1063" s="19"/>
      <c r="AM1063" s="19"/>
      <c r="AN1063" s="19"/>
      <c r="AO1063" s="19"/>
      <c r="AP1063" s="19"/>
      <c r="AQ1063" s="19"/>
      <c r="AR1063" s="19"/>
      <c r="AS1063" s="19"/>
      <c r="AT1063" s="19"/>
      <c r="AU1063" s="19"/>
      <c r="AV1063" s="19"/>
      <c r="AW1063" s="19"/>
      <c r="AX1063" s="19"/>
      <c r="AY1063" s="19"/>
      <c r="AZ1063" s="19"/>
      <c r="BA1063" s="19"/>
      <c r="BB1063" s="19"/>
      <c r="BC1063" s="19"/>
      <c r="BD1063" s="19"/>
      <c r="BE1063" s="19"/>
      <c r="BF1063" s="19"/>
      <c r="BG1063" s="19"/>
      <c r="BH1063" s="19"/>
      <c r="BI1063" s="19"/>
      <c r="BJ1063" s="19"/>
      <c r="BK1063" s="19"/>
      <c r="BL1063" s="19"/>
      <c r="BM1063" s="19"/>
      <c r="BN1063" s="19"/>
      <c r="BO1063" s="19"/>
      <c r="BP1063" s="19"/>
      <c r="BQ1063" s="19"/>
      <c r="BR1063" s="19"/>
      <c r="BS1063" s="19"/>
      <c r="BT1063" s="19"/>
      <c r="BU1063" s="19"/>
      <c r="BV1063" s="19"/>
      <c r="BW1063" s="19"/>
      <c r="BX1063" s="19"/>
      <c r="BY1063" s="19"/>
      <c r="BZ1063" s="19"/>
      <c r="CA1063" s="19"/>
      <c r="CB1063" s="19"/>
      <c r="CC1063" s="19"/>
      <c r="CD1063" s="19"/>
      <c r="CE1063" s="19"/>
      <c r="CF1063" s="19"/>
      <c r="CG1063" s="19"/>
      <c r="CH1063" s="19"/>
      <c r="CI1063" s="19"/>
      <c r="CJ1063" s="19"/>
      <c r="CK1063" s="19"/>
      <c r="CL1063" s="19"/>
      <c r="CM1063" s="19"/>
      <c r="CN1063" s="19"/>
      <c r="CO1063" s="19"/>
      <c r="CP1063" s="19"/>
      <c r="CQ1063" s="19"/>
      <c r="CR1063" s="19"/>
      <c r="CS1063" s="19"/>
      <c r="CT1063" s="19"/>
      <c r="CU1063" s="19"/>
      <c r="CV1063" s="19"/>
      <c r="CW1063" s="19"/>
      <c r="CX1063" s="19"/>
      <c r="CY1063" s="19"/>
      <c r="CZ1063" s="19"/>
      <c r="DA1063" s="19"/>
      <c r="DB1063" s="19"/>
      <c r="DC1063" s="19"/>
      <c r="DD1063" s="19"/>
      <c r="DE1063" s="19"/>
      <c r="DF1063" s="19"/>
      <c r="DG1063" s="19"/>
      <c r="DH1063" s="19"/>
      <c r="DI1063" s="19"/>
      <c r="DJ1063" s="19"/>
      <c r="DK1063" s="19"/>
      <c r="DL1063" s="19"/>
      <c r="DM1063" s="19"/>
      <c r="DN1063" s="19"/>
      <c r="DO1063" s="19"/>
      <c r="DP1063" s="19"/>
      <c r="DQ1063" s="19"/>
      <c r="DR1063" s="19"/>
      <c r="DS1063" s="19"/>
      <c r="DT1063" s="19"/>
      <c r="DU1063" s="19"/>
      <c r="DV1063" s="19"/>
      <c r="DW1063" s="19"/>
      <c r="DX1063" s="19"/>
      <c r="DY1063" s="19"/>
      <c r="DZ1063" s="19"/>
      <c r="EA1063" s="19"/>
      <c r="EB1063" s="19"/>
      <c r="EC1063" s="19"/>
      <c r="ED1063" s="19"/>
      <c r="EE1063" s="19"/>
      <c r="EF1063" s="19"/>
      <c r="EG1063" s="19"/>
      <c r="EH1063" s="19"/>
      <c r="EI1063" s="19"/>
      <c r="EJ1063" s="19"/>
      <c r="EK1063" s="19"/>
      <c r="EL1063" s="19"/>
      <c r="EM1063" s="19"/>
      <c r="EN1063" s="19"/>
      <c r="EO1063" s="19"/>
      <c r="EP1063" s="19"/>
      <c r="EQ1063" s="19"/>
      <c r="ER1063" s="19"/>
      <c r="ES1063" s="19"/>
      <c r="ET1063" s="19"/>
      <c r="EU1063" s="19"/>
      <c r="EV1063" s="19"/>
      <c r="EW1063" s="19"/>
      <c r="EX1063" s="19"/>
      <c r="EY1063" s="19"/>
      <c r="EZ1063" s="19"/>
      <c r="FA1063" s="19"/>
      <c r="FB1063" s="19"/>
      <c r="FC1063" s="19"/>
      <c r="FD1063" s="19"/>
      <c r="FE1063" s="19"/>
      <c r="FF1063" s="19"/>
      <c r="FG1063" s="19"/>
      <c r="FH1063" s="19"/>
      <c r="FI1063" s="19"/>
      <c r="FJ1063" s="19"/>
      <c r="FK1063" s="19"/>
      <c r="FL1063" s="19"/>
      <c r="FM1063" s="19"/>
      <c r="FN1063" s="19"/>
      <c r="FO1063" s="19"/>
      <c r="FP1063" s="19"/>
      <c r="FQ1063" s="19"/>
      <c r="FR1063" s="19"/>
      <c r="FS1063" s="19"/>
      <c r="FT1063" s="19"/>
      <c r="FU1063" s="19"/>
      <c r="FV1063" s="19"/>
      <c r="FW1063" s="19"/>
      <c r="FX1063" s="19"/>
      <c r="FY1063" s="19"/>
      <c r="FZ1063" s="19"/>
      <c r="GA1063" s="19"/>
      <c r="GB1063" s="19"/>
      <c r="GC1063" s="19"/>
      <c r="GD1063" s="19"/>
      <c r="GE1063" s="19"/>
      <c r="GF1063" s="19"/>
      <c r="GG1063" s="19"/>
      <c r="GH1063" s="19"/>
      <c r="GI1063" s="19"/>
      <c r="GJ1063" s="19"/>
      <c r="GK1063" s="19"/>
      <c r="GL1063" s="19"/>
      <c r="GM1063" s="19"/>
      <c r="GN1063" s="19"/>
      <c r="GO1063" s="19"/>
      <c r="GP1063" s="19"/>
      <c r="GQ1063" s="19"/>
      <c r="GR1063" s="19"/>
      <c r="GS1063" s="19"/>
      <c r="GT1063" s="19"/>
      <c r="GU1063" s="19"/>
      <c r="GV1063" s="19"/>
      <c r="GW1063" s="19"/>
      <c r="GX1063" s="19"/>
    </row>
    <row r="1064" spans="1:206" ht="120" x14ac:dyDescent="0.25">
      <c r="A1064" s="153">
        <v>1074</v>
      </c>
      <c r="B1064" s="154" t="s">
        <v>1404</v>
      </c>
      <c r="C1064" s="155">
        <v>22101600</v>
      </c>
      <c r="D1064" s="305" t="s">
        <v>1408</v>
      </c>
      <c r="E1064" s="156">
        <v>2</v>
      </c>
      <c r="F1064" s="156">
        <v>2</v>
      </c>
      <c r="G1064" s="156">
        <v>4</v>
      </c>
      <c r="H1064" s="156">
        <v>1</v>
      </c>
      <c r="I1064" s="156" t="s">
        <v>50</v>
      </c>
      <c r="J1064" s="156">
        <v>2</v>
      </c>
      <c r="K1064" s="157">
        <v>8723940</v>
      </c>
      <c r="L1064" s="157">
        <v>8723940</v>
      </c>
      <c r="M1064" s="158">
        <v>0</v>
      </c>
      <c r="N1064" s="158">
        <v>0</v>
      </c>
      <c r="O1064" s="154" t="s">
        <v>189</v>
      </c>
      <c r="P1064" s="154" t="s">
        <v>52</v>
      </c>
      <c r="Q1064" s="154" t="s">
        <v>1406</v>
      </c>
      <c r="R1064" s="156">
        <v>3233802046</v>
      </c>
      <c r="S1064" s="171" t="s">
        <v>1407</v>
      </c>
      <c r="T1064" s="19"/>
      <c r="U1064" s="19"/>
      <c r="V1064" s="19"/>
      <c r="W1064" s="19"/>
      <c r="X1064" s="19"/>
      <c r="Y1064" s="19"/>
      <c r="Z1064" s="19"/>
      <c r="AA1064" s="19"/>
      <c r="AB1064" s="19"/>
      <c r="AC1064" s="19"/>
      <c r="AD1064" s="19"/>
      <c r="AE1064" s="19"/>
      <c r="AF1064" s="19"/>
      <c r="AG1064" s="19"/>
      <c r="AH1064" s="19"/>
      <c r="AI1064" s="19"/>
      <c r="AJ1064" s="19"/>
      <c r="AK1064" s="19"/>
      <c r="AL1064" s="19"/>
      <c r="AM1064" s="19"/>
      <c r="AN1064" s="19"/>
      <c r="AO1064" s="19"/>
      <c r="AP1064" s="19"/>
      <c r="AQ1064" s="19"/>
      <c r="AR1064" s="19"/>
      <c r="AS1064" s="19"/>
      <c r="AT1064" s="19"/>
      <c r="AU1064" s="19"/>
      <c r="AV1064" s="19"/>
      <c r="AW1064" s="19"/>
      <c r="AX1064" s="19"/>
      <c r="AY1064" s="19"/>
      <c r="AZ1064" s="19"/>
      <c r="BA1064" s="19"/>
      <c r="BB1064" s="19"/>
      <c r="BC1064" s="19"/>
      <c r="BD1064" s="19"/>
      <c r="BE1064" s="19"/>
      <c r="BF1064" s="19"/>
      <c r="BG1064" s="19"/>
      <c r="BH1064" s="19"/>
      <c r="BI1064" s="19"/>
      <c r="BJ1064" s="19"/>
      <c r="BK1064" s="19"/>
      <c r="BL1064" s="19"/>
      <c r="BM1064" s="19"/>
      <c r="BN1064" s="19"/>
      <c r="BO1064" s="19"/>
      <c r="BP1064" s="19"/>
      <c r="BQ1064" s="19"/>
      <c r="BR1064" s="19"/>
      <c r="BS1064" s="19"/>
      <c r="BT1064" s="19"/>
      <c r="BU1064" s="19"/>
      <c r="BV1064" s="19"/>
      <c r="BW1064" s="19"/>
      <c r="BX1064" s="19"/>
      <c r="BY1064" s="19"/>
      <c r="BZ1064" s="19"/>
      <c r="CA1064" s="19"/>
      <c r="CB1064" s="19"/>
      <c r="CC1064" s="19"/>
      <c r="CD1064" s="19"/>
      <c r="CE1064" s="19"/>
      <c r="CF1064" s="19"/>
      <c r="CG1064" s="19"/>
      <c r="CH1064" s="19"/>
      <c r="CI1064" s="19"/>
      <c r="CJ1064" s="19"/>
      <c r="CK1064" s="19"/>
      <c r="CL1064" s="19"/>
      <c r="CM1064" s="19"/>
      <c r="CN1064" s="19"/>
      <c r="CO1064" s="19"/>
      <c r="CP1064" s="19"/>
      <c r="CQ1064" s="19"/>
      <c r="CR1064" s="19"/>
      <c r="CS1064" s="19"/>
      <c r="CT1064" s="19"/>
      <c r="CU1064" s="19"/>
      <c r="CV1064" s="19"/>
      <c r="CW1064" s="19"/>
      <c r="CX1064" s="19"/>
      <c r="CY1064" s="19"/>
      <c r="CZ1064" s="19"/>
      <c r="DA1064" s="19"/>
      <c r="DB1064" s="19"/>
      <c r="DC1064" s="19"/>
      <c r="DD1064" s="19"/>
      <c r="DE1064" s="19"/>
      <c r="DF1064" s="19"/>
      <c r="DG1064" s="19"/>
      <c r="DH1064" s="19"/>
      <c r="DI1064" s="19"/>
      <c r="DJ1064" s="19"/>
      <c r="DK1064" s="19"/>
      <c r="DL1064" s="19"/>
      <c r="DM1064" s="19"/>
      <c r="DN1064" s="19"/>
      <c r="DO1064" s="19"/>
      <c r="DP1064" s="19"/>
      <c r="DQ1064" s="19"/>
      <c r="DR1064" s="19"/>
      <c r="DS1064" s="19"/>
      <c r="DT1064" s="19"/>
      <c r="DU1064" s="19"/>
      <c r="DV1064" s="19"/>
      <c r="DW1064" s="19"/>
      <c r="DX1064" s="19"/>
      <c r="DY1064" s="19"/>
      <c r="DZ1064" s="19"/>
      <c r="EA1064" s="19"/>
      <c r="EB1064" s="19"/>
      <c r="EC1064" s="19"/>
      <c r="ED1064" s="19"/>
      <c r="EE1064" s="19"/>
      <c r="EF1064" s="19"/>
      <c r="EG1064" s="19"/>
      <c r="EH1064" s="19"/>
      <c r="EI1064" s="19"/>
      <c r="EJ1064" s="19"/>
      <c r="EK1064" s="19"/>
      <c r="EL1064" s="19"/>
      <c r="EM1064" s="19"/>
      <c r="EN1064" s="19"/>
      <c r="EO1064" s="19"/>
      <c r="EP1064" s="19"/>
      <c r="EQ1064" s="19"/>
      <c r="ER1064" s="19"/>
      <c r="ES1064" s="19"/>
      <c r="ET1064" s="19"/>
      <c r="EU1064" s="19"/>
      <c r="EV1064" s="19"/>
      <c r="EW1064" s="19"/>
      <c r="EX1064" s="19"/>
      <c r="EY1064" s="19"/>
      <c r="EZ1064" s="19"/>
      <c r="FA1064" s="19"/>
      <c r="FB1064" s="19"/>
      <c r="FC1064" s="19"/>
      <c r="FD1064" s="19"/>
      <c r="FE1064" s="19"/>
      <c r="FF1064" s="19"/>
      <c r="FG1064" s="19"/>
      <c r="FH1064" s="19"/>
      <c r="FI1064" s="19"/>
      <c r="FJ1064" s="19"/>
      <c r="FK1064" s="19"/>
      <c r="FL1064" s="19"/>
      <c r="FM1064" s="19"/>
      <c r="FN1064" s="19"/>
      <c r="FO1064" s="19"/>
      <c r="FP1064" s="19"/>
      <c r="FQ1064" s="19"/>
      <c r="FR1064" s="19"/>
      <c r="FS1064" s="19"/>
      <c r="FT1064" s="19"/>
      <c r="FU1064" s="19"/>
      <c r="FV1064" s="19"/>
      <c r="FW1064" s="19"/>
      <c r="FX1064" s="19"/>
      <c r="FY1064" s="19"/>
      <c r="FZ1064" s="19"/>
      <c r="GA1064" s="19"/>
      <c r="GB1064" s="19"/>
      <c r="GC1064" s="19"/>
      <c r="GD1064" s="19"/>
      <c r="GE1064" s="19"/>
      <c r="GF1064" s="19"/>
      <c r="GG1064" s="19"/>
      <c r="GH1064" s="19"/>
      <c r="GI1064" s="19"/>
      <c r="GJ1064" s="19"/>
      <c r="GK1064" s="19"/>
      <c r="GL1064" s="19"/>
      <c r="GM1064" s="19"/>
      <c r="GN1064" s="19"/>
      <c r="GO1064" s="19"/>
      <c r="GP1064" s="19"/>
      <c r="GQ1064" s="19"/>
      <c r="GR1064" s="19"/>
      <c r="GS1064" s="19"/>
      <c r="GT1064" s="19"/>
      <c r="GU1064" s="19"/>
      <c r="GV1064" s="19"/>
      <c r="GW1064" s="19"/>
      <c r="GX1064" s="19"/>
    </row>
    <row r="1065" spans="1:206" ht="120" x14ac:dyDescent="0.25">
      <c r="A1065" s="153">
        <v>1075</v>
      </c>
      <c r="B1065" s="154" t="s">
        <v>1404</v>
      </c>
      <c r="C1065" s="155">
        <v>80111600</v>
      </c>
      <c r="D1065" s="305" t="s">
        <v>1409</v>
      </c>
      <c r="E1065" s="156">
        <v>2</v>
      </c>
      <c r="F1065" s="156">
        <v>2</v>
      </c>
      <c r="G1065" s="156">
        <v>4</v>
      </c>
      <c r="H1065" s="156">
        <v>1</v>
      </c>
      <c r="I1065" s="156" t="s">
        <v>50</v>
      </c>
      <c r="J1065" s="156">
        <v>2</v>
      </c>
      <c r="K1065" s="157">
        <v>5614027</v>
      </c>
      <c r="L1065" s="157">
        <v>5614027</v>
      </c>
      <c r="M1065" s="158">
        <v>0</v>
      </c>
      <c r="N1065" s="158">
        <v>0</v>
      </c>
      <c r="O1065" s="154" t="s">
        <v>189</v>
      </c>
      <c r="P1065" s="154" t="s">
        <v>52</v>
      </c>
      <c r="Q1065" s="154" t="s">
        <v>1406</v>
      </c>
      <c r="R1065" s="156">
        <v>3233802046</v>
      </c>
      <c r="S1065" s="171" t="s">
        <v>1407</v>
      </c>
      <c r="T1065" s="19"/>
      <c r="U1065" s="19"/>
      <c r="V1065" s="19"/>
      <c r="W1065" s="19"/>
      <c r="X1065" s="19"/>
      <c r="Y1065" s="19"/>
      <c r="Z1065" s="19"/>
      <c r="AA1065" s="19"/>
      <c r="AB1065" s="19"/>
      <c r="AC1065" s="19"/>
      <c r="AD1065" s="19"/>
      <c r="AE1065" s="19"/>
      <c r="AF1065" s="19"/>
      <c r="AG1065" s="19"/>
      <c r="AH1065" s="19"/>
      <c r="AI1065" s="19"/>
      <c r="AJ1065" s="19"/>
      <c r="AK1065" s="19"/>
      <c r="AL1065" s="19"/>
      <c r="AM1065" s="19"/>
      <c r="AN1065" s="19"/>
      <c r="AO1065" s="19"/>
      <c r="AP1065" s="19"/>
      <c r="AQ1065" s="19"/>
      <c r="AR1065" s="19"/>
      <c r="AS1065" s="19"/>
      <c r="AT1065" s="19"/>
      <c r="AU1065" s="19"/>
      <c r="AV1065" s="19"/>
      <c r="AW1065" s="19"/>
      <c r="AX1065" s="19"/>
      <c r="AY1065" s="19"/>
      <c r="AZ1065" s="19"/>
      <c r="BA1065" s="19"/>
      <c r="BB1065" s="19"/>
      <c r="BC1065" s="19"/>
      <c r="BD1065" s="19"/>
      <c r="BE1065" s="19"/>
      <c r="BF1065" s="19"/>
      <c r="BG1065" s="19"/>
      <c r="BH1065" s="19"/>
      <c r="BI1065" s="19"/>
      <c r="BJ1065" s="19"/>
      <c r="BK1065" s="19"/>
      <c r="BL1065" s="19"/>
      <c r="BM1065" s="19"/>
      <c r="BN1065" s="19"/>
      <c r="BO1065" s="19"/>
      <c r="BP1065" s="19"/>
      <c r="BQ1065" s="19"/>
      <c r="BR1065" s="19"/>
      <c r="BS1065" s="19"/>
      <c r="BT1065" s="19"/>
      <c r="BU1065" s="19"/>
      <c r="BV1065" s="19"/>
      <c r="BW1065" s="19"/>
      <c r="BX1065" s="19"/>
      <c r="BY1065" s="19"/>
      <c r="BZ1065" s="19"/>
      <c r="CA1065" s="19"/>
      <c r="CB1065" s="19"/>
      <c r="CC1065" s="19"/>
      <c r="CD1065" s="19"/>
      <c r="CE1065" s="19"/>
      <c r="CF1065" s="19"/>
      <c r="CG1065" s="19"/>
      <c r="CH1065" s="19"/>
      <c r="CI1065" s="19"/>
      <c r="CJ1065" s="19"/>
      <c r="CK1065" s="19"/>
      <c r="CL1065" s="19"/>
      <c r="CM1065" s="19"/>
      <c r="CN1065" s="19"/>
      <c r="CO1065" s="19"/>
      <c r="CP1065" s="19"/>
      <c r="CQ1065" s="19"/>
      <c r="CR1065" s="19"/>
      <c r="CS1065" s="19"/>
      <c r="CT1065" s="19"/>
      <c r="CU1065" s="19"/>
      <c r="CV1065" s="19"/>
      <c r="CW1065" s="19"/>
      <c r="CX1065" s="19"/>
      <c r="CY1065" s="19"/>
      <c r="CZ1065" s="19"/>
      <c r="DA1065" s="19"/>
      <c r="DB1065" s="19"/>
      <c r="DC1065" s="19"/>
      <c r="DD1065" s="19"/>
      <c r="DE1065" s="19"/>
      <c r="DF1065" s="19"/>
      <c r="DG1065" s="19"/>
      <c r="DH1065" s="19"/>
      <c r="DI1065" s="19"/>
      <c r="DJ1065" s="19"/>
      <c r="DK1065" s="19"/>
      <c r="DL1065" s="19"/>
      <c r="DM1065" s="19"/>
      <c r="DN1065" s="19"/>
      <c r="DO1065" s="19"/>
      <c r="DP1065" s="19"/>
      <c r="DQ1065" s="19"/>
      <c r="DR1065" s="19"/>
      <c r="DS1065" s="19"/>
      <c r="DT1065" s="19"/>
      <c r="DU1065" s="19"/>
      <c r="DV1065" s="19"/>
      <c r="DW1065" s="19"/>
      <c r="DX1065" s="19"/>
      <c r="DY1065" s="19"/>
      <c r="DZ1065" s="19"/>
      <c r="EA1065" s="19"/>
      <c r="EB1065" s="19"/>
      <c r="EC1065" s="19"/>
      <c r="ED1065" s="19"/>
      <c r="EE1065" s="19"/>
      <c r="EF1065" s="19"/>
      <c r="EG1065" s="19"/>
      <c r="EH1065" s="19"/>
      <c r="EI1065" s="19"/>
      <c r="EJ1065" s="19"/>
      <c r="EK1065" s="19"/>
      <c r="EL1065" s="19"/>
      <c r="EM1065" s="19"/>
      <c r="EN1065" s="19"/>
      <c r="EO1065" s="19"/>
      <c r="EP1065" s="19"/>
      <c r="EQ1065" s="19"/>
      <c r="ER1065" s="19"/>
      <c r="ES1065" s="19"/>
      <c r="ET1065" s="19"/>
      <c r="EU1065" s="19"/>
      <c r="EV1065" s="19"/>
      <c r="EW1065" s="19"/>
      <c r="EX1065" s="19"/>
      <c r="EY1065" s="19"/>
      <c r="EZ1065" s="19"/>
      <c r="FA1065" s="19"/>
      <c r="FB1065" s="19"/>
      <c r="FC1065" s="19"/>
      <c r="FD1065" s="19"/>
      <c r="FE1065" s="19"/>
      <c r="FF1065" s="19"/>
      <c r="FG1065" s="19"/>
      <c r="FH1065" s="19"/>
      <c r="FI1065" s="19"/>
      <c r="FJ1065" s="19"/>
      <c r="FK1065" s="19"/>
      <c r="FL1065" s="19"/>
      <c r="FM1065" s="19"/>
      <c r="FN1065" s="19"/>
      <c r="FO1065" s="19"/>
      <c r="FP1065" s="19"/>
      <c r="FQ1065" s="19"/>
      <c r="FR1065" s="19"/>
      <c r="FS1065" s="19"/>
      <c r="FT1065" s="19"/>
      <c r="FU1065" s="19"/>
      <c r="FV1065" s="19"/>
      <c r="FW1065" s="19"/>
      <c r="FX1065" s="19"/>
      <c r="FY1065" s="19"/>
      <c r="FZ1065" s="19"/>
      <c r="GA1065" s="19"/>
      <c r="GB1065" s="19"/>
      <c r="GC1065" s="19"/>
      <c r="GD1065" s="19"/>
      <c r="GE1065" s="19"/>
      <c r="GF1065" s="19"/>
      <c r="GG1065" s="19"/>
      <c r="GH1065" s="19"/>
      <c r="GI1065" s="19"/>
      <c r="GJ1065" s="19"/>
      <c r="GK1065" s="19"/>
      <c r="GL1065" s="19"/>
      <c r="GM1065" s="19"/>
      <c r="GN1065" s="19"/>
      <c r="GO1065" s="19"/>
      <c r="GP1065" s="19"/>
      <c r="GQ1065" s="19"/>
      <c r="GR1065" s="19"/>
      <c r="GS1065" s="19"/>
      <c r="GT1065" s="19"/>
      <c r="GU1065" s="19"/>
      <c r="GV1065" s="19"/>
      <c r="GW1065" s="19"/>
      <c r="GX1065" s="19"/>
    </row>
    <row r="1066" spans="1:206" ht="105" x14ac:dyDescent="0.25">
      <c r="A1066" s="153">
        <v>1076</v>
      </c>
      <c r="B1066" s="154" t="s">
        <v>1404</v>
      </c>
      <c r="C1066" s="155">
        <v>80111600</v>
      </c>
      <c r="D1066" s="305" t="s">
        <v>1410</v>
      </c>
      <c r="E1066" s="156">
        <v>2</v>
      </c>
      <c r="F1066" s="156">
        <v>2</v>
      </c>
      <c r="G1066" s="156">
        <v>4</v>
      </c>
      <c r="H1066" s="156">
        <v>1</v>
      </c>
      <c r="I1066" s="156" t="s">
        <v>50</v>
      </c>
      <c r="J1066" s="156">
        <v>2</v>
      </c>
      <c r="K1066" s="157">
        <v>5971706</v>
      </c>
      <c r="L1066" s="157">
        <v>5971706</v>
      </c>
      <c r="M1066" s="158">
        <v>0</v>
      </c>
      <c r="N1066" s="158">
        <v>0</v>
      </c>
      <c r="O1066" s="154" t="s">
        <v>189</v>
      </c>
      <c r="P1066" s="154" t="s">
        <v>52</v>
      </c>
      <c r="Q1066" s="154" t="s">
        <v>1406</v>
      </c>
      <c r="R1066" s="156">
        <v>3233802046</v>
      </c>
      <c r="S1066" s="171" t="s">
        <v>1407</v>
      </c>
      <c r="T1066" s="19"/>
      <c r="U1066" s="19"/>
      <c r="V1066" s="19"/>
      <c r="W1066" s="19"/>
      <c r="X1066" s="19"/>
      <c r="Y1066" s="19"/>
      <c r="Z1066" s="19"/>
      <c r="AA1066" s="19"/>
      <c r="AB1066" s="19"/>
      <c r="AC1066" s="19"/>
      <c r="AD1066" s="19"/>
      <c r="AE1066" s="19"/>
      <c r="AF1066" s="19"/>
      <c r="AG1066" s="19"/>
      <c r="AH1066" s="19"/>
      <c r="AI1066" s="19"/>
      <c r="AJ1066" s="19"/>
      <c r="AK1066" s="19"/>
      <c r="AL1066" s="19"/>
      <c r="AM1066" s="19"/>
      <c r="AN1066" s="19"/>
      <c r="AO1066" s="19"/>
      <c r="AP1066" s="19"/>
      <c r="AQ1066" s="19"/>
      <c r="AR1066" s="19"/>
      <c r="AS1066" s="19"/>
      <c r="AT1066" s="19"/>
      <c r="AU1066" s="19"/>
      <c r="AV1066" s="19"/>
      <c r="AW1066" s="19"/>
      <c r="AX1066" s="19"/>
      <c r="AY1066" s="19"/>
      <c r="AZ1066" s="19"/>
      <c r="BA1066" s="19"/>
      <c r="BB1066" s="19"/>
      <c r="BC1066" s="19"/>
      <c r="BD1066" s="19"/>
      <c r="BE1066" s="19"/>
      <c r="BF1066" s="19"/>
      <c r="BG1066" s="19"/>
      <c r="BH1066" s="19"/>
      <c r="BI1066" s="19"/>
      <c r="BJ1066" s="19"/>
      <c r="BK1066" s="19"/>
      <c r="BL1066" s="19"/>
      <c r="BM1066" s="19"/>
      <c r="BN1066" s="19"/>
      <c r="BO1066" s="19"/>
      <c r="BP1066" s="19"/>
      <c r="BQ1066" s="19"/>
      <c r="BR1066" s="19"/>
      <c r="BS1066" s="19"/>
      <c r="BT1066" s="19"/>
      <c r="BU1066" s="19"/>
      <c r="BV1066" s="19"/>
      <c r="BW1066" s="19"/>
      <c r="BX1066" s="19"/>
      <c r="BY1066" s="19"/>
      <c r="BZ1066" s="19"/>
      <c r="CA1066" s="19"/>
      <c r="CB1066" s="19"/>
      <c r="CC1066" s="19"/>
      <c r="CD1066" s="19"/>
      <c r="CE1066" s="19"/>
      <c r="CF1066" s="19"/>
      <c r="CG1066" s="19"/>
      <c r="CH1066" s="19"/>
      <c r="CI1066" s="19"/>
      <c r="CJ1066" s="19"/>
      <c r="CK1066" s="19"/>
      <c r="CL1066" s="19"/>
      <c r="CM1066" s="19"/>
      <c r="CN1066" s="19"/>
      <c r="CO1066" s="19"/>
      <c r="CP1066" s="19"/>
      <c r="CQ1066" s="19"/>
      <c r="CR1066" s="19"/>
      <c r="CS1066" s="19"/>
      <c r="CT1066" s="19"/>
      <c r="CU1066" s="19"/>
      <c r="CV1066" s="19"/>
      <c r="CW1066" s="19"/>
      <c r="CX1066" s="19"/>
      <c r="CY1066" s="19"/>
      <c r="CZ1066" s="19"/>
      <c r="DA1066" s="19"/>
      <c r="DB1066" s="19"/>
      <c r="DC1066" s="19"/>
      <c r="DD1066" s="19"/>
      <c r="DE1066" s="19"/>
      <c r="DF1066" s="19"/>
      <c r="DG1066" s="19"/>
      <c r="DH1066" s="19"/>
      <c r="DI1066" s="19"/>
      <c r="DJ1066" s="19"/>
      <c r="DK1066" s="19"/>
      <c r="DL1066" s="19"/>
      <c r="DM1066" s="19"/>
      <c r="DN1066" s="19"/>
      <c r="DO1066" s="19"/>
      <c r="DP1066" s="19"/>
      <c r="DQ1066" s="19"/>
      <c r="DR1066" s="19"/>
      <c r="DS1066" s="19"/>
      <c r="DT1066" s="19"/>
      <c r="DU1066" s="19"/>
      <c r="DV1066" s="19"/>
      <c r="DW1066" s="19"/>
      <c r="DX1066" s="19"/>
      <c r="DY1066" s="19"/>
      <c r="DZ1066" s="19"/>
      <c r="EA1066" s="19"/>
      <c r="EB1066" s="19"/>
      <c r="EC1066" s="19"/>
      <c r="ED1066" s="19"/>
      <c r="EE1066" s="19"/>
      <c r="EF1066" s="19"/>
      <c r="EG1066" s="19"/>
      <c r="EH1066" s="19"/>
      <c r="EI1066" s="19"/>
      <c r="EJ1066" s="19"/>
      <c r="EK1066" s="19"/>
      <c r="EL1066" s="19"/>
      <c r="EM1066" s="19"/>
      <c r="EN1066" s="19"/>
      <c r="EO1066" s="19"/>
      <c r="EP1066" s="19"/>
      <c r="EQ1066" s="19"/>
      <c r="ER1066" s="19"/>
      <c r="ES1066" s="19"/>
      <c r="ET1066" s="19"/>
      <c r="EU1066" s="19"/>
      <c r="EV1066" s="19"/>
      <c r="EW1066" s="19"/>
      <c r="EX1066" s="19"/>
      <c r="EY1066" s="19"/>
      <c r="EZ1066" s="19"/>
      <c r="FA1066" s="19"/>
      <c r="FB1066" s="19"/>
      <c r="FC1066" s="19"/>
      <c r="FD1066" s="19"/>
      <c r="FE1066" s="19"/>
      <c r="FF1066" s="19"/>
      <c r="FG1066" s="19"/>
      <c r="FH1066" s="19"/>
      <c r="FI1066" s="19"/>
      <c r="FJ1066" s="19"/>
      <c r="FK1066" s="19"/>
      <c r="FL1066" s="19"/>
      <c r="FM1066" s="19"/>
      <c r="FN1066" s="19"/>
      <c r="FO1066" s="19"/>
      <c r="FP1066" s="19"/>
      <c r="FQ1066" s="19"/>
      <c r="FR1066" s="19"/>
      <c r="FS1066" s="19"/>
      <c r="FT1066" s="19"/>
      <c r="FU1066" s="19"/>
      <c r="FV1066" s="19"/>
      <c r="FW1066" s="19"/>
      <c r="FX1066" s="19"/>
      <c r="FY1066" s="19"/>
      <c r="FZ1066" s="19"/>
      <c r="GA1066" s="19"/>
      <c r="GB1066" s="19"/>
      <c r="GC1066" s="19"/>
      <c r="GD1066" s="19"/>
      <c r="GE1066" s="19"/>
      <c r="GF1066" s="19"/>
      <c r="GG1066" s="19"/>
      <c r="GH1066" s="19"/>
      <c r="GI1066" s="19"/>
      <c r="GJ1066" s="19"/>
      <c r="GK1066" s="19"/>
      <c r="GL1066" s="19"/>
      <c r="GM1066" s="19"/>
      <c r="GN1066" s="19"/>
      <c r="GO1066" s="19"/>
      <c r="GP1066" s="19"/>
      <c r="GQ1066" s="19"/>
      <c r="GR1066" s="19"/>
      <c r="GS1066" s="19"/>
      <c r="GT1066" s="19"/>
      <c r="GU1066" s="19"/>
      <c r="GV1066" s="19"/>
      <c r="GW1066" s="19"/>
      <c r="GX1066" s="19"/>
    </row>
    <row r="1067" spans="1:206" ht="150" x14ac:dyDescent="0.25">
      <c r="A1067" s="153">
        <v>1077</v>
      </c>
      <c r="B1067" s="154" t="s">
        <v>1404</v>
      </c>
      <c r="C1067" s="155" t="s">
        <v>1411</v>
      </c>
      <c r="D1067" s="305" t="s">
        <v>1412</v>
      </c>
      <c r="E1067" s="156">
        <v>2</v>
      </c>
      <c r="F1067" s="156">
        <v>2</v>
      </c>
      <c r="G1067" s="156">
        <v>12</v>
      </c>
      <c r="H1067" s="156">
        <v>1</v>
      </c>
      <c r="I1067" s="156" t="s">
        <v>50</v>
      </c>
      <c r="J1067" s="156">
        <v>2</v>
      </c>
      <c r="K1067" s="157">
        <v>877192983</v>
      </c>
      <c r="L1067" s="157">
        <v>877192983</v>
      </c>
      <c r="M1067" s="158">
        <v>0</v>
      </c>
      <c r="N1067" s="158">
        <v>0</v>
      </c>
      <c r="O1067" s="154" t="s">
        <v>189</v>
      </c>
      <c r="P1067" s="154" t="s">
        <v>52</v>
      </c>
      <c r="Q1067" s="154" t="s">
        <v>1406</v>
      </c>
      <c r="R1067" s="156">
        <v>3233802046</v>
      </c>
      <c r="S1067" s="171" t="s">
        <v>1407</v>
      </c>
      <c r="T1067" s="19"/>
      <c r="U1067" s="19"/>
      <c r="V1067" s="19"/>
      <c r="W1067" s="19"/>
      <c r="X1067" s="19"/>
      <c r="Y1067" s="19"/>
      <c r="Z1067" s="19"/>
      <c r="AA1067" s="19"/>
      <c r="AB1067" s="19"/>
      <c r="AC1067" s="19"/>
      <c r="AD1067" s="19"/>
      <c r="AE1067" s="19"/>
      <c r="AF1067" s="19"/>
      <c r="AG1067" s="19"/>
      <c r="AH1067" s="19"/>
      <c r="AI1067" s="19"/>
      <c r="AJ1067" s="19"/>
      <c r="AK1067" s="19"/>
      <c r="AL1067" s="19"/>
      <c r="AM1067" s="19"/>
      <c r="AN1067" s="19"/>
      <c r="AO1067" s="19"/>
      <c r="AP1067" s="19"/>
      <c r="AQ1067" s="19"/>
      <c r="AR1067" s="19"/>
      <c r="AS1067" s="19"/>
      <c r="AT1067" s="19"/>
      <c r="AU1067" s="19"/>
      <c r="AV1067" s="19"/>
      <c r="AW1067" s="19"/>
      <c r="AX1067" s="19"/>
      <c r="AY1067" s="19"/>
      <c r="AZ1067" s="19"/>
      <c r="BA1067" s="19"/>
      <c r="BB1067" s="19"/>
      <c r="BC1067" s="19"/>
      <c r="BD1067" s="19"/>
      <c r="BE1067" s="19"/>
      <c r="BF1067" s="19"/>
      <c r="BG1067" s="19"/>
      <c r="BH1067" s="19"/>
      <c r="BI1067" s="19"/>
      <c r="BJ1067" s="19"/>
      <c r="BK1067" s="19"/>
      <c r="BL1067" s="19"/>
      <c r="BM1067" s="19"/>
      <c r="BN1067" s="19"/>
      <c r="BO1067" s="19"/>
      <c r="BP1067" s="19"/>
      <c r="BQ1067" s="19"/>
      <c r="BR1067" s="19"/>
      <c r="BS1067" s="19"/>
      <c r="BT1067" s="19"/>
      <c r="BU1067" s="19"/>
      <c r="BV1067" s="19"/>
      <c r="BW1067" s="19"/>
      <c r="BX1067" s="19"/>
      <c r="BY1067" s="19"/>
      <c r="BZ1067" s="19"/>
      <c r="CA1067" s="19"/>
      <c r="CB1067" s="19"/>
      <c r="CC1067" s="19"/>
      <c r="CD1067" s="19"/>
      <c r="CE1067" s="19"/>
      <c r="CF1067" s="19"/>
      <c r="CG1067" s="19"/>
      <c r="CH1067" s="19"/>
      <c r="CI1067" s="19"/>
      <c r="CJ1067" s="19"/>
      <c r="CK1067" s="19"/>
      <c r="CL1067" s="19"/>
      <c r="CM1067" s="19"/>
      <c r="CN1067" s="19"/>
      <c r="CO1067" s="19"/>
      <c r="CP1067" s="19"/>
      <c r="CQ1067" s="19"/>
      <c r="CR1067" s="19"/>
      <c r="CS1067" s="19"/>
      <c r="CT1067" s="19"/>
      <c r="CU1067" s="19"/>
      <c r="CV1067" s="19"/>
      <c r="CW1067" s="19"/>
      <c r="CX1067" s="19"/>
      <c r="CY1067" s="19"/>
      <c r="CZ1067" s="19"/>
      <c r="DA1067" s="19"/>
      <c r="DB1067" s="19"/>
      <c r="DC1067" s="19"/>
      <c r="DD1067" s="19"/>
      <c r="DE1067" s="19"/>
      <c r="DF1067" s="19"/>
      <c r="DG1067" s="19"/>
      <c r="DH1067" s="19"/>
      <c r="DI1067" s="19"/>
      <c r="DJ1067" s="19"/>
      <c r="DK1067" s="19"/>
      <c r="DL1067" s="19"/>
      <c r="DM1067" s="19"/>
      <c r="DN1067" s="19"/>
      <c r="DO1067" s="19"/>
      <c r="DP1067" s="19"/>
      <c r="DQ1067" s="19"/>
      <c r="DR1067" s="19"/>
      <c r="DS1067" s="19"/>
      <c r="DT1067" s="19"/>
      <c r="DU1067" s="19"/>
      <c r="DV1067" s="19"/>
      <c r="DW1067" s="19"/>
      <c r="DX1067" s="19"/>
      <c r="DY1067" s="19"/>
      <c r="DZ1067" s="19"/>
      <c r="EA1067" s="19"/>
      <c r="EB1067" s="19"/>
      <c r="EC1067" s="19"/>
      <c r="ED1067" s="19"/>
      <c r="EE1067" s="19"/>
      <c r="EF1067" s="19"/>
      <c r="EG1067" s="19"/>
      <c r="EH1067" s="19"/>
      <c r="EI1067" s="19"/>
      <c r="EJ1067" s="19"/>
      <c r="EK1067" s="19"/>
      <c r="EL1067" s="19"/>
      <c r="EM1067" s="19"/>
      <c r="EN1067" s="19"/>
      <c r="EO1067" s="19"/>
      <c r="EP1067" s="19"/>
      <c r="EQ1067" s="19"/>
      <c r="ER1067" s="19"/>
      <c r="ES1067" s="19"/>
      <c r="ET1067" s="19"/>
      <c r="EU1067" s="19"/>
      <c r="EV1067" s="19"/>
      <c r="EW1067" s="19"/>
      <c r="EX1067" s="19"/>
      <c r="EY1067" s="19"/>
      <c r="EZ1067" s="19"/>
      <c r="FA1067" s="19"/>
      <c r="FB1067" s="19"/>
      <c r="FC1067" s="19"/>
      <c r="FD1067" s="19"/>
      <c r="FE1067" s="19"/>
      <c r="FF1067" s="19"/>
      <c r="FG1067" s="19"/>
      <c r="FH1067" s="19"/>
      <c r="FI1067" s="19"/>
      <c r="FJ1067" s="19"/>
      <c r="FK1067" s="19"/>
      <c r="FL1067" s="19"/>
      <c r="FM1067" s="19"/>
      <c r="FN1067" s="19"/>
      <c r="FO1067" s="19"/>
      <c r="FP1067" s="19"/>
      <c r="FQ1067" s="19"/>
      <c r="FR1067" s="19"/>
      <c r="FS1067" s="19"/>
      <c r="FT1067" s="19"/>
      <c r="FU1067" s="19"/>
      <c r="FV1067" s="19"/>
      <c r="FW1067" s="19"/>
      <c r="FX1067" s="19"/>
      <c r="FY1067" s="19"/>
      <c r="FZ1067" s="19"/>
      <c r="GA1067" s="19"/>
      <c r="GB1067" s="19"/>
      <c r="GC1067" s="19"/>
      <c r="GD1067" s="19"/>
      <c r="GE1067" s="19"/>
      <c r="GF1067" s="19"/>
      <c r="GG1067" s="19"/>
      <c r="GH1067" s="19"/>
      <c r="GI1067" s="19"/>
      <c r="GJ1067" s="19"/>
      <c r="GK1067" s="19"/>
      <c r="GL1067" s="19"/>
      <c r="GM1067" s="19"/>
      <c r="GN1067" s="19"/>
      <c r="GO1067" s="19"/>
      <c r="GP1067" s="19"/>
      <c r="GQ1067" s="19"/>
      <c r="GR1067" s="19"/>
      <c r="GS1067" s="19"/>
      <c r="GT1067" s="19"/>
      <c r="GU1067" s="19"/>
      <c r="GV1067" s="19"/>
      <c r="GW1067" s="19"/>
      <c r="GX1067" s="19"/>
    </row>
    <row r="1068" spans="1:206" ht="120" x14ac:dyDescent="0.25">
      <c r="A1068" s="153">
        <v>1078</v>
      </c>
      <c r="B1068" s="154" t="s">
        <v>1404</v>
      </c>
      <c r="C1068" s="155" t="s">
        <v>1411</v>
      </c>
      <c r="D1068" s="305" t="s">
        <v>1413</v>
      </c>
      <c r="E1068" s="156">
        <v>2</v>
      </c>
      <c r="F1068" s="156">
        <v>2</v>
      </c>
      <c r="G1068" s="156">
        <v>17</v>
      </c>
      <c r="H1068" s="156">
        <v>1</v>
      </c>
      <c r="I1068" s="156" t="s">
        <v>50</v>
      </c>
      <c r="J1068" s="156">
        <v>2</v>
      </c>
      <c r="K1068" s="157">
        <v>11243000</v>
      </c>
      <c r="L1068" s="157">
        <v>11243000</v>
      </c>
      <c r="M1068" s="158">
        <v>0</v>
      </c>
      <c r="N1068" s="158">
        <v>0</v>
      </c>
      <c r="O1068" s="154" t="s">
        <v>189</v>
      </c>
      <c r="P1068" s="154" t="s">
        <v>52</v>
      </c>
      <c r="Q1068" s="154" t="s">
        <v>1406</v>
      </c>
      <c r="R1068" s="156">
        <v>3233802046</v>
      </c>
      <c r="S1068" s="171" t="s">
        <v>1407</v>
      </c>
      <c r="T1068" s="19"/>
      <c r="U1068" s="19"/>
      <c r="V1068" s="19"/>
      <c r="W1068" s="19"/>
      <c r="X1068" s="19"/>
      <c r="Y1068" s="19"/>
      <c r="Z1068" s="19"/>
      <c r="AA1068" s="19"/>
      <c r="AB1068" s="19"/>
      <c r="AC1068" s="19"/>
      <c r="AD1068" s="19"/>
      <c r="AE1068" s="19"/>
      <c r="AF1068" s="19"/>
      <c r="AG1068" s="19"/>
      <c r="AH1068" s="19"/>
      <c r="AI1068" s="19"/>
      <c r="AJ1068" s="19"/>
      <c r="AK1068" s="19"/>
      <c r="AL1068" s="19"/>
      <c r="AM1068" s="19"/>
      <c r="AN1068" s="19"/>
      <c r="AO1068" s="19"/>
      <c r="AP1068" s="19"/>
      <c r="AQ1068" s="19"/>
      <c r="AR1068" s="19"/>
      <c r="AS1068" s="19"/>
      <c r="AT1068" s="19"/>
      <c r="AU1068" s="19"/>
      <c r="AV1068" s="19"/>
      <c r="AW1068" s="19"/>
      <c r="AX1068" s="19"/>
      <c r="AY1068" s="19"/>
      <c r="AZ1068" s="19"/>
      <c r="BA1068" s="19"/>
      <c r="BB1068" s="19"/>
      <c r="BC1068" s="19"/>
      <c r="BD1068" s="19"/>
      <c r="BE1068" s="19"/>
      <c r="BF1068" s="19"/>
      <c r="BG1068" s="19"/>
      <c r="BH1068" s="19"/>
      <c r="BI1068" s="19"/>
      <c r="BJ1068" s="19"/>
      <c r="BK1068" s="19"/>
      <c r="BL1068" s="19"/>
      <c r="BM1068" s="19"/>
      <c r="BN1068" s="19"/>
      <c r="BO1068" s="19"/>
      <c r="BP1068" s="19"/>
      <c r="BQ1068" s="19"/>
      <c r="BR1068" s="19"/>
      <c r="BS1068" s="19"/>
      <c r="BT1068" s="19"/>
      <c r="BU1068" s="19"/>
      <c r="BV1068" s="19"/>
      <c r="BW1068" s="19"/>
      <c r="BX1068" s="19"/>
      <c r="BY1068" s="19"/>
      <c r="BZ1068" s="19"/>
      <c r="CA1068" s="19"/>
      <c r="CB1068" s="19"/>
      <c r="CC1068" s="19"/>
      <c r="CD1068" s="19"/>
      <c r="CE1068" s="19"/>
      <c r="CF1068" s="19"/>
      <c r="CG1068" s="19"/>
      <c r="CH1068" s="19"/>
      <c r="CI1068" s="19"/>
      <c r="CJ1068" s="19"/>
      <c r="CK1068" s="19"/>
      <c r="CL1068" s="19"/>
      <c r="CM1068" s="19"/>
      <c r="CN1068" s="19"/>
      <c r="CO1068" s="19"/>
      <c r="CP1068" s="19"/>
      <c r="CQ1068" s="19"/>
      <c r="CR1068" s="19"/>
      <c r="CS1068" s="19"/>
      <c r="CT1068" s="19"/>
      <c r="CU1068" s="19"/>
      <c r="CV1068" s="19"/>
      <c r="CW1068" s="19"/>
      <c r="CX1068" s="19"/>
      <c r="CY1068" s="19"/>
      <c r="CZ1068" s="19"/>
      <c r="DA1068" s="19"/>
      <c r="DB1068" s="19"/>
      <c r="DC1068" s="19"/>
      <c r="DD1068" s="19"/>
      <c r="DE1068" s="19"/>
      <c r="DF1068" s="19"/>
      <c r="DG1068" s="19"/>
      <c r="DH1068" s="19"/>
      <c r="DI1068" s="19"/>
      <c r="DJ1068" s="19"/>
      <c r="DK1068" s="19"/>
      <c r="DL1068" s="19"/>
      <c r="DM1068" s="19"/>
      <c r="DN1068" s="19"/>
      <c r="DO1068" s="19"/>
      <c r="DP1068" s="19"/>
      <c r="DQ1068" s="19"/>
      <c r="DR1068" s="19"/>
      <c r="DS1068" s="19"/>
      <c r="DT1068" s="19"/>
      <c r="DU1068" s="19"/>
      <c r="DV1068" s="19"/>
      <c r="DW1068" s="19"/>
      <c r="DX1068" s="19"/>
      <c r="DY1068" s="19"/>
      <c r="DZ1068" s="19"/>
      <c r="EA1068" s="19"/>
      <c r="EB1068" s="19"/>
      <c r="EC1068" s="19"/>
      <c r="ED1068" s="19"/>
      <c r="EE1068" s="19"/>
      <c r="EF1068" s="19"/>
      <c r="EG1068" s="19"/>
      <c r="EH1068" s="19"/>
      <c r="EI1068" s="19"/>
      <c r="EJ1068" s="19"/>
      <c r="EK1068" s="19"/>
      <c r="EL1068" s="19"/>
      <c r="EM1068" s="19"/>
      <c r="EN1068" s="19"/>
      <c r="EO1068" s="19"/>
      <c r="EP1068" s="19"/>
      <c r="EQ1068" s="19"/>
      <c r="ER1068" s="19"/>
      <c r="ES1068" s="19"/>
      <c r="ET1068" s="19"/>
      <c r="EU1068" s="19"/>
      <c r="EV1068" s="19"/>
      <c r="EW1068" s="19"/>
      <c r="EX1068" s="19"/>
      <c r="EY1068" s="19"/>
      <c r="EZ1068" s="19"/>
      <c r="FA1068" s="19"/>
      <c r="FB1068" s="19"/>
      <c r="FC1068" s="19"/>
      <c r="FD1068" s="19"/>
      <c r="FE1068" s="19"/>
      <c r="FF1068" s="19"/>
      <c r="FG1068" s="19"/>
      <c r="FH1068" s="19"/>
      <c r="FI1068" s="19"/>
      <c r="FJ1068" s="19"/>
      <c r="FK1068" s="19"/>
      <c r="FL1068" s="19"/>
      <c r="FM1068" s="19"/>
      <c r="FN1068" s="19"/>
      <c r="FO1068" s="19"/>
      <c r="FP1068" s="19"/>
      <c r="FQ1068" s="19"/>
      <c r="FR1068" s="19"/>
      <c r="FS1068" s="19"/>
      <c r="FT1068" s="19"/>
      <c r="FU1068" s="19"/>
      <c r="FV1068" s="19"/>
      <c r="FW1068" s="19"/>
      <c r="FX1068" s="19"/>
      <c r="FY1068" s="19"/>
      <c r="FZ1068" s="19"/>
      <c r="GA1068" s="19"/>
      <c r="GB1068" s="19"/>
      <c r="GC1068" s="19"/>
      <c r="GD1068" s="19"/>
      <c r="GE1068" s="19"/>
      <c r="GF1068" s="19"/>
      <c r="GG1068" s="19"/>
      <c r="GH1068" s="19"/>
      <c r="GI1068" s="19"/>
      <c r="GJ1068" s="19"/>
      <c r="GK1068" s="19"/>
      <c r="GL1068" s="19"/>
      <c r="GM1068" s="19"/>
      <c r="GN1068" s="19"/>
      <c r="GO1068" s="19"/>
      <c r="GP1068" s="19"/>
      <c r="GQ1068" s="19"/>
      <c r="GR1068" s="19"/>
      <c r="GS1068" s="19"/>
      <c r="GT1068" s="19"/>
      <c r="GU1068" s="19"/>
      <c r="GV1068" s="19"/>
      <c r="GW1068" s="19"/>
      <c r="GX1068" s="19"/>
    </row>
    <row r="1069" spans="1:206" ht="120" x14ac:dyDescent="0.25">
      <c r="A1069" s="153">
        <v>1079</v>
      </c>
      <c r="B1069" s="154" t="s">
        <v>1404</v>
      </c>
      <c r="C1069" s="155" t="s">
        <v>1411</v>
      </c>
      <c r="D1069" s="305" t="s">
        <v>1414</v>
      </c>
      <c r="E1069" s="156">
        <v>2</v>
      </c>
      <c r="F1069" s="156">
        <v>2</v>
      </c>
      <c r="G1069" s="156">
        <v>4</v>
      </c>
      <c r="H1069" s="156">
        <v>1</v>
      </c>
      <c r="I1069" s="156" t="s">
        <v>50</v>
      </c>
      <c r="J1069" s="156">
        <v>2</v>
      </c>
      <c r="K1069" s="157">
        <v>254540751</v>
      </c>
      <c r="L1069" s="157">
        <v>254540751.28999999</v>
      </c>
      <c r="M1069" s="158">
        <v>0</v>
      </c>
      <c r="N1069" s="158">
        <v>0</v>
      </c>
      <c r="O1069" s="154" t="s">
        <v>189</v>
      </c>
      <c r="P1069" s="154" t="s">
        <v>52</v>
      </c>
      <c r="Q1069" s="154" t="s">
        <v>1406</v>
      </c>
      <c r="R1069" s="156">
        <v>3233802046</v>
      </c>
      <c r="S1069" s="171" t="s">
        <v>1407</v>
      </c>
      <c r="T1069" s="19"/>
      <c r="U1069" s="19"/>
      <c r="V1069" s="19"/>
      <c r="W1069" s="19"/>
      <c r="X1069" s="19"/>
      <c r="Y1069" s="19"/>
      <c r="Z1069" s="19"/>
      <c r="AA1069" s="19"/>
      <c r="AB1069" s="19"/>
      <c r="AC1069" s="19"/>
      <c r="AD1069" s="19"/>
      <c r="AE1069" s="19"/>
      <c r="AF1069" s="19"/>
      <c r="AG1069" s="19"/>
      <c r="AH1069" s="19"/>
      <c r="AI1069" s="19"/>
      <c r="AJ1069" s="19"/>
      <c r="AK1069" s="19"/>
      <c r="AL1069" s="19"/>
      <c r="AM1069" s="19"/>
      <c r="AN1069" s="19"/>
      <c r="AO1069" s="19"/>
      <c r="AP1069" s="19"/>
      <c r="AQ1069" s="19"/>
      <c r="AR1069" s="19"/>
      <c r="AS1069" s="19"/>
      <c r="AT1069" s="19"/>
      <c r="AU1069" s="19"/>
      <c r="AV1069" s="19"/>
      <c r="AW1069" s="19"/>
      <c r="AX1069" s="19"/>
      <c r="AY1069" s="19"/>
      <c r="AZ1069" s="19"/>
      <c r="BA1069" s="19"/>
      <c r="BB1069" s="19"/>
      <c r="BC1069" s="19"/>
      <c r="BD1069" s="19"/>
      <c r="BE1069" s="19"/>
      <c r="BF1069" s="19"/>
      <c r="BG1069" s="19"/>
      <c r="BH1069" s="19"/>
      <c r="BI1069" s="19"/>
      <c r="BJ1069" s="19"/>
      <c r="BK1069" s="19"/>
      <c r="BL1069" s="19"/>
      <c r="BM1069" s="19"/>
      <c r="BN1069" s="19"/>
      <c r="BO1069" s="19"/>
      <c r="BP1069" s="19"/>
      <c r="BQ1069" s="19"/>
      <c r="BR1069" s="19"/>
      <c r="BS1069" s="19"/>
      <c r="BT1069" s="19"/>
      <c r="BU1069" s="19"/>
      <c r="BV1069" s="19"/>
      <c r="BW1069" s="19"/>
      <c r="BX1069" s="19"/>
      <c r="BY1069" s="19"/>
      <c r="BZ1069" s="19"/>
      <c r="CA1069" s="19"/>
      <c r="CB1069" s="19"/>
      <c r="CC1069" s="19"/>
      <c r="CD1069" s="19"/>
      <c r="CE1069" s="19"/>
      <c r="CF1069" s="19"/>
      <c r="CG1069" s="19"/>
      <c r="CH1069" s="19"/>
      <c r="CI1069" s="19"/>
      <c r="CJ1069" s="19"/>
      <c r="CK1069" s="19"/>
      <c r="CL1069" s="19"/>
      <c r="CM1069" s="19"/>
      <c r="CN1069" s="19"/>
      <c r="CO1069" s="19"/>
      <c r="CP1069" s="19"/>
      <c r="CQ1069" s="19"/>
      <c r="CR1069" s="19"/>
      <c r="CS1069" s="19"/>
      <c r="CT1069" s="19"/>
      <c r="CU1069" s="19"/>
      <c r="CV1069" s="19"/>
      <c r="CW1069" s="19"/>
      <c r="CX1069" s="19"/>
      <c r="CY1069" s="19"/>
      <c r="CZ1069" s="19"/>
      <c r="DA1069" s="19"/>
      <c r="DB1069" s="19"/>
      <c r="DC1069" s="19"/>
      <c r="DD1069" s="19"/>
      <c r="DE1069" s="19"/>
      <c r="DF1069" s="19"/>
      <c r="DG1069" s="19"/>
      <c r="DH1069" s="19"/>
      <c r="DI1069" s="19"/>
      <c r="DJ1069" s="19"/>
      <c r="DK1069" s="19"/>
      <c r="DL1069" s="19"/>
      <c r="DM1069" s="19"/>
      <c r="DN1069" s="19"/>
      <c r="DO1069" s="19"/>
      <c r="DP1069" s="19"/>
      <c r="DQ1069" s="19"/>
      <c r="DR1069" s="19"/>
      <c r="DS1069" s="19"/>
      <c r="DT1069" s="19"/>
      <c r="DU1069" s="19"/>
      <c r="DV1069" s="19"/>
      <c r="DW1069" s="19"/>
      <c r="DX1069" s="19"/>
      <c r="DY1069" s="19"/>
      <c r="DZ1069" s="19"/>
      <c r="EA1069" s="19"/>
      <c r="EB1069" s="19"/>
      <c r="EC1069" s="19"/>
      <c r="ED1069" s="19"/>
      <c r="EE1069" s="19"/>
      <c r="EF1069" s="19"/>
      <c r="EG1069" s="19"/>
      <c r="EH1069" s="19"/>
      <c r="EI1069" s="19"/>
      <c r="EJ1069" s="19"/>
      <c r="EK1069" s="19"/>
      <c r="EL1069" s="19"/>
      <c r="EM1069" s="19"/>
      <c r="EN1069" s="19"/>
      <c r="EO1069" s="19"/>
      <c r="EP1069" s="19"/>
      <c r="EQ1069" s="19"/>
      <c r="ER1069" s="19"/>
      <c r="ES1069" s="19"/>
      <c r="ET1069" s="19"/>
      <c r="EU1069" s="19"/>
      <c r="EV1069" s="19"/>
      <c r="EW1069" s="19"/>
      <c r="EX1069" s="19"/>
      <c r="EY1069" s="19"/>
      <c r="EZ1069" s="19"/>
      <c r="FA1069" s="19"/>
      <c r="FB1069" s="19"/>
      <c r="FC1069" s="19"/>
      <c r="FD1069" s="19"/>
      <c r="FE1069" s="19"/>
      <c r="FF1069" s="19"/>
      <c r="FG1069" s="19"/>
      <c r="FH1069" s="19"/>
      <c r="FI1069" s="19"/>
      <c r="FJ1069" s="19"/>
      <c r="FK1069" s="19"/>
      <c r="FL1069" s="19"/>
      <c r="FM1069" s="19"/>
      <c r="FN1069" s="19"/>
      <c r="FO1069" s="19"/>
      <c r="FP1069" s="19"/>
      <c r="FQ1069" s="19"/>
      <c r="FR1069" s="19"/>
      <c r="FS1069" s="19"/>
      <c r="FT1069" s="19"/>
      <c r="FU1069" s="19"/>
      <c r="FV1069" s="19"/>
      <c r="FW1069" s="19"/>
      <c r="FX1069" s="19"/>
      <c r="FY1069" s="19"/>
      <c r="FZ1069" s="19"/>
      <c r="GA1069" s="19"/>
      <c r="GB1069" s="19"/>
      <c r="GC1069" s="19"/>
      <c r="GD1069" s="19"/>
      <c r="GE1069" s="19"/>
      <c r="GF1069" s="19"/>
      <c r="GG1069" s="19"/>
      <c r="GH1069" s="19"/>
      <c r="GI1069" s="19"/>
      <c r="GJ1069" s="19"/>
      <c r="GK1069" s="19"/>
      <c r="GL1069" s="19"/>
      <c r="GM1069" s="19"/>
      <c r="GN1069" s="19"/>
      <c r="GO1069" s="19"/>
      <c r="GP1069" s="19"/>
      <c r="GQ1069" s="19"/>
      <c r="GR1069" s="19"/>
      <c r="GS1069" s="19"/>
      <c r="GT1069" s="19"/>
      <c r="GU1069" s="19"/>
      <c r="GV1069" s="19"/>
      <c r="GW1069" s="19"/>
      <c r="GX1069" s="19"/>
    </row>
    <row r="1070" spans="1:206" ht="135" x14ac:dyDescent="0.25">
      <c r="A1070" s="153">
        <v>1080</v>
      </c>
      <c r="B1070" s="154" t="s">
        <v>1404</v>
      </c>
      <c r="C1070" s="155" t="s">
        <v>1411</v>
      </c>
      <c r="D1070" s="305" t="s">
        <v>1415</v>
      </c>
      <c r="E1070" s="156">
        <v>10</v>
      </c>
      <c r="F1070" s="156">
        <v>10</v>
      </c>
      <c r="G1070" s="156">
        <v>7</v>
      </c>
      <c r="H1070" s="156">
        <v>1</v>
      </c>
      <c r="I1070" s="156" t="s">
        <v>50</v>
      </c>
      <c r="J1070" s="156">
        <v>2</v>
      </c>
      <c r="K1070" s="157">
        <v>54269460</v>
      </c>
      <c r="L1070" s="157">
        <v>54269460</v>
      </c>
      <c r="M1070" s="158">
        <v>0</v>
      </c>
      <c r="N1070" s="158">
        <v>0</v>
      </c>
      <c r="O1070" s="154" t="s">
        <v>189</v>
      </c>
      <c r="P1070" s="154" t="s">
        <v>52</v>
      </c>
      <c r="Q1070" s="154" t="s">
        <v>1406</v>
      </c>
      <c r="R1070" s="156">
        <v>3233802046</v>
      </c>
      <c r="S1070" s="171" t="s">
        <v>1407</v>
      </c>
      <c r="T1070" s="19"/>
      <c r="U1070" s="19"/>
      <c r="V1070" s="19"/>
      <c r="W1070" s="19"/>
      <c r="X1070" s="19"/>
      <c r="Y1070" s="19"/>
      <c r="Z1070" s="19"/>
      <c r="AA1070" s="19"/>
      <c r="AB1070" s="19"/>
      <c r="AC1070" s="19"/>
      <c r="AD1070" s="19"/>
      <c r="AE1070" s="19"/>
      <c r="AF1070" s="19"/>
      <c r="AG1070" s="19"/>
      <c r="AH1070" s="19"/>
      <c r="AI1070" s="19"/>
      <c r="AJ1070" s="19"/>
      <c r="AK1070" s="19"/>
      <c r="AL1070" s="19"/>
      <c r="AM1070" s="19"/>
      <c r="AN1070" s="19"/>
      <c r="AO1070" s="19"/>
      <c r="AP1070" s="19"/>
      <c r="AQ1070" s="19"/>
      <c r="AR1070" s="19"/>
      <c r="AS1070" s="19"/>
      <c r="AT1070" s="19"/>
      <c r="AU1070" s="19"/>
      <c r="AV1070" s="19"/>
      <c r="AW1070" s="19"/>
      <c r="AX1070" s="19"/>
      <c r="AY1070" s="19"/>
      <c r="AZ1070" s="19"/>
      <c r="BA1070" s="19"/>
      <c r="BB1070" s="19"/>
      <c r="BC1070" s="19"/>
      <c r="BD1070" s="19"/>
      <c r="BE1070" s="19"/>
      <c r="BF1070" s="19"/>
      <c r="BG1070" s="19"/>
      <c r="BH1070" s="19"/>
      <c r="BI1070" s="19"/>
      <c r="BJ1070" s="19"/>
      <c r="BK1070" s="19"/>
      <c r="BL1070" s="19"/>
      <c r="BM1070" s="19"/>
      <c r="BN1070" s="19"/>
      <c r="BO1070" s="19"/>
      <c r="BP1070" s="19"/>
      <c r="BQ1070" s="19"/>
      <c r="BR1070" s="19"/>
      <c r="BS1070" s="19"/>
      <c r="BT1070" s="19"/>
      <c r="BU1070" s="19"/>
      <c r="BV1070" s="19"/>
      <c r="BW1070" s="19"/>
      <c r="BX1070" s="19"/>
      <c r="BY1070" s="19"/>
      <c r="BZ1070" s="19"/>
      <c r="CA1070" s="19"/>
      <c r="CB1070" s="19"/>
      <c r="CC1070" s="19"/>
      <c r="CD1070" s="19"/>
      <c r="CE1070" s="19"/>
      <c r="CF1070" s="19"/>
      <c r="CG1070" s="19"/>
      <c r="CH1070" s="19"/>
      <c r="CI1070" s="19"/>
      <c r="CJ1070" s="19"/>
      <c r="CK1070" s="19"/>
      <c r="CL1070" s="19"/>
      <c r="CM1070" s="19"/>
      <c r="CN1070" s="19"/>
      <c r="CO1070" s="19"/>
      <c r="CP1070" s="19"/>
      <c r="CQ1070" s="19"/>
      <c r="CR1070" s="19"/>
      <c r="CS1070" s="19"/>
      <c r="CT1070" s="19"/>
      <c r="CU1070" s="19"/>
      <c r="CV1070" s="19"/>
      <c r="CW1070" s="19"/>
      <c r="CX1070" s="19"/>
      <c r="CY1070" s="19"/>
      <c r="CZ1070" s="19"/>
      <c r="DA1070" s="19"/>
      <c r="DB1070" s="19"/>
      <c r="DC1070" s="19"/>
      <c r="DD1070" s="19"/>
      <c r="DE1070" s="19"/>
      <c r="DF1070" s="19"/>
      <c r="DG1070" s="19"/>
      <c r="DH1070" s="19"/>
      <c r="DI1070" s="19"/>
      <c r="DJ1070" s="19"/>
      <c r="DK1070" s="19"/>
      <c r="DL1070" s="19"/>
      <c r="DM1070" s="19"/>
      <c r="DN1070" s="19"/>
      <c r="DO1070" s="19"/>
      <c r="DP1070" s="19"/>
      <c r="DQ1070" s="19"/>
      <c r="DR1070" s="19"/>
      <c r="DS1070" s="19"/>
      <c r="DT1070" s="19"/>
      <c r="DU1070" s="19"/>
      <c r="DV1070" s="19"/>
      <c r="DW1070" s="19"/>
      <c r="DX1070" s="19"/>
      <c r="DY1070" s="19"/>
      <c r="DZ1070" s="19"/>
      <c r="EA1070" s="19"/>
      <c r="EB1070" s="19"/>
      <c r="EC1070" s="19"/>
      <c r="ED1070" s="19"/>
      <c r="EE1070" s="19"/>
      <c r="EF1070" s="19"/>
      <c r="EG1070" s="19"/>
      <c r="EH1070" s="19"/>
      <c r="EI1070" s="19"/>
      <c r="EJ1070" s="19"/>
      <c r="EK1070" s="19"/>
      <c r="EL1070" s="19"/>
      <c r="EM1070" s="19"/>
      <c r="EN1070" s="19"/>
      <c r="EO1070" s="19"/>
      <c r="EP1070" s="19"/>
      <c r="EQ1070" s="19"/>
      <c r="ER1070" s="19"/>
      <c r="ES1070" s="19"/>
      <c r="ET1070" s="19"/>
      <c r="EU1070" s="19"/>
      <c r="EV1070" s="19"/>
      <c r="EW1070" s="19"/>
      <c r="EX1070" s="19"/>
      <c r="EY1070" s="19"/>
      <c r="EZ1070" s="19"/>
      <c r="FA1070" s="19"/>
      <c r="FB1070" s="19"/>
      <c r="FC1070" s="19"/>
      <c r="FD1070" s="19"/>
      <c r="FE1070" s="19"/>
      <c r="FF1070" s="19"/>
      <c r="FG1070" s="19"/>
      <c r="FH1070" s="19"/>
      <c r="FI1070" s="19"/>
      <c r="FJ1070" s="19"/>
      <c r="FK1070" s="19"/>
      <c r="FL1070" s="19"/>
      <c r="FM1070" s="19"/>
      <c r="FN1070" s="19"/>
      <c r="FO1070" s="19"/>
      <c r="FP1070" s="19"/>
      <c r="FQ1070" s="19"/>
      <c r="FR1070" s="19"/>
      <c r="FS1070" s="19"/>
      <c r="FT1070" s="19"/>
      <c r="FU1070" s="19"/>
      <c r="FV1070" s="19"/>
      <c r="FW1070" s="19"/>
      <c r="FX1070" s="19"/>
      <c r="FY1070" s="19"/>
      <c r="FZ1070" s="19"/>
      <c r="GA1070" s="19"/>
      <c r="GB1070" s="19"/>
      <c r="GC1070" s="19"/>
      <c r="GD1070" s="19"/>
      <c r="GE1070" s="19"/>
      <c r="GF1070" s="19"/>
      <c r="GG1070" s="19"/>
      <c r="GH1070" s="19"/>
      <c r="GI1070" s="19"/>
      <c r="GJ1070" s="19"/>
      <c r="GK1070" s="19"/>
      <c r="GL1070" s="19"/>
      <c r="GM1070" s="19"/>
      <c r="GN1070" s="19"/>
      <c r="GO1070" s="19"/>
      <c r="GP1070" s="19"/>
      <c r="GQ1070" s="19"/>
      <c r="GR1070" s="19"/>
      <c r="GS1070" s="19"/>
      <c r="GT1070" s="19"/>
      <c r="GU1070" s="19"/>
      <c r="GV1070" s="19"/>
      <c r="GW1070" s="19"/>
      <c r="GX1070" s="19"/>
    </row>
    <row r="1071" spans="1:206" ht="180" x14ac:dyDescent="0.25">
      <c r="A1071" s="153">
        <v>1081</v>
      </c>
      <c r="B1071" s="154" t="s">
        <v>1404</v>
      </c>
      <c r="C1071" s="155" t="s">
        <v>1411</v>
      </c>
      <c r="D1071" s="305" t="s">
        <v>1416</v>
      </c>
      <c r="E1071" s="156">
        <v>8</v>
      </c>
      <c r="F1071" s="156">
        <v>8</v>
      </c>
      <c r="G1071" s="156">
        <v>9</v>
      </c>
      <c r="H1071" s="156">
        <v>1</v>
      </c>
      <c r="I1071" s="156" t="s">
        <v>50</v>
      </c>
      <c r="J1071" s="156">
        <v>2</v>
      </c>
      <c r="K1071" s="157">
        <v>43618610</v>
      </c>
      <c r="L1071" s="157">
        <v>43618610</v>
      </c>
      <c r="M1071" s="158">
        <v>0</v>
      </c>
      <c r="N1071" s="158">
        <v>0</v>
      </c>
      <c r="O1071" s="154" t="s">
        <v>189</v>
      </c>
      <c r="P1071" s="154" t="s">
        <v>52</v>
      </c>
      <c r="Q1071" s="154" t="s">
        <v>1406</v>
      </c>
      <c r="R1071" s="156">
        <v>3233802046</v>
      </c>
      <c r="S1071" s="171" t="s">
        <v>1407</v>
      </c>
      <c r="T1071" s="19"/>
      <c r="U1071" s="19"/>
      <c r="V1071" s="19"/>
      <c r="W1071" s="19"/>
      <c r="X1071" s="19"/>
      <c r="Y1071" s="19"/>
      <c r="Z1071" s="19"/>
      <c r="AA1071" s="19"/>
      <c r="AB1071" s="19"/>
      <c r="AC1071" s="19"/>
      <c r="AD1071" s="19"/>
      <c r="AE1071" s="19"/>
      <c r="AF1071" s="19"/>
      <c r="AG1071" s="19"/>
      <c r="AH1071" s="19"/>
      <c r="AI1071" s="19"/>
      <c r="AJ1071" s="19"/>
      <c r="AK1071" s="19"/>
      <c r="AL1071" s="19"/>
      <c r="AM1071" s="19"/>
      <c r="AN1071" s="19"/>
      <c r="AO1071" s="19"/>
      <c r="AP1071" s="19"/>
      <c r="AQ1071" s="19"/>
      <c r="AR1071" s="19"/>
      <c r="AS1071" s="19"/>
      <c r="AT1071" s="19"/>
      <c r="AU1071" s="19"/>
      <c r="AV1071" s="19"/>
      <c r="AW1071" s="19"/>
      <c r="AX1071" s="19"/>
      <c r="AY1071" s="19"/>
      <c r="AZ1071" s="19"/>
      <c r="BA1071" s="19"/>
      <c r="BB1071" s="19"/>
      <c r="BC1071" s="19"/>
      <c r="BD1071" s="19"/>
      <c r="BE1071" s="19"/>
      <c r="BF1071" s="19"/>
      <c r="BG1071" s="19"/>
      <c r="BH1071" s="19"/>
      <c r="BI1071" s="19"/>
      <c r="BJ1071" s="19"/>
      <c r="BK1071" s="19"/>
      <c r="BL1071" s="19"/>
      <c r="BM1071" s="19"/>
      <c r="BN1071" s="19"/>
      <c r="BO1071" s="19"/>
      <c r="BP1071" s="19"/>
      <c r="BQ1071" s="19"/>
      <c r="BR1071" s="19"/>
      <c r="BS1071" s="19"/>
      <c r="BT1071" s="19"/>
      <c r="BU1071" s="19"/>
      <c r="BV1071" s="19"/>
      <c r="BW1071" s="19"/>
      <c r="BX1071" s="19"/>
      <c r="BY1071" s="19"/>
      <c r="BZ1071" s="19"/>
      <c r="CA1071" s="19"/>
      <c r="CB1071" s="19"/>
      <c r="CC1071" s="19"/>
      <c r="CD1071" s="19"/>
      <c r="CE1071" s="19"/>
      <c r="CF1071" s="19"/>
      <c r="CG1071" s="19"/>
      <c r="CH1071" s="19"/>
      <c r="CI1071" s="19"/>
      <c r="CJ1071" s="19"/>
      <c r="CK1071" s="19"/>
      <c r="CL1071" s="19"/>
      <c r="CM1071" s="19"/>
      <c r="CN1071" s="19"/>
      <c r="CO1071" s="19"/>
      <c r="CP1071" s="19"/>
      <c r="CQ1071" s="19"/>
      <c r="CR1071" s="19"/>
      <c r="CS1071" s="19"/>
      <c r="CT1071" s="19"/>
      <c r="CU1071" s="19"/>
      <c r="CV1071" s="19"/>
      <c r="CW1071" s="19"/>
      <c r="CX1071" s="19"/>
      <c r="CY1071" s="19"/>
      <c r="CZ1071" s="19"/>
      <c r="DA1071" s="19"/>
      <c r="DB1071" s="19"/>
      <c r="DC1071" s="19"/>
      <c r="DD1071" s="19"/>
      <c r="DE1071" s="19"/>
      <c r="DF1071" s="19"/>
      <c r="DG1071" s="19"/>
      <c r="DH1071" s="19"/>
      <c r="DI1071" s="19"/>
      <c r="DJ1071" s="19"/>
      <c r="DK1071" s="19"/>
      <c r="DL1071" s="19"/>
      <c r="DM1071" s="19"/>
      <c r="DN1071" s="19"/>
      <c r="DO1071" s="19"/>
      <c r="DP1071" s="19"/>
      <c r="DQ1071" s="19"/>
      <c r="DR1071" s="19"/>
      <c r="DS1071" s="19"/>
      <c r="DT1071" s="19"/>
      <c r="DU1071" s="19"/>
      <c r="DV1071" s="19"/>
      <c r="DW1071" s="19"/>
      <c r="DX1071" s="19"/>
      <c r="DY1071" s="19"/>
      <c r="DZ1071" s="19"/>
      <c r="EA1071" s="19"/>
      <c r="EB1071" s="19"/>
      <c r="EC1071" s="19"/>
      <c r="ED1071" s="19"/>
      <c r="EE1071" s="19"/>
      <c r="EF1071" s="19"/>
      <c r="EG1071" s="19"/>
      <c r="EH1071" s="19"/>
      <c r="EI1071" s="19"/>
      <c r="EJ1071" s="19"/>
      <c r="EK1071" s="19"/>
      <c r="EL1071" s="19"/>
      <c r="EM1071" s="19"/>
      <c r="EN1071" s="19"/>
      <c r="EO1071" s="19"/>
      <c r="EP1071" s="19"/>
      <c r="EQ1071" s="19"/>
      <c r="ER1071" s="19"/>
      <c r="ES1071" s="19"/>
      <c r="ET1071" s="19"/>
      <c r="EU1071" s="19"/>
      <c r="EV1071" s="19"/>
      <c r="EW1071" s="19"/>
      <c r="EX1071" s="19"/>
      <c r="EY1071" s="19"/>
      <c r="EZ1071" s="19"/>
      <c r="FA1071" s="19"/>
      <c r="FB1071" s="19"/>
      <c r="FC1071" s="19"/>
      <c r="FD1071" s="19"/>
      <c r="FE1071" s="19"/>
      <c r="FF1071" s="19"/>
      <c r="FG1071" s="19"/>
      <c r="FH1071" s="19"/>
      <c r="FI1071" s="19"/>
      <c r="FJ1071" s="19"/>
      <c r="FK1071" s="19"/>
      <c r="FL1071" s="19"/>
      <c r="FM1071" s="19"/>
      <c r="FN1071" s="19"/>
      <c r="FO1071" s="19"/>
      <c r="FP1071" s="19"/>
      <c r="FQ1071" s="19"/>
      <c r="FR1071" s="19"/>
      <c r="FS1071" s="19"/>
      <c r="FT1071" s="19"/>
      <c r="FU1071" s="19"/>
      <c r="FV1071" s="19"/>
      <c r="FW1071" s="19"/>
      <c r="FX1071" s="19"/>
      <c r="FY1071" s="19"/>
      <c r="FZ1071" s="19"/>
      <c r="GA1071" s="19"/>
      <c r="GB1071" s="19"/>
      <c r="GC1071" s="19"/>
      <c r="GD1071" s="19"/>
      <c r="GE1071" s="19"/>
      <c r="GF1071" s="19"/>
      <c r="GG1071" s="19"/>
      <c r="GH1071" s="19"/>
      <c r="GI1071" s="19"/>
      <c r="GJ1071" s="19"/>
      <c r="GK1071" s="19"/>
      <c r="GL1071" s="19"/>
      <c r="GM1071" s="19"/>
      <c r="GN1071" s="19"/>
      <c r="GO1071" s="19"/>
      <c r="GP1071" s="19"/>
      <c r="GQ1071" s="19"/>
      <c r="GR1071" s="19"/>
      <c r="GS1071" s="19"/>
      <c r="GT1071" s="19"/>
      <c r="GU1071" s="19"/>
      <c r="GV1071" s="19"/>
      <c r="GW1071" s="19"/>
      <c r="GX1071" s="19"/>
    </row>
    <row r="1072" spans="1:206" ht="105" x14ac:dyDescent="0.25">
      <c r="A1072" s="153">
        <v>1082</v>
      </c>
      <c r="B1072" s="154" t="s">
        <v>1404</v>
      </c>
      <c r="C1072" s="155" t="s">
        <v>1411</v>
      </c>
      <c r="D1072" s="305" t="s">
        <v>1417</v>
      </c>
      <c r="E1072" s="156">
        <v>4</v>
      </c>
      <c r="F1072" s="156">
        <v>4</v>
      </c>
      <c r="G1072" s="156">
        <v>13</v>
      </c>
      <c r="H1072" s="156">
        <v>1</v>
      </c>
      <c r="I1072" s="156" t="s">
        <v>50</v>
      </c>
      <c r="J1072" s="156">
        <v>2</v>
      </c>
      <c r="K1072" s="157">
        <v>48150564</v>
      </c>
      <c r="L1072" s="157">
        <v>48150564</v>
      </c>
      <c r="M1072" s="158">
        <v>0</v>
      </c>
      <c r="N1072" s="158">
        <v>0</v>
      </c>
      <c r="O1072" s="154" t="s">
        <v>189</v>
      </c>
      <c r="P1072" s="154" t="s">
        <v>52</v>
      </c>
      <c r="Q1072" s="154" t="s">
        <v>1406</v>
      </c>
      <c r="R1072" s="156">
        <v>3233802046</v>
      </c>
      <c r="S1072" s="171" t="s">
        <v>1407</v>
      </c>
      <c r="T1072" s="19"/>
      <c r="U1072" s="19"/>
      <c r="V1072" s="19"/>
      <c r="W1072" s="19"/>
      <c r="X1072" s="19"/>
      <c r="Y1072" s="19"/>
      <c r="Z1072" s="19"/>
      <c r="AA1072" s="19"/>
      <c r="AB1072" s="19"/>
      <c r="AC1072" s="19"/>
      <c r="AD1072" s="19"/>
      <c r="AE1072" s="19"/>
      <c r="AF1072" s="19"/>
      <c r="AG1072" s="19"/>
      <c r="AH1072" s="19"/>
      <c r="AI1072" s="19"/>
      <c r="AJ1072" s="19"/>
      <c r="AK1072" s="19"/>
      <c r="AL1072" s="19"/>
      <c r="AM1072" s="19"/>
      <c r="AN1072" s="19"/>
      <c r="AO1072" s="19"/>
      <c r="AP1072" s="19"/>
      <c r="AQ1072" s="19"/>
      <c r="AR1072" s="19"/>
      <c r="AS1072" s="19"/>
      <c r="AT1072" s="19"/>
      <c r="AU1072" s="19"/>
      <c r="AV1072" s="19"/>
      <c r="AW1072" s="19"/>
      <c r="AX1072" s="19"/>
      <c r="AY1072" s="19"/>
      <c r="AZ1072" s="19"/>
      <c r="BA1072" s="19"/>
      <c r="BB1072" s="19"/>
      <c r="BC1072" s="19"/>
      <c r="BD1072" s="19"/>
      <c r="BE1072" s="19"/>
      <c r="BF1072" s="19"/>
      <c r="BG1072" s="19"/>
      <c r="BH1072" s="19"/>
      <c r="BI1072" s="19"/>
      <c r="BJ1072" s="19"/>
      <c r="BK1072" s="19"/>
      <c r="BL1072" s="19"/>
      <c r="BM1072" s="19"/>
      <c r="BN1072" s="19"/>
      <c r="BO1072" s="19"/>
      <c r="BP1072" s="19"/>
      <c r="BQ1072" s="19"/>
      <c r="BR1072" s="19"/>
      <c r="BS1072" s="19"/>
      <c r="BT1072" s="19"/>
      <c r="BU1072" s="19"/>
      <c r="BV1072" s="19"/>
      <c r="BW1072" s="19"/>
      <c r="BX1072" s="19"/>
      <c r="BY1072" s="19"/>
      <c r="BZ1072" s="19"/>
      <c r="CA1072" s="19"/>
      <c r="CB1072" s="19"/>
      <c r="CC1072" s="19"/>
      <c r="CD1072" s="19"/>
      <c r="CE1072" s="19"/>
      <c r="CF1072" s="19"/>
      <c r="CG1072" s="19"/>
      <c r="CH1072" s="19"/>
      <c r="CI1072" s="19"/>
      <c r="CJ1072" s="19"/>
      <c r="CK1072" s="19"/>
      <c r="CL1072" s="19"/>
      <c r="CM1072" s="19"/>
      <c r="CN1072" s="19"/>
      <c r="CO1072" s="19"/>
      <c r="CP1072" s="19"/>
      <c r="CQ1072" s="19"/>
      <c r="CR1072" s="19"/>
      <c r="CS1072" s="19"/>
      <c r="CT1072" s="19"/>
      <c r="CU1072" s="19"/>
      <c r="CV1072" s="19"/>
      <c r="CW1072" s="19"/>
      <c r="CX1072" s="19"/>
      <c r="CY1072" s="19"/>
      <c r="CZ1072" s="19"/>
      <c r="DA1072" s="19"/>
      <c r="DB1072" s="19"/>
      <c r="DC1072" s="19"/>
      <c r="DD1072" s="19"/>
      <c r="DE1072" s="19"/>
      <c r="DF1072" s="19"/>
      <c r="DG1072" s="19"/>
      <c r="DH1072" s="19"/>
      <c r="DI1072" s="19"/>
      <c r="DJ1072" s="19"/>
      <c r="DK1072" s="19"/>
      <c r="DL1072" s="19"/>
      <c r="DM1072" s="19"/>
      <c r="DN1072" s="19"/>
      <c r="DO1072" s="19"/>
      <c r="DP1072" s="19"/>
      <c r="DQ1072" s="19"/>
      <c r="DR1072" s="19"/>
      <c r="DS1072" s="19"/>
      <c r="DT1072" s="19"/>
      <c r="DU1072" s="19"/>
      <c r="DV1072" s="19"/>
      <c r="DW1072" s="19"/>
      <c r="DX1072" s="19"/>
      <c r="DY1072" s="19"/>
      <c r="DZ1072" s="19"/>
      <c r="EA1072" s="19"/>
      <c r="EB1072" s="19"/>
      <c r="EC1072" s="19"/>
      <c r="ED1072" s="19"/>
      <c r="EE1072" s="19"/>
      <c r="EF1072" s="19"/>
      <c r="EG1072" s="19"/>
      <c r="EH1072" s="19"/>
      <c r="EI1072" s="19"/>
      <c r="EJ1072" s="19"/>
      <c r="EK1072" s="19"/>
      <c r="EL1072" s="19"/>
      <c r="EM1072" s="19"/>
      <c r="EN1072" s="19"/>
      <c r="EO1072" s="19"/>
      <c r="EP1072" s="19"/>
      <c r="EQ1072" s="19"/>
      <c r="ER1072" s="19"/>
      <c r="ES1072" s="19"/>
      <c r="ET1072" s="19"/>
      <c r="EU1072" s="19"/>
      <c r="EV1072" s="19"/>
      <c r="EW1072" s="19"/>
      <c r="EX1072" s="19"/>
      <c r="EY1072" s="19"/>
      <c r="EZ1072" s="19"/>
      <c r="FA1072" s="19"/>
      <c r="FB1072" s="19"/>
      <c r="FC1072" s="19"/>
      <c r="FD1072" s="19"/>
      <c r="FE1072" s="19"/>
      <c r="FF1072" s="19"/>
      <c r="FG1072" s="19"/>
      <c r="FH1072" s="19"/>
      <c r="FI1072" s="19"/>
      <c r="FJ1072" s="19"/>
      <c r="FK1072" s="19"/>
      <c r="FL1072" s="19"/>
      <c r="FM1072" s="19"/>
      <c r="FN1072" s="19"/>
      <c r="FO1072" s="19"/>
      <c r="FP1072" s="19"/>
      <c r="FQ1072" s="19"/>
      <c r="FR1072" s="19"/>
      <c r="FS1072" s="19"/>
      <c r="FT1072" s="19"/>
      <c r="FU1072" s="19"/>
      <c r="FV1072" s="19"/>
      <c r="FW1072" s="19"/>
      <c r="FX1072" s="19"/>
      <c r="FY1072" s="19"/>
      <c r="FZ1072" s="19"/>
      <c r="GA1072" s="19"/>
      <c r="GB1072" s="19"/>
      <c r="GC1072" s="19"/>
      <c r="GD1072" s="19"/>
      <c r="GE1072" s="19"/>
      <c r="GF1072" s="19"/>
      <c r="GG1072" s="19"/>
      <c r="GH1072" s="19"/>
      <c r="GI1072" s="19"/>
      <c r="GJ1072" s="19"/>
      <c r="GK1072" s="19"/>
      <c r="GL1072" s="19"/>
      <c r="GM1072" s="19"/>
      <c r="GN1072" s="19"/>
      <c r="GO1072" s="19"/>
      <c r="GP1072" s="19"/>
      <c r="GQ1072" s="19"/>
      <c r="GR1072" s="19"/>
      <c r="GS1072" s="19"/>
      <c r="GT1072" s="19"/>
      <c r="GU1072" s="19"/>
      <c r="GV1072" s="19"/>
      <c r="GW1072" s="19"/>
      <c r="GX1072" s="19"/>
    </row>
    <row r="1073" spans="1:206" ht="90" x14ac:dyDescent="0.25">
      <c r="A1073" s="153">
        <v>1083</v>
      </c>
      <c r="B1073" s="154" t="s">
        <v>1404</v>
      </c>
      <c r="C1073" s="155" t="s">
        <v>1418</v>
      </c>
      <c r="D1073" s="305" t="s">
        <v>1419</v>
      </c>
      <c r="E1073" s="156">
        <v>6</v>
      </c>
      <c r="F1073" s="156">
        <v>6</v>
      </c>
      <c r="G1073" s="156">
        <v>1</v>
      </c>
      <c r="H1073" s="156">
        <v>1</v>
      </c>
      <c r="I1073" s="156" t="s">
        <v>50</v>
      </c>
      <c r="J1073" s="156">
        <v>2</v>
      </c>
      <c r="K1073" s="157">
        <v>1453621</v>
      </c>
      <c r="L1073" s="157">
        <v>1453621.4</v>
      </c>
      <c r="M1073" s="158">
        <v>0</v>
      </c>
      <c r="N1073" s="158">
        <v>0</v>
      </c>
      <c r="O1073" s="154" t="s">
        <v>189</v>
      </c>
      <c r="P1073" s="154" t="s">
        <v>52</v>
      </c>
      <c r="Q1073" s="154" t="s">
        <v>1406</v>
      </c>
      <c r="R1073" s="156">
        <v>3233802046</v>
      </c>
      <c r="S1073" s="171" t="s">
        <v>1407</v>
      </c>
      <c r="T1073" s="19"/>
      <c r="U1073" s="19"/>
      <c r="V1073" s="19"/>
      <c r="W1073" s="19"/>
      <c r="X1073" s="19"/>
      <c r="Y1073" s="19"/>
      <c r="Z1073" s="19"/>
      <c r="AA1073" s="19"/>
      <c r="AB1073" s="19"/>
      <c r="AC1073" s="19"/>
      <c r="AD1073" s="19"/>
      <c r="AE1073" s="19"/>
      <c r="AF1073" s="19"/>
      <c r="AG1073" s="19"/>
      <c r="AH1073" s="19"/>
      <c r="AI1073" s="19"/>
      <c r="AJ1073" s="19"/>
      <c r="AK1073" s="19"/>
      <c r="AL1073" s="19"/>
      <c r="AM1073" s="19"/>
      <c r="AN1073" s="19"/>
      <c r="AO1073" s="19"/>
      <c r="AP1073" s="19"/>
      <c r="AQ1073" s="19"/>
      <c r="AR1073" s="19"/>
      <c r="AS1073" s="19"/>
      <c r="AT1073" s="19"/>
      <c r="AU1073" s="19"/>
      <c r="AV1073" s="19"/>
      <c r="AW1073" s="19"/>
      <c r="AX1073" s="19"/>
      <c r="AY1073" s="19"/>
      <c r="AZ1073" s="19"/>
      <c r="BA1073" s="19"/>
      <c r="BB1073" s="19"/>
      <c r="BC1073" s="19"/>
      <c r="BD1073" s="19"/>
      <c r="BE1073" s="19"/>
      <c r="BF1073" s="19"/>
      <c r="BG1073" s="19"/>
      <c r="BH1073" s="19"/>
      <c r="BI1073" s="19"/>
      <c r="BJ1073" s="19"/>
      <c r="BK1073" s="19"/>
      <c r="BL1073" s="19"/>
      <c r="BM1073" s="19"/>
      <c r="BN1073" s="19"/>
      <c r="BO1073" s="19"/>
      <c r="BP1073" s="19"/>
      <c r="BQ1073" s="19"/>
      <c r="BR1073" s="19"/>
      <c r="BS1073" s="19"/>
      <c r="BT1073" s="19"/>
      <c r="BU1073" s="19"/>
      <c r="BV1073" s="19"/>
      <c r="BW1073" s="19"/>
      <c r="BX1073" s="19"/>
      <c r="BY1073" s="19"/>
      <c r="BZ1073" s="19"/>
      <c r="CA1073" s="19"/>
      <c r="CB1073" s="19"/>
      <c r="CC1073" s="19"/>
      <c r="CD1073" s="19"/>
      <c r="CE1073" s="19"/>
      <c r="CF1073" s="19"/>
      <c r="CG1073" s="19"/>
      <c r="CH1073" s="19"/>
      <c r="CI1073" s="19"/>
      <c r="CJ1073" s="19"/>
      <c r="CK1073" s="19"/>
      <c r="CL1073" s="19"/>
      <c r="CM1073" s="19"/>
      <c r="CN1073" s="19"/>
      <c r="CO1073" s="19"/>
      <c r="CP1073" s="19"/>
      <c r="CQ1073" s="19"/>
      <c r="CR1073" s="19"/>
      <c r="CS1073" s="19"/>
      <c r="CT1073" s="19"/>
      <c r="CU1073" s="19"/>
      <c r="CV1073" s="19"/>
      <c r="CW1073" s="19"/>
      <c r="CX1073" s="19"/>
      <c r="CY1073" s="19"/>
      <c r="CZ1073" s="19"/>
      <c r="DA1073" s="19"/>
      <c r="DB1073" s="19"/>
      <c r="DC1073" s="19"/>
      <c r="DD1073" s="19"/>
      <c r="DE1073" s="19"/>
      <c r="DF1073" s="19"/>
      <c r="DG1073" s="19"/>
      <c r="DH1073" s="19"/>
      <c r="DI1073" s="19"/>
      <c r="DJ1073" s="19"/>
      <c r="DK1073" s="19"/>
      <c r="DL1073" s="19"/>
      <c r="DM1073" s="19"/>
      <c r="DN1073" s="19"/>
      <c r="DO1073" s="19"/>
      <c r="DP1073" s="19"/>
      <c r="DQ1073" s="19"/>
      <c r="DR1073" s="19"/>
      <c r="DS1073" s="19"/>
      <c r="DT1073" s="19"/>
      <c r="DU1073" s="19"/>
      <c r="DV1073" s="19"/>
      <c r="DW1073" s="19"/>
      <c r="DX1073" s="19"/>
      <c r="DY1073" s="19"/>
      <c r="DZ1073" s="19"/>
      <c r="EA1073" s="19"/>
      <c r="EB1073" s="19"/>
      <c r="EC1073" s="19"/>
      <c r="ED1073" s="19"/>
      <c r="EE1073" s="19"/>
      <c r="EF1073" s="19"/>
      <c r="EG1073" s="19"/>
      <c r="EH1073" s="19"/>
      <c r="EI1073" s="19"/>
      <c r="EJ1073" s="19"/>
      <c r="EK1073" s="19"/>
      <c r="EL1073" s="19"/>
      <c r="EM1073" s="19"/>
      <c r="EN1073" s="19"/>
      <c r="EO1073" s="19"/>
      <c r="EP1073" s="19"/>
      <c r="EQ1073" s="19"/>
      <c r="ER1073" s="19"/>
      <c r="ES1073" s="19"/>
      <c r="ET1073" s="19"/>
      <c r="EU1073" s="19"/>
      <c r="EV1073" s="19"/>
      <c r="EW1073" s="19"/>
      <c r="EX1073" s="19"/>
      <c r="EY1073" s="19"/>
      <c r="EZ1073" s="19"/>
      <c r="FA1073" s="19"/>
      <c r="FB1073" s="19"/>
      <c r="FC1073" s="19"/>
      <c r="FD1073" s="19"/>
      <c r="FE1073" s="19"/>
      <c r="FF1073" s="19"/>
      <c r="FG1073" s="19"/>
      <c r="FH1073" s="19"/>
      <c r="FI1073" s="19"/>
      <c r="FJ1073" s="19"/>
      <c r="FK1073" s="19"/>
      <c r="FL1073" s="19"/>
      <c r="FM1073" s="19"/>
      <c r="FN1073" s="19"/>
      <c r="FO1073" s="19"/>
      <c r="FP1073" s="19"/>
      <c r="FQ1073" s="19"/>
      <c r="FR1073" s="19"/>
      <c r="FS1073" s="19"/>
      <c r="FT1073" s="19"/>
      <c r="FU1073" s="19"/>
      <c r="FV1073" s="19"/>
      <c r="FW1073" s="19"/>
      <c r="FX1073" s="19"/>
      <c r="FY1073" s="19"/>
      <c r="FZ1073" s="19"/>
      <c r="GA1073" s="19"/>
      <c r="GB1073" s="19"/>
      <c r="GC1073" s="19"/>
      <c r="GD1073" s="19"/>
      <c r="GE1073" s="19"/>
      <c r="GF1073" s="19"/>
      <c r="GG1073" s="19"/>
      <c r="GH1073" s="19"/>
      <c r="GI1073" s="19"/>
      <c r="GJ1073" s="19"/>
      <c r="GK1073" s="19"/>
      <c r="GL1073" s="19"/>
      <c r="GM1073" s="19"/>
      <c r="GN1073" s="19"/>
      <c r="GO1073" s="19"/>
      <c r="GP1073" s="19"/>
      <c r="GQ1073" s="19"/>
      <c r="GR1073" s="19"/>
      <c r="GS1073" s="19"/>
      <c r="GT1073" s="19"/>
      <c r="GU1073" s="19"/>
      <c r="GV1073" s="19"/>
      <c r="GW1073" s="19"/>
      <c r="GX1073" s="19"/>
    </row>
    <row r="1074" spans="1:206" ht="105" x14ac:dyDescent="0.25">
      <c r="A1074" s="153">
        <v>1084</v>
      </c>
      <c r="B1074" s="154" t="s">
        <v>1404</v>
      </c>
      <c r="C1074" s="155" t="s">
        <v>1420</v>
      </c>
      <c r="D1074" s="305" t="s">
        <v>1421</v>
      </c>
      <c r="E1074" s="156">
        <v>5</v>
      </c>
      <c r="F1074" s="156">
        <v>5</v>
      </c>
      <c r="G1074" s="156">
        <v>1</v>
      </c>
      <c r="H1074" s="156">
        <v>1</v>
      </c>
      <c r="I1074" s="156" t="s">
        <v>50</v>
      </c>
      <c r="J1074" s="156">
        <v>2</v>
      </c>
      <c r="K1074" s="157">
        <v>6000000</v>
      </c>
      <c r="L1074" s="157">
        <v>6000000</v>
      </c>
      <c r="M1074" s="158">
        <v>0</v>
      </c>
      <c r="N1074" s="158">
        <v>0</v>
      </c>
      <c r="O1074" s="154" t="s">
        <v>189</v>
      </c>
      <c r="P1074" s="154" t="s">
        <v>52</v>
      </c>
      <c r="Q1074" s="154" t="s">
        <v>1406</v>
      </c>
      <c r="R1074" s="156">
        <v>3233802046</v>
      </c>
      <c r="S1074" s="171" t="s">
        <v>1407</v>
      </c>
      <c r="T1074" s="19"/>
      <c r="U1074" s="19"/>
      <c r="V1074" s="19"/>
      <c r="W1074" s="19"/>
      <c r="X1074" s="19"/>
      <c r="Y1074" s="19"/>
      <c r="Z1074" s="19"/>
      <c r="AA1074" s="19"/>
      <c r="AB1074" s="19"/>
      <c r="AC1074" s="19"/>
      <c r="AD1074" s="19"/>
      <c r="AE1074" s="19"/>
      <c r="AF1074" s="19"/>
      <c r="AG1074" s="19"/>
      <c r="AH1074" s="19"/>
      <c r="AI1074" s="19"/>
      <c r="AJ1074" s="19"/>
      <c r="AK1074" s="19"/>
      <c r="AL1074" s="19"/>
      <c r="AM1074" s="19"/>
      <c r="AN1074" s="19"/>
      <c r="AO1074" s="19"/>
      <c r="AP1074" s="19"/>
      <c r="AQ1074" s="19"/>
      <c r="AR1074" s="19"/>
      <c r="AS1074" s="19"/>
      <c r="AT1074" s="19"/>
      <c r="AU1074" s="19"/>
      <c r="AV1074" s="19"/>
      <c r="AW1074" s="19"/>
      <c r="AX1074" s="19"/>
      <c r="AY1074" s="19"/>
      <c r="AZ1074" s="19"/>
      <c r="BA1074" s="19"/>
      <c r="BB1074" s="19"/>
      <c r="BC1074" s="19"/>
      <c r="BD1074" s="19"/>
      <c r="BE1074" s="19"/>
      <c r="BF1074" s="19"/>
      <c r="BG1074" s="19"/>
      <c r="BH1074" s="19"/>
      <c r="BI1074" s="19"/>
      <c r="BJ1074" s="19"/>
      <c r="BK1074" s="19"/>
      <c r="BL1074" s="19"/>
      <c r="BM1074" s="19"/>
      <c r="BN1074" s="19"/>
      <c r="BO1074" s="19"/>
      <c r="BP1074" s="19"/>
      <c r="BQ1074" s="19"/>
      <c r="BR1074" s="19"/>
      <c r="BS1074" s="19"/>
      <c r="BT1074" s="19"/>
      <c r="BU1074" s="19"/>
      <c r="BV1074" s="19"/>
      <c r="BW1074" s="19"/>
      <c r="BX1074" s="19"/>
      <c r="BY1074" s="19"/>
      <c r="BZ1074" s="19"/>
      <c r="CA1074" s="19"/>
      <c r="CB1074" s="19"/>
      <c r="CC1074" s="19"/>
      <c r="CD1074" s="19"/>
      <c r="CE1074" s="19"/>
      <c r="CF1074" s="19"/>
      <c r="CG1074" s="19"/>
      <c r="CH1074" s="19"/>
      <c r="CI1074" s="19"/>
      <c r="CJ1074" s="19"/>
      <c r="CK1074" s="19"/>
      <c r="CL1074" s="19"/>
      <c r="CM1074" s="19"/>
      <c r="CN1074" s="19"/>
      <c r="CO1074" s="19"/>
      <c r="CP1074" s="19"/>
      <c r="CQ1074" s="19"/>
      <c r="CR1074" s="19"/>
      <c r="CS1074" s="19"/>
      <c r="CT1074" s="19"/>
      <c r="CU1074" s="19"/>
      <c r="CV1074" s="19"/>
      <c r="CW1074" s="19"/>
      <c r="CX1074" s="19"/>
      <c r="CY1074" s="19"/>
      <c r="CZ1074" s="19"/>
      <c r="DA1074" s="19"/>
      <c r="DB1074" s="19"/>
      <c r="DC1074" s="19"/>
      <c r="DD1074" s="19"/>
      <c r="DE1074" s="19"/>
      <c r="DF1074" s="19"/>
      <c r="DG1074" s="19"/>
      <c r="DH1074" s="19"/>
      <c r="DI1074" s="19"/>
      <c r="DJ1074" s="19"/>
      <c r="DK1074" s="19"/>
      <c r="DL1074" s="19"/>
      <c r="DM1074" s="19"/>
      <c r="DN1074" s="19"/>
      <c r="DO1074" s="19"/>
      <c r="DP1074" s="19"/>
      <c r="DQ1074" s="19"/>
      <c r="DR1074" s="19"/>
      <c r="DS1074" s="19"/>
      <c r="DT1074" s="19"/>
      <c r="DU1074" s="19"/>
      <c r="DV1074" s="19"/>
      <c r="DW1074" s="19"/>
      <c r="DX1074" s="19"/>
      <c r="DY1074" s="19"/>
      <c r="DZ1074" s="19"/>
      <c r="EA1074" s="19"/>
      <c r="EB1074" s="19"/>
      <c r="EC1074" s="19"/>
      <c r="ED1074" s="19"/>
      <c r="EE1074" s="19"/>
      <c r="EF1074" s="19"/>
      <c r="EG1074" s="19"/>
      <c r="EH1074" s="19"/>
      <c r="EI1074" s="19"/>
      <c r="EJ1074" s="19"/>
      <c r="EK1074" s="19"/>
      <c r="EL1074" s="19"/>
      <c r="EM1074" s="19"/>
      <c r="EN1074" s="19"/>
      <c r="EO1074" s="19"/>
      <c r="EP1074" s="19"/>
      <c r="EQ1074" s="19"/>
      <c r="ER1074" s="19"/>
      <c r="ES1074" s="19"/>
      <c r="ET1074" s="19"/>
      <c r="EU1074" s="19"/>
      <c r="EV1074" s="19"/>
      <c r="EW1074" s="19"/>
      <c r="EX1074" s="19"/>
      <c r="EY1074" s="19"/>
      <c r="EZ1074" s="19"/>
      <c r="FA1074" s="19"/>
      <c r="FB1074" s="19"/>
      <c r="FC1074" s="19"/>
      <c r="FD1074" s="19"/>
      <c r="FE1074" s="19"/>
      <c r="FF1074" s="19"/>
      <c r="FG1074" s="19"/>
      <c r="FH1074" s="19"/>
      <c r="FI1074" s="19"/>
      <c r="FJ1074" s="19"/>
      <c r="FK1074" s="19"/>
      <c r="FL1074" s="19"/>
      <c r="FM1074" s="19"/>
      <c r="FN1074" s="19"/>
      <c r="FO1074" s="19"/>
      <c r="FP1074" s="19"/>
      <c r="FQ1074" s="19"/>
      <c r="FR1074" s="19"/>
      <c r="FS1074" s="19"/>
      <c r="FT1074" s="19"/>
      <c r="FU1074" s="19"/>
      <c r="FV1074" s="19"/>
      <c r="FW1074" s="19"/>
      <c r="FX1074" s="19"/>
      <c r="FY1074" s="19"/>
      <c r="FZ1074" s="19"/>
      <c r="GA1074" s="19"/>
      <c r="GB1074" s="19"/>
      <c r="GC1074" s="19"/>
      <c r="GD1074" s="19"/>
      <c r="GE1074" s="19"/>
      <c r="GF1074" s="19"/>
      <c r="GG1074" s="19"/>
      <c r="GH1074" s="19"/>
      <c r="GI1074" s="19"/>
      <c r="GJ1074" s="19"/>
      <c r="GK1074" s="19"/>
      <c r="GL1074" s="19"/>
      <c r="GM1074" s="19"/>
      <c r="GN1074" s="19"/>
      <c r="GO1074" s="19"/>
      <c r="GP1074" s="19"/>
      <c r="GQ1074" s="19"/>
      <c r="GR1074" s="19"/>
      <c r="GS1074" s="19"/>
      <c r="GT1074" s="19"/>
      <c r="GU1074" s="19"/>
      <c r="GV1074" s="19"/>
      <c r="GW1074" s="19"/>
      <c r="GX1074" s="19"/>
    </row>
    <row r="1075" spans="1:206" ht="90" x14ac:dyDescent="0.25">
      <c r="A1075" s="153">
        <v>1085</v>
      </c>
      <c r="B1075" s="154" t="s">
        <v>1404</v>
      </c>
      <c r="C1075" s="155" t="s">
        <v>1411</v>
      </c>
      <c r="D1075" s="305" t="s">
        <v>1422</v>
      </c>
      <c r="E1075" s="156">
        <v>4</v>
      </c>
      <c r="F1075" s="156">
        <v>4</v>
      </c>
      <c r="G1075" s="156">
        <v>1</v>
      </c>
      <c r="H1075" s="156">
        <v>1</v>
      </c>
      <c r="I1075" s="156" t="s">
        <v>50</v>
      </c>
      <c r="J1075" s="156">
        <v>2</v>
      </c>
      <c r="K1075" s="157">
        <v>9256382.8499999996</v>
      </c>
      <c r="L1075" s="157">
        <v>9256382.75</v>
      </c>
      <c r="M1075" s="158">
        <v>0</v>
      </c>
      <c r="N1075" s="158">
        <v>0</v>
      </c>
      <c r="O1075" s="154" t="s">
        <v>189</v>
      </c>
      <c r="P1075" s="154" t="s">
        <v>52</v>
      </c>
      <c r="Q1075" s="154" t="s">
        <v>1406</v>
      </c>
      <c r="R1075" s="156">
        <v>3233802046</v>
      </c>
      <c r="S1075" s="171" t="s">
        <v>1407</v>
      </c>
      <c r="T1075" s="19"/>
      <c r="U1075" s="19"/>
      <c r="V1075" s="19"/>
      <c r="W1075" s="19"/>
      <c r="X1075" s="19"/>
      <c r="Y1075" s="19"/>
      <c r="Z1075" s="19"/>
      <c r="AA1075" s="19"/>
      <c r="AB1075" s="19"/>
      <c r="AC1075" s="19"/>
      <c r="AD1075" s="19"/>
      <c r="AE1075" s="19"/>
      <c r="AF1075" s="19"/>
      <c r="AG1075" s="19"/>
      <c r="AH1075" s="19"/>
      <c r="AI1075" s="19"/>
      <c r="AJ1075" s="19"/>
      <c r="AK1075" s="19"/>
      <c r="AL1075" s="19"/>
      <c r="AM1075" s="19"/>
      <c r="AN1075" s="19"/>
      <c r="AO1075" s="19"/>
      <c r="AP1075" s="19"/>
      <c r="AQ1075" s="19"/>
      <c r="AR1075" s="19"/>
      <c r="AS1075" s="19"/>
      <c r="AT1075" s="19"/>
      <c r="AU1075" s="19"/>
      <c r="AV1075" s="19"/>
      <c r="AW1075" s="19"/>
      <c r="AX1075" s="19"/>
      <c r="AY1075" s="19"/>
      <c r="AZ1075" s="19"/>
      <c r="BA1075" s="19"/>
      <c r="BB1075" s="19"/>
      <c r="BC1075" s="19"/>
      <c r="BD1075" s="19"/>
      <c r="BE1075" s="19"/>
      <c r="BF1075" s="19"/>
      <c r="BG1075" s="19"/>
      <c r="BH1075" s="19"/>
      <c r="BI1075" s="19"/>
      <c r="BJ1075" s="19"/>
      <c r="BK1075" s="19"/>
      <c r="BL1075" s="19"/>
      <c r="BM1075" s="19"/>
      <c r="BN1075" s="19"/>
      <c r="BO1075" s="19"/>
      <c r="BP1075" s="19"/>
      <c r="BQ1075" s="19"/>
      <c r="BR1075" s="19"/>
      <c r="BS1075" s="19"/>
      <c r="BT1075" s="19"/>
      <c r="BU1075" s="19"/>
      <c r="BV1075" s="19"/>
      <c r="BW1075" s="19"/>
      <c r="BX1075" s="19"/>
      <c r="BY1075" s="19"/>
      <c r="BZ1075" s="19"/>
      <c r="CA1075" s="19"/>
      <c r="CB1075" s="19"/>
      <c r="CC1075" s="19"/>
      <c r="CD1075" s="19"/>
      <c r="CE1075" s="19"/>
      <c r="CF1075" s="19"/>
      <c r="CG1075" s="19"/>
      <c r="CH1075" s="19"/>
      <c r="CI1075" s="19"/>
      <c r="CJ1075" s="19"/>
      <c r="CK1075" s="19"/>
      <c r="CL1075" s="19"/>
      <c r="CM1075" s="19"/>
      <c r="CN1075" s="19"/>
      <c r="CO1075" s="19"/>
      <c r="CP1075" s="19"/>
      <c r="CQ1075" s="19"/>
      <c r="CR1075" s="19"/>
      <c r="CS1075" s="19"/>
      <c r="CT1075" s="19"/>
      <c r="CU1075" s="19"/>
      <c r="CV1075" s="19"/>
      <c r="CW1075" s="19"/>
      <c r="CX1075" s="19"/>
      <c r="CY1075" s="19"/>
      <c r="CZ1075" s="19"/>
      <c r="DA1075" s="19"/>
      <c r="DB1075" s="19"/>
      <c r="DC1075" s="19"/>
      <c r="DD1075" s="19"/>
      <c r="DE1075" s="19"/>
      <c r="DF1075" s="19"/>
      <c r="DG1075" s="19"/>
      <c r="DH1075" s="19"/>
      <c r="DI1075" s="19"/>
      <c r="DJ1075" s="19"/>
      <c r="DK1075" s="19"/>
      <c r="DL1075" s="19"/>
      <c r="DM1075" s="19"/>
      <c r="DN1075" s="19"/>
      <c r="DO1075" s="19"/>
      <c r="DP1075" s="19"/>
      <c r="DQ1075" s="19"/>
      <c r="DR1075" s="19"/>
      <c r="DS1075" s="19"/>
      <c r="DT1075" s="19"/>
      <c r="DU1075" s="19"/>
      <c r="DV1075" s="19"/>
      <c r="DW1075" s="19"/>
      <c r="DX1075" s="19"/>
      <c r="DY1075" s="19"/>
      <c r="DZ1075" s="19"/>
      <c r="EA1075" s="19"/>
      <c r="EB1075" s="19"/>
      <c r="EC1075" s="19"/>
      <c r="ED1075" s="19"/>
      <c r="EE1075" s="19"/>
      <c r="EF1075" s="19"/>
      <c r="EG1075" s="19"/>
      <c r="EH1075" s="19"/>
      <c r="EI1075" s="19"/>
      <c r="EJ1075" s="19"/>
      <c r="EK1075" s="19"/>
      <c r="EL1075" s="19"/>
      <c r="EM1075" s="19"/>
      <c r="EN1075" s="19"/>
      <c r="EO1075" s="19"/>
      <c r="EP1075" s="19"/>
      <c r="EQ1075" s="19"/>
      <c r="ER1075" s="19"/>
      <c r="ES1075" s="19"/>
      <c r="ET1075" s="19"/>
      <c r="EU1075" s="19"/>
      <c r="EV1075" s="19"/>
      <c r="EW1075" s="19"/>
      <c r="EX1075" s="19"/>
      <c r="EY1075" s="19"/>
      <c r="EZ1075" s="19"/>
      <c r="FA1075" s="19"/>
      <c r="FB1075" s="19"/>
      <c r="FC1075" s="19"/>
      <c r="FD1075" s="19"/>
      <c r="FE1075" s="19"/>
      <c r="FF1075" s="19"/>
      <c r="FG1075" s="19"/>
      <c r="FH1075" s="19"/>
      <c r="FI1075" s="19"/>
      <c r="FJ1075" s="19"/>
      <c r="FK1075" s="19"/>
      <c r="FL1075" s="19"/>
      <c r="FM1075" s="19"/>
      <c r="FN1075" s="19"/>
      <c r="FO1075" s="19"/>
      <c r="FP1075" s="19"/>
      <c r="FQ1075" s="19"/>
      <c r="FR1075" s="19"/>
      <c r="FS1075" s="19"/>
      <c r="FT1075" s="19"/>
      <c r="FU1075" s="19"/>
      <c r="FV1075" s="19"/>
      <c r="FW1075" s="19"/>
      <c r="FX1075" s="19"/>
      <c r="FY1075" s="19"/>
      <c r="FZ1075" s="19"/>
      <c r="GA1075" s="19"/>
      <c r="GB1075" s="19"/>
      <c r="GC1075" s="19"/>
      <c r="GD1075" s="19"/>
      <c r="GE1075" s="19"/>
      <c r="GF1075" s="19"/>
      <c r="GG1075" s="19"/>
      <c r="GH1075" s="19"/>
      <c r="GI1075" s="19"/>
      <c r="GJ1075" s="19"/>
      <c r="GK1075" s="19"/>
      <c r="GL1075" s="19"/>
      <c r="GM1075" s="19"/>
      <c r="GN1075" s="19"/>
      <c r="GO1075" s="19"/>
      <c r="GP1075" s="19"/>
      <c r="GQ1075" s="19"/>
      <c r="GR1075" s="19"/>
      <c r="GS1075" s="19"/>
      <c r="GT1075" s="19"/>
      <c r="GU1075" s="19"/>
      <c r="GV1075" s="19"/>
      <c r="GW1075" s="19"/>
      <c r="GX1075" s="19"/>
    </row>
    <row r="1076" spans="1:206" ht="120" x14ac:dyDescent="0.25">
      <c r="A1076" s="153">
        <v>1086</v>
      </c>
      <c r="B1076" s="154" t="s">
        <v>1404</v>
      </c>
      <c r="C1076" s="155" t="s">
        <v>1947</v>
      </c>
      <c r="D1076" s="305" t="s">
        <v>1423</v>
      </c>
      <c r="E1076" s="156">
        <v>4</v>
      </c>
      <c r="F1076" s="156">
        <v>4</v>
      </c>
      <c r="G1076" s="156">
        <v>1</v>
      </c>
      <c r="H1076" s="156">
        <v>1</v>
      </c>
      <c r="I1076" s="156" t="s">
        <v>50</v>
      </c>
      <c r="J1076" s="156">
        <v>2</v>
      </c>
      <c r="K1076" s="157">
        <v>250412</v>
      </c>
      <c r="L1076" s="157">
        <v>250412.00000000303</v>
      </c>
      <c r="M1076" s="158">
        <v>0</v>
      </c>
      <c r="N1076" s="158">
        <v>0</v>
      </c>
      <c r="O1076" s="154" t="s">
        <v>189</v>
      </c>
      <c r="P1076" s="154" t="s">
        <v>52</v>
      </c>
      <c r="Q1076" s="154" t="s">
        <v>1406</v>
      </c>
      <c r="R1076" s="156">
        <v>3233802046</v>
      </c>
      <c r="S1076" s="171" t="s">
        <v>1407</v>
      </c>
      <c r="T1076" s="19"/>
      <c r="U1076" s="19"/>
      <c r="V1076" s="19"/>
      <c r="W1076" s="19"/>
      <c r="X1076" s="19"/>
      <c r="Y1076" s="19"/>
      <c r="Z1076" s="19"/>
      <c r="AA1076" s="19"/>
      <c r="AB1076" s="19"/>
      <c r="AC1076" s="19"/>
      <c r="AD1076" s="19"/>
      <c r="AE1076" s="19"/>
      <c r="AF1076" s="19"/>
      <c r="AG1076" s="19"/>
      <c r="AH1076" s="19"/>
      <c r="AI1076" s="19"/>
      <c r="AJ1076" s="19"/>
      <c r="AK1076" s="19"/>
      <c r="AL1076" s="19"/>
      <c r="AM1076" s="19"/>
      <c r="AN1076" s="19"/>
      <c r="AO1076" s="19"/>
      <c r="AP1076" s="19"/>
      <c r="AQ1076" s="19"/>
      <c r="AR1076" s="19"/>
      <c r="AS1076" s="19"/>
      <c r="AT1076" s="19"/>
      <c r="AU1076" s="19"/>
      <c r="AV1076" s="19"/>
      <c r="AW1076" s="19"/>
      <c r="AX1076" s="19"/>
      <c r="AY1076" s="19"/>
      <c r="AZ1076" s="19"/>
      <c r="BA1076" s="19"/>
      <c r="BB1076" s="19"/>
      <c r="BC1076" s="19"/>
      <c r="BD1076" s="19"/>
      <c r="BE1076" s="19"/>
      <c r="BF1076" s="19"/>
      <c r="BG1076" s="19"/>
      <c r="BH1076" s="19"/>
      <c r="BI1076" s="19"/>
      <c r="BJ1076" s="19"/>
      <c r="BK1076" s="19"/>
      <c r="BL1076" s="19"/>
      <c r="BM1076" s="19"/>
      <c r="BN1076" s="19"/>
      <c r="BO1076" s="19"/>
      <c r="BP1076" s="19"/>
      <c r="BQ1076" s="19"/>
      <c r="BR1076" s="19"/>
      <c r="BS1076" s="19"/>
      <c r="BT1076" s="19"/>
      <c r="BU1076" s="19"/>
      <c r="BV1076" s="19"/>
      <c r="BW1076" s="19"/>
      <c r="BX1076" s="19"/>
      <c r="BY1076" s="19"/>
      <c r="BZ1076" s="19"/>
      <c r="CA1076" s="19"/>
      <c r="CB1076" s="19"/>
      <c r="CC1076" s="19"/>
      <c r="CD1076" s="19"/>
      <c r="CE1076" s="19"/>
      <c r="CF1076" s="19"/>
      <c r="CG1076" s="19"/>
      <c r="CH1076" s="19"/>
      <c r="CI1076" s="19"/>
      <c r="CJ1076" s="19"/>
      <c r="CK1076" s="19"/>
      <c r="CL1076" s="19"/>
      <c r="CM1076" s="19"/>
      <c r="CN1076" s="19"/>
      <c r="CO1076" s="19"/>
      <c r="CP1076" s="19"/>
      <c r="CQ1076" s="19"/>
      <c r="CR1076" s="19"/>
      <c r="CS1076" s="19"/>
      <c r="CT1076" s="19"/>
      <c r="CU1076" s="19"/>
      <c r="CV1076" s="19"/>
      <c r="CW1076" s="19"/>
      <c r="CX1076" s="19"/>
      <c r="CY1076" s="19"/>
      <c r="CZ1076" s="19"/>
      <c r="DA1076" s="19"/>
      <c r="DB1076" s="19"/>
      <c r="DC1076" s="19"/>
      <c r="DD1076" s="19"/>
      <c r="DE1076" s="19"/>
      <c r="DF1076" s="19"/>
      <c r="DG1076" s="19"/>
      <c r="DH1076" s="19"/>
      <c r="DI1076" s="19"/>
      <c r="DJ1076" s="19"/>
      <c r="DK1076" s="19"/>
      <c r="DL1076" s="19"/>
      <c r="DM1076" s="19"/>
      <c r="DN1076" s="19"/>
      <c r="DO1076" s="19"/>
      <c r="DP1076" s="19"/>
      <c r="DQ1076" s="19"/>
      <c r="DR1076" s="19"/>
      <c r="DS1076" s="19"/>
      <c r="DT1076" s="19"/>
      <c r="DU1076" s="19"/>
      <c r="DV1076" s="19"/>
      <c r="DW1076" s="19"/>
      <c r="DX1076" s="19"/>
      <c r="DY1076" s="19"/>
      <c r="DZ1076" s="19"/>
      <c r="EA1076" s="19"/>
      <c r="EB1076" s="19"/>
      <c r="EC1076" s="19"/>
      <c r="ED1076" s="19"/>
      <c r="EE1076" s="19"/>
      <c r="EF1076" s="19"/>
      <c r="EG1076" s="19"/>
      <c r="EH1076" s="19"/>
      <c r="EI1076" s="19"/>
      <c r="EJ1076" s="19"/>
      <c r="EK1076" s="19"/>
      <c r="EL1076" s="19"/>
      <c r="EM1076" s="19"/>
      <c r="EN1076" s="19"/>
      <c r="EO1076" s="19"/>
      <c r="EP1076" s="19"/>
      <c r="EQ1076" s="19"/>
      <c r="ER1076" s="19"/>
      <c r="ES1076" s="19"/>
      <c r="ET1076" s="19"/>
      <c r="EU1076" s="19"/>
      <c r="EV1076" s="19"/>
      <c r="EW1076" s="19"/>
      <c r="EX1076" s="19"/>
      <c r="EY1076" s="19"/>
      <c r="EZ1076" s="19"/>
      <c r="FA1076" s="19"/>
      <c r="FB1076" s="19"/>
      <c r="FC1076" s="19"/>
      <c r="FD1076" s="19"/>
      <c r="FE1076" s="19"/>
      <c r="FF1076" s="19"/>
      <c r="FG1076" s="19"/>
      <c r="FH1076" s="19"/>
      <c r="FI1076" s="19"/>
      <c r="FJ1076" s="19"/>
      <c r="FK1076" s="19"/>
      <c r="FL1076" s="19"/>
      <c r="FM1076" s="19"/>
      <c r="FN1076" s="19"/>
      <c r="FO1076" s="19"/>
      <c r="FP1076" s="19"/>
      <c r="FQ1076" s="19"/>
      <c r="FR1076" s="19"/>
      <c r="FS1076" s="19"/>
      <c r="FT1076" s="19"/>
      <c r="FU1076" s="19"/>
      <c r="FV1076" s="19"/>
      <c r="FW1076" s="19"/>
      <c r="FX1076" s="19"/>
      <c r="FY1076" s="19"/>
      <c r="FZ1076" s="19"/>
      <c r="GA1076" s="19"/>
      <c r="GB1076" s="19"/>
      <c r="GC1076" s="19"/>
      <c r="GD1076" s="19"/>
      <c r="GE1076" s="19"/>
      <c r="GF1076" s="19"/>
      <c r="GG1076" s="19"/>
      <c r="GH1076" s="19"/>
      <c r="GI1076" s="19"/>
      <c r="GJ1076" s="19"/>
      <c r="GK1076" s="19"/>
      <c r="GL1076" s="19"/>
      <c r="GM1076" s="19"/>
      <c r="GN1076" s="19"/>
      <c r="GO1076" s="19"/>
      <c r="GP1076" s="19"/>
      <c r="GQ1076" s="19"/>
      <c r="GR1076" s="19"/>
      <c r="GS1076" s="19"/>
      <c r="GT1076" s="19"/>
      <c r="GU1076" s="19"/>
      <c r="GV1076" s="19"/>
      <c r="GW1076" s="19"/>
      <c r="GX1076" s="19"/>
    </row>
    <row r="1077" spans="1:206" ht="90" x14ac:dyDescent="0.25">
      <c r="A1077" s="153">
        <v>1087</v>
      </c>
      <c r="B1077" s="154" t="s">
        <v>1424</v>
      </c>
      <c r="C1077" s="155">
        <v>80111600</v>
      </c>
      <c r="D1077" s="305" t="s">
        <v>1425</v>
      </c>
      <c r="E1077" s="156">
        <v>6</v>
      </c>
      <c r="F1077" s="156">
        <v>6</v>
      </c>
      <c r="G1077" s="156">
        <v>2</v>
      </c>
      <c r="H1077" s="156">
        <v>1</v>
      </c>
      <c r="I1077" s="156" t="s">
        <v>50</v>
      </c>
      <c r="J1077" s="156">
        <v>0</v>
      </c>
      <c r="K1077" s="157">
        <v>2200000</v>
      </c>
      <c r="L1077" s="157">
        <v>2200000</v>
      </c>
      <c r="M1077" s="158">
        <v>0</v>
      </c>
      <c r="N1077" s="158">
        <v>0</v>
      </c>
      <c r="O1077" s="154" t="s">
        <v>189</v>
      </c>
      <c r="P1077" s="154" t="s">
        <v>52</v>
      </c>
      <c r="Q1077" s="154" t="s">
        <v>1426</v>
      </c>
      <c r="R1077" s="156">
        <v>3015547748</v>
      </c>
      <c r="S1077" s="171" t="s">
        <v>1427</v>
      </c>
      <c r="T1077" s="19"/>
      <c r="U1077" s="19"/>
      <c r="V1077" s="19"/>
      <c r="W1077" s="19"/>
      <c r="X1077" s="19"/>
      <c r="Y1077" s="19"/>
      <c r="Z1077" s="19"/>
      <c r="AA1077" s="19"/>
      <c r="AB1077" s="19"/>
      <c r="AC1077" s="19"/>
      <c r="AD1077" s="19"/>
      <c r="AE1077" s="19"/>
      <c r="AF1077" s="19"/>
      <c r="AG1077" s="19"/>
      <c r="AH1077" s="19"/>
      <c r="AI1077" s="19"/>
      <c r="AJ1077" s="19"/>
      <c r="AK1077" s="19"/>
      <c r="AL1077" s="19"/>
      <c r="AM1077" s="19"/>
      <c r="AN1077" s="19"/>
      <c r="AO1077" s="19"/>
      <c r="AP1077" s="19"/>
      <c r="AQ1077" s="19"/>
      <c r="AR1077" s="19"/>
      <c r="AS1077" s="19"/>
      <c r="AT1077" s="19"/>
      <c r="AU1077" s="19"/>
      <c r="AV1077" s="19"/>
      <c r="AW1077" s="19"/>
      <c r="AX1077" s="19"/>
      <c r="AY1077" s="19"/>
      <c r="AZ1077" s="19"/>
      <c r="BA1077" s="19"/>
      <c r="BB1077" s="19"/>
      <c r="BC1077" s="19"/>
      <c r="BD1077" s="19"/>
      <c r="BE1077" s="19"/>
      <c r="BF1077" s="19"/>
      <c r="BG1077" s="19"/>
      <c r="BH1077" s="19"/>
      <c r="BI1077" s="19"/>
      <c r="BJ1077" s="19"/>
      <c r="BK1077" s="19"/>
      <c r="BL1077" s="19"/>
      <c r="BM1077" s="19"/>
      <c r="BN1077" s="19"/>
      <c r="BO1077" s="19"/>
      <c r="BP1077" s="19"/>
      <c r="BQ1077" s="19"/>
      <c r="BR1077" s="19"/>
      <c r="BS1077" s="19"/>
      <c r="BT1077" s="19"/>
      <c r="BU1077" s="19"/>
      <c r="BV1077" s="19"/>
      <c r="BW1077" s="19"/>
      <c r="BX1077" s="19"/>
      <c r="BY1077" s="19"/>
      <c r="BZ1077" s="19"/>
      <c r="CA1077" s="19"/>
      <c r="CB1077" s="19"/>
      <c r="CC1077" s="19"/>
      <c r="CD1077" s="19"/>
      <c r="CE1077" s="19"/>
      <c r="CF1077" s="19"/>
      <c r="CG1077" s="19"/>
      <c r="CH1077" s="19"/>
      <c r="CI1077" s="19"/>
      <c r="CJ1077" s="19"/>
      <c r="CK1077" s="19"/>
      <c r="CL1077" s="19"/>
      <c r="CM1077" s="19"/>
      <c r="CN1077" s="19"/>
      <c r="CO1077" s="19"/>
      <c r="CP1077" s="19"/>
      <c r="CQ1077" s="19"/>
      <c r="CR1077" s="19"/>
      <c r="CS1077" s="19"/>
      <c r="CT1077" s="19"/>
      <c r="CU1077" s="19"/>
      <c r="CV1077" s="19"/>
      <c r="CW1077" s="19"/>
      <c r="CX1077" s="19"/>
      <c r="CY1077" s="19"/>
      <c r="CZ1077" s="19"/>
      <c r="DA1077" s="19"/>
      <c r="DB1077" s="19"/>
      <c r="DC1077" s="19"/>
      <c r="DD1077" s="19"/>
      <c r="DE1077" s="19"/>
      <c r="DF1077" s="19"/>
      <c r="DG1077" s="19"/>
      <c r="DH1077" s="19"/>
      <c r="DI1077" s="19"/>
      <c r="DJ1077" s="19"/>
      <c r="DK1077" s="19"/>
      <c r="DL1077" s="19"/>
      <c r="DM1077" s="19"/>
      <c r="DN1077" s="19"/>
      <c r="DO1077" s="19"/>
      <c r="DP1077" s="19"/>
      <c r="DQ1077" s="19"/>
      <c r="DR1077" s="19"/>
      <c r="DS1077" s="19"/>
      <c r="DT1077" s="19"/>
      <c r="DU1077" s="19"/>
      <c r="DV1077" s="19"/>
      <c r="DW1077" s="19"/>
      <c r="DX1077" s="19"/>
      <c r="DY1077" s="19"/>
      <c r="DZ1077" s="19"/>
      <c r="EA1077" s="19"/>
      <c r="EB1077" s="19"/>
      <c r="EC1077" s="19"/>
      <c r="ED1077" s="19"/>
      <c r="EE1077" s="19"/>
      <c r="EF1077" s="19"/>
      <c r="EG1077" s="19"/>
      <c r="EH1077" s="19"/>
      <c r="EI1077" s="19"/>
      <c r="EJ1077" s="19"/>
      <c r="EK1077" s="19"/>
      <c r="EL1077" s="19"/>
      <c r="EM1077" s="19"/>
      <c r="EN1077" s="19"/>
      <c r="EO1077" s="19"/>
      <c r="EP1077" s="19"/>
      <c r="EQ1077" s="19"/>
      <c r="ER1077" s="19"/>
      <c r="ES1077" s="19"/>
      <c r="ET1077" s="19"/>
      <c r="EU1077" s="19"/>
      <c r="EV1077" s="19"/>
      <c r="EW1077" s="19"/>
      <c r="EX1077" s="19"/>
      <c r="EY1077" s="19"/>
      <c r="EZ1077" s="19"/>
      <c r="FA1077" s="19"/>
      <c r="FB1077" s="19"/>
      <c r="FC1077" s="19"/>
      <c r="FD1077" s="19"/>
      <c r="FE1077" s="19"/>
      <c r="FF1077" s="19"/>
      <c r="FG1077" s="19"/>
      <c r="FH1077" s="19"/>
      <c r="FI1077" s="19"/>
      <c r="FJ1077" s="19"/>
      <c r="FK1077" s="19"/>
      <c r="FL1077" s="19"/>
      <c r="FM1077" s="19"/>
      <c r="FN1077" s="19"/>
      <c r="FO1077" s="19"/>
      <c r="FP1077" s="19"/>
      <c r="FQ1077" s="19"/>
      <c r="FR1077" s="19"/>
      <c r="FS1077" s="19"/>
      <c r="FT1077" s="19"/>
      <c r="FU1077" s="19"/>
      <c r="FV1077" s="19"/>
      <c r="FW1077" s="19"/>
      <c r="FX1077" s="19"/>
      <c r="FY1077" s="19"/>
      <c r="FZ1077" s="19"/>
      <c r="GA1077" s="19"/>
      <c r="GB1077" s="19"/>
      <c r="GC1077" s="19"/>
      <c r="GD1077" s="19"/>
      <c r="GE1077" s="19"/>
      <c r="GF1077" s="19"/>
      <c r="GG1077" s="19"/>
      <c r="GH1077" s="19"/>
      <c r="GI1077" s="19"/>
      <c r="GJ1077" s="19"/>
      <c r="GK1077" s="19"/>
      <c r="GL1077" s="19"/>
      <c r="GM1077" s="19"/>
      <c r="GN1077" s="19"/>
      <c r="GO1077" s="19"/>
      <c r="GP1077" s="19"/>
      <c r="GQ1077" s="19"/>
      <c r="GR1077" s="19"/>
      <c r="GS1077" s="19"/>
      <c r="GT1077" s="19"/>
      <c r="GU1077" s="19"/>
      <c r="GV1077" s="19"/>
      <c r="GW1077" s="19"/>
      <c r="GX1077" s="19"/>
    </row>
    <row r="1078" spans="1:206" ht="90" x14ac:dyDescent="0.25">
      <c r="A1078" s="153">
        <v>1088</v>
      </c>
      <c r="B1078" s="154" t="s">
        <v>1424</v>
      </c>
      <c r="C1078" s="155">
        <v>12161500</v>
      </c>
      <c r="D1078" s="305" t="s">
        <v>1428</v>
      </c>
      <c r="E1078" s="156">
        <v>2</v>
      </c>
      <c r="F1078" s="156">
        <v>2</v>
      </c>
      <c r="G1078" s="156">
        <v>1</v>
      </c>
      <c r="H1078" s="156">
        <v>1</v>
      </c>
      <c r="I1078" s="156" t="s">
        <v>50</v>
      </c>
      <c r="J1078" s="156">
        <v>0</v>
      </c>
      <c r="K1078" s="157">
        <v>7800000</v>
      </c>
      <c r="L1078" s="157">
        <v>7800000</v>
      </c>
      <c r="M1078" s="158">
        <v>0</v>
      </c>
      <c r="N1078" s="158">
        <v>0</v>
      </c>
      <c r="O1078" s="154" t="s">
        <v>189</v>
      </c>
      <c r="P1078" s="154" t="s">
        <v>52</v>
      </c>
      <c r="Q1078" s="154" t="s">
        <v>1426</v>
      </c>
      <c r="R1078" s="156">
        <v>3015547748</v>
      </c>
      <c r="S1078" s="171" t="s">
        <v>1427</v>
      </c>
      <c r="T1078" s="19"/>
      <c r="U1078" s="19"/>
      <c r="V1078" s="19"/>
      <c r="W1078" s="19"/>
      <c r="X1078" s="19"/>
      <c r="Y1078" s="19"/>
      <c r="Z1078" s="19"/>
      <c r="AA1078" s="19"/>
      <c r="AB1078" s="19"/>
      <c r="AC1078" s="19"/>
      <c r="AD1078" s="19"/>
      <c r="AE1078" s="19"/>
      <c r="AF1078" s="19"/>
      <c r="AG1078" s="19"/>
      <c r="AH1078" s="19"/>
      <c r="AI1078" s="19"/>
      <c r="AJ1078" s="19"/>
      <c r="AK1078" s="19"/>
      <c r="AL1078" s="19"/>
      <c r="AM1078" s="19"/>
      <c r="AN1078" s="19"/>
      <c r="AO1078" s="19"/>
      <c r="AP1078" s="19"/>
      <c r="AQ1078" s="19"/>
      <c r="AR1078" s="19"/>
      <c r="AS1078" s="19"/>
      <c r="AT1078" s="19"/>
      <c r="AU1078" s="19"/>
      <c r="AV1078" s="19"/>
      <c r="AW1078" s="19"/>
      <c r="AX1078" s="19"/>
      <c r="AY1078" s="19"/>
      <c r="AZ1078" s="19"/>
      <c r="BA1078" s="19"/>
      <c r="BB1078" s="19"/>
      <c r="BC1078" s="19"/>
      <c r="BD1078" s="19"/>
      <c r="BE1078" s="19"/>
      <c r="BF1078" s="19"/>
      <c r="BG1078" s="19"/>
      <c r="BH1078" s="19"/>
      <c r="BI1078" s="19"/>
      <c r="BJ1078" s="19"/>
      <c r="BK1078" s="19"/>
      <c r="BL1078" s="19"/>
      <c r="BM1078" s="19"/>
      <c r="BN1078" s="19"/>
      <c r="BO1078" s="19"/>
      <c r="BP1078" s="19"/>
      <c r="BQ1078" s="19"/>
      <c r="BR1078" s="19"/>
      <c r="BS1078" s="19"/>
      <c r="BT1078" s="19"/>
      <c r="BU1078" s="19"/>
      <c r="BV1078" s="19"/>
      <c r="BW1078" s="19"/>
      <c r="BX1078" s="19"/>
      <c r="BY1078" s="19"/>
      <c r="BZ1078" s="19"/>
      <c r="CA1078" s="19"/>
      <c r="CB1078" s="19"/>
      <c r="CC1078" s="19"/>
      <c r="CD1078" s="19"/>
      <c r="CE1078" s="19"/>
      <c r="CF1078" s="19"/>
      <c r="CG1078" s="19"/>
      <c r="CH1078" s="19"/>
      <c r="CI1078" s="19"/>
      <c r="CJ1078" s="19"/>
      <c r="CK1078" s="19"/>
      <c r="CL1078" s="19"/>
      <c r="CM1078" s="19"/>
      <c r="CN1078" s="19"/>
      <c r="CO1078" s="19"/>
      <c r="CP1078" s="19"/>
      <c r="CQ1078" s="19"/>
      <c r="CR1078" s="19"/>
      <c r="CS1078" s="19"/>
      <c r="CT1078" s="19"/>
      <c r="CU1078" s="19"/>
      <c r="CV1078" s="19"/>
      <c r="CW1078" s="19"/>
      <c r="CX1078" s="19"/>
      <c r="CY1078" s="19"/>
      <c r="CZ1078" s="19"/>
      <c r="DA1078" s="19"/>
      <c r="DB1078" s="19"/>
      <c r="DC1078" s="19"/>
      <c r="DD1078" s="19"/>
      <c r="DE1078" s="19"/>
      <c r="DF1078" s="19"/>
      <c r="DG1078" s="19"/>
      <c r="DH1078" s="19"/>
      <c r="DI1078" s="19"/>
      <c r="DJ1078" s="19"/>
      <c r="DK1078" s="19"/>
      <c r="DL1078" s="19"/>
      <c r="DM1078" s="19"/>
      <c r="DN1078" s="19"/>
      <c r="DO1078" s="19"/>
      <c r="DP1078" s="19"/>
      <c r="DQ1078" s="19"/>
      <c r="DR1078" s="19"/>
      <c r="DS1078" s="19"/>
      <c r="DT1078" s="19"/>
      <c r="DU1078" s="19"/>
      <c r="DV1078" s="19"/>
      <c r="DW1078" s="19"/>
      <c r="DX1078" s="19"/>
      <c r="DY1078" s="19"/>
      <c r="DZ1078" s="19"/>
      <c r="EA1078" s="19"/>
      <c r="EB1078" s="19"/>
      <c r="EC1078" s="19"/>
      <c r="ED1078" s="19"/>
      <c r="EE1078" s="19"/>
      <c r="EF1078" s="19"/>
      <c r="EG1078" s="19"/>
      <c r="EH1078" s="19"/>
      <c r="EI1078" s="19"/>
      <c r="EJ1078" s="19"/>
      <c r="EK1078" s="19"/>
      <c r="EL1078" s="19"/>
      <c r="EM1078" s="19"/>
      <c r="EN1078" s="19"/>
      <c r="EO1078" s="19"/>
      <c r="EP1078" s="19"/>
      <c r="EQ1078" s="19"/>
      <c r="ER1078" s="19"/>
      <c r="ES1078" s="19"/>
      <c r="ET1078" s="19"/>
      <c r="EU1078" s="19"/>
      <c r="EV1078" s="19"/>
      <c r="EW1078" s="19"/>
      <c r="EX1078" s="19"/>
      <c r="EY1078" s="19"/>
      <c r="EZ1078" s="19"/>
      <c r="FA1078" s="19"/>
      <c r="FB1078" s="19"/>
      <c r="FC1078" s="19"/>
      <c r="FD1078" s="19"/>
      <c r="FE1078" s="19"/>
      <c r="FF1078" s="19"/>
      <c r="FG1078" s="19"/>
      <c r="FH1078" s="19"/>
      <c r="FI1078" s="19"/>
      <c r="FJ1078" s="19"/>
      <c r="FK1078" s="19"/>
      <c r="FL1078" s="19"/>
      <c r="FM1078" s="19"/>
      <c r="FN1078" s="19"/>
      <c r="FO1078" s="19"/>
      <c r="FP1078" s="19"/>
      <c r="FQ1078" s="19"/>
      <c r="FR1078" s="19"/>
      <c r="FS1078" s="19"/>
      <c r="FT1078" s="19"/>
      <c r="FU1078" s="19"/>
      <c r="FV1078" s="19"/>
      <c r="FW1078" s="19"/>
      <c r="FX1078" s="19"/>
      <c r="FY1078" s="19"/>
      <c r="FZ1078" s="19"/>
      <c r="GA1078" s="19"/>
      <c r="GB1078" s="19"/>
      <c r="GC1078" s="19"/>
      <c r="GD1078" s="19"/>
      <c r="GE1078" s="19"/>
      <c r="GF1078" s="19"/>
      <c r="GG1078" s="19"/>
      <c r="GH1078" s="19"/>
      <c r="GI1078" s="19"/>
      <c r="GJ1078" s="19"/>
      <c r="GK1078" s="19"/>
      <c r="GL1078" s="19"/>
      <c r="GM1078" s="19"/>
      <c r="GN1078" s="19"/>
      <c r="GO1078" s="19"/>
      <c r="GP1078" s="19"/>
      <c r="GQ1078" s="19"/>
      <c r="GR1078" s="19"/>
      <c r="GS1078" s="19"/>
      <c r="GT1078" s="19"/>
      <c r="GU1078" s="19"/>
      <c r="GV1078" s="19"/>
      <c r="GW1078" s="19"/>
      <c r="GX1078" s="19"/>
    </row>
    <row r="1079" spans="1:206" ht="409.5" x14ac:dyDescent="0.25">
      <c r="A1079" s="153">
        <v>1089</v>
      </c>
      <c r="B1079" s="154" t="s">
        <v>1429</v>
      </c>
      <c r="C1079" s="155" t="s">
        <v>1430</v>
      </c>
      <c r="D1079" s="305" t="s">
        <v>1431</v>
      </c>
      <c r="E1079" s="156">
        <v>1</v>
      </c>
      <c r="F1079" s="156">
        <v>1</v>
      </c>
      <c r="G1079" s="156">
        <v>1</v>
      </c>
      <c r="H1079" s="156">
        <v>1</v>
      </c>
      <c r="I1079" s="156" t="s">
        <v>50</v>
      </c>
      <c r="J1079" s="156">
        <v>2</v>
      </c>
      <c r="K1079" s="157">
        <v>6208163</v>
      </c>
      <c r="L1079" s="157">
        <v>6208162.4800000042</v>
      </c>
      <c r="M1079" s="158">
        <v>0</v>
      </c>
      <c r="N1079" s="158">
        <v>0</v>
      </c>
      <c r="O1079" s="154" t="s">
        <v>189</v>
      </c>
      <c r="P1079" s="154" t="s">
        <v>52</v>
      </c>
      <c r="Q1079" s="154" t="s">
        <v>1432</v>
      </c>
      <c r="R1079" s="156">
        <v>3103589342</v>
      </c>
      <c r="S1079" s="171" t="s">
        <v>1433</v>
      </c>
      <c r="T1079" s="19"/>
      <c r="U1079" s="19"/>
      <c r="V1079" s="19"/>
      <c r="W1079" s="19"/>
      <c r="X1079" s="19"/>
      <c r="Y1079" s="19"/>
      <c r="Z1079" s="19"/>
      <c r="AA1079" s="19"/>
      <c r="AB1079" s="19"/>
      <c r="AC1079" s="19"/>
      <c r="AD1079" s="19"/>
      <c r="AE1079" s="19"/>
      <c r="AF1079" s="19"/>
      <c r="AG1079" s="19"/>
      <c r="AH1079" s="19"/>
      <c r="AI1079" s="19"/>
      <c r="AJ1079" s="19"/>
      <c r="AK1079" s="19"/>
      <c r="AL1079" s="19"/>
      <c r="AM1079" s="19"/>
      <c r="AN1079" s="19"/>
      <c r="AO1079" s="19"/>
      <c r="AP1079" s="19"/>
      <c r="AQ1079" s="19"/>
      <c r="AR1079" s="19"/>
      <c r="AS1079" s="19"/>
      <c r="AT1079" s="19"/>
      <c r="AU1079" s="19"/>
      <c r="AV1079" s="19"/>
      <c r="AW1079" s="19"/>
      <c r="AX1079" s="19"/>
      <c r="AY1079" s="19"/>
      <c r="AZ1079" s="19"/>
      <c r="BA1079" s="19"/>
      <c r="BB1079" s="19"/>
      <c r="BC1079" s="19"/>
      <c r="BD1079" s="19"/>
      <c r="BE1079" s="19"/>
      <c r="BF1079" s="19"/>
      <c r="BG1079" s="19"/>
      <c r="BH1079" s="19"/>
      <c r="BI1079" s="19"/>
      <c r="BJ1079" s="19"/>
      <c r="BK1079" s="19"/>
      <c r="BL1079" s="19"/>
      <c r="BM1079" s="19"/>
      <c r="BN1079" s="19"/>
      <c r="BO1079" s="19"/>
      <c r="BP1079" s="19"/>
      <c r="BQ1079" s="19"/>
      <c r="BR1079" s="19"/>
      <c r="BS1079" s="19"/>
      <c r="BT1079" s="19"/>
      <c r="BU1079" s="19"/>
      <c r="BV1079" s="19"/>
      <c r="BW1079" s="19"/>
      <c r="BX1079" s="19"/>
      <c r="BY1079" s="19"/>
      <c r="BZ1079" s="19"/>
      <c r="CA1079" s="19"/>
      <c r="CB1079" s="19"/>
      <c r="CC1079" s="19"/>
      <c r="CD1079" s="19"/>
      <c r="CE1079" s="19"/>
      <c r="CF1079" s="19"/>
      <c r="CG1079" s="19"/>
      <c r="CH1079" s="19"/>
      <c r="CI1079" s="19"/>
      <c r="CJ1079" s="19"/>
      <c r="CK1079" s="19"/>
      <c r="CL1079" s="19"/>
      <c r="CM1079" s="19"/>
      <c r="CN1079" s="19"/>
      <c r="CO1079" s="19"/>
      <c r="CP1079" s="19"/>
      <c r="CQ1079" s="19"/>
      <c r="CR1079" s="19"/>
      <c r="CS1079" s="19"/>
      <c r="CT1079" s="19"/>
      <c r="CU1079" s="19"/>
      <c r="CV1079" s="19"/>
      <c r="CW1079" s="19"/>
      <c r="CX1079" s="19"/>
      <c r="CY1079" s="19"/>
      <c r="CZ1079" s="19"/>
      <c r="DA1079" s="19"/>
      <c r="DB1079" s="19"/>
      <c r="DC1079" s="19"/>
      <c r="DD1079" s="19"/>
      <c r="DE1079" s="19"/>
      <c r="DF1079" s="19"/>
      <c r="DG1079" s="19"/>
      <c r="DH1079" s="19"/>
      <c r="DI1079" s="19"/>
      <c r="DJ1079" s="19"/>
      <c r="DK1079" s="19"/>
      <c r="DL1079" s="19"/>
      <c r="DM1079" s="19"/>
      <c r="DN1079" s="19"/>
      <c r="DO1079" s="19"/>
      <c r="DP1079" s="19"/>
      <c r="DQ1079" s="19"/>
      <c r="DR1079" s="19"/>
      <c r="DS1079" s="19"/>
      <c r="DT1079" s="19"/>
      <c r="DU1079" s="19"/>
      <c r="DV1079" s="19"/>
      <c r="DW1079" s="19"/>
      <c r="DX1079" s="19"/>
      <c r="DY1079" s="19"/>
      <c r="DZ1079" s="19"/>
      <c r="EA1079" s="19"/>
      <c r="EB1079" s="19"/>
      <c r="EC1079" s="19"/>
      <c r="ED1079" s="19"/>
      <c r="EE1079" s="19"/>
      <c r="EF1079" s="19"/>
      <c r="EG1079" s="19"/>
      <c r="EH1079" s="19"/>
      <c r="EI1079" s="19"/>
      <c r="EJ1079" s="19"/>
      <c r="EK1079" s="19"/>
      <c r="EL1079" s="19"/>
      <c r="EM1079" s="19"/>
      <c r="EN1079" s="19"/>
      <c r="EO1079" s="19"/>
      <c r="EP1079" s="19"/>
      <c r="EQ1079" s="19"/>
      <c r="ER1079" s="19"/>
      <c r="ES1079" s="19"/>
      <c r="ET1079" s="19"/>
      <c r="EU1079" s="19"/>
      <c r="EV1079" s="19"/>
      <c r="EW1079" s="19"/>
      <c r="EX1079" s="19"/>
      <c r="EY1079" s="19"/>
      <c r="EZ1079" s="19"/>
      <c r="FA1079" s="19"/>
      <c r="FB1079" s="19"/>
      <c r="FC1079" s="19"/>
      <c r="FD1079" s="19"/>
      <c r="FE1079" s="19"/>
      <c r="FF1079" s="19"/>
      <c r="FG1079" s="19"/>
      <c r="FH1079" s="19"/>
      <c r="FI1079" s="19"/>
      <c r="FJ1079" s="19"/>
      <c r="FK1079" s="19"/>
      <c r="FL1079" s="19"/>
      <c r="FM1079" s="19"/>
      <c r="FN1079" s="19"/>
      <c r="FO1079" s="19"/>
      <c r="FP1079" s="19"/>
      <c r="FQ1079" s="19"/>
      <c r="FR1079" s="19"/>
      <c r="FS1079" s="19"/>
      <c r="FT1079" s="19"/>
      <c r="FU1079" s="19"/>
      <c r="FV1079" s="19"/>
      <c r="FW1079" s="19"/>
      <c r="FX1079" s="19"/>
      <c r="FY1079" s="19"/>
      <c r="FZ1079" s="19"/>
      <c r="GA1079" s="19"/>
      <c r="GB1079" s="19"/>
      <c r="GC1079" s="19"/>
      <c r="GD1079" s="19"/>
      <c r="GE1079" s="19"/>
      <c r="GF1079" s="19"/>
      <c r="GG1079" s="19"/>
      <c r="GH1079" s="19"/>
      <c r="GI1079" s="19"/>
      <c r="GJ1079" s="19"/>
      <c r="GK1079" s="19"/>
      <c r="GL1079" s="19"/>
      <c r="GM1079" s="19"/>
      <c r="GN1079" s="19"/>
      <c r="GO1079" s="19"/>
      <c r="GP1079" s="19"/>
      <c r="GQ1079" s="19"/>
      <c r="GR1079" s="19"/>
      <c r="GS1079" s="19"/>
      <c r="GT1079" s="19"/>
      <c r="GU1079" s="19"/>
      <c r="GV1079" s="19"/>
      <c r="GW1079" s="19"/>
      <c r="GX1079" s="19"/>
    </row>
    <row r="1080" spans="1:206" ht="135" x14ac:dyDescent="0.25">
      <c r="A1080" s="153">
        <v>1090</v>
      </c>
      <c r="B1080" s="154" t="s">
        <v>1429</v>
      </c>
      <c r="C1080" s="155">
        <v>39121600</v>
      </c>
      <c r="D1080" s="305" t="s">
        <v>1434</v>
      </c>
      <c r="E1080" s="156">
        <v>1</v>
      </c>
      <c r="F1080" s="156">
        <v>1</v>
      </c>
      <c r="G1080" s="156">
        <v>2</v>
      </c>
      <c r="H1080" s="156">
        <v>1</v>
      </c>
      <c r="I1080" s="156" t="s">
        <v>50</v>
      </c>
      <c r="J1080" s="156">
        <v>2</v>
      </c>
      <c r="K1080" s="157">
        <v>3451000</v>
      </c>
      <c r="L1080" s="157">
        <v>3451000</v>
      </c>
      <c r="M1080" s="158">
        <v>0</v>
      </c>
      <c r="N1080" s="158">
        <v>0</v>
      </c>
      <c r="O1080" s="154" t="s">
        <v>189</v>
      </c>
      <c r="P1080" s="154" t="s">
        <v>52</v>
      </c>
      <c r="Q1080" s="154" t="s">
        <v>1432</v>
      </c>
      <c r="R1080" s="156">
        <v>3103589342</v>
      </c>
      <c r="S1080" s="171" t="s">
        <v>1433</v>
      </c>
      <c r="T1080" s="19"/>
      <c r="U1080" s="19"/>
      <c r="V1080" s="19"/>
      <c r="W1080" s="19"/>
      <c r="X1080" s="19"/>
      <c r="Y1080" s="19"/>
      <c r="Z1080" s="19"/>
      <c r="AA1080" s="19"/>
      <c r="AB1080" s="19"/>
      <c r="AC1080" s="19"/>
      <c r="AD1080" s="19"/>
      <c r="AE1080" s="19"/>
      <c r="AF1080" s="19"/>
      <c r="AG1080" s="19"/>
      <c r="AH1080" s="19"/>
      <c r="AI1080" s="19"/>
      <c r="AJ1080" s="19"/>
      <c r="AK1080" s="19"/>
      <c r="AL1080" s="19"/>
      <c r="AM1080" s="19"/>
      <c r="AN1080" s="19"/>
      <c r="AO1080" s="19"/>
      <c r="AP1080" s="19"/>
      <c r="AQ1080" s="19"/>
      <c r="AR1080" s="19"/>
      <c r="AS1080" s="19"/>
      <c r="AT1080" s="19"/>
      <c r="AU1080" s="19"/>
      <c r="AV1080" s="19"/>
      <c r="AW1080" s="19"/>
      <c r="AX1080" s="19"/>
      <c r="AY1080" s="19"/>
      <c r="AZ1080" s="19"/>
      <c r="BA1080" s="19"/>
      <c r="BB1080" s="19"/>
      <c r="BC1080" s="19"/>
      <c r="BD1080" s="19"/>
      <c r="BE1080" s="19"/>
      <c r="BF1080" s="19"/>
      <c r="BG1080" s="19"/>
      <c r="BH1080" s="19"/>
      <c r="BI1080" s="19"/>
      <c r="BJ1080" s="19"/>
      <c r="BK1080" s="19"/>
      <c r="BL1080" s="19"/>
      <c r="BM1080" s="19"/>
      <c r="BN1080" s="19"/>
      <c r="BO1080" s="19"/>
      <c r="BP1080" s="19"/>
      <c r="BQ1080" s="19"/>
      <c r="BR1080" s="19"/>
      <c r="BS1080" s="19"/>
      <c r="BT1080" s="19"/>
      <c r="BU1080" s="19"/>
      <c r="BV1080" s="19"/>
      <c r="BW1080" s="19"/>
      <c r="BX1080" s="19"/>
      <c r="BY1080" s="19"/>
      <c r="BZ1080" s="19"/>
      <c r="CA1080" s="19"/>
      <c r="CB1080" s="19"/>
      <c r="CC1080" s="19"/>
      <c r="CD1080" s="19"/>
      <c r="CE1080" s="19"/>
      <c r="CF1080" s="19"/>
      <c r="CG1080" s="19"/>
      <c r="CH1080" s="19"/>
      <c r="CI1080" s="19"/>
      <c r="CJ1080" s="19"/>
      <c r="CK1080" s="19"/>
      <c r="CL1080" s="19"/>
      <c r="CM1080" s="19"/>
      <c r="CN1080" s="19"/>
      <c r="CO1080" s="19"/>
      <c r="CP1080" s="19"/>
      <c r="CQ1080" s="19"/>
      <c r="CR1080" s="19"/>
      <c r="CS1080" s="19"/>
      <c r="CT1080" s="19"/>
      <c r="CU1080" s="19"/>
      <c r="CV1080" s="19"/>
      <c r="CW1080" s="19"/>
      <c r="CX1080" s="19"/>
      <c r="CY1080" s="19"/>
      <c r="CZ1080" s="19"/>
      <c r="DA1080" s="19"/>
      <c r="DB1080" s="19"/>
      <c r="DC1080" s="19"/>
      <c r="DD1080" s="19"/>
      <c r="DE1080" s="19"/>
      <c r="DF1080" s="19"/>
      <c r="DG1080" s="19"/>
      <c r="DH1080" s="19"/>
      <c r="DI1080" s="19"/>
      <c r="DJ1080" s="19"/>
      <c r="DK1080" s="19"/>
      <c r="DL1080" s="19"/>
      <c r="DM1080" s="19"/>
      <c r="DN1080" s="19"/>
      <c r="DO1080" s="19"/>
      <c r="DP1080" s="19"/>
      <c r="DQ1080" s="19"/>
      <c r="DR1080" s="19"/>
      <c r="DS1080" s="19"/>
      <c r="DT1080" s="19"/>
      <c r="DU1080" s="19"/>
      <c r="DV1080" s="19"/>
      <c r="DW1080" s="19"/>
      <c r="DX1080" s="19"/>
      <c r="DY1080" s="19"/>
      <c r="DZ1080" s="19"/>
      <c r="EA1080" s="19"/>
      <c r="EB1080" s="19"/>
      <c r="EC1080" s="19"/>
      <c r="ED1080" s="19"/>
      <c r="EE1080" s="19"/>
      <c r="EF1080" s="19"/>
      <c r="EG1080" s="19"/>
      <c r="EH1080" s="19"/>
      <c r="EI1080" s="19"/>
      <c r="EJ1080" s="19"/>
      <c r="EK1080" s="19"/>
      <c r="EL1080" s="19"/>
      <c r="EM1080" s="19"/>
      <c r="EN1080" s="19"/>
      <c r="EO1080" s="19"/>
      <c r="EP1080" s="19"/>
      <c r="EQ1080" s="19"/>
      <c r="ER1080" s="19"/>
      <c r="ES1080" s="19"/>
      <c r="ET1080" s="19"/>
      <c r="EU1080" s="19"/>
      <c r="EV1080" s="19"/>
      <c r="EW1080" s="19"/>
      <c r="EX1080" s="19"/>
      <c r="EY1080" s="19"/>
      <c r="EZ1080" s="19"/>
      <c r="FA1080" s="19"/>
      <c r="FB1080" s="19"/>
      <c r="FC1080" s="19"/>
      <c r="FD1080" s="19"/>
      <c r="FE1080" s="19"/>
      <c r="FF1080" s="19"/>
      <c r="FG1080" s="19"/>
      <c r="FH1080" s="19"/>
      <c r="FI1080" s="19"/>
      <c r="FJ1080" s="19"/>
      <c r="FK1080" s="19"/>
      <c r="FL1080" s="19"/>
      <c r="FM1080" s="19"/>
      <c r="FN1080" s="19"/>
      <c r="FO1080" s="19"/>
      <c r="FP1080" s="19"/>
      <c r="FQ1080" s="19"/>
      <c r="FR1080" s="19"/>
      <c r="FS1080" s="19"/>
      <c r="FT1080" s="19"/>
      <c r="FU1080" s="19"/>
      <c r="FV1080" s="19"/>
      <c r="FW1080" s="19"/>
      <c r="FX1080" s="19"/>
      <c r="FY1080" s="19"/>
      <c r="FZ1080" s="19"/>
      <c r="GA1080" s="19"/>
      <c r="GB1080" s="19"/>
      <c r="GC1080" s="19"/>
      <c r="GD1080" s="19"/>
      <c r="GE1080" s="19"/>
      <c r="GF1080" s="19"/>
      <c r="GG1080" s="19"/>
      <c r="GH1080" s="19"/>
      <c r="GI1080" s="19"/>
      <c r="GJ1080" s="19"/>
      <c r="GK1080" s="19"/>
      <c r="GL1080" s="19"/>
      <c r="GM1080" s="19"/>
      <c r="GN1080" s="19"/>
      <c r="GO1080" s="19"/>
      <c r="GP1080" s="19"/>
      <c r="GQ1080" s="19"/>
      <c r="GR1080" s="19"/>
      <c r="GS1080" s="19"/>
      <c r="GT1080" s="19"/>
      <c r="GU1080" s="19"/>
      <c r="GV1080" s="19"/>
      <c r="GW1080" s="19"/>
      <c r="GX1080" s="19"/>
    </row>
    <row r="1081" spans="1:206" ht="135" x14ac:dyDescent="0.25">
      <c r="A1081" s="153">
        <v>1091</v>
      </c>
      <c r="B1081" s="154" t="s">
        <v>1429</v>
      </c>
      <c r="C1081" s="155" t="s">
        <v>1435</v>
      </c>
      <c r="D1081" s="305" t="s">
        <v>1436</v>
      </c>
      <c r="E1081" s="156">
        <v>1</v>
      </c>
      <c r="F1081" s="156">
        <v>1</v>
      </c>
      <c r="G1081" s="156">
        <v>1</v>
      </c>
      <c r="H1081" s="156">
        <v>1</v>
      </c>
      <c r="I1081" s="156" t="s">
        <v>50</v>
      </c>
      <c r="J1081" s="156">
        <v>2</v>
      </c>
      <c r="K1081" s="157">
        <v>1759055</v>
      </c>
      <c r="L1081" s="157">
        <v>1759054.6450000014</v>
      </c>
      <c r="M1081" s="158">
        <v>0</v>
      </c>
      <c r="N1081" s="158">
        <v>0</v>
      </c>
      <c r="O1081" s="154" t="s">
        <v>189</v>
      </c>
      <c r="P1081" s="154" t="s">
        <v>52</v>
      </c>
      <c r="Q1081" s="154" t="s">
        <v>1432</v>
      </c>
      <c r="R1081" s="156">
        <v>3103589342</v>
      </c>
      <c r="S1081" s="171" t="s">
        <v>1433</v>
      </c>
      <c r="T1081" s="19"/>
      <c r="U1081" s="19"/>
      <c r="V1081" s="19"/>
      <c r="W1081" s="19"/>
      <c r="X1081" s="19"/>
      <c r="Y1081" s="19"/>
      <c r="Z1081" s="19"/>
      <c r="AA1081" s="19"/>
      <c r="AB1081" s="19"/>
      <c r="AC1081" s="19"/>
      <c r="AD1081" s="19"/>
      <c r="AE1081" s="19"/>
      <c r="AF1081" s="19"/>
      <c r="AG1081" s="19"/>
      <c r="AH1081" s="19"/>
      <c r="AI1081" s="19"/>
      <c r="AJ1081" s="19"/>
      <c r="AK1081" s="19"/>
      <c r="AL1081" s="19"/>
      <c r="AM1081" s="19"/>
      <c r="AN1081" s="19"/>
      <c r="AO1081" s="19"/>
      <c r="AP1081" s="19"/>
      <c r="AQ1081" s="19"/>
      <c r="AR1081" s="19"/>
      <c r="AS1081" s="19"/>
      <c r="AT1081" s="19"/>
      <c r="AU1081" s="19"/>
      <c r="AV1081" s="19"/>
      <c r="AW1081" s="19"/>
      <c r="AX1081" s="19"/>
      <c r="AY1081" s="19"/>
      <c r="AZ1081" s="19"/>
      <c r="BA1081" s="19"/>
      <c r="BB1081" s="19"/>
      <c r="BC1081" s="19"/>
      <c r="BD1081" s="19"/>
      <c r="BE1081" s="19"/>
      <c r="BF1081" s="19"/>
      <c r="BG1081" s="19"/>
      <c r="BH1081" s="19"/>
      <c r="BI1081" s="19"/>
      <c r="BJ1081" s="19"/>
      <c r="BK1081" s="19"/>
      <c r="BL1081" s="19"/>
      <c r="BM1081" s="19"/>
      <c r="BN1081" s="19"/>
      <c r="BO1081" s="19"/>
      <c r="BP1081" s="19"/>
      <c r="BQ1081" s="19"/>
      <c r="BR1081" s="19"/>
      <c r="BS1081" s="19"/>
      <c r="BT1081" s="19"/>
      <c r="BU1081" s="19"/>
      <c r="BV1081" s="19"/>
      <c r="BW1081" s="19"/>
      <c r="BX1081" s="19"/>
      <c r="BY1081" s="19"/>
      <c r="BZ1081" s="19"/>
      <c r="CA1081" s="19"/>
      <c r="CB1081" s="19"/>
      <c r="CC1081" s="19"/>
      <c r="CD1081" s="19"/>
      <c r="CE1081" s="19"/>
      <c r="CF1081" s="19"/>
      <c r="CG1081" s="19"/>
      <c r="CH1081" s="19"/>
      <c r="CI1081" s="19"/>
      <c r="CJ1081" s="19"/>
      <c r="CK1081" s="19"/>
      <c r="CL1081" s="19"/>
      <c r="CM1081" s="19"/>
      <c r="CN1081" s="19"/>
      <c r="CO1081" s="19"/>
      <c r="CP1081" s="19"/>
      <c r="CQ1081" s="19"/>
      <c r="CR1081" s="19"/>
      <c r="CS1081" s="19"/>
      <c r="CT1081" s="19"/>
      <c r="CU1081" s="19"/>
      <c r="CV1081" s="19"/>
      <c r="CW1081" s="19"/>
      <c r="CX1081" s="19"/>
      <c r="CY1081" s="19"/>
      <c r="CZ1081" s="19"/>
      <c r="DA1081" s="19"/>
      <c r="DB1081" s="19"/>
      <c r="DC1081" s="19"/>
      <c r="DD1081" s="19"/>
      <c r="DE1081" s="19"/>
      <c r="DF1081" s="19"/>
      <c r="DG1081" s="19"/>
      <c r="DH1081" s="19"/>
      <c r="DI1081" s="19"/>
      <c r="DJ1081" s="19"/>
      <c r="DK1081" s="19"/>
      <c r="DL1081" s="19"/>
      <c r="DM1081" s="19"/>
      <c r="DN1081" s="19"/>
      <c r="DO1081" s="19"/>
      <c r="DP1081" s="19"/>
      <c r="DQ1081" s="19"/>
      <c r="DR1081" s="19"/>
      <c r="DS1081" s="19"/>
      <c r="DT1081" s="19"/>
      <c r="DU1081" s="19"/>
      <c r="DV1081" s="19"/>
      <c r="DW1081" s="19"/>
      <c r="DX1081" s="19"/>
      <c r="DY1081" s="19"/>
      <c r="DZ1081" s="19"/>
      <c r="EA1081" s="19"/>
      <c r="EB1081" s="19"/>
      <c r="EC1081" s="19"/>
      <c r="ED1081" s="19"/>
      <c r="EE1081" s="19"/>
      <c r="EF1081" s="19"/>
      <c r="EG1081" s="19"/>
      <c r="EH1081" s="19"/>
      <c r="EI1081" s="19"/>
      <c r="EJ1081" s="19"/>
      <c r="EK1081" s="19"/>
      <c r="EL1081" s="19"/>
      <c r="EM1081" s="19"/>
      <c r="EN1081" s="19"/>
      <c r="EO1081" s="19"/>
      <c r="EP1081" s="19"/>
      <c r="EQ1081" s="19"/>
      <c r="ER1081" s="19"/>
      <c r="ES1081" s="19"/>
      <c r="ET1081" s="19"/>
      <c r="EU1081" s="19"/>
      <c r="EV1081" s="19"/>
      <c r="EW1081" s="19"/>
      <c r="EX1081" s="19"/>
      <c r="EY1081" s="19"/>
      <c r="EZ1081" s="19"/>
      <c r="FA1081" s="19"/>
      <c r="FB1081" s="19"/>
      <c r="FC1081" s="19"/>
      <c r="FD1081" s="19"/>
      <c r="FE1081" s="19"/>
      <c r="FF1081" s="19"/>
      <c r="FG1081" s="19"/>
      <c r="FH1081" s="19"/>
      <c r="FI1081" s="19"/>
      <c r="FJ1081" s="19"/>
      <c r="FK1081" s="19"/>
      <c r="FL1081" s="19"/>
      <c r="FM1081" s="19"/>
      <c r="FN1081" s="19"/>
      <c r="FO1081" s="19"/>
      <c r="FP1081" s="19"/>
      <c r="FQ1081" s="19"/>
      <c r="FR1081" s="19"/>
      <c r="FS1081" s="19"/>
      <c r="FT1081" s="19"/>
      <c r="FU1081" s="19"/>
      <c r="FV1081" s="19"/>
      <c r="FW1081" s="19"/>
      <c r="FX1081" s="19"/>
      <c r="FY1081" s="19"/>
      <c r="FZ1081" s="19"/>
      <c r="GA1081" s="19"/>
      <c r="GB1081" s="19"/>
      <c r="GC1081" s="19"/>
      <c r="GD1081" s="19"/>
      <c r="GE1081" s="19"/>
      <c r="GF1081" s="19"/>
      <c r="GG1081" s="19"/>
      <c r="GH1081" s="19"/>
      <c r="GI1081" s="19"/>
      <c r="GJ1081" s="19"/>
      <c r="GK1081" s="19"/>
      <c r="GL1081" s="19"/>
      <c r="GM1081" s="19"/>
      <c r="GN1081" s="19"/>
      <c r="GO1081" s="19"/>
      <c r="GP1081" s="19"/>
      <c r="GQ1081" s="19"/>
      <c r="GR1081" s="19"/>
      <c r="GS1081" s="19"/>
      <c r="GT1081" s="19"/>
      <c r="GU1081" s="19"/>
      <c r="GV1081" s="19"/>
      <c r="GW1081" s="19"/>
      <c r="GX1081" s="19"/>
    </row>
    <row r="1082" spans="1:206" ht="165" x14ac:dyDescent="0.25">
      <c r="A1082" s="153">
        <v>1092</v>
      </c>
      <c r="B1082" s="154" t="s">
        <v>1429</v>
      </c>
      <c r="C1082" s="155" t="s">
        <v>1437</v>
      </c>
      <c r="D1082" s="305" t="s">
        <v>1438</v>
      </c>
      <c r="E1082" s="156">
        <v>1</v>
      </c>
      <c r="F1082" s="156">
        <v>1</v>
      </c>
      <c r="G1082" s="156">
        <v>1</v>
      </c>
      <c r="H1082" s="156">
        <v>1</v>
      </c>
      <c r="I1082" s="156" t="s">
        <v>50</v>
      </c>
      <c r="J1082" s="156">
        <v>2</v>
      </c>
      <c r="K1082" s="157">
        <v>1630322</v>
      </c>
      <c r="L1082" s="157">
        <v>1630321.2922440004</v>
      </c>
      <c r="M1082" s="158">
        <v>0</v>
      </c>
      <c r="N1082" s="158">
        <v>0</v>
      </c>
      <c r="O1082" s="154" t="s">
        <v>189</v>
      </c>
      <c r="P1082" s="154" t="s">
        <v>52</v>
      </c>
      <c r="Q1082" s="154" t="s">
        <v>1432</v>
      </c>
      <c r="R1082" s="156">
        <v>3103589342</v>
      </c>
      <c r="S1082" s="171" t="s">
        <v>1433</v>
      </c>
      <c r="T1082" s="19"/>
      <c r="U1082" s="19"/>
      <c r="V1082" s="19"/>
      <c r="W1082" s="19"/>
      <c r="X1082" s="19"/>
      <c r="Y1082" s="19"/>
      <c r="Z1082" s="19"/>
      <c r="AA1082" s="19"/>
      <c r="AB1082" s="19"/>
      <c r="AC1082" s="19"/>
      <c r="AD1082" s="19"/>
      <c r="AE1082" s="19"/>
      <c r="AF1082" s="19"/>
      <c r="AG1082" s="19"/>
      <c r="AH1082" s="19"/>
      <c r="AI1082" s="19"/>
      <c r="AJ1082" s="19"/>
      <c r="AK1082" s="19"/>
      <c r="AL1082" s="19"/>
      <c r="AM1082" s="19"/>
      <c r="AN1082" s="19"/>
      <c r="AO1082" s="19"/>
      <c r="AP1082" s="19"/>
      <c r="AQ1082" s="19"/>
      <c r="AR1082" s="19"/>
      <c r="AS1082" s="19"/>
      <c r="AT1082" s="19"/>
      <c r="AU1082" s="19"/>
      <c r="AV1082" s="19"/>
      <c r="AW1082" s="19"/>
      <c r="AX1082" s="19"/>
      <c r="AY1082" s="19"/>
      <c r="AZ1082" s="19"/>
      <c r="BA1082" s="19"/>
      <c r="BB1082" s="19"/>
      <c r="BC1082" s="19"/>
      <c r="BD1082" s="19"/>
      <c r="BE1082" s="19"/>
      <c r="BF1082" s="19"/>
      <c r="BG1082" s="19"/>
      <c r="BH1082" s="19"/>
      <c r="BI1082" s="19"/>
      <c r="BJ1082" s="19"/>
      <c r="BK1082" s="19"/>
      <c r="BL1082" s="19"/>
      <c r="BM1082" s="19"/>
      <c r="BN1082" s="19"/>
      <c r="BO1082" s="19"/>
      <c r="BP1082" s="19"/>
      <c r="BQ1082" s="19"/>
      <c r="BR1082" s="19"/>
      <c r="BS1082" s="19"/>
      <c r="BT1082" s="19"/>
      <c r="BU1082" s="19"/>
      <c r="BV1082" s="19"/>
      <c r="BW1082" s="19"/>
      <c r="BX1082" s="19"/>
      <c r="BY1082" s="19"/>
      <c r="BZ1082" s="19"/>
      <c r="CA1082" s="19"/>
      <c r="CB1082" s="19"/>
      <c r="CC1082" s="19"/>
      <c r="CD1082" s="19"/>
      <c r="CE1082" s="19"/>
      <c r="CF1082" s="19"/>
      <c r="CG1082" s="19"/>
      <c r="CH1082" s="19"/>
      <c r="CI1082" s="19"/>
      <c r="CJ1082" s="19"/>
      <c r="CK1082" s="19"/>
      <c r="CL1082" s="19"/>
      <c r="CM1082" s="19"/>
      <c r="CN1082" s="19"/>
      <c r="CO1082" s="19"/>
      <c r="CP1082" s="19"/>
      <c r="CQ1082" s="19"/>
      <c r="CR1082" s="19"/>
      <c r="CS1082" s="19"/>
      <c r="CT1082" s="19"/>
      <c r="CU1082" s="19"/>
      <c r="CV1082" s="19"/>
      <c r="CW1082" s="19"/>
      <c r="CX1082" s="19"/>
      <c r="CY1082" s="19"/>
      <c r="CZ1082" s="19"/>
      <c r="DA1082" s="19"/>
      <c r="DB1082" s="19"/>
      <c r="DC1082" s="19"/>
      <c r="DD1082" s="19"/>
      <c r="DE1082" s="19"/>
      <c r="DF1082" s="19"/>
      <c r="DG1082" s="19"/>
      <c r="DH1082" s="19"/>
      <c r="DI1082" s="19"/>
      <c r="DJ1082" s="19"/>
      <c r="DK1082" s="19"/>
      <c r="DL1082" s="19"/>
      <c r="DM1082" s="19"/>
      <c r="DN1082" s="19"/>
      <c r="DO1082" s="19"/>
      <c r="DP1082" s="19"/>
      <c r="DQ1082" s="19"/>
      <c r="DR1082" s="19"/>
      <c r="DS1082" s="19"/>
      <c r="DT1082" s="19"/>
      <c r="DU1082" s="19"/>
      <c r="DV1082" s="19"/>
      <c r="DW1082" s="19"/>
      <c r="DX1082" s="19"/>
      <c r="DY1082" s="19"/>
      <c r="DZ1082" s="19"/>
      <c r="EA1082" s="19"/>
      <c r="EB1082" s="19"/>
      <c r="EC1082" s="19"/>
      <c r="ED1082" s="19"/>
      <c r="EE1082" s="19"/>
      <c r="EF1082" s="19"/>
      <c r="EG1082" s="19"/>
      <c r="EH1082" s="19"/>
      <c r="EI1082" s="19"/>
      <c r="EJ1082" s="19"/>
      <c r="EK1082" s="19"/>
      <c r="EL1082" s="19"/>
      <c r="EM1082" s="19"/>
      <c r="EN1082" s="19"/>
      <c r="EO1082" s="19"/>
      <c r="EP1082" s="19"/>
      <c r="EQ1082" s="19"/>
      <c r="ER1082" s="19"/>
      <c r="ES1082" s="19"/>
      <c r="ET1082" s="19"/>
      <c r="EU1082" s="19"/>
      <c r="EV1082" s="19"/>
      <c r="EW1082" s="19"/>
      <c r="EX1082" s="19"/>
      <c r="EY1082" s="19"/>
      <c r="EZ1082" s="19"/>
      <c r="FA1082" s="19"/>
      <c r="FB1082" s="19"/>
      <c r="FC1082" s="19"/>
      <c r="FD1082" s="19"/>
      <c r="FE1082" s="19"/>
      <c r="FF1082" s="19"/>
      <c r="FG1082" s="19"/>
      <c r="FH1082" s="19"/>
      <c r="FI1082" s="19"/>
      <c r="FJ1082" s="19"/>
      <c r="FK1082" s="19"/>
      <c r="FL1082" s="19"/>
      <c r="FM1082" s="19"/>
      <c r="FN1082" s="19"/>
      <c r="FO1082" s="19"/>
      <c r="FP1082" s="19"/>
      <c r="FQ1082" s="19"/>
      <c r="FR1082" s="19"/>
      <c r="FS1082" s="19"/>
      <c r="FT1082" s="19"/>
      <c r="FU1082" s="19"/>
      <c r="FV1082" s="19"/>
      <c r="FW1082" s="19"/>
      <c r="FX1082" s="19"/>
      <c r="FY1082" s="19"/>
      <c r="FZ1082" s="19"/>
      <c r="GA1082" s="19"/>
      <c r="GB1082" s="19"/>
      <c r="GC1082" s="19"/>
      <c r="GD1082" s="19"/>
      <c r="GE1082" s="19"/>
      <c r="GF1082" s="19"/>
      <c r="GG1082" s="19"/>
      <c r="GH1082" s="19"/>
      <c r="GI1082" s="19"/>
      <c r="GJ1082" s="19"/>
      <c r="GK1082" s="19"/>
      <c r="GL1082" s="19"/>
      <c r="GM1082" s="19"/>
      <c r="GN1082" s="19"/>
      <c r="GO1082" s="19"/>
      <c r="GP1082" s="19"/>
      <c r="GQ1082" s="19"/>
      <c r="GR1082" s="19"/>
      <c r="GS1082" s="19"/>
      <c r="GT1082" s="19"/>
      <c r="GU1082" s="19"/>
      <c r="GV1082" s="19"/>
      <c r="GW1082" s="19"/>
      <c r="GX1082" s="19"/>
    </row>
    <row r="1083" spans="1:206" ht="135" x14ac:dyDescent="0.25">
      <c r="A1083" s="153">
        <v>1093</v>
      </c>
      <c r="B1083" s="154" t="s">
        <v>1429</v>
      </c>
      <c r="C1083" s="155" t="s">
        <v>1439</v>
      </c>
      <c r="D1083" s="305" t="s">
        <v>1440</v>
      </c>
      <c r="E1083" s="156">
        <v>1</v>
      </c>
      <c r="F1083" s="156">
        <v>1</v>
      </c>
      <c r="G1083" s="156">
        <v>1</v>
      </c>
      <c r="H1083" s="156">
        <v>1</v>
      </c>
      <c r="I1083" s="156" t="s">
        <v>50</v>
      </c>
      <c r="J1083" s="156">
        <v>2</v>
      </c>
      <c r="K1083" s="157">
        <v>2000000</v>
      </c>
      <c r="L1083" s="157">
        <v>2000000</v>
      </c>
      <c r="M1083" s="158">
        <v>0</v>
      </c>
      <c r="N1083" s="158">
        <v>0</v>
      </c>
      <c r="O1083" s="154" t="s">
        <v>189</v>
      </c>
      <c r="P1083" s="154" t="s">
        <v>52</v>
      </c>
      <c r="Q1083" s="154" t="s">
        <v>1432</v>
      </c>
      <c r="R1083" s="156">
        <v>3103589342</v>
      </c>
      <c r="S1083" s="171" t="s">
        <v>1433</v>
      </c>
      <c r="T1083" s="19"/>
      <c r="U1083" s="19"/>
      <c r="V1083" s="19"/>
      <c r="W1083" s="19"/>
      <c r="X1083" s="19"/>
      <c r="Y1083" s="19"/>
      <c r="Z1083" s="19"/>
      <c r="AA1083" s="19"/>
      <c r="AB1083" s="19"/>
      <c r="AC1083" s="19"/>
      <c r="AD1083" s="19"/>
      <c r="AE1083" s="19"/>
      <c r="AF1083" s="19"/>
      <c r="AG1083" s="19"/>
      <c r="AH1083" s="19"/>
      <c r="AI1083" s="19"/>
      <c r="AJ1083" s="19"/>
      <c r="AK1083" s="19"/>
      <c r="AL1083" s="19"/>
      <c r="AM1083" s="19"/>
      <c r="AN1083" s="19"/>
      <c r="AO1083" s="19"/>
      <c r="AP1083" s="19"/>
      <c r="AQ1083" s="19"/>
      <c r="AR1083" s="19"/>
      <c r="AS1083" s="19"/>
      <c r="AT1083" s="19"/>
      <c r="AU1083" s="19"/>
      <c r="AV1083" s="19"/>
      <c r="AW1083" s="19"/>
      <c r="AX1083" s="19"/>
      <c r="AY1083" s="19"/>
      <c r="AZ1083" s="19"/>
      <c r="BA1083" s="19"/>
      <c r="BB1083" s="19"/>
      <c r="BC1083" s="19"/>
      <c r="BD1083" s="19"/>
      <c r="BE1083" s="19"/>
      <c r="BF1083" s="19"/>
      <c r="BG1083" s="19"/>
      <c r="BH1083" s="19"/>
      <c r="BI1083" s="19"/>
      <c r="BJ1083" s="19"/>
      <c r="BK1083" s="19"/>
      <c r="BL1083" s="19"/>
      <c r="BM1083" s="19"/>
      <c r="BN1083" s="19"/>
      <c r="BO1083" s="19"/>
      <c r="BP1083" s="19"/>
      <c r="BQ1083" s="19"/>
      <c r="BR1083" s="19"/>
      <c r="BS1083" s="19"/>
      <c r="BT1083" s="19"/>
      <c r="BU1083" s="19"/>
      <c r="BV1083" s="19"/>
      <c r="BW1083" s="19"/>
      <c r="BX1083" s="19"/>
      <c r="BY1083" s="19"/>
      <c r="BZ1083" s="19"/>
      <c r="CA1083" s="19"/>
      <c r="CB1083" s="19"/>
      <c r="CC1083" s="19"/>
      <c r="CD1083" s="19"/>
      <c r="CE1083" s="19"/>
      <c r="CF1083" s="19"/>
      <c r="CG1083" s="19"/>
      <c r="CH1083" s="19"/>
      <c r="CI1083" s="19"/>
      <c r="CJ1083" s="19"/>
      <c r="CK1083" s="19"/>
      <c r="CL1083" s="19"/>
      <c r="CM1083" s="19"/>
      <c r="CN1083" s="19"/>
      <c r="CO1083" s="19"/>
      <c r="CP1083" s="19"/>
      <c r="CQ1083" s="19"/>
      <c r="CR1083" s="19"/>
      <c r="CS1083" s="19"/>
      <c r="CT1083" s="19"/>
      <c r="CU1083" s="19"/>
      <c r="CV1083" s="19"/>
      <c r="CW1083" s="19"/>
      <c r="CX1083" s="19"/>
      <c r="CY1083" s="19"/>
      <c r="CZ1083" s="19"/>
      <c r="DA1083" s="19"/>
      <c r="DB1083" s="19"/>
      <c r="DC1083" s="19"/>
      <c r="DD1083" s="19"/>
      <c r="DE1083" s="19"/>
      <c r="DF1083" s="19"/>
      <c r="DG1083" s="19"/>
      <c r="DH1083" s="19"/>
      <c r="DI1083" s="19"/>
      <c r="DJ1083" s="19"/>
      <c r="DK1083" s="19"/>
      <c r="DL1083" s="19"/>
      <c r="DM1083" s="19"/>
      <c r="DN1083" s="19"/>
      <c r="DO1083" s="19"/>
      <c r="DP1083" s="19"/>
      <c r="DQ1083" s="19"/>
      <c r="DR1083" s="19"/>
      <c r="DS1083" s="19"/>
      <c r="DT1083" s="19"/>
      <c r="DU1083" s="19"/>
      <c r="DV1083" s="19"/>
      <c r="DW1083" s="19"/>
      <c r="DX1083" s="19"/>
      <c r="DY1083" s="19"/>
      <c r="DZ1083" s="19"/>
      <c r="EA1083" s="19"/>
      <c r="EB1083" s="19"/>
      <c r="EC1083" s="19"/>
      <c r="ED1083" s="19"/>
      <c r="EE1083" s="19"/>
      <c r="EF1083" s="19"/>
      <c r="EG1083" s="19"/>
      <c r="EH1083" s="19"/>
      <c r="EI1083" s="19"/>
      <c r="EJ1083" s="19"/>
      <c r="EK1083" s="19"/>
      <c r="EL1083" s="19"/>
      <c r="EM1083" s="19"/>
      <c r="EN1083" s="19"/>
      <c r="EO1083" s="19"/>
      <c r="EP1083" s="19"/>
      <c r="EQ1083" s="19"/>
      <c r="ER1083" s="19"/>
      <c r="ES1083" s="19"/>
      <c r="ET1083" s="19"/>
      <c r="EU1083" s="19"/>
      <c r="EV1083" s="19"/>
      <c r="EW1083" s="19"/>
      <c r="EX1083" s="19"/>
      <c r="EY1083" s="19"/>
      <c r="EZ1083" s="19"/>
      <c r="FA1083" s="19"/>
      <c r="FB1083" s="19"/>
      <c r="FC1083" s="19"/>
      <c r="FD1083" s="19"/>
      <c r="FE1083" s="19"/>
      <c r="FF1083" s="19"/>
      <c r="FG1083" s="19"/>
      <c r="FH1083" s="19"/>
      <c r="FI1083" s="19"/>
      <c r="FJ1083" s="19"/>
      <c r="FK1083" s="19"/>
      <c r="FL1083" s="19"/>
      <c r="FM1083" s="19"/>
      <c r="FN1083" s="19"/>
      <c r="FO1083" s="19"/>
      <c r="FP1083" s="19"/>
      <c r="FQ1083" s="19"/>
      <c r="FR1083" s="19"/>
      <c r="FS1083" s="19"/>
      <c r="FT1083" s="19"/>
      <c r="FU1083" s="19"/>
      <c r="FV1083" s="19"/>
      <c r="FW1083" s="19"/>
      <c r="FX1083" s="19"/>
      <c r="FY1083" s="19"/>
      <c r="FZ1083" s="19"/>
      <c r="GA1083" s="19"/>
      <c r="GB1083" s="19"/>
      <c r="GC1083" s="19"/>
      <c r="GD1083" s="19"/>
      <c r="GE1083" s="19"/>
      <c r="GF1083" s="19"/>
      <c r="GG1083" s="19"/>
      <c r="GH1083" s="19"/>
      <c r="GI1083" s="19"/>
      <c r="GJ1083" s="19"/>
      <c r="GK1083" s="19"/>
      <c r="GL1083" s="19"/>
      <c r="GM1083" s="19"/>
      <c r="GN1083" s="19"/>
      <c r="GO1083" s="19"/>
      <c r="GP1083" s="19"/>
      <c r="GQ1083" s="19"/>
      <c r="GR1083" s="19"/>
      <c r="GS1083" s="19"/>
      <c r="GT1083" s="19"/>
      <c r="GU1083" s="19"/>
      <c r="GV1083" s="19"/>
      <c r="GW1083" s="19"/>
      <c r="GX1083" s="19"/>
    </row>
    <row r="1084" spans="1:206" ht="180" x14ac:dyDescent="0.25">
      <c r="A1084" s="153">
        <v>1094</v>
      </c>
      <c r="B1084" s="154" t="s">
        <v>1429</v>
      </c>
      <c r="C1084" s="155">
        <v>80111600</v>
      </c>
      <c r="D1084" s="305" t="s">
        <v>1441</v>
      </c>
      <c r="E1084" s="156">
        <v>1</v>
      </c>
      <c r="F1084" s="156">
        <v>1</v>
      </c>
      <c r="G1084" s="156">
        <v>2</v>
      </c>
      <c r="H1084" s="156">
        <v>1</v>
      </c>
      <c r="I1084" s="156" t="s">
        <v>50</v>
      </c>
      <c r="J1084" s="156">
        <v>2</v>
      </c>
      <c r="K1084" s="157">
        <v>97664294</v>
      </c>
      <c r="L1084" s="157">
        <v>97664294.060000002</v>
      </c>
      <c r="M1084" s="158">
        <v>0</v>
      </c>
      <c r="N1084" s="158">
        <v>0</v>
      </c>
      <c r="O1084" s="154" t="s">
        <v>189</v>
      </c>
      <c r="P1084" s="154" t="s">
        <v>52</v>
      </c>
      <c r="Q1084" s="154" t="s">
        <v>1432</v>
      </c>
      <c r="R1084" s="156">
        <v>3103589342</v>
      </c>
      <c r="S1084" s="171" t="s">
        <v>1433</v>
      </c>
      <c r="T1084" s="19"/>
      <c r="U1084" s="19"/>
      <c r="V1084" s="19"/>
      <c r="W1084" s="19"/>
      <c r="X1084" s="19"/>
      <c r="Y1084" s="19"/>
      <c r="Z1084" s="19"/>
      <c r="AA1084" s="19"/>
      <c r="AB1084" s="19"/>
      <c r="AC1084" s="19"/>
      <c r="AD1084" s="19"/>
      <c r="AE1084" s="19"/>
      <c r="AF1084" s="19"/>
      <c r="AG1084" s="19"/>
      <c r="AH1084" s="19"/>
      <c r="AI1084" s="19"/>
      <c r="AJ1084" s="19"/>
      <c r="AK1084" s="19"/>
      <c r="AL1084" s="19"/>
      <c r="AM1084" s="19"/>
      <c r="AN1084" s="19"/>
      <c r="AO1084" s="19"/>
      <c r="AP1084" s="19"/>
      <c r="AQ1084" s="19"/>
      <c r="AR1084" s="19"/>
      <c r="AS1084" s="19"/>
      <c r="AT1084" s="19"/>
      <c r="AU1084" s="19"/>
      <c r="AV1084" s="19"/>
      <c r="AW1084" s="19"/>
      <c r="AX1084" s="19"/>
      <c r="AY1084" s="19"/>
      <c r="AZ1084" s="19"/>
      <c r="BA1084" s="19"/>
      <c r="BB1084" s="19"/>
      <c r="BC1084" s="19"/>
      <c r="BD1084" s="19"/>
      <c r="BE1084" s="19"/>
      <c r="BF1084" s="19"/>
      <c r="BG1084" s="19"/>
      <c r="BH1084" s="19"/>
      <c r="BI1084" s="19"/>
      <c r="BJ1084" s="19"/>
      <c r="BK1084" s="19"/>
      <c r="BL1084" s="19"/>
      <c r="BM1084" s="19"/>
      <c r="BN1084" s="19"/>
      <c r="BO1084" s="19"/>
      <c r="BP1084" s="19"/>
      <c r="BQ1084" s="19"/>
      <c r="BR1084" s="19"/>
      <c r="BS1084" s="19"/>
      <c r="BT1084" s="19"/>
      <c r="BU1084" s="19"/>
      <c r="BV1084" s="19"/>
      <c r="BW1084" s="19"/>
      <c r="BX1084" s="19"/>
      <c r="BY1084" s="19"/>
      <c r="BZ1084" s="19"/>
      <c r="CA1084" s="19"/>
      <c r="CB1084" s="19"/>
      <c r="CC1084" s="19"/>
      <c r="CD1084" s="19"/>
      <c r="CE1084" s="19"/>
      <c r="CF1084" s="19"/>
      <c r="CG1084" s="19"/>
      <c r="CH1084" s="19"/>
      <c r="CI1084" s="19"/>
      <c r="CJ1084" s="19"/>
      <c r="CK1084" s="19"/>
      <c r="CL1084" s="19"/>
      <c r="CM1084" s="19"/>
      <c r="CN1084" s="19"/>
      <c r="CO1084" s="19"/>
      <c r="CP1084" s="19"/>
      <c r="CQ1084" s="19"/>
      <c r="CR1084" s="19"/>
      <c r="CS1084" s="19"/>
      <c r="CT1084" s="19"/>
      <c r="CU1084" s="19"/>
      <c r="CV1084" s="19"/>
      <c r="CW1084" s="19"/>
      <c r="CX1084" s="19"/>
      <c r="CY1084" s="19"/>
      <c r="CZ1084" s="19"/>
      <c r="DA1084" s="19"/>
      <c r="DB1084" s="19"/>
      <c r="DC1084" s="19"/>
      <c r="DD1084" s="19"/>
      <c r="DE1084" s="19"/>
      <c r="DF1084" s="19"/>
      <c r="DG1084" s="19"/>
      <c r="DH1084" s="19"/>
      <c r="DI1084" s="19"/>
      <c r="DJ1084" s="19"/>
      <c r="DK1084" s="19"/>
      <c r="DL1084" s="19"/>
      <c r="DM1084" s="19"/>
      <c r="DN1084" s="19"/>
      <c r="DO1084" s="19"/>
      <c r="DP1084" s="19"/>
      <c r="DQ1084" s="19"/>
      <c r="DR1084" s="19"/>
      <c r="DS1084" s="19"/>
      <c r="DT1084" s="19"/>
      <c r="DU1084" s="19"/>
      <c r="DV1084" s="19"/>
      <c r="DW1084" s="19"/>
      <c r="DX1084" s="19"/>
      <c r="DY1084" s="19"/>
      <c r="DZ1084" s="19"/>
      <c r="EA1084" s="19"/>
      <c r="EB1084" s="19"/>
      <c r="EC1084" s="19"/>
      <c r="ED1084" s="19"/>
      <c r="EE1084" s="19"/>
      <c r="EF1084" s="19"/>
      <c r="EG1084" s="19"/>
      <c r="EH1084" s="19"/>
      <c r="EI1084" s="19"/>
      <c r="EJ1084" s="19"/>
      <c r="EK1084" s="19"/>
      <c r="EL1084" s="19"/>
      <c r="EM1084" s="19"/>
      <c r="EN1084" s="19"/>
      <c r="EO1084" s="19"/>
      <c r="EP1084" s="19"/>
      <c r="EQ1084" s="19"/>
      <c r="ER1084" s="19"/>
      <c r="ES1084" s="19"/>
      <c r="ET1084" s="19"/>
      <c r="EU1084" s="19"/>
      <c r="EV1084" s="19"/>
      <c r="EW1084" s="19"/>
      <c r="EX1084" s="19"/>
      <c r="EY1084" s="19"/>
      <c r="EZ1084" s="19"/>
      <c r="FA1084" s="19"/>
      <c r="FB1084" s="19"/>
      <c r="FC1084" s="19"/>
      <c r="FD1084" s="19"/>
      <c r="FE1084" s="19"/>
      <c r="FF1084" s="19"/>
      <c r="FG1084" s="19"/>
      <c r="FH1084" s="19"/>
      <c r="FI1084" s="19"/>
      <c r="FJ1084" s="19"/>
      <c r="FK1084" s="19"/>
      <c r="FL1084" s="19"/>
      <c r="FM1084" s="19"/>
      <c r="FN1084" s="19"/>
      <c r="FO1084" s="19"/>
      <c r="FP1084" s="19"/>
      <c r="FQ1084" s="19"/>
      <c r="FR1084" s="19"/>
      <c r="FS1084" s="19"/>
      <c r="FT1084" s="19"/>
      <c r="FU1084" s="19"/>
      <c r="FV1084" s="19"/>
      <c r="FW1084" s="19"/>
      <c r="FX1084" s="19"/>
      <c r="FY1084" s="19"/>
      <c r="FZ1084" s="19"/>
      <c r="GA1084" s="19"/>
      <c r="GB1084" s="19"/>
      <c r="GC1084" s="19"/>
      <c r="GD1084" s="19"/>
      <c r="GE1084" s="19"/>
      <c r="GF1084" s="19"/>
      <c r="GG1084" s="19"/>
      <c r="GH1084" s="19"/>
      <c r="GI1084" s="19"/>
      <c r="GJ1084" s="19"/>
      <c r="GK1084" s="19"/>
      <c r="GL1084" s="19"/>
      <c r="GM1084" s="19"/>
      <c r="GN1084" s="19"/>
      <c r="GO1084" s="19"/>
      <c r="GP1084" s="19"/>
      <c r="GQ1084" s="19"/>
      <c r="GR1084" s="19"/>
      <c r="GS1084" s="19"/>
      <c r="GT1084" s="19"/>
      <c r="GU1084" s="19"/>
      <c r="GV1084" s="19"/>
      <c r="GW1084" s="19"/>
      <c r="GX1084" s="19"/>
    </row>
    <row r="1085" spans="1:206" ht="135" x14ac:dyDescent="0.25">
      <c r="A1085" s="153">
        <v>1095</v>
      </c>
      <c r="B1085" s="154" t="s">
        <v>1429</v>
      </c>
      <c r="C1085" s="155">
        <v>80111600</v>
      </c>
      <c r="D1085" s="305" t="s">
        <v>1442</v>
      </c>
      <c r="E1085" s="156">
        <v>1</v>
      </c>
      <c r="F1085" s="156">
        <v>1</v>
      </c>
      <c r="G1085" s="156">
        <v>2</v>
      </c>
      <c r="H1085" s="156">
        <v>1</v>
      </c>
      <c r="I1085" s="156" t="s">
        <v>50</v>
      </c>
      <c r="J1085" s="156">
        <v>2</v>
      </c>
      <c r="K1085" s="157">
        <v>6000000</v>
      </c>
      <c r="L1085" s="157">
        <v>6000000.8599999994</v>
      </c>
      <c r="M1085" s="158">
        <v>0</v>
      </c>
      <c r="N1085" s="158">
        <v>0</v>
      </c>
      <c r="O1085" s="154" t="s">
        <v>189</v>
      </c>
      <c r="P1085" s="154" t="s">
        <v>52</v>
      </c>
      <c r="Q1085" s="154" t="s">
        <v>1432</v>
      </c>
      <c r="R1085" s="156">
        <v>3103589342</v>
      </c>
      <c r="S1085" s="171" t="s">
        <v>1433</v>
      </c>
      <c r="T1085" s="19"/>
      <c r="U1085" s="19"/>
      <c r="V1085" s="19"/>
      <c r="W1085" s="19"/>
      <c r="X1085" s="19"/>
      <c r="Y1085" s="19"/>
      <c r="Z1085" s="19"/>
      <c r="AA1085" s="19"/>
      <c r="AB1085" s="19"/>
      <c r="AC1085" s="19"/>
      <c r="AD1085" s="19"/>
      <c r="AE1085" s="19"/>
      <c r="AF1085" s="19"/>
      <c r="AG1085" s="19"/>
      <c r="AH1085" s="19"/>
      <c r="AI1085" s="19"/>
      <c r="AJ1085" s="19"/>
      <c r="AK1085" s="19"/>
      <c r="AL1085" s="19"/>
      <c r="AM1085" s="19"/>
      <c r="AN1085" s="19"/>
      <c r="AO1085" s="19"/>
      <c r="AP1085" s="19"/>
      <c r="AQ1085" s="19"/>
      <c r="AR1085" s="19"/>
      <c r="AS1085" s="19"/>
      <c r="AT1085" s="19"/>
      <c r="AU1085" s="19"/>
      <c r="AV1085" s="19"/>
      <c r="AW1085" s="19"/>
      <c r="AX1085" s="19"/>
      <c r="AY1085" s="19"/>
      <c r="AZ1085" s="19"/>
      <c r="BA1085" s="19"/>
      <c r="BB1085" s="19"/>
      <c r="BC1085" s="19"/>
      <c r="BD1085" s="19"/>
      <c r="BE1085" s="19"/>
      <c r="BF1085" s="19"/>
      <c r="BG1085" s="19"/>
      <c r="BH1085" s="19"/>
      <c r="BI1085" s="19"/>
      <c r="BJ1085" s="19"/>
      <c r="BK1085" s="19"/>
      <c r="BL1085" s="19"/>
      <c r="BM1085" s="19"/>
      <c r="BN1085" s="19"/>
      <c r="BO1085" s="19"/>
      <c r="BP1085" s="19"/>
      <c r="BQ1085" s="19"/>
      <c r="BR1085" s="19"/>
      <c r="BS1085" s="19"/>
      <c r="BT1085" s="19"/>
      <c r="BU1085" s="19"/>
      <c r="BV1085" s="19"/>
      <c r="BW1085" s="19"/>
      <c r="BX1085" s="19"/>
      <c r="BY1085" s="19"/>
      <c r="BZ1085" s="19"/>
      <c r="CA1085" s="19"/>
      <c r="CB1085" s="19"/>
      <c r="CC1085" s="19"/>
      <c r="CD1085" s="19"/>
      <c r="CE1085" s="19"/>
      <c r="CF1085" s="19"/>
      <c r="CG1085" s="19"/>
      <c r="CH1085" s="19"/>
      <c r="CI1085" s="19"/>
      <c r="CJ1085" s="19"/>
      <c r="CK1085" s="19"/>
      <c r="CL1085" s="19"/>
      <c r="CM1085" s="19"/>
      <c r="CN1085" s="19"/>
      <c r="CO1085" s="19"/>
      <c r="CP1085" s="19"/>
      <c r="CQ1085" s="19"/>
      <c r="CR1085" s="19"/>
      <c r="CS1085" s="19"/>
      <c r="CT1085" s="19"/>
      <c r="CU1085" s="19"/>
      <c r="CV1085" s="19"/>
      <c r="CW1085" s="19"/>
      <c r="CX1085" s="19"/>
      <c r="CY1085" s="19"/>
      <c r="CZ1085" s="19"/>
      <c r="DA1085" s="19"/>
      <c r="DB1085" s="19"/>
      <c r="DC1085" s="19"/>
      <c r="DD1085" s="19"/>
      <c r="DE1085" s="19"/>
      <c r="DF1085" s="19"/>
      <c r="DG1085" s="19"/>
      <c r="DH1085" s="19"/>
      <c r="DI1085" s="19"/>
      <c r="DJ1085" s="19"/>
      <c r="DK1085" s="19"/>
      <c r="DL1085" s="19"/>
      <c r="DM1085" s="19"/>
      <c r="DN1085" s="19"/>
      <c r="DO1085" s="19"/>
      <c r="DP1085" s="19"/>
      <c r="DQ1085" s="19"/>
      <c r="DR1085" s="19"/>
      <c r="DS1085" s="19"/>
      <c r="DT1085" s="19"/>
      <c r="DU1085" s="19"/>
      <c r="DV1085" s="19"/>
      <c r="DW1085" s="19"/>
      <c r="DX1085" s="19"/>
      <c r="DY1085" s="19"/>
      <c r="DZ1085" s="19"/>
      <c r="EA1085" s="19"/>
      <c r="EB1085" s="19"/>
      <c r="EC1085" s="19"/>
      <c r="ED1085" s="19"/>
      <c r="EE1085" s="19"/>
      <c r="EF1085" s="19"/>
      <c r="EG1085" s="19"/>
      <c r="EH1085" s="19"/>
      <c r="EI1085" s="19"/>
      <c r="EJ1085" s="19"/>
      <c r="EK1085" s="19"/>
      <c r="EL1085" s="19"/>
      <c r="EM1085" s="19"/>
      <c r="EN1085" s="19"/>
      <c r="EO1085" s="19"/>
      <c r="EP1085" s="19"/>
      <c r="EQ1085" s="19"/>
      <c r="ER1085" s="19"/>
      <c r="ES1085" s="19"/>
      <c r="ET1085" s="19"/>
      <c r="EU1085" s="19"/>
      <c r="EV1085" s="19"/>
      <c r="EW1085" s="19"/>
      <c r="EX1085" s="19"/>
      <c r="EY1085" s="19"/>
      <c r="EZ1085" s="19"/>
      <c r="FA1085" s="19"/>
      <c r="FB1085" s="19"/>
      <c r="FC1085" s="19"/>
      <c r="FD1085" s="19"/>
      <c r="FE1085" s="19"/>
      <c r="FF1085" s="19"/>
      <c r="FG1085" s="19"/>
      <c r="FH1085" s="19"/>
      <c r="FI1085" s="19"/>
      <c r="FJ1085" s="19"/>
      <c r="FK1085" s="19"/>
      <c r="FL1085" s="19"/>
      <c r="FM1085" s="19"/>
      <c r="FN1085" s="19"/>
      <c r="FO1085" s="19"/>
      <c r="FP1085" s="19"/>
      <c r="FQ1085" s="19"/>
      <c r="FR1085" s="19"/>
      <c r="FS1085" s="19"/>
      <c r="FT1085" s="19"/>
      <c r="FU1085" s="19"/>
      <c r="FV1085" s="19"/>
      <c r="FW1085" s="19"/>
      <c r="FX1085" s="19"/>
      <c r="FY1085" s="19"/>
      <c r="FZ1085" s="19"/>
      <c r="GA1085" s="19"/>
      <c r="GB1085" s="19"/>
      <c r="GC1085" s="19"/>
      <c r="GD1085" s="19"/>
      <c r="GE1085" s="19"/>
      <c r="GF1085" s="19"/>
      <c r="GG1085" s="19"/>
      <c r="GH1085" s="19"/>
      <c r="GI1085" s="19"/>
      <c r="GJ1085" s="19"/>
      <c r="GK1085" s="19"/>
      <c r="GL1085" s="19"/>
      <c r="GM1085" s="19"/>
      <c r="GN1085" s="19"/>
      <c r="GO1085" s="19"/>
      <c r="GP1085" s="19"/>
      <c r="GQ1085" s="19"/>
      <c r="GR1085" s="19"/>
      <c r="GS1085" s="19"/>
      <c r="GT1085" s="19"/>
      <c r="GU1085" s="19"/>
      <c r="GV1085" s="19"/>
      <c r="GW1085" s="19"/>
      <c r="GX1085" s="19"/>
    </row>
    <row r="1086" spans="1:206" ht="180" x14ac:dyDescent="0.25">
      <c r="A1086" s="153">
        <v>1096</v>
      </c>
      <c r="B1086" s="154" t="s">
        <v>1429</v>
      </c>
      <c r="C1086" s="155" t="s">
        <v>1443</v>
      </c>
      <c r="D1086" s="305" t="s">
        <v>1444</v>
      </c>
      <c r="E1086" s="156">
        <v>1</v>
      </c>
      <c r="F1086" s="156">
        <v>1</v>
      </c>
      <c r="G1086" s="156">
        <v>2</v>
      </c>
      <c r="H1086" s="156">
        <v>1</v>
      </c>
      <c r="I1086" s="156" t="s">
        <v>50</v>
      </c>
      <c r="J1086" s="156">
        <v>2</v>
      </c>
      <c r="K1086" s="157">
        <v>4130815</v>
      </c>
      <c r="L1086" s="157">
        <v>4130815</v>
      </c>
      <c r="M1086" s="158">
        <v>0</v>
      </c>
      <c r="N1086" s="158">
        <v>0</v>
      </c>
      <c r="O1086" s="154" t="s">
        <v>189</v>
      </c>
      <c r="P1086" s="154" t="s">
        <v>52</v>
      </c>
      <c r="Q1086" s="154" t="s">
        <v>1432</v>
      </c>
      <c r="R1086" s="156">
        <v>3103589342</v>
      </c>
      <c r="S1086" s="171" t="s">
        <v>1433</v>
      </c>
      <c r="T1086" s="19"/>
      <c r="U1086" s="19"/>
      <c r="V1086" s="19"/>
      <c r="W1086" s="19"/>
      <c r="X1086" s="19"/>
      <c r="Y1086" s="19"/>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19"/>
      <c r="BH1086" s="19"/>
      <c r="BI1086" s="19"/>
      <c r="BJ1086" s="19"/>
      <c r="BK1086" s="19"/>
      <c r="BL1086" s="19"/>
      <c r="BM1086" s="19"/>
      <c r="BN1086" s="19"/>
      <c r="BO1086" s="19"/>
      <c r="BP1086" s="19"/>
      <c r="BQ1086" s="19"/>
      <c r="BR1086" s="19"/>
      <c r="BS1086" s="19"/>
      <c r="BT1086" s="19"/>
      <c r="BU1086" s="19"/>
      <c r="BV1086" s="19"/>
      <c r="BW1086" s="19"/>
      <c r="BX1086" s="19"/>
      <c r="BY1086" s="19"/>
      <c r="BZ1086" s="19"/>
      <c r="CA1086" s="19"/>
      <c r="CB1086" s="19"/>
      <c r="CC1086" s="19"/>
      <c r="CD1086" s="19"/>
      <c r="CE1086" s="19"/>
      <c r="CF1086" s="19"/>
      <c r="CG1086" s="19"/>
      <c r="CH1086" s="19"/>
      <c r="CI1086" s="19"/>
      <c r="CJ1086" s="19"/>
      <c r="CK1086" s="19"/>
      <c r="CL1086" s="19"/>
      <c r="CM1086" s="19"/>
      <c r="CN1086" s="19"/>
      <c r="CO1086" s="19"/>
      <c r="CP1086" s="19"/>
      <c r="CQ1086" s="19"/>
      <c r="CR1086" s="19"/>
      <c r="CS1086" s="19"/>
      <c r="CT1086" s="19"/>
      <c r="CU1086" s="19"/>
      <c r="CV1086" s="19"/>
      <c r="CW1086" s="19"/>
      <c r="CX1086" s="19"/>
      <c r="CY1086" s="19"/>
      <c r="CZ1086" s="19"/>
      <c r="DA1086" s="19"/>
      <c r="DB1086" s="19"/>
      <c r="DC1086" s="19"/>
      <c r="DD1086" s="19"/>
      <c r="DE1086" s="19"/>
      <c r="DF1086" s="19"/>
      <c r="DG1086" s="19"/>
      <c r="DH1086" s="19"/>
      <c r="DI1086" s="19"/>
      <c r="DJ1086" s="19"/>
      <c r="DK1086" s="19"/>
      <c r="DL1086" s="19"/>
      <c r="DM1086" s="19"/>
      <c r="DN1086" s="19"/>
      <c r="DO1086" s="19"/>
      <c r="DP1086" s="19"/>
      <c r="DQ1086" s="19"/>
      <c r="DR1086" s="19"/>
      <c r="DS1086" s="19"/>
      <c r="DT1086" s="19"/>
      <c r="DU1086" s="19"/>
      <c r="DV1086" s="19"/>
      <c r="DW1086" s="19"/>
      <c r="DX1086" s="19"/>
      <c r="DY1086" s="19"/>
      <c r="DZ1086" s="19"/>
      <c r="EA1086" s="19"/>
      <c r="EB1086" s="19"/>
      <c r="EC1086" s="19"/>
      <c r="ED1086" s="19"/>
      <c r="EE1086" s="19"/>
      <c r="EF1086" s="19"/>
      <c r="EG1086" s="19"/>
      <c r="EH1086" s="19"/>
      <c r="EI1086" s="19"/>
      <c r="EJ1086" s="19"/>
      <c r="EK1086" s="19"/>
      <c r="EL1086" s="19"/>
      <c r="EM1086" s="19"/>
      <c r="EN1086" s="19"/>
      <c r="EO1086" s="19"/>
      <c r="EP1086" s="19"/>
      <c r="EQ1086" s="19"/>
      <c r="ER1086" s="19"/>
      <c r="ES1086" s="19"/>
      <c r="ET1086" s="19"/>
      <c r="EU1086" s="19"/>
      <c r="EV1086" s="19"/>
      <c r="EW1086" s="19"/>
      <c r="EX1086" s="19"/>
      <c r="EY1086" s="19"/>
      <c r="EZ1086" s="19"/>
      <c r="FA1086" s="19"/>
      <c r="FB1086" s="19"/>
      <c r="FC1086" s="19"/>
      <c r="FD1086" s="19"/>
      <c r="FE1086" s="19"/>
      <c r="FF1086" s="19"/>
      <c r="FG1086" s="19"/>
      <c r="FH1086" s="19"/>
      <c r="FI1086" s="19"/>
      <c r="FJ1086" s="19"/>
      <c r="FK1086" s="19"/>
      <c r="FL1086" s="19"/>
      <c r="FM1086" s="19"/>
      <c r="FN1086" s="19"/>
      <c r="FO1086" s="19"/>
      <c r="FP1086" s="19"/>
      <c r="FQ1086" s="19"/>
      <c r="FR1086" s="19"/>
      <c r="FS1086" s="19"/>
      <c r="FT1086" s="19"/>
      <c r="FU1086" s="19"/>
      <c r="FV1086" s="19"/>
      <c r="FW1086" s="19"/>
      <c r="FX1086" s="19"/>
      <c r="FY1086" s="19"/>
      <c r="FZ1086" s="19"/>
      <c r="GA1086" s="19"/>
      <c r="GB1086" s="19"/>
      <c r="GC1086" s="19"/>
      <c r="GD1086" s="19"/>
      <c r="GE1086" s="19"/>
      <c r="GF1086" s="19"/>
      <c r="GG1086" s="19"/>
      <c r="GH1086" s="19"/>
      <c r="GI1086" s="19"/>
      <c r="GJ1086" s="19"/>
      <c r="GK1086" s="19"/>
      <c r="GL1086" s="19"/>
      <c r="GM1086" s="19"/>
      <c r="GN1086" s="19"/>
      <c r="GO1086" s="19"/>
      <c r="GP1086" s="19"/>
      <c r="GQ1086" s="19"/>
      <c r="GR1086" s="19"/>
      <c r="GS1086" s="19"/>
      <c r="GT1086" s="19"/>
      <c r="GU1086" s="19"/>
      <c r="GV1086" s="19"/>
      <c r="GW1086" s="19"/>
      <c r="GX1086" s="19"/>
    </row>
    <row r="1087" spans="1:206" ht="135" x14ac:dyDescent="0.25">
      <c r="A1087" s="153">
        <v>1097</v>
      </c>
      <c r="B1087" s="154" t="s">
        <v>1429</v>
      </c>
      <c r="C1087" s="155">
        <v>80111600</v>
      </c>
      <c r="D1087" s="305" t="s">
        <v>1445</v>
      </c>
      <c r="E1087" s="156">
        <v>1</v>
      </c>
      <c r="F1087" s="156">
        <v>1</v>
      </c>
      <c r="G1087" s="156">
        <v>2</v>
      </c>
      <c r="H1087" s="156">
        <v>1</v>
      </c>
      <c r="I1087" s="156" t="s">
        <v>50</v>
      </c>
      <c r="J1087" s="156">
        <v>2</v>
      </c>
      <c r="K1087" s="157">
        <v>5630079</v>
      </c>
      <c r="L1087" s="157">
        <v>5630079.2699999996</v>
      </c>
      <c r="M1087" s="158">
        <v>0</v>
      </c>
      <c r="N1087" s="158">
        <v>0</v>
      </c>
      <c r="O1087" s="154" t="s">
        <v>189</v>
      </c>
      <c r="P1087" s="154" t="s">
        <v>52</v>
      </c>
      <c r="Q1087" s="154" t="s">
        <v>1432</v>
      </c>
      <c r="R1087" s="156">
        <v>3103589342</v>
      </c>
      <c r="S1087" s="171" t="s">
        <v>1446</v>
      </c>
      <c r="T1087" s="19"/>
      <c r="U1087" s="19"/>
      <c r="V1087" s="19"/>
      <c r="W1087" s="19"/>
      <c r="X1087" s="19"/>
      <c r="Y1087" s="19"/>
      <c r="Z1087" s="19"/>
      <c r="AA1087" s="19"/>
      <c r="AB1087" s="19"/>
      <c r="AC1087" s="19"/>
      <c r="AD1087" s="19"/>
      <c r="AE1087" s="19"/>
      <c r="AF1087" s="19"/>
      <c r="AG1087" s="19"/>
      <c r="AH1087" s="19"/>
      <c r="AI1087" s="19"/>
      <c r="AJ1087" s="19"/>
      <c r="AK1087" s="19"/>
      <c r="AL1087" s="19"/>
      <c r="AM1087" s="19"/>
      <c r="AN1087" s="19"/>
      <c r="AO1087" s="19"/>
      <c r="AP1087" s="19"/>
      <c r="AQ1087" s="19"/>
      <c r="AR1087" s="19"/>
      <c r="AS1087" s="19"/>
      <c r="AT1087" s="19"/>
      <c r="AU1087" s="19"/>
      <c r="AV1087" s="19"/>
      <c r="AW1087" s="19"/>
      <c r="AX1087" s="19"/>
      <c r="AY1087" s="19"/>
      <c r="AZ1087" s="19"/>
      <c r="BA1087" s="19"/>
      <c r="BB1087" s="19"/>
      <c r="BC1087" s="19"/>
      <c r="BD1087" s="19"/>
      <c r="BE1087" s="19"/>
      <c r="BF1087" s="19"/>
      <c r="BG1087" s="19"/>
      <c r="BH1087" s="19"/>
      <c r="BI1087" s="19"/>
      <c r="BJ1087" s="19"/>
      <c r="BK1087" s="19"/>
      <c r="BL1087" s="19"/>
      <c r="BM1087" s="19"/>
      <c r="BN1087" s="19"/>
      <c r="BO1087" s="19"/>
      <c r="BP1087" s="19"/>
      <c r="BQ1087" s="19"/>
      <c r="BR1087" s="19"/>
      <c r="BS1087" s="19"/>
      <c r="BT1087" s="19"/>
      <c r="BU1087" s="19"/>
      <c r="BV1087" s="19"/>
      <c r="BW1087" s="19"/>
      <c r="BX1087" s="19"/>
      <c r="BY1087" s="19"/>
      <c r="BZ1087" s="19"/>
      <c r="CA1087" s="19"/>
      <c r="CB1087" s="19"/>
      <c r="CC1087" s="19"/>
      <c r="CD1087" s="19"/>
      <c r="CE1087" s="19"/>
      <c r="CF1087" s="19"/>
      <c r="CG1087" s="19"/>
      <c r="CH1087" s="19"/>
      <c r="CI1087" s="19"/>
      <c r="CJ1087" s="19"/>
      <c r="CK1087" s="19"/>
      <c r="CL1087" s="19"/>
      <c r="CM1087" s="19"/>
      <c r="CN1087" s="19"/>
      <c r="CO1087" s="19"/>
      <c r="CP1087" s="19"/>
      <c r="CQ1087" s="19"/>
      <c r="CR1087" s="19"/>
      <c r="CS1087" s="19"/>
      <c r="CT1087" s="19"/>
      <c r="CU1087" s="19"/>
      <c r="CV1087" s="19"/>
      <c r="CW1087" s="19"/>
      <c r="CX1087" s="19"/>
      <c r="CY1087" s="19"/>
      <c r="CZ1087" s="19"/>
      <c r="DA1087" s="19"/>
      <c r="DB1087" s="19"/>
      <c r="DC1087" s="19"/>
      <c r="DD1087" s="19"/>
      <c r="DE1087" s="19"/>
      <c r="DF1087" s="19"/>
      <c r="DG1087" s="19"/>
      <c r="DH1087" s="19"/>
      <c r="DI1087" s="19"/>
      <c r="DJ1087" s="19"/>
      <c r="DK1087" s="19"/>
      <c r="DL1087" s="19"/>
      <c r="DM1087" s="19"/>
      <c r="DN1087" s="19"/>
      <c r="DO1087" s="19"/>
      <c r="DP1087" s="19"/>
      <c r="DQ1087" s="19"/>
      <c r="DR1087" s="19"/>
      <c r="DS1087" s="19"/>
      <c r="DT1087" s="19"/>
      <c r="DU1087" s="19"/>
      <c r="DV1087" s="19"/>
      <c r="DW1087" s="19"/>
      <c r="DX1087" s="19"/>
      <c r="DY1087" s="19"/>
      <c r="DZ1087" s="19"/>
      <c r="EA1087" s="19"/>
      <c r="EB1087" s="19"/>
      <c r="EC1087" s="19"/>
      <c r="ED1087" s="19"/>
      <c r="EE1087" s="19"/>
      <c r="EF1087" s="19"/>
      <c r="EG1087" s="19"/>
      <c r="EH1087" s="19"/>
      <c r="EI1087" s="19"/>
      <c r="EJ1087" s="19"/>
      <c r="EK1087" s="19"/>
      <c r="EL1087" s="19"/>
      <c r="EM1087" s="19"/>
      <c r="EN1087" s="19"/>
      <c r="EO1087" s="19"/>
      <c r="EP1087" s="19"/>
      <c r="EQ1087" s="19"/>
      <c r="ER1087" s="19"/>
      <c r="ES1087" s="19"/>
      <c r="ET1087" s="19"/>
      <c r="EU1087" s="19"/>
      <c r="EV1087" s="19"/>
      <c r="EW1087" s="19"/>
      <c r="EX1087" s="19"/>
      <c r="EY1087" s="19"/>
      <c r="EZ1087" s="19"/>
      <c r="FA1087" s="19"/>
      <c r="FB1087" s="19"/>
      <c r="FC1087" s="19"/>
      <c r="FD1087" s="19"/>
      <c r="FE1087" s="19"/>
      <c r="FF1087" s="19"/>
      <c r="FG1087" s="19"/>
      <c r="FH1087" s="19"/>
      <c r="FI1087" s="19"/>
      <c r="FJ1087" s="19"/>
      <c r="FK1087" s="19"/>
      <c r="FL1087" s="19"/>
      <c r="FM1087" s="19"/>
      <c r="FN1087" s="19"/>
      <c r="FO1087" s="19"/>
      <c r="FP1087" s="19"/>
      <c r="FQ1087" s="19"/>
      <c r="FR1087" s="19"/>
      <c r="FS1087" s="19"/>
      <c r="FT1087" s="19"/>
      <c r="FU1087" s="19"/>
      <c r="FV1087" s="19"/>
      <c r="FW1087" s="19"/>
      <c r="FX1087" s="19"/>
      <c r="FY1087" s="19"/>
      <c r="FZ1087" s="19"/>
      <c r="GA1087" s="19"/>
      <c r="GB1087" s="19"/>
      <c r="GC1087" s="19"/>
      <c r="GD1087" s="19"/>
      <c r="GE1087" s="19"/>
      <c r="GF1087" s="19"/>
      <c r="GG1087" s="19"/>
      <c r="GH1087" s="19"/>
      <c r="GI1087" s="19"/>
      <c r="GJ1087" s="19"/>
      <c r="GK1087" s="19"/>
      <c r="GL1087" s="19"/>
      <c r="GM1087" s="19"/>
      <c r="GN1087" s="19"/>
      <c r="GO1087" s="19"/>
      <c r="GP1087" s="19"/>
      <c r="GQ1087" s="19"/>
      <c r="GR1087" s="19"/>
      <c r="GS1087" s="19"/>
      <c r="GT1087" s="19"/>
      <c r="GU1087" s="19"/>
      <c r="GV1087" s="19"/>
      <c r="GW1087" s="19"/>
      <c r="GX1087" s="19"/>
    </row>
    <row r="1088" spans="1:206" ht="60" x14ac:dyDescent="0.25">
      <c r="A1088" s="153">
        <v>1098</v>
      </c>
      <c r="B1088" s="154" t="s">
        <v>1447</v>
      </c>
      <c r="C1088" s="155" t="s">
        <v>1448</v>
      </c>
      <c r="D1088" s="305" t="s">
        <v>1449</v>
      </c>
      <c r="E1088" s="156">
        <v>2</v>
      </c>
      <c r="F1088" s="156">
        <v>2</v>
      </c>
      <c r="G1088" s="156">
        <v>45</v>
      </c>
      <c r="H1088" s="156">
        <v>0</v>
      </c>
      <c r="I1088" s="156" t="s">
        <v>50</v>
      </c>
      <c r="J1088" s="156">
        <v>0</v>
      </c>
      <c r="K1088" s="157">
        <v>619751</v>
      </c>
      <c r="L1088" s="157">
        <v>619751</v>
      </c>
      <c r="M1088" s="158">
        <v>0</v>
      </c>
      <c r="N1088" s="158">
        <v>0</v>
      </c>
      <c r="O1088" s="154" t="s">
        <v>189</v>
      </c>
      <c r="P1088" s="154" t="s">
        <v>52</v>
      </c>
      <c r="Q1088" s="154" t="s">
        <v>1450</v>
      </c>
      <c r="R1088" s="156">
        <v>3108399823</v>
      </c>
      <c r="S1088" s="171" t="s">
        <v>1451</v>
      </c>
      <c r="T1088" s="19"/>
      <c r="U1088" s="19"/>
      <c r="V1088" s="19"/>
      <c r="W1088" s="19"/>
      <c r="X1088" s="19"/>
      <c r="Y1088" s="19"/>
      <c r="Z1088" s="19"/>
      <c r="AA1088" s="19"/>
      <c r="AB1088" s="19"/>
      <c r="AC1088" s="19"/>
      <c r="AD1088" s="19"/>
      <c r="AE1088" s="19"/>
      <c r="AF1088" s="19"/>
      <c r="AG1088" s="19"/>
      <c r="AH1088" s="19"/>
      <c r="AI1088" s="19"/>
      <c r="AJ1088" s="19"/>
      <c r="AK1088" s="19"/>
      <c r="AL1088" s="19"/>
      <c r="AM1088" s="19"/>
      <c r="AN1088" s="19"/>
      <c r="AO1088" s="19"/>
      <c r="AP1088" s="19"/>
      <c r="AQ1088" s="19"/>
      <c r="AR1088" s="19"/>
      <c r="AS1088" s="19"/>
      <c r="AT1088" s="19"/>
      <c r="AU1088" s="19"/>
      <c r="AV1088" s="19"/>
      <c r="AW1088" s="19"/>
      <c r="AX1088" s="19"/>
      <c r="AY1088" s="19"/>
      <c r="AZ1088" s="19"/>
      <c r="BA1088" s="19"/>
      <c r="BB1088" s="19"/>
      <c r="BC1088" s="19"/>
      <c r="BD1088" s="19"/>
      <c r="BE1088" s="19"/>
      <c r="BF1088" s="19"/>
      <c r="BG1088" s="19"/>
      <c r="BH1088" s="19"/>
      <c r="BI1088" s="19"/>
      <c r="BJ1088" s="19"/>
      <c r="BK1088" s="19"/>
      <c r="BL1088" s="19"/>
      <c r="BM1088" s="19"/>
      <c r="BN1088" s="19"/>
      <c r="BO1088" s="19"/>
      <c r="BP1088" s="19"/>
      <c r="BQ1088" s="19"/>
      <c r="BR1088" s="19"/>
      <c r="BS1088" s="19"/>
      <c r="BT1088" s="19"/>
      <c r="BU1088" s="19"/>
      <c r="BV1088" s="19"/>
      <c r="BW1088" s="19"/>
      <c r="BX1088" s="19"/>
      <c r="BY1088" s="19"/>
      <c r="BZ1088" s="19"/>
      <c r="CA1088" s="19"/>
      <c r="CB1088" s="19"/>
      <c r="CC1088" s="19"/>
      <c r="CD1088" s="19"/>
      <c r="CE1088" s="19"/>
      <c r="CF1088" s="19"/>
      <c r="CG1088" s="19"/>
      <c r="CH1088" s="19"/>
      <c r="CI1088" s="19"/>
      <c r="CJ1088" s="19"/>
      <c r="CK1088" s="19"/>
      <c r="CL1088" s="19"/>
      <c r="CM1088" s="19"/>
      <c r="CN1088" s="19"/>
      <c r="CO1088" s="19"/>
      <c r="CP1088" s="19"/>
      <c r="CQ1088" s="19"/>
      <c r="CR1088" s="19"/>
      <c r="CS1088" s="19"/>
      <c r="CT1088" s="19"/>
      <c r="CU1088" s="19"/>
      <c r="CV1088" s="19"/>
      <c r="CW1088" s="19"/>
      <c r="CX1088" s="19"/>
      <c r="CY1088" s="19"/>
      <c r="CZ1088" s="19"/>
      <c r="DA1088" s="19"/>
      <c r="DB1088" s="19"/>
      <c r="DC1088" s="19"/>
      <c r="DD1088" s="19"/>
      <c r="DE1088" s="19"/>
      <c r="DF1088" s="19"/>
      <c r="DG1088" s="19"/>
      <c r="DH1088" s="19"/>
      <c r="DI1088" s="19"/>
      <c r="DJ1088" s="19"/>
      <c r="DK1088" s="19"/>
      <c r="DL1088" s="19"/>
      <c r="DM1088" s="19"/>
      <c r="DN1088" s="19"/>
      <c r="DO1088" s="19"/>
      <c r="DP1088" s="19"/>
      <c r="DQ1088" s="19"/>
      <c r="DR1088" s="19"/>
      <c r="DS1088" s="19"/>
      <c r="DT1088" s="19"/>
      <c r="DU1088" s="19"/>
      <c r="DV1088" s="19"/>
      <c r="DW1088" s="19"/>
      <c r="DX1088" s="19"/>
      <c r="DY1088" s="19"/>
      <c r="DZ1088" s="19"/>
      <c r="EA1088" s="19"/>
      <c r="EB1088" s="19"/>
      <c r="EC1088" s="19"/>
      <c r="ED1088" s="19"/>
      <c r="EE1088" s="19"/>
      <c r="EF1088" s="19"/>
      <c r="EG1088" s="19"/>
      <c r="EH1088" s="19"/>
      <c r="EI1088" s="19"/>
      <c r="EJ1088" s="19"/>
      <c r="EK1088" s="19"/>
      <c r="EL1088" s="19"/>
      <c r="EM1088" s="19"/>
      <c r="EN1088" s="19"/>
      <c r="EO1088" s="19"/>
      <c r="EP1088" s="19"/>
      <c r="EQ1088" s="19"/>
      <c r="ER1088" s="19"/>
      <c r="ES1088" s="19"/>
      <c r="ET1088" s="19"/>
      <c r="EU1088" s="19"/>
      <c r="EV1088" s="19"/>
      <c r="EW1088" s="19"/>
      <c r="EX1088" s="19"/>
      <c r="EY1088" s="19"/>
      <c r="EZ1088" s="19"/>
      <c r="FA1088" s="19"/>
      <c r="FB1088" s="19"/>
      <c r="FC1088" s="19"/>
      <c r="FD1088" s="19"/>
      <c r="FE1088" s="19"/>
      <c r="FF1088" s="19"/>
      <c r="FG1088" s="19"/>
      <c r="FH1088" s="19"/>
      <c r="FI1088" s="19"/>
      <c r="FJ1088" s="19"/>
      <c r="FK1088" s="19"/>
      <c r="FL1088" s="19"/>
      <c r="FM1088" s="19"/>
      <c r="FN1088" s="19"/>
      <c r="FO1088" s="19"/>
      <c r="FP1088" s="19"/>
      <c r="FQ1088" s="19"/>
      <c r="FR1088" s="19"/>
      <c r="FS1088" s="19"/>
      <c r="FT1088" s="19"/>
      <c r="FU1088" s="19"/>
      <c r="FV1088" s="19"/>
      <c r="FW1088" s="19"/>
      <c r="FX1088" s="19"/>
      <c r="FY1088" s="19"/>
      <c r="FZ1088" s="19"/>
      <c r="GA1088" s="19"/>
      <c r="GB1088" s="19"/>
      <c r="GC1088" s="19"/>
      <c r="GD1088" s="19"/>
      <c r="GE1088" s="19"/>
      <c r="GF1088" s="19"/>
      <c r="GG1088" s="19"/>
      <c r="GH1088" s="19"/>
      <c r="GI1088" s="19"/>
      <c r="GJ1088" s="19"/>
      <c r="GK1088" s="19"/>
      <c r="GL1088" s="19"/>
      <c r="GM1088" s="19"/>
      <c r="GN1088" s="19"/>
      <c r="GO1088" s="19"/>
      <c r="GP1088" s="19"/>
      <c r="GQ1088" s="19"/>
      <c r="GR1088" s="19"/>
      <c r="GS1088" s="19"/>
      <c r="GT1088" s="19"/>
      <c r="GU1088" s="19"/>
      <c r="GV1088" s="19"/>
      <c r="GW1088" s="19"/>
      <c r="GX1088" s="19"/>
    </row>
    <row r="1089" spans="1:206" ht="60" x14ac:dyDescent="0.25">
      <c r="A1089" s="153">
        <v>1099</v>
      </c>
      <c r="B1089" s="154" t="s">
        <v>1447</v>
      </c>
      <c r="C1089" s="155">
        <v>81131500</v>
      </c>
      <c r="D1089" s="305" t="s">
        <v>1452</v>
      </c>
      <c r="E1089" s="156">
        <v>10</v>
      </c>
      <c r="F1089" s="156">
        <v>10</v>
      </c>
      <c r="G1089" s="156">
        <v>45</v>
      </c>
      <c r="H1089" s="156">
        <v>0</v>
      </c>
      <c r="I1089" s="156" t="s">
        <v>50</v>
      </c>
      <c r="J1089" s="156">
        <v>0</v>
      </c>
      <c r="K1089" s="157">
        <v>3550100</v>
      </c>
      <c r="L1089" s="157">
        <v>3550100</v>
      </c>
      <c r="M1089" s="158">
        <v>0</v>
      </c>
      <c r="N1089" s="158">
        <v>0</v>
      </c>
      <c r="O1089" s="154" t="s">
        <v>189</v>
      </c>
      <c r="P1089" s="154" t="s">
        <v>52</v>
      </c>
      <c r="Q1089" s="154" t="s">
        <v>1450</v>
      </c>
      <c r="R1089" s="156">
        <v>3108399823</v>
      </c>
      <c r="S1089" s="171" t="s">
        <v>1451</v>
      </c>
      <c r="T1089" s="19"/>
      <c r="U1089" s="19"/>
      <c r="V1089" s="19"/>
      <c r="W1089" s="19"/>
      <c r="X1089" s="19"/>
      <c r="Y1089" s="19"/>
      <c r="Z1089" s="19"/>
      <c r="AA1089" s="19"/>
      <c r="AB1089" s="19"/>
      <c r="AC1089" s="19"/>
      <c r="AD1089" s="19"/>
      <c r="AE1089" s="19"/>
      <c r="AF1089" s="19"/>
      <c r="AG1089" s="19"/>
      <c r="AH1089" s="19"/>
      <c r="AI1089" s="19"/>
      <c r="AJ1089" s="19"/>
      <c r="AK1089" s="19"/>
      <c r="AL1089" s="19"/>
      <c r="AM1089" s="19"/>
      <c r="AN1089" s="19"/>
      <c r="AO1089" s="19"/>
      <c r="AP1089" s="19"/>
      <c r="AQ1089" s="19"/>
      <c r="AR1089" s="19"/>
      <c r="AS1089" s="19"/>
      <c r="AT1089" s="19"/>
      <c r="AU1089" s="19"/>
      <c r="AV1089" s="19"/>
      <c r="AW1089" s="19"/>
      <c r="AX1089" s="19"/>
      <c r="AY1089" s="19"/>
      <c r="AZ1089" s="19"/>
      <c r="BA1089" s="19"/>
      <c r="BB1089" s="19"/>
      <c r="BC1089" s="19"/>
      <c r="BD1089" s="19"/>
      <c r="BE1089" s="19"/>
      <c r="BF1089" s="19"/>
      <c r="BG1089" s="19"/>
      <c r="BH1089" s="19"/>
      <c r="BI1089" s="19"/>
      <c r="BJ1089" s="19"/>
      <c r="BK1089" s="19"/>
      <c r="BL1089" s="19"/>
      <c r="BM1089" s="19"/>
      <c r="BN1089" s="19"/>
      <c r="BO1089" s="19"/>
      <c r="BP1089" s="19"/>
      <c r="BQ1089" s="19"/>
      <c r="BR1089" s="19"/>
      <c r="BS1089" s="19"/>
      <c r="BT1089" s="19"/>
      <c r="BU1089" s="19"/>
      <c r="BV1089" s="19"/>
      <c r="BW1089" s="19"/>
      <c r="BX1089" s="19"/>
      <c r="BY1089" s="19"/>
      <c r="BZ1089" s="19"/>
      <c r="CA1089" s="19"/>
      <c r="CB1089" s="19"/>
      <c r="CC1089" s="19"/>
      <c r="CD1089" s="19"/>
      <c r="CE1089" s="19"/>
      <c r="CF1089" s="19"/>
      <c r="CG1089" s="19"/>
      <c r="CH1089" s="19"/>
      <c r="CI1089" s="19"/>
      <c r="CJ1089" s="19"/>
      <c r="CK1089" s="19"/>
      <c r="CL1089" s="19"/>
      <c r="CM1089" s="19"/>
      <c r="CN1089" s="19"/>
      <c r="CO1089" s="19"/>
      <c r="CP1089" s="19"/>
      <c r="CQ1089" s="19"/>
      <c r="CR1089" s="19"/>
      <c r="CS1089" s="19"/>
      <c r="CT1089" s="19"/>
      <c r="CU1089" s="19"/>
      <c r="CV1089" s="19"/>
      <c r="CW1089" s="19"/>
      <c r="CX1089" s="19"/>
      <c r="CY1089" s="19"/>
      <c r="CZ1089" s="19"/>
      <c r="DA1089" s="19"/>
      <c r="DB1089" s="19"/>
      <c r="DC1089" s="19"/>
      <c r="DD1089" s="19"/>
      <c r="DE1089" s="19"/>
      <c r="DF1089" s="19"/>
      <c r="DG1089" s="19"/>
      <c r="DH1089" s="19"/>
      <c r="DI1089" s="19"/>
      <c r="DJ1089" s="19"/>
      <c r="DK1089" s="19"/>
      <c r="DL1089" s="19"/>
      <c r="DM1089" s="19"/>
      <c r="DN1089" s="19"/>
      <c r="DO1089" s="19"/>
      <c r="DP1089" s="19"/>
      <c r="DQ1089" s="19"/>
      <c r="DR1089" s="19"/>
      <c r="DS1089" s="19"/>
      <c r="DT1089" s="19"/>
      <c r="DU1089" s="19"/>
      <c r="DV1089" s="19"/>
      <c r="DW1089" s="19"/>
      <c r="DX1089" s="19"/>
      <c r="DY1089" s="19"/>
      <c r="DZ1089" s="19"/>
      <c r="EA1089" s="19"/>
      <c r="EB1089" s="19"/>
      <c r="EC1089" s="19"/>
      <c r="ED1089" s="19"/>
      <c r="EE1089" s="19"/>
      <c r="EF1089" s="19"/>
      <c r="EG1089" s="19"/>
      <c r="EH1089" s="19"/>
      <c r="EI1089" s="19"/>
      <c r="EJ1089" s="19"/>
      <c r="EK1089" s="19"/>
      <c r="EL1089" s="19"/>
      <c r="EM1089" s="19"/>
      <c r="EN1089" s="19"/>
      <c r="EO1089" s="19"/>
      <c r="EP1089" s="19"/>
      <c r="EQ1089" s="19"/>
      <c r="ER1089" s="19"/>
      <c r="ES1089" s="19"/>
      <c r="ET1089" s="19"/>
      <c r="EU1089" s="19"/>
      <c r="EV1089" s="19"/>
      <c r="EW1089" s="19"/>
      <c r="EX1089" s="19"/>
      <c r="EY1089" s="19"/>
      <c r="EZ1089" s="19"/>
      <c r="FA1089" s="19"/>
      <c r="FB1089" s="19"/>
      <c r="FC1089" s="19"/>
      <c r="FD1089" s="19"/>
      <c r="FE1089" s="19"/>
      <c r="FF1089" s="19"/>
      <c r="FG1089" s="19"/>
      <c r="FH1089" s="19"/>
      <c r="FI1089" s="19"/>
      <c r="FJ1089" s="19"/>
      <c r="FK1089" s="19"/>
      <c r="FL1089" s="19"/>
      <c r="FM1089" s="19"/>
      <c r="FN1089" s="19"/>
      <c r="FO1089" s="19"/>
      <c r="FP1089" s="19"/>
      <c r="FQ1089" s="19"/>
      <c r="FR1089" s="19"/>
      <c r="FS1089" s="19"/>
      <c r="FT1089" s="19"/>
      <c r="FU1089" s="19"/>
      <c r="FV1089" s="19"/>
      <c r="FW1089" s="19"/>
      <c r="FX1089" s="19"/>
      <c r="FY1089" s="19"/>
      <c r="FZ1089" s="19"/>
      <c r="GA1089" s="19"/>
      <c r="GB1089" s="19"/>
      <c r="GC1089" s="19"/>
      <c r="GD1089" s="19"/>
      <c r="GE1089" s="19"/>
      <c r="GF1089" s="19"/>
      <c r="GG1089" s="19"/>
      <c r="GH1089" s="19"/>
      <c r="GI1089" s="19"/>
      <c r="GJ1089" s="19"/>
      <c r="GK1089" s="19"/>
      <c r="GL1089" s="19"/>
      <c r="GM1089" s="19"/>
      <c r="GN1089" s="19"/>
      <c r="GO1089" s="19"/>
      <c r="GP1089" s="19"/>
      <c r="GQ1089" s="19"/>
      <c r="GR1089" s="19"/>
      <c r="GS1089" s="19"/>
      <c r="GT1089" s="19"/>
      <c r="GU1089" s="19"/>
      <c r="GV1089" s="19"/>
      <c r="GW1089" s="19"/>
      <c r="GX1089" s="19"/>
    </row>
    <row r="1090" spans="1:206" ht="60" x14ac:dyDescent="0.25">
      <c r="A1090" s="153">
        <v>1100</v>
      </c>
      <c r="B1090" s="154" t="s">
        <v>1453</v>
      </c>
      <c r="C1090" s="155">
        <v>41102404</v>
      </c>
      <c r="D1090" s="305" t="s">
        <v>1454</v>
      </c>
      <c r="E1090" s="156">
        <v>2</v>
      </c>
      <c r="F1090" s="156">
        <v>2</v>
      </c>
      <c r="G1090" s="156">
        <v>1</v>
      </c>
      <c r="H1090" s="156">
        <v>1</v>
      </c>
      <c r="I1090" s="156" t="s">
        <v>50</v>
      </c>
      <c r="J1090" s="156">
        <v>0</v>
      </c>
      <c r="K1090" s="157">
        <v>5000000</v>
      </c>
      <c r="L1090" s="157">
        <v>5000000</v>
      </c>
      <c r="M1090" s="158">
        <v>0</v>
      </c>
      <c r="N1090" s="158">
        <v>0</v>
      </c>
      <c r="O1090" s="154" t="s">
        <v>189</v>
      </c>
      <c r="P1090" s="154" t="s">
        <v>52</v>
      </c>
      <c r="Q1090" s="154" t="s">
        <v>1455</v>
      </c>
      <c r="R1090" s="156">
        <v>8209900</v>
      </c>
      <c r="S1090" s="171" t="s">
        <v>1456</v>
      </c>
      <c r="T1090" s="19"/>
      <c r="U1090" s="19"/>
      <c r="V1090" s="19"/>
      <c r="W1090" s="19"/>
      <c r="X1090" s="19"/>
      <c r="Y1090" s="19"/>
      <c r="Z1090" s="19"/>
      <c r="AA1090" s="19"/>
      <c r="AB1090" s="19"/>
      <c r="AC1090" s="19"/>
      <c r="AD1090" s="19"/>
      <c r="AE1090" s="19"/>
      <c r="AF1090" s="19"/>
      <c r="AG1090" s="19"/>
      <c r="AH1090" s="19"/>
      <c r="AI1090" s="19"/>
      <c r="AJ1090" s="19"/>
      <c r="AK1090" s="19"/>
      <c r="AL1090" s="19"/>
      <c r="AM1090" s="19"/>
      <c r="AN1090" s="19"/>
      <c r="AO1090" s="19"/>
      <c r="AP1090" s="19"/>
      <c r="AQ1090" s="19"/>
      <c r="AR1090" s="19"/>
      <c r="AS1090" s="19"/>
      <c r="AT1090" s="19"/>
      <c r="AU1090" s="19"/>
      <c r="AV1090" s="19"/>
      <c r="AW1090" s="19"/>
      <c r="AX1090" s="19"/>
      <c r="AY1090" s="19"/>
      <c r="AZ1090" s="19"/>
      <c r="BA1090" s="19"/>
      <c r="BB1090" s="19"/>
      <c r="BC1090" s="19"/>
      <c r="BD1090" s="19"/>
      <c r="BE1090" s="19"/>
      <c r="BF1090" s="19"/>
      <c r="BG1090" s="19"/>
      <c r="BH1090" s="19"/>
      <c r="BI1090" s="19"/>
      <c r="BJ1090" s="19"/>
      <c r="BK1090" s="19"/>
      <c r="BL1090" s="19"/>
      <c r="BM1090" s="19"/>
      <c r="BN1090" s="19"/>
      <c r="BO1090" s="19"/>
      <c r="BP1090" s="19"/>
      <c r="BQ1090" s="19"/>
      <c r="BR1090" s="19"/>
      <c r="BS1090" s="19"/>
      <c r="BT1090" s="19"/>
      <c r="BU1090" s="19"/>
      <c r="BV1090" s="19"/>
      <c r="BW1090" s="19"/>
      <c r="BX1090" s="19"/>
      <c r="BY1090" s="19"/>
      <c r="BZ1090" s="19"/>
      <c r="CA1090" s="19"/>
      <c r="CB1090" s="19"/>
      <c r="CC1090" s="19"/>
      <c r="CD1090" s="19"/>
      <c r="CE1090" s="19"/>
      <c r="CF1090" s="19"/>
      <c r="CG1090" s="19"/>
      <c r="CH1090" s="19"/>
      <c r="CI1090" s="19"/>
      <c r="CJ1090" s="19"/>
      <c r="CK1090" s="19"/>
      <c r="CL1090" s="19"/>
      <c r="CM1090" s="19"/>
      <c r="CN1090" s="19"/>
      <c r="CO1090" s="19"/>
      <c r="CP1090" s="19"/>
      <c r="CQ1090" s="19"/>
      <c r="CR1090" s="19"/>
      <c r="CS1090" s="19"/>
      <c r="CT1090" s="19"/>
      <c r="CU1090" s="19"/>
      <c r="CV1090" s="19"/>
      <c r="CW1090" s="19"/>
      <c r="CX1090" s="19"/>
      <c r="CY1090" s="19"/>
      <c r="CZ1090" s="19"/>
      <c r="DA1090" s="19"/>
      <c r="DB1090" s="19"/>
      <c r="DC1090" s="19"/>
      <c r="DD1090" s="19"/>
      <c r="DE1090" s="19"/>
      <c r="DF1090" s="19"/>
      <c r="DG1090" s="19"/>
      <c r="DH1090" s="19"/>
      <c r="DI1090" s="19"/>
      <c r="DJ1090" s="19"/>
      <c r="DK1090" s="19"/>
      <c r="DL1090" s="19"/>
      <c r="DM1090" s="19"/>
      <c r="DN1090" s="19"/>
      <c r="DO1090" s="19"/>
      <c r="DP1090" s="19"/>
      <c r="DQ1090" s="19"/>
      <c r="DR1090" s="19"/>
      <c r="DS1090" s="19"/>
      <c r="DT1090" s="19"/>
      <c r="DU1090" s="19"/>
      <c r="DV1090" s="19"/>
      <c r="DW1090" s="19"/>
      <c r="DX1090" s="19"/>
      <c r="DY1090" s="19"/>
      <c r="DZ1090" s="19"/>
      <c r="EA1090" s="19"/>
      <c r="EB1090" s="19"/>
      <c r="EC1090" s="19"/>
      <c r="ED1090" s="19"/>
      <c r="EE1090" s="19"/>
      <c r="EF1090" s="19"/>
      <c r="EG1090" s="19"/>
      <c r="EH1090" s="19"/>
      <c r="EI1090" s="19"/>
      <c r="EJ1090" s="19"/>
      <c r="EK1090" s="19"/>
      <c r="EL1090" s="19"/>
      <c r="EM1090" s="19"/>
      <c r="EN1090" s="19"/>
      <c r="EO1090" s="19"/>
      <c r="EP1090" s="19"/>
      <c r="EQ1090" s="19"/>
      <c r="ER1090" s="19"/>
      <c r="ES1090" s="19"/>
      <c r="ET1090" s="19"/>
      <c r="EU1090" s="19"/>
      <c r="EV1090" s="19"/>
      <c r="EW1090" s="19"/>
      <c r="EX1090" s="19"/>
      <c r="EY1090" s="19"/>
      <c r="EZ1090" s="19"/>
      <c r="FA1090" s="19"/>
      <c r="FB1090" s="19"/>
      <c r="FC1090" s="19"/>
      <c r="FD1090" s="19"/>
      <c r="FE1090" s="19"/>
      <c r="FF1090" s="19"/>
      <c r="FG1090" s="19"/>
      <c r="FH1090" s="19"/>
      <c r="FI1090" s="19"/>
      <c r="FJ1090" s="19"/>
      <c r="FK1090" s="19"/>
      <c r="FL1090" s="19"/>
      <c r="FM1090" s="19"/>
      <c r="FN1090" s="19"/>
      <c r="FO1090" s="19"/>
      <c r="FP1090" s="19"/>
      <c r="FQ1090" s="19"/>
      <c r="FR1090" s="19"/>
      <c r="FS1090" s="19"/>
      <c r="FT1090" s="19"/>
      <c r="FU1090" s="19"/>
      <c r="FV1090" s="19"/>
      <c r="FW1090" s="19"/>
      <c r="FX1090" s="19"/>
      <c r="FY1090" s="19"/>
      <c r="FZ1090" s="19"/>
      <c r="GA1090" s="19"/>
      <c r="GB1090" s="19"/>
      <c r="GC1090" s="19"/>
      <c r="GD1090" s="19"/>
      <c r="GE1090" s="19"/>
      <c r="GF1090" s="19"/>
      <c r="GG1090" s="19"/>
      <c r="GH1090" s="19"/>
      <c r="GI1090" s="19"/>
      <c r="GJ1090" s="19"/>
      <c r="GK1090" s="19"/>
      <c r="GL1090" s="19"/>
      <c r="GM1090" s="19"/>
      <c r="GN1090" s="19"/>
      <c r="GO1090" s="19"/>
      <c r="GP1090" s="19"/>
      <c r="GQ1090" s="19"/>
      <c r="GR1090" s="19"/>
      <c r="GS1090" s="19"/>
      <c r="GT1090" s="19"/>
      <c r="GU1090" s="19"/>
      <c r="GV1090" s="19"/>
      <c r="GW1090" s="19"/>
      <c r="GX1090" s="19"/>
    </row>
    <row r="1091" spans="1:206" ht="60" x14ac:dyDescent="0.25">
      <c r="A1091" s="153">
        <v>1101</v>
      </c>
      <c r="B1091" s="154" t="s">
        <v>1453</v>
      </c>
      <c r="C1091" s="155">
        <v>12142101</v>
      </c>
      <c r="D1091" s="305" t="s">
        <v>1457</v>
      </c>
      <c r="E1091" s="156">
        <v>2</v>
      </c>
      <c r="F1091" s="156">
        <v>2</v>
      </c>
      <c r="G1091" s="156">
        <v>1</v>
      </c>
      <c r="H1091" s="156">
        <v>1</v>
      </c>
      <c r="I1091" s="156" t="s">
        <v>50</v>
      </c>
      <c r="J1091" s="156">
        <v>0</v>
      </c>
      <c r="K1091" s="157">
        <v>3000000</v>
      </c>
      <c r="L1091" s="157">
        <v>3000000</v>
      </c>
      <c r="M1091" s="158">
        <v>0</v>
      </c>
      <c r="N1091" s="158">
        <v>0</v>
      </c>
      <c r="O1091" s="154" t="s">
        <v>189</v>
      </c>
      <c r="P1091" s="154" t="s">
        <v>52</v>
      </c>
      <c r="Q1091" s="154" t="s">
        <v>1455</v>
      </c>
      <c r="R1091" s="156">
        <v>8209900</v>
      </c>
      <c r="S1091" s="171" t="s">
        <v>1456</v>
      </c>
      <c r="T1091" s="19"/>
      <c r="U1091" s="19"/>
      <c r="V1091" s="19"/>
      <c r="W1091" s="19"/>
      <c r="X1091" s="19"/>
      <c r="Y1091" s="19"/>
      <c r="Z1091" s="19"/>
      <c r="AA1091" s="19"/>
      <c r="AB1091" s="19"/>
      <c r="AC1091" s="19"/>
      <c r="AD1091" s="19"/>
      <c r="AE1091" s="19"/>
      <c r="AF1091" s="19"/>
      <c r="AG1091" s="19"/>
      <c r="AH1091" s="19"/>
      <c r="AI1091" s="19"/>
      <c r="AJ1091" s="19"/>
      <c r="AK1091" s="19"/>
      <c r="AL1091" s="19"/>
      <c r="AM1091" s="19"/>
      <c r="AN1091" s="19"/>
      <c r="AO1091" s="19"/>
      <c r="AP1091" s="19"/>
      <c r="AQ1091" s="19"/>
      <c r="AR1091" s="19"/>
      <c r="AS1091" s="19"/>
      <c r="AT1091" s="19"/>
      <c r="AU1091" s="19"/>
      <c r="AV1091" s="19"/>
      <c r="AW1091" s="19"/>
      <c r="AX1091" s="19"/>
      <c r="AY1091" s="19"/>
      <c r="AZ1091" s="19"/>
      <c r="BA1091" s="19"/>
      <c r="BB1091" s="19"/>
      <c r="BC1091" s="19"/>
      <c r="BD1091" s="19"/>
      <c r="BE1091" s="19"/>
      <c r="BF1091" s="19"/>
      <c r="BG1091" s="19"/>
      <c r="BH1091" s="19"/>
      <c r="BI1091" s="19"/>
      <c r="BJ1091" s="19"/>
      <c r="BK1091" s="19"/>
      <c r="BL1091" s="19"/>
      <c r="BM1091" s="19"/>
      <c r="BN1091" s="19"/>
      <c r="BO1091" s="19"/>
      <c r="BP1091" s="19"/>
      <c r="BQ1091" s="19"/>
      <c r="BR1091" s="19"/>
      <c r="BS1091" s="19"/>
      <c r="BT1091" s="19"/>
      <c r="BU1091" s="19"/>
      <c r="BV1091" s="19"/>
      <c r="BW1091" s="19"/>
      <c r="BX1091" s="19"/>
      <c r="BY1091" s="19"/>
      <c r="BZ1091" s="19"/>
      <c r="CA1091" s="19"/>
      <c r="CB1091" s="19"/>
      <c r="CC1091" s="19"/>
      <c r="CD1091" s="19"/>
      <c r="CE1091" s="19"/>
      <c r="CF1091" s="19"/>
      <c r="CG1091" s="19"/>
      <c r="CH1091" s="19"/>
      <c r="CI1091" s="19"/>
      <c r="CJ1091" s="19"/>
      <c r="CK1091" s="19"/>
      <c r="CL1091" s="19"/>
      <c r="CM1091" s="19"/>
      <c r="CN1091" s="19"/>
      <c r="CO1091" s="19"/>
      <c r="CP1091" s="19"/>
      <c r="CQ1091" s="19"/>
      <c r="CR1091" s="19"/>
      <c r="CS1091" s="19"/>
      <c r="CT1091" s="19"/>
      <c r="CU1091" s="19"/>
      <c r="CV1091" s="19"/>
      <c r="CW1091" s="19"/>
      <c r="CX1091" s="19"/>
      <c r="CY1091" s="19"/>
      <c r="CZ1091" s="19"/>
      <c r="DA1091" s="19"/>
      <c r="DB1091" s="19"/>
      <c r="DC1091" s="19"/>
      <c r="DD1091" s="19"/>
      <c r="DE1091" s="19"/>
      <c r="DF1091" s="19"/>
      <c r="DG1091" s="19"/>
      <c r="DH1091" s="19"/>
      <c r="DI1091" s="19"/>
      <c r="DJ1091" s="19"/>
      <c r="DK1091" s="19"/>
      <c r="DL1091" s="19"/>
      <c r="DM1091" s="19"/>
      <c r="DN1091" s="19"/>
      <c r="DO1091" s="19"/>
      <c r="DP1091" s="19"/>
      <c r="DQ1091" s="19"/>
      <c r="DR1091" s="19"/>
      <c r="DS1091" s="19"/>
      <c r="DT1091" s="19"/>
      <c r="DU1091" s="19"/>
      <c r="DV1091" s="19"/>
      <c r="DW1091" s="19"/>
      <c r="DX1091" s="19"/>
      <c r="DY1091" s="19"/>
      <c r="DZ1091" s="19"/>
      <c r="EA1091" s="19"/>
      <c r="EB1091" s="19"/>
      <c r="EC1091" s="19"/>
      <c r="ED1091" s="19"/>
      <c r="EE1091" s="19"/>
      <c r="EF1091" s="19"/>
      <c r="EG1091" s="19"/>
      <c r="EH1091" s="19"/>
      <c r="EI1091" s="19"/>
      <c r="EJ1091" s="19"/>
      <c r="EK1091" s="19"/>
      <c r="EL1091" s="19"/>
      <c r="EM1091" s="19"/>
      <c r="EN1091" s="19"/>
      <c r="EO1091" s="19"/>
      <c r="EP1091" s="19"/>
      <c r="EQ1091" s="19"/>
      <c r="ER1091" s="19"/>
      <c r="ES1091" s="19"/>
      <c r="ET1091" s="19"/>
      <c r="EU1091" s="19"/>
      <c r="EV1091" s="19"/>
      <c r="EW1091" s="19"/>
      <c r="EX1091" s="19"/>
      <c r="EY1091" s="19"/>
      <c r="EZ1091" s="19"/>
      <c r="FA1091" s="19"/>
      <c r="FB1091" s="19"/>
      <c r="FC1091" s="19"/>
      <c r="FD1091" s="19"/>
      <c r="FE1091" s="19"/>
      <c r="FF1091" s="19"/>
      <c r="FG1091" s="19"/>
      <c r="FH1091" s="19"/>
      <c r="FI1091" s="19"/>
      <c r="FJ1091" s="19"/>
      <c r="FK1091" s="19"/>
      <c r="FL1091" s="19"/>
      <c r="FM1091" s="19"/>
      <c r="FN1091" s="19"/>
      <c r="FO1091" s="19"/>
      <c r="FP1091" s="19"/>
      <c r="FQ1091" s="19"/>
      <c r="FR1091" s="19"/>
      <c r="FS1091" s="19"/>
      <c r="FT1091" s="19"/>
      <c r="FU1091" s="19"/>
      <c r="FV1091" s="19"/>
      <c r="FW1091" s="19"/>
      <c r="FX1091" s="19"/>
      <c r="FY1091" s="19"/>
      <c r="FZ1091" s="19"/>
      <c r="GA1091" s="19"/>
      <c r="GB1091" s="19"/>
      <c r="GC1091" s="19"/>
      <c r="GD1091" s="19"/>
      <c r="GE1091" s="19"/>
      <c r="GF1091" s="19"/>
      <c r="GG1091" s="19"/>
      <c r="GH1091" s="19"/>
      <c r="GI1091" s="19"/>
      <c r="GJ1091" s="19"/>
      <c r="GK1091" s="19"/>
      <c r="GL1091" s="19"/>
      <c r="GM1091" s="19"/>
      <c r="GN1091" s="19"/>
      <c r="GO1091" s="19"/>
      <c r="GP1091" s="19"/>
      <c r="GQ1091" s="19"/>
      <c r="GR1091" s="19"/>
      <c r="GS1091" s="19"/>
      <c r="GT1091" s="19"/>
      <c r="GU1091" s="19"/>
      <c r="GV1091" s="19"/>
      <c r="GW1091" s="19"/>
      <c r="GX1091" s="19"/>
    </row>
    <row r="1092" spans="1:206" ht="60" x14ac:dyDescent="0.25">
      <c r="A1092" s="153">
        <v>1102</v>
      </c>
      <c r="B1092" s="154" t="s">
        <v>1453</v>
      </c>
      <c r="C1092" s="155">
        <v>12352300</v>
      </c>
      <c r="D1092" s="305" t="s">
        <v>1458</v>
      </c>
      <c r="E1092" s="156">
        <v>2</v>
      </c>
      <c r="F1092" s="156">
        <v>2</v>
      </c>
      <c r="G1092" s="156">
        <v>1</v>
      </c>
      <c r="H1092" s="156">
        <v>1</v>
      </c>
      <c r="I1092" s="156" t="s">
        <v>50</v>
      </c>
      <c r="J1092" s="156">
        <v>0</v>
      </c>
      <c r="K1092" s="157">
        <v>2000000</v>
      </c>
      <c r="L1092" s="157">
        <v>2000000</v>
      </c>
      <c r="M1092" s="158">
        <v>0</v>
      </c>
      <c r="N1092" s="158">
        <v>0</v>
      </c>
      <c r="O1092" s="154" t="s">
        <v>189</v>
      </c>
      <c r="P1092" s="154" t="s">
        <v>52</v>
      </c>
      <c r="Q1092" s="154" t="s">
        <v>1455</v>
      </c>
      <c r="R1092" s="156">
        <v>8209900</v>
      </c>
      <c r="S1092" s="171" t="s">
        <v>1456</v>
      </c>
      <c r="T1092" s="19"/>
      <c r="U1092" s="19"/>
      <c r="V1092" s="19"/>
      <c r="W1092" s="19"/>
      <c r="X1092" s="19"/>
      <c r="Y1092" s="19"/>
      <c r="Z1092" s="19"/>
      <c r="AA1092" s="19"/>
      <c r="AB1092" s="19"/>
      <c r="AC1092" s="19"/>
      <c r="AD1092" s="19"/>
      <c r="AE1092" s="19"/>
      <c r="AF1092" s="19"/>
      <c r="AG1092" s="19"/>
      <c r="AH1092" s="19"/>
      <c r="AI1092" s="19"/>
      <c r="AJ1092" s="19"/>
      <c r="AK1092" s="19"/>
      <c r="AL1092" s="19"/>
      <c r="AM1092" s="19"/>
      <c r="AN1092" s="19"/>
      <c r="AO1092" s="19"/>
      <c r="AP1092" s="19"/>
      <c r="AQ1092" s="19"/>
      <c r="AR1092" s="19"/>
      <c r="AS1092" s="19"/>
      <c r="AT1092" s="19"/>
      <c r="AU1092" s="19"/>
      <c r="AV1092" s="19"/>
      <c r="AW1092" s="19"/>
      <c r="AX1092" s="19"/>
      <c r="AY1092" s="19"/>
      <c r="AZ1092" s="19"/>
      <c r="BA1092" s="19"/>
      <c r="BB1092" s="19"/>
      <c r="BC1092" s="19"/>
      <c r="BD1092" s="19"/>
      <c r="BE1092" s="19"/>
      <c r="BF1092" s="19"/>
      <c r="BG1092" s="19"/>
      <c r="BH1092" s="19"/>
      <c r="BI1092" s="19"/>
      <c r="BJ1092" s="19"/>
      <c r="BK1092" s="19"/>
      <c r="BL1092" s="19"/>
      <c r="BM1092" s="19"/>
      <c r="BN1092" s="19"/>
      <c r="BO1092" s="19"/>
      <c r="BP1092" s="19"/>
      <c r="BQ1092" s="19"/>
      <c r="BR1092" s="19"/>
      <c r="BS1092" s="19"/>
      <c r="BT1092" s="19"/>
      <c r="BU1092" s="19"/>
      <c r="BV1092" s="19"/>
      <c r="BW1092" s="19"/>
      <c r="BX1092" s="19"/>
      <c r="BY1092" s="19"/>
      <c r="BZ1092" s="19"/>
      <c r="CA1092" s="19"/>
      <c r="CB1092" s="19"/>
      <c r="CC1092" s="19"/>
      <c r="CD1092" s="19"/>
      <c r="CE1092" s="19"/>
      <c r="CF1092" s="19"/>
      <c r="CG1092" s="19"/>
      <c r="CH1092" s="19"/>
      <c r="CI1092" s="19"/>
      <c r="CJ1092" s="19"/>
      <c r="CK1092" s="19"/>
      <c r="CL1092" s="19"/>
      <c r="CM1092" s="19"/>
      <c r="CN1092" s="19"/>
      <c r="CO1092" s="19"/>
      <c r="CP1092" s="19"/>
      <c r="CQ1092" s="19"/>
      <c r="CR1092" s="19"/>
      <c r="CS1092" s="19"/>
      <c r="CT1092" s="19"/>
      <c r="CU1092" s="19"/>
      <c r="CV1092" s="19"/>
      <c r="CW1092" s="19"/>
      <c r="CX1092" s="19"/>
      <c r="CY1092" s="19"/>
      <c r="CZ1092" s="19"/>
      <c r="DA1092" s="19"/>
      <c r="DB1092" s="19"/>
      <c r="DC1092" s="19"/>
      <c r="DD1092" s="19"/>
      <c r="DE1092" s="19"/>
      <c r="DF1092" s="19"/>
      <c r="DG1092" s="19"/>
      <c r="DH1092" s="19"/>
      <c r="DI1092" s="19"/>
      <c r="DJ1092" s="19"/>
      <c r="DK1092" s="19"/>
      <c r="DL1092" s="19"/>
      <c r="DM1092" s="19"/>
      <c r="DN1092" s="19"/>
      <c r="DO1092" s="19"/>
      <c r="DP1092" s="19"/>
      <c r="DQ1092" s="19"/>
      <c r="DR1092" s="19"/>
      <c r="DS1092" s="19"/>
      <c r="DT1092" s="19"/>
      <c r="DU1092" s="19"/>
      <c r="DV1092" s="19"/>
      <c r="DW1092" s="19"/>
      <c r="DX1092" s="19"/>
      <c r="DY1092" s="19"/>
      <c r="DZ1092" s="19"/>
      <c r="EA1092" s="19"/>
      <c r="EB1092" s="19"/>
      <c r="EC1092" s="19"/>
      <c r="ED1092" s="19"/>
      <c r="EE1092" s="19"/>
      <c r="EF1092" s="19"/>
      <c r="EG1092" s="19"/>
      <c r="EH1092" s="19"/>
      <c r="EI1092" s="19"/>
      <c r="EJ1092" s="19"/>
      <c r="EK1092" s="19"/>
      <c r="EL1092" s="19"/>
      <c r="EM1092" s="19"/>
      <c r="EN1092" s="19"/>
      <c r="EO1092" s="19"/>
      <c r="EP1092" s="19"/>
      <c r="EQ1092" s="19"/>
      <c r="ER1092" s="19"/>
      <c r="ES1092" s="19"/>
      <c r="ET1092" s="19"/>
      <c r="EU1092" s="19"/>
      <c r="EV1092" s="19"/>
      <c r="EW1092" s="19"/>
      <c r="EX1092" s="19"/>
      <c r="EY1092" s="19"/>
      <c r="EZ1092" s="19"/>
      <c r="FA1092" s="19"/>
      <c r="FB1092" s="19"/>
      <c r="FC1092" s="19"/>
      <c r="FD1092" s="19"/>
      <c r="FE1092" s="19"/>
      <c r="FF1092" s="19"/>
      <c r="FG1092" s="19"/>
      <c r="FH1092" s="19"/>
      <c r="FI1092" s="19"/>
      <c r="FJ1092" s="19"/>
      <c r="FK1092" s="19"/>
      <c r="FL1092" s="19"/>
      <c r="FM1092" s="19"/>
      <c r="FN1092" s="19"/>
      <c r="FO1092" s="19"/>
      <c r="FP1092" s="19"/>
      <c r="FQ1092" s="19"/>
      <c r="FR1092" s="19"/>
      <c r="FS1092" s="19"/>
      <c r="FT1092" s="19"/>
      <c r="FU1092" s="19"/>
      <c r="FV1092" s="19"/>
      <c r="FW1092" s="19"/>
      <c r="FX1092" s="19"/>
      <c r="FY1092" s="19"/>
      <c r="FZ1092" s="19"/>
      <c r="GA1092" s="19"/>
      <c r="GB1092" s="19"/>
      <c r="GC1092" s="19"/>
      <c r="GD1092" s="19"/>
      <c r="GE1092" s="19"/>
      <c r="GF1092" s="19"/>
      <c r="GG1092" s="19"/>
      <c r="GH1092" s="19"/>
      <c r="GI1092" s="19"/>
      <c r="GJ1092" s="19"/>
      <c r="GK1092" s="19"/>
      <c r="GL1092" s="19"/>
      <c r="GM1092" s="19"/>
      <c r="GN1092" s="19"/>
      <c r="GO1092" s="19"/>
      <c r="GP1092" s="19"/>
      <c r="GQ1092" s="19"/>
      <c r="GR1092" s="19"/>
      <c r="GS1092" s="19"/>
      <c r="GT1092" s="19"/>
      <c r="GU1092" s="19"/>
      <c r="GV1092" s="19"/>
      <c r="GW1092" s="19"/>
      <c r="GX1092" s="19"/>
    </row>
    <row r="1093" spans="1:206" ht="120" x14ac:dyDescent="0.25">
      <c r="A1093" s="153">
        <v>1103</v>
      </c>
      <c r="B1093" s="154" t="s">
        <v>1459</v>
      </c>
      <c r="C1093" s="155" t="s">
        <v>1460</v>
      </c>
      <c r="D1093" s="305" t="s">
        <v>1461</v>
      </c>
      <c r="E1093" s="156">
        <v>2</v>
      </c>
      <c r="F1093" s="156">
        <v>2</v>
      </c>
      <c r="G1093" s="156">
        <v>2</v>
      </c>
      <c r="H1093" s="156">
        <v>1</v>
      </c>
      <c r="I1093" s="156" t="s">
        <v>50</v>
      </c>
      <c r="J1093" s="156">
        <v>2</v>
      </c>
      <c r="K1093" s="157">
        <v>73236564</v>
      </c>
      <c r="L1093" s="157">
        <v>73236564</v>
      </c>
      <c r="M1093" s="158">
        <v>0</v>
      </c>
      <c r="N1093" s="158">
        <v>0</v>
      </c>
      <c r="O1093" s="154" t="s">
        <v>189</v>
      </c>
      <c r="P1093" s="154" t="s">
        <v>52</v>
      </c>
      <c r="Q1093" s="154" t="s">
        <v>1462</v>
      </c>
      <c r="R1093" s="156">
        <v>3007811373</v>
      </c>
      <c r="S1093" s="171" t="s">
        <v>1463</v>
      </c>
      <c r="T1093" s="19"/>
      <c r="U1093" s="19"/>
      <c r="V1093" s="19"/>
      <c r="W1093" s="19"/>
      <c r="X1093" s="19"/>
      <c r="Y1093" s="19"/>
      <c r="Z1093" s="19"/>
      <c r="AA1093" s="19"/>
      <c r="AB1093" s="19"/>
      <c r="AC1093" s="19"/>
      <c r="AD1093" s="19"/>
      <c r="AE1093" s="19"/>
      <c r="AF1093" s="19"/>
      <c r="AG1093" s="19"/>
      <c r="AH1093" s="19"/>
      <c r="AI1093" s="19"/>
      <c r="AJ1093" s="19"/>
      <c r="AK1093" s="19"/>
      <c r="AL1093" s="19"/>
      <c r="AM1093" s="19"/>
      <c r="AN1093" s="19"/>
      <c r="AO1093" s="19"/>
      <c r="AP1093" s="19"/>
      <c r="AQ1093" s="19"/>
      <c r="AR1093" s="19"/>
      <c r="AS1093" s="19"/>
      <c r="AT1093" s="19"/>
      <c r="AU1093" s="19"/>
      <c r="AV1093" s="19"/>
      <c r="AW1093" s="19"/>
      <c r="AX1093" s="19"/>
      <c r="AY1093" s="19"/>
      <c r="AZ1093" s="19"/>
      <c r="BA1093" s="19"/>
      <c r="BB1093" s="19"/>
      <c r="BC1093" s="19"/>
      <c r="BD1093" s="19"/>
      <c r="BE1093" s="19"/>
      <c r="BF1093" s="19"/>
      <c r="BG1093" s="19"/>
      <c r="BH1093" s="19"/>
      <c r="BI1093" s="19"/>
      <c r="BJ1093" s="19"/>
      <c r="BK1093" s="19"/>
      <c r="BL1093" s="19"/>
      <c r="BM1093" s="19"/>
      <c r="BN1093" s="19"/>
      <c r="BO1093" s="19"/>
      <c r="BP1093" s="19"/>
      <c r="BQ1093" s="19"/>
      <c r="BR1093" s="19"/>
      <c r="BS1093" s="19"/>
      <c r="BT1093" s="19"/>
      <c r="BU1093" s="19"/>
      <c r="BV1093" s="19"/>
      <c r="BW1093" s="19"/>
      <c r="BX1093" s="19"/>
      <c r="BY1093" s="19"/>
      <c r="BZ1093" s="19"/>
      <c r="CA1093" s="19"/>
      <c r="CB1093" s="19"/>
      <c r="CC1093" s="19"/>
      <c r="CD1093" s="19"/>
      <c r="CE1093" s="19"/>
      <c r="CF1093" s="19"/>
      <c r="CG1093" s="19"/>
      <c r="CH1093" s="19"/>
      <c r="CI1093" s="19"/>
      <c r="CJ1093" s="19"/>
      <c r="CK1093" s="19"/>
      <c r="CL1093" s="19"/>
      <c r="CM1093" s="19"/>
      <c r="CN1093" s="19"/>
      <c r="CO1093" s="19"/>
      <c r="CP1093" s="19"/>
      <c r="CQ1093" s="19"/>
      <c r="CR1093" s="19"/>
      <c r="CS1093" s="19"/>
      <c r="CT1093" s="19"/>
      <c r="CU1093" s="19"/>
      <c r="CV1093" s="19"/>
      <c r="CW1093" s="19"/>
      <c r="CX1093" s="19"/>
      <c r="CY1093" s="19"/>
      <c r="CZ1093" s="19"/>
      <c r="DA1093" s="19"/>
      <c r="DB1093" s="19"/>
      <c r="DC1093" s="19"/>
      <c r="DD1093" s="19"/>
      <c r="DE1093" s="19"/>
      <c r="DF1093" s="19"/>
      <c r="DG1093" s="19"/>
      <c r="DH1093" s="19"/>
      <c r="DI1093" s="19"/>
      <c r="DJ1093" s="19"/>
      <c r="DK1093" s="19"/>
      <c r="DL1093" s="19"/>
      <c r="DM1093" s="19"/>
      <c r="DN1093" s="19"/>
      <c r="DO1093" s="19"/>
      <c r="DP1093" s="19"/>
      <c r="DQ1093" s="19"/>
      <c r="DR1093" s="19"/>
      <c r="DS1093" s="19"/>
      <c r="DT1093" s="19"/>
      <c r="DU1093" s="19"/>
      <c r="DV1093" s="19"/>
      <c r="DW1093" s="19"/>
      <c r="DX1093" s="19"/>
      <c r="DY1093" s="19"/>
      <c r="DZ1093" s="19"/>
      <c r="EA1093" s="19"/>
      <c r="EB1093" s="19"/>
      <c r="EC1093" s="19"/>
      <c r="ED1093" s="19"/>
      <c r="EE1093" s="19"/>
      <c r="EF1093" s="19"/>
      <c r="EG1093" s="19"/>
      <c r="EH1093" s="19"/>
      <c r="EI1093" s="19"/>
      <c r="EJ1093" s="19"/>
      <c r="EK1093" s="19"/>
      <c r="EL1093" s="19"/>
      <c r="EM1093" s="19"/>
      <c r="EN1093" s="19"/>
      <c r="EO1093" s="19"/>
      <c r="EP1093" s="19"/>
      <c r="EQ1093" s="19"/>
      <c r="ER1093" s="19"/>
      <c r="ES1093" s="19"/>
      <c r="ET1093" s="19"/>
      <c r="EU1093" s="19"/>
      <c r="EV1093" s="19"/>
      <c r="EW1093" s="19"/>
      <c r="EX1093" s="19"/>
      <c r="EY1093" s="19"/>
      <c r="EZ1093" s="19"/>
      <c r="FA1093" s="19"/>
      <c r="FB1093" s="19"/>
      <c r="FC1093" s="19"/>
      <c r="FD1093" s="19"/>
      <c r="FE1093" s="19"/>
      <c r="FF1093" s="19"/>
      <c r="FG1093" s="19"/>
      <c r="FH1093" s="19"/>
      <c r="FI1093" s="19"/>
      <c r="FJ1093" s="19"/>
      <c r="FK1093" s="19"/>
      <c r="FL1093" s="19"/>
      <c r="FM1093" s="19"/>
      <c r="FN1093" s="19"/>
      <c r="FO1093" s="19"/>
      <c r="FP1093" s="19"/>
      <c r="FQ1093" s="19"/>
      <c r="FR1093" s="19"/>
      <c r="FS1093" s="19"/>
      <c r="FT1093" s="19"/>
      <c r="FU1093" s="19"/>
      <c r="FV1093" s="19"/>
      <c r="FW1093" s="19"/>
      <c r="FX1093" s="19"/>
      <c r="FY1093" s="19"/>
      <c r="FZ1093" s="19"/>
      <c r="GA1093" s="19"/>
      <c r="GB1093" s="19"/>
      <c r="GC1093" s="19"/>
      <c r="GD1093" s="19"/>
      <c r="GE1093" s="19"/>
      <c r="GF1093" s="19"/>
      <c r="GG1093" s="19"/>
      <c r="GH1093" s="19"/>
      <c r="GI1093" s="19"/>
      <c r="GJ1093" s="19"/>
      <c r="GK1093" s="19"/>
      <c r="GL1093" s="19"/>
      <c r="GM1093" s="19"/>
      <c r="GN1093" s="19"/>
      <c r="GO1093" s="19"/>
      <c r="GP1093" s="19"/>
      <c r="GQ1093" s="19"/>
      <c r="GR1093" s="19"/>
      <c r="GS1093" s="19"/>
      <c r="GT1093" s="19"/>
      <c r="GU1093" s="19"/>
      <c r="GV1093" s="19"/>
      <c r="GW1093" s="19"/>
      <c r="GX1093" s="19"/>
    </row>
    <row r="1094" spans="1:206" ht="105" x14ac:dyDescent="0.25">
      <c r="A1094" s="153">
        <v>1104</v>
      </c>
      <c r="B1094" s="154" t="s">
        <v>1459</v>
      </c>
      <c r="C1094" s="155" t="s">
        <v>1464</v>
      </c>
      <c r="D1094" s="305" t="s">
        <v>1465</v>
      </c>
      <c r="E1094" s="156">
        <v>2</v>
      </c>
      <c r="F1094" s="156">
        <v>2</v>
      </c>
      <c r="G1094" s="156">
        <v>2</v>
      </c>
      <c r="H1094" s="156">
        <v>1</v>
      </c>
      <c r="I1094" s="177" t="s">
        <v>50</v>
      </c>
      <c r="J1094" s="156">
        <v>2</v>
      </c>
      <c r="K1094" s="157">
        <v>84698251</v>
      </c>
      <c r="L1094" s="157">
        <v>84698251</v>
      </c>
      <c r="M1094" s="158">
        <v>0</v>
      </c>
      <c r="N1094" s="158">
        <v>0</v>
      </c>
      <c r="O1094" s="154" t="s">
        <v>189</v>
      </c>
      <c r="P1094" s="178" t="s">
        <v>52</v>
      </c>
      <c r="Q1094" s="154" t="s">
        <v>1462</v>
      </c>
      <c r="R1094" s="156">
        <v>3007811373</v>
      </c>
      <c r="S1094" s="171" t="s">
        <v>1463</v>
      </c>
      <c r="T1094" s="19"/>
      <c r="U1094" s="19"/>
      <c r="V1094" s="19"/>
      <c r="W1094" s="19"/>
      <c r="X1094" s="19"/>
      <c r="Y1094" s="19"/>
      <c r="Z1094" s="19"/>
      <c r="AA1094" s="19"/>
      <c r="AB1094" s="19"/>
      <c r="AC1094" s="19"/>
      <c r="AD1094" s="19"/>
      <c r="AE1094" s="19"/>
      <c r="AF1094" s="19"/>
      <c r="AG1094" s="19"/>
      <c r="AH1094" s="19"/>
      <c r="AI1094" s="19"/>
      <c r="AJ1094" s="19"/>
      <c r="AK1094" s="19"/>
      <c r="AL1094" s="19"/>
      <c r="AM1094" s="19"/>
      <c r="AN1094" s="19"/>
      <c r="AO1094" s="19"/>
      <c r="AP1094" s="19"/>
      <c r="AQ1094" s="19"/>
      <c r="AR1094" s="19"/>
      <c r="AS1094" s="19"/>
      <c r="AT1094" s="19"/>
      <c r="AU1094" s="19"/>
      <c r="AV1094" s="19"/>
      <c r="AW1094" s="19"/>
      <c r="AX1094" s="19"/>
      <c r="AY1094" s="19"/>
      <c r="AZ1094" s="19"/>
      <c r="BA1094" s="19"/>
      <c r="BB1094" s="19"/>
      <c r="BC1094" s="19"/>
      <c r="BD1094" s="19"/>
      <c r="BE1094" s="19"/>
      <c r="BF1094" s="19"/>
      <c r="BG1094" s="19"/>
      <c r="BH1094" s="19"/>
      <c r="BI1094" s="19"/>
      <c r="BJ1094" s="19"/>
      <c r="BK1094" s="19"/>
      <c r="BL1094" s="19"/>
      <c r="BM1094" s="19"/>
      <c r="BN1094" s="19"/>
      <c r="BO1094" s="19"/>
      <c r="BP1094" s="19"/>
      <c r="BQ1094" s="19"/>
      <c r="BR1094" s="19"/>
      <c r="BS1094" s="19"/>
      <c r="BT1094" s="19"/>
      <c r="BU1094" s="19"/>
      <c r="BV1094" s="19"/>
      <c r="BW1094" s="19"/>
      <c r="BX1094" s="19"/>
      <c r="BY1094" s="19"/>
      <c r="BZ1094" s="19"/>
      <c r="CA1094" s="19"/>
      <c r="CB1094" s="19"/>
      <c r="CC1094" s="19"/>
      <c r="CD1094" s="19"/>
      <c r="CE1094" s="19"/>
      <c r="CF1094" s="19"/>
      <c r="CG1094" s="19"/>
      <c r="CH1094" s="19"/>
      <c r="CI1094" s="19"/>
      <c r="CJ1094" s="19"/>
      <c r="CK1094" s="19"/>
      <c r="CL1094" s="19"/>
      <c r="CM1094" s="19"/>
      <c r="CN1094" s="19"/>
      <c r="CO1094" s="19"/>
      <c r="CP1094" s="19"/>
      <c r="CQ1094" s="19"/>
      <c r="CR1094" s="19"/>
      <c r="CS1094" s="19"/>
      <c r="CT1094" s="19"/>
      <c r="CU1094" s="19"/>
      <c r="CV1094" s="19"/>
      <c r="CW1094" s="19"/>
      <c r="CX1094" s="19"/>
      <c r="CY1094" s="19"/>
      <c r="CZ1094" s="19"/>
      <c r="DA1094" s="19"/>
      <c r="DB1094" s="19"/>
      <c r="DC1094" s="19"/>
      <c r="DD1094" s="19"/>
      <c r="DE1094" s="19"/>
      <c r="DF1094" s="19"/>
      <c r="DG1094" s="19"/>
      <c r="DH1094" s="19"/>
      <c r="DI1094" s="19"/>
      <c r="DJ1094" s="19"/>
      <c r="DK1094" s="19"/>
      <c r="DL1094" s="19"/>
      <c r="DM1094" s="19"/>
      <c r="DN1094" s="19"/>
      <c r="DO1094" s="19"/>
      <c r="DP1094" s="19"/>
      <c r="DQ1094" s="19"/>
      <c r="DR1094" s="19"/>
      <c r="DS1094" s="19"/>
      <c r="DT1094" s="19"/>
      <c r="DU1094" s="19"/>
      <c r="DV1094" s="19"/>
      <c r="DW1094" s="19"/>
      <c r="DX1094" s="19"/>
      <c r="DY1094" s="19"/>
      <c r="DZ1094" s="19"/>
      <c r="EA1094" s="19"/>
      <c r="EB1094" s="19"/>
      <c r="EC1094" s="19"/>
      <c r="ED1094" s="19"/>
      <c r="EE1094" s="19"/>
      <c r="EF1094" s="19"/>
      <c r="EG1094" s="19"/>
      <c r="EH1094" s="19"/>
      <c r="EI1094" s="19"/>
      <c r="EJ1094" s="19"/>
      <c r="EK1094" s="19"/>
      <c r="EL1094" s="19"/>
      <c r="EM1094" s="19"/>
      <c r="EN1094" s="19"/>
      <c r="EO1094" s="19"/>
      <c r="EP1094" s="19"/>
      <c r="EQ1094" s="19"/>
      <c r="ER1094" s="19"/>
      <c r="ES1094" s="19"/>
      <c r="ET1094" s="19"/>
      <c r="EU1094" s="19"/>
      <c r="EV1094" s="19"/>
      <c r="EW1094" s="19"/>
      <c r="EX1094" s="19"/>
      <c r="EY1094" s="19"/>
      <c r="EZ1094" s="19"/>
      <c r="FA1094" s="19"/>
      <c r="FB1094" s="19"/>
      <c r="FC1094" s="19"/>
      <c r="FD1094" s="19"/>
      <c r="FE1094" s="19"/>
      <c r="FF1094" s="19"/>
      <c r="FG1094" s="19"/>
      <c r="FH1094" s="19"/>
      <c r="FI1094" s="19"/>
      <c r="FJ1094" s="19"/>
      <c r="FK1094" s="19"/>
      <c r="FL1094" s="19"/>
      <c r="FM1094" s="19"/>
      <c r="FN1094" s="19"/>
      <c r="FO1094" s="19"/>
      <c r="FP1094" s="19"/>
      <c r="FQ1094" s="19"/>
      <c r="FR1094" s="19"/>
      <c r="FS1094" s="19"/>
      <c r="FT1094" s="19"/>
      <c r="FU1094" s="19"/>
      <c r="FV1094" s="19"/>
      <c r="FW1094" s="19"/>
      <c r="FX1094" s="19"/>
      <c r="FY1094" s="19"/>
      <c r="FZ1094" s="19"/>
      <c r="GA1094" s="19"/>
      <c r="GB1094" s="19"/>
      <c r="GC1094" s="19"/>
      <c r="GD1094" s="19"/>
      <c r="GE1094" s="19"/>
      <c r="GF1094" s="19"/>
      <c r="GG1094" s="19"/>
      <c r="GH1094" s="19"/>
      <c r="GI1094" s="19"/>
      <c r="GJ1094" s="19"/>
      <c r="GK1094" s="19"/>
      <c r="GL1094" s="19"/>
      <c r="GM1094" s="19"/>
      <c r="GN1094" s="19"/>
      <c r="GO1094" s="19"/>
      <c r="GP1094" s="19"/>
      <c r="GQ1094" s="19"/>
      <c r="GR1094" s="19"/>
      <c r="GS1094" s="19"/>
      <c r="GT1094" s="19"/>
      <c r="GU1094" s="19"/>
      <c r="GV1094" s="19"/>
      <c r="GW1094" s="19"/>
      <c r="GX1094" s="19"/>
    </row>
    <row r="1095" spans="1:206" ht="105" x14ac:dyDescent="0.25">
      <c r="A1095" s="153">
        <v>1105</v>
      </c>
      <c r="B1095" s="154" t="s">
        <v>1459</v>
      </c>
      <c r="C1095" s="155">
        <v>27121800</v>
      </c>
      <c r="D1095" s="305" t="s">
        <v>1466</v>
      </c>
      <c r="E1095" s="156">
        <v>3</v>
      </c>
      <c r="F1095" s="156">
        <v>3</v>
      </c>
      <c r="G1095" s="156">
        <v>1</v>
      </c>
      <c r="H1095" s="156">
        <v>1</v>
      </c>
      <c r="I1095" s="177" t="s">
        <v>50</v>
      </c>
      <c r="J1095" s="156">
        <v>2</v>
      </c>
      <c r="K1095" s="157">
        <v>8449000</v>
      </c>
      <c r="L1095" s="157">
        <v>8449000</v>
      </c>
      <c r="M1095" s="158">
        <v>0</v>
      </c>
      <c r="N1095" s="158">
        <v>0</v>
      </c>
      <c r="O1095" s="154" t="s">
        <v>189</v>
      </c>
      <c r="P1095" s="178" t="s">
        <v>52</v>
      </c>
      <c r="Q1095" s="154" t="s">
        <v>1462</v>
      </c>
      <c r="R1095" s="156">
        <v>3007811373</v>
      </c>
      <c r="S1095" s="171" t="s">
        <v>1463</v>
      </c>
      <c r="T1095" s="19"/>
      <c r="U1095" s="19"/>
      <c r="V1095" s="19"/>
      <c r="W1095" s="19"/>
      <c r="X1095" s="19"/>
      <c r="Y1095" s="19"/>
      <c r="Z1095" s="19"/>
      <c r="AA1095" s="19"/>
      <c r="AB1095" s="19"/>
      <c r="AC1095" s="19"/>
      <c r="AD1095" s="19"/>
      <c r="AE1095" s="19"/>
      <c r="AF1095" s="19"/>
      <c r="AG1095" s="19"/>
      <c r="AH1095" s="19"/>
      <c r="AI1095" s="19"/>
      <c r="AJ1095" s="19"/>
      <c r="AK1095" s="19"/>
      <c r="AL1095" s="19"/>
      <c r="AM1095" s="19"/>
      <c r="AN1095" s="19"/>
      <c r="AO1095" s="19"/>
      <c r="AP1095" s="19"/>
      <c r="AQ1095" s="19"/>
      <c r="AR1095" s="19"/>
      <c r="AS1095" s="19"/>
      <c r="AT1095" s="19"/>
      <c r="AU1095" s="19"/>
      <c r="AV1095" s="19"/>
      <c r="AW1095" s="19"/>
      <c r="AX1095" s="19"/>
      <c r="AY1095" s="19"/>
      <c r="AZ1095" s="19"/>
      <c r="BA1095" s="19"/>
      <c r="BB1095" s="19"/>
      <c r="BC1095" s="19"/>
      <c r="BD1095" s="19"/>
      <c r="BE1095" s="19"/>
      <c r="BF1095" s="19"/>
      <c r="BG1095" s="19"/>
      <c r="BH1095" s="19"/>
      <c r="BI1095" s="19"/>
      <c r="BJ1095" s="19"/>
      <c r="BK1095" s="19"/>
      <c r="BL1095" s="19"/>
      <c r="BM1095" s="19"/>
      <c r="BN1095" s="19"/>
      <c r="BO1095" s="19"/>
      <c r="BP1095" s="19"/>
      <c r="BQ1095" s="19"/>
      <c r="BR1095" s="19"/>
      <c r="BS1095" s="19"/>
      <c r="BT1095" s="19"/>
      <c r="BU1095" s="19"/>
      <c r="BV1095" s="19"/>
      <c r="BW1095" s="19"/>
      <c r="BX1095" s="19"/>
      <c r="BY1095" s="19"/>
      <c r="BZ1095" s="19"/>
      <c r="CA1095" s="19"/>
      <c r="CB1095" s="19"/>
      <c r="CC1095" s="19"/>
      <c r="CD1095" s="19"/>
      <c r="CE1095" s="19"/>
      <c r="CF1095" s="19"/>
      <c r="CG1095" s="19"/>
      <c r="CH1095" s="19"/>
      <c r="CI1095" s="19"/>
      <c r="CJ1095" s="19"/>
      <c r="CK1095" s="19"/>
      <c r="CL1095" s="19"/>
      <c r="CM1095" s="19"/>
      <c r="CN1095" s="19"/>
      <c r="CO1095" s="19"/>
      <c r="CP1095" s="19"/>
      <c r="CQ1095" s="19"/>
      <c r="CR1095" s="19"/>
      <c r="CS1095" s="19"/>
      <c r="CT1095" s="19"/>
      <c r="CU1095" s="19"/>
      <c r="CV1095" s="19"/>
      <c r="CW1095" s="19"/>
      <c r="CX1095" s="19"/>
      <c r="CY1095" s="19"/>
      <c r="CZ1095" s="19"/>
      <c r="DA1095" s="19"/>
      <c r="DB1095" s="19"/>
      <c r="DC1095" s="19"/>
      <c r="DD1095" s="19"/>
      <c r="DE1095" s="19"/>
      <c r="DF1095" s="19"/>
      <c r="DG1095" s="19"/>
      <c r="DH1095" s="19"/>
      <c r="DI1095" s="19"/>
      <c r="DJ1095" s="19"/>
      <c r="DK1095" s="19"/>
      <c r="DL1095" s="19"/>
      <c r="DM1095" s="19"/>
      <c r="DN1095" s="19"/>
      <c r="DO1095" s="19"/>
      <c r="DP1095" s="19"/>
      <c r="DQ1095" s="19"/>
      <c r="DR1095" s="19"/>
      <c r="DS1095" s="19"/>
      <c r="DT1095" s="19"/>
      <c r="DU1095" s="19"/>
      <c r="DV1095" s="19"/>
      <c r="DW1095" s="19"/>
      <c r="DX1095" s="19"/>
      <c r="DY1095" s="19"/>
      <c r="DZ1095" s="19"/>
      <c r="EA1095" s="19"/>
      <c r="EB1095" s="19"/>
      <c r="EC1095" s="19"/>
      <c r="ED1095" s="19"/>
      <c r="EE1095" s="19"/>
      <c r="EF1095" s="19"/>
      <c r="EG1095" s="19"/>
      <c r="EH1095" s="19"/>
      <c r="EI1095" s="19"/>
      <c r="EJ1095" s="19"/>
      <c r="EK1095" s="19"/>
      <c r="EL1095" s="19"/>
      <c r="EM1095" s="19"/>
      <c r="EN1095" s="19"/>
      <c r="EO1095" s="19"/>
      <c r="EP1095" s="19"/>
      <c r="EQ1095" s="19"/>
      <c r="ER1095" s="19"/>
      <c r="ES1095" s="19"/>
      <c r="ET1095" s="19"/>
      <c r="EU1095" s="19"/>
      <c r="EV1095" s="19"/>
      <c r="EW1095" s="19"/>
      <c r="EX1095" s="19"/>
      <c r="EY1095" s="19"/>
      <c r="EZ1095" s="19"/>
      <c r="FA1095" s="19"/>
      <c r="FB1095" s="19"/>
      <c r="FC1095" s="19"/>
      <c r="FD1095" s="19"/>
      <c r="FE1095" s="19"/>
      <c r="FF1095" s="19"/>
      <c r="FG1095" s="19"/>
      <c r="FH1095" s="19"/>
      <c r="FI1095" s="19"/>
      <c r="FJ1095" s="19"/>
      <c r="FK1095" s="19"/>
      <c r="FL1095" s="19"/>
      <c r="FM1095" s="19"/>
      <c r="FN1095" s="19"/>
      <c r="FO1095" s="19"/>
      <c r="FP1095" s="19"/>
      <c r="FQ1095" s="19"/>
      <c r="FR1095" s="19"/>
      <c r="FS1095" s="19"/>
      <c r="FT1095" s="19"/>
      <c r="FU1095" s="19"/>
      <c r="FV1095" s="19"/>
      <c r="FW1095" s="19"/>
      <c r="FX1095" s="19"/>
      <c r="FY1095" s="19"/>
      <c r="FZ1095" s="19"/>
      <c r="GA1095" s="19"/>
      <c r="GB1095" s="19"/>
      <c r="GC1095" s="19"/>
      <c r="GD1095" s="19"/>
      <c r="GE1095" s="19"/>
      <c r="GF1095" s="19"/>
      <c r="GG1095" s="19"/>
      <c r="GH1095" s="19"/>
      <c r="GI1095" s="19"/>
      <c r="GJ1095" s="19"/>
      <c r="GK1095" s="19"/>
      <c r="GL1095" s="19"/>
      <c r="GM1095" s="19"/>
      <c r="GN1095" s="19"/>
      <c r="GO1095" s="19"/>
      <c r="GP1095" s="19"/>
      <c r="GQ1095" s="19"/>
      <c r="GR1095" s="19"/>
      <c r="GS1095" s="19"/>
      <c r="GT1095" s="19"/>
      <c r="GU1095" s="19"/>
      <c r="GV1095" s="19"/>
      <c r="GW1095" s="19"/>
      <c r="GX1095" s="19"/>
    </row>
    <row r="1096" spans="1:206" ht="105" x14ac:dyDescent="0.25">
      <c r="A1096" s="153">
        <v>1106</v>
      </c>
      <c r="B1096" s="154" t="s">
        <v>1459</v>
      </c>
      <c r="C1096" s="155">
        <v>72151800</v>
      </c>
      <c r="D1096" s="305" t="s">
        <v>1467</v>
      </c>
      <c r="E1096" s="156">
        <v>3</v>
      </c>
      <c r="F1096" s="156">
        <v>3</v>
      </c>
      <c r="G1096" s="156">
        <v>3</v>
      </c>
      <c r="H1096" s="156">
        <v>1</v>
      </c>
      <c r="I1096" s="156" t="s">
        <v>50</v>
      </c>
      <c r="J1096" s="156">
        <v>2</v>
      </c>
      <c r="K1096" s="157">
        <v>49259750</v>
      </c>
      <c r="L1096" s="157">
        <v>49259750</v>
      </c>
      <c r="M1096" s="158">
        <v>0</v>
      </c>
      <c r="N1096" s="158">
        <v>0</v>
      </c>
      <c r="O1096" s="154" t="s">
        <v>189</v>
      </c>
      <c r="P1096" s="154" t="s">
        <v>52</v>
      </c>
      <c r="Q1096" s="154" t="s">
        <v>1462</v>
      </c>
      <c r="R1096" s="156">
        <v>3007811373</v>
      </c>
      <c r="S1096" s="171" t="s">
        <v>1463</v>
      </c>
      <c r="T1096" s="19"/>
      <c r="U1096" s="19"/>
      <c r="V1096" s="19"/>
      <c r="W1096" s="19"/>
      <c r="X1096" s="19"/>
      <c r="Y1096" s="19"/>
      <c r="Z1096" s="19"/>
      <c r="AA1096" s="19"/>
      <c r="AB1096" s="19"/>
      <c r="AC1096" s="19"/>
      <c r="AD1096" s="19"/>
      <c r="AE1096" s="19"/>
      <c r="AF1096" s="19"/>
      <c r="AG1096" s="19"/>
      <c r="AH1096" s="19"/>
      <c r="AI1096" s="19"/>
      <c r="AJ1096" s="19"/>
      <c r="AK1096" s="19"/>
      <c r="AL1096" s="19"/>
      <c r="AM1096" s="19"/>
      <c r="AN1096" s="19"/>
      <c r="AO1096" s="19"/>
      <c r="AP1096" s="19"/>
      <c r="AQ1096" s="19"/>
      <c r="AR1096" s="19"/>
      <c r="AS1096" s="19"/>
      <c r="AT1096" s="19"/>
      <c r="AU1096" s="19"/>
      <c r="AV1096" s="19"/>
      <c r="AW1096" s="19"/>
      <c r="AX1096" s="19"/>
      <c r="AY1096" s="19"/>
      <c r="AZ1096" s="19"/>
      <c r="BA1096" s="19"/>
      <c r="BB1096" s="19"/>
      <c r="BC1096" s="19"/>
      <c r="BD1096" s="19"/>
      <c r="BE1096" s="19"/>
      <c r="BF1096" s="19"/>
      <c r="BG1096" s="19"/>
      <c r="BH1096" s="19"/>
      <c r="BI1096" s="19"/>
      <c r="BJ1096" s="19"/>
      <c r="BK1096" s="19"/>
      <c r="BL1096" s="19"/>
      <c r="BM1096" s="19"/>
      <c r="BN1096" s="19"/>
      <c r="BO1096" s="19"/>
      <c r="BP1096" s="19"/>
      <c r="BQ1096" s="19"/>
      <c r="BR1096" s="19"/>
      <c r="BS1096" s="19"/>
      <c r="BT1096" s="19"/>
      <c r="BU1096" s="19"/>
      <c r="BV1096" s="19"/>
      <c r="BW1096" s="19"/>
      <c r="BX1096" s="19"/>
      <c r="BY1096" s="19"/>
      <c r="BZ1096" s="19"/>
      <c r="CA1096" s="19"/>
      <c r="CB1096" s="19"/>
      <c r="CC1096" s="19"/>
      <c r="CD1096" s="19"/>
      <c r="CE1096" s="19"/>
      <c r="CF1096" s="19"/>
      <c r="CG1096" s="19"/>
      <c r="CH1096" s="19"/>
      <c r="CI1096" s="19"/>
      <c r="CJ1096" s="19"/>
      <c r="CK1096" s="19"/>
      <c r="CL1096" s="19"/>
      <c r="CM1096" s="19"/>
      <c r="CN1096" s="19"/>
      <c r="CO1096" s="19"/>
      <c r="CP1096" s="19"/>
      <c r="CQ1096" s="19"/>
      <c r="CR1096" s="19"/>
      <c r="CS1096" s="19"/>
      <c r="CT1096" s="19"/>
      <c r="CU1096" s="19"/>
      <c r="CV1096" s="19"/>
      <c r="CW1096" s="19"/>
      <c r="CX1096" s="19"/>
      <c r="CY1096" s="19"/>
      <c r="CZ1096" s="19"/>
      <c r="DA1096" s="19"/>
      <c r="DB1096" s="19"/>
      <c r="DC1096" s="19"/>
      <c r="DD1096" s="19"/>
      <c r="DE1096" s="19"/>
      <c r="DF1096" s="19"/>
      <c r="DG1096" s="19"/>
      <c r="DH1096" s="19"/>
      <c r="DI1096" s="19"/>
      <c r="DJ1096" s="19"/>
      <c r="DK1096" s="19"/>
      <c r="DL1096" s="19"/>
      <c r="DM1096" s="19"/>
      <c r="DN1096" s="19"/>
      <c r="DO1096" s="19"/>
      <c r="DP1096" s="19"/>
      <c r="DQ1096" s="19"/>
      <c r="DR1096" s="19"/>
      <c r="DS1096" s="19"/>
      <c r="DT1096" s="19"/>
      <c r="DU1096" s="19"/>
      <c r="DV1096" s="19"/>
      <c r="DW1096" s="19"/>
      <c r="DX1096" s="19"/>
      <c r="DY1096" s="19"/>
      <c r="DZ1096" s="19"/>
      <c r="EA1096" s="19"/>
      <c r="EB1096" s="19"/>
      <c r="EC1096" s="19"/>
      <c r="ED1096" s="19"/>
      <c r="EE1096" s="19"/>
      <c r="EF1096" s="19"/>
      <c r="EG1096" s="19"/>
      <c r="EH1096" s="19"/>
      <c r="EI1096" s="19"/>
      <c r="EJ1096" s="19"/>
      <c r="EK1096" s="19"/>
      <c r="EL1096" s="19"/>
      <c r="EM1096" s="19"/>
      <c r="EN1096" s="19"/>
      <c r="EO1096" s="19"/>
      <c r="EP1096" s="19"/>
      <c r="EQ1096" s="19"/>
      <c r="ER1096" s="19"/>
      <c r="ES1096" s="19"/>
      <c r="ET1096" s="19"/>
      <c r="EU1096" s="19"/>
      <c r="EV1096" s="19"/>
      <c r="EW1096" s="19"/>
      <c r="EX1096" s="19"/>
      <c r="EY1096" s="19"/>
      <c r="EZ1096" s="19"/>
      <c r="FA1096" s="19"/>
      <c r="FB1096" s="19"/>
      <c r="FC1096" s="19"/>
      <c r="FD1096" s="19"/>
      <c r="FE1096" s="19"/>
      <c r="FF1096" s="19"/>
      <c r="FG1096" s="19"/>
      <c r="FH1096" s="19"/>
      <c r="FI1096" s="19"/>
      <c r="FJ1096" s="19"/>
      <c r="FK1096" s="19"/>
      <c r="FL1096" s="19"/>
      <c r="FM1096" s="19"/>
      <c r="FN1096" s="19"/>
      <c r="FO1096" s="19"/>
      <c r="FP1096" s="19"/>
      <c r="FQ1096" s="19"/>
      <c r="FR1096" s="19"/>
      <c r="FS1096" s="19"/>
      <c r="FT1096" s="19"/>
      <c r="FU1096" s="19"/>
      <c r="FV1096" s="19"/>
      <c r="FW1096" s="19"/>
      <c r="FX1096" s="19"/>
      <c r="FY1096" s="19"/>
      <c r="FZ1096" s="19"/>
      <c r="GA1096" s="19"/>
      <c r="GB1096" s="19"/>
      <c r="GC1096" s="19"/>
      <c r="GD1096" s="19"/>
      <c r="GE1096" s="19"/>
      <c r="GF1096" s="19"/>
      <c r="GG1096" s="19"/>
      <c r="GH1096" s="19"/>
      <c r="GI1096" s="19"/>
      <c r="GJ1096" s="19"/>
      <c r="GK1096" s="19"/>
      <c r="GL1096" s="19"/>
      <c r="GM1096" s="19"/>
      <c r="GN1096" s="19"/>
      <c r="GO1096" s="19"/>
      <c r="GP1096" s="19"/>
      <c r="GQ1096" s="19"/>
      <c r="GR1096" s="19"/>
      <c r="GS1096" s="19"/>
      <c r="GT1096" s="19"/>
      <c r="GU1096" s="19"/>
      <c r="GV1096" s="19"/>
      <c r="GW1096" s="19"/>
      <c r="GX1096" s="19"/>
    </row>
    <row r="1097" spans="1:206" ht="105" x14ac:dyDescent="0.25">
      <c r="A1097" s="153">
        <v>1107</v>
      </c>
      <c r="B1097" s="154" t="s">
        <v>1459</v>
      </c>
      <c r="C1097" s="155">
        <v>80111600</v>
      </c>
      <c r="D1097" s="305" t="s">
        <v>1468</v>
      </c>
      <c r="E1097" s="156">
        <v>1</v>
      </c>
      <c r="F1097" s="156">
        <v>1</v>
      </c>
      <c r="G1097" s="156">
        <v>2</v>
      </c>
      <c r="H1097" s="156">
        <v>1</v>
      </c>
      <c r="I1097" s="156" t="s">
        <v>50</v>
      </c>
      <c r="J1097" s="156">
        <v>2</v>
      </c>
      <c r="K1097" s="157">
        <v>10800000</v>
      </c>
      <c r="L1097" s="157">
        <v>10800000</v>
      </c>
      <c r="M1097" s="158">
        <v>0</v>
      </c>
      <c r="N1097" s="158">
        <v>0</v>
      </c>
      <c r="O1097" s="154" t="s">
        <v>189</v>
      </c>
      <c r="P1097" s="154" t="s">
        <v>52</v>
      </c>
      <c r="Q1097" s="154" t="s">
        <v>1462</v>
      </c>
      <c r="R1097" s="156">
        <v>3007811373</v>
      </c>
      <c r="S1097" s="171" t="s">
        <v>1463</v>
      </c>
      <c r="T1097" s="19"/>
      <c r="U1097" s="19"/>
      <c r="V1097" s="19"/>
      <c r="W1097" s="19"/>
      <c r="X1097" s="19"/>
      <c r="Y1097" s="19"/>
      <c r="Z1097" s="19"/>
      <c r="AA1097" s="19"/>
      <c r="AB1097" s="19"/>
      <c r="AC1097" s="19"/>
      <c r="AD1097" s="19"/>
      <c r="AE1097" s="19"/>
      <c r="AF1097" s="19"/>
      <c r="AG1097" s="19"/>
      <c r="AH1097" s="19"/>
      <c r="AI1097" s="19"/>
      <c r="AJ1097" s="19"/>
      <c r="AK1097" s="19"/>
      <c r="AL1097" s="19"/>
      <c r="AM1097" s="19"/>
      <c r="AN1097" s="19"/>
      <c r="AO1097" s="19"/>
      <c r="AP1097" s="19"/>
      <c r="AQ1097" s="19"/>
      <c r="AR1097" s="19"/>
      <c r="AS1097" s="19"/>
      <c r="AT1097" s="19"/>
      <c r="AU1097" s="19"/>
      <c r="AV1097" s="19"/>
      <c r="AW1097" s="19"/>
      <c r="AX1097" s="19"/>
      <c r="AY1097" s="19"/>
      <c r="AZ1097" s="19"/>
      <c r="BA1097" s="19"/>
      <c r="BB1097" s="19"/>
      <c r="BC1097" s="19"/>
      <c r="BD1097" s="19"/>
      <c r="BE1097" s="19"/>
      <c r="BF1097" s="19"/>
      <c r="BG1097" s="19"/>
      <c r="BH1097" s="19"/>
      <c r="BI1097" s="19"/>
      <c r="BJ1097" s="19"/>
      <c r="BK1097" s="19"/>
      <c r="BL1097" s="19"/>
      <c r="BM1097" s="19"/>
      <c r="BN1097" s="19"/>
      <c r="BO1097" s="19"/>
      <c r="BP1097" s="19"/>
      <c r="BQ1097" s="19"/>
      <c r="BR1097" s="19"/>
      <c r="BS1097" s="19"/>
      <c r="BT1097" s="19"/>
      <c r="BU1097" s="19"/>
      <c r="BV1097" s="19"/>
      <c r="BW1097" s="19"/>
      <c r="BX1097" s="19"/>
      <c r="BY1097" s="19"/>
      <c r="BZ1097" s="19"/>
      <c r="CA1097" s="19"/>
      <c r="CB1097" s="19"/>
      <c r="CC1097" s="19"/>
      <c r="CD1097" s="19"/>
      <c r="CE1097" s="19"/>
      <c r="CF1097" s="19"/>
      <c r="CG1097" s="19"/>
      <c r="CH1097" s="19"/>
      <c r="CI1097" s="19"/>
      <c r="CJ1097" s="19"/>
      <c r="CK1097" s="19"/>
      <c r="CL1097" s="19"/>
      <c r="CM1097" s="19"/>
      <c r="CN1097" s="19"/>
      <c r="CO1097" s="19"/>
      <c r="CP1097" s="19"/>
      <c r="CQ1097" s="19"/>
      <c r="CR1097" s="19"/>
      <c r="CS1097" s="19"/>
      <c r="CT1097" s="19"/>
      <c r="CU1097" s="19"/>
      <c r="CV1097" s="19"/>
      <c r="CW1097" s="19"/>
      <c r="CX1097" s="19"/>
      <c r="CY1097" s="19"/>
      <c r="CZ1097" s="19"/>
      <c r="DA1097" s="19"/>
      <c r="DB1097" s="19"/>
      <c r="DC1097" s="19"/>
      <c r="DD1097" s="19"/>
      <c r="DE1097" s="19"/>
      <c r="DF1097" s="19"/>
      <c r="DG1097" s="19"/>
      <c r="DH1097" s="19"/>
      <c r="DI1097" s="19"/>
      <c r="DJ1097" s="19"/>
      <c r="DK1097" s="19"/>
      <c r="DL1097" s="19"/>
      <c r="DM1097" s="19"/>
      <c r="DN1097" s="19"/>
      <c r="DO1097" s="19"/>
      <c r="DP1097" s="19"/>
      <c r="DQ1097" s="19"/>
      <c r="DR1097" s="19"/>
      <c r="DS1097" s="19"/>
      <c r="DT1097" s="19"/>
      <c r="DU1097" s="19"/>
      <c r="DV1097" s="19"/>
      <c r="DW1097" s="19"/>
      <c r="DX1097" s="19"/>
      <c r="DY1097" s="19"/>
      <c r="DZ1097" s="19"/>
      <c r="EA1097" s="19"/>
      <c r="EB1097" s="19"/>
      <c r="EC1097" s="19"/>
      <c r="ED1097" s="19"/>
      <c r="EE1097" s="19"/>
      <c r="EF1097" s="19"/>
      <c r="EG1097" s="19"/>
      <c r="EH1097" s="19"/>
      <c r="EI1097" s="19"/>
      <c r="EJ1097" s="19"/>
      <c r="EK1097" s="19"/>
      <c r="EL1097" s="19"/>
      <c r="EM1097" s="19"/>
      <c r="EN1097" s="19"/>
      <c r="EO1097" s="19"/>
      <c r="EP1097" s="19"/>
      <c r="EQ1097" s="19"/>
      <c r="ER1097" s="19"/>
      <c r="ES1097" s="19"/>
      <c r="ET1097" s="19"/>
      <c r="EU1097" s="19"/>
      <c r="EV1097" s="19"/>
      <c r="EW1097" s="19"/>
      <c r="EX1097" s="19"/>
      <c r="EY1097" s="19"/>
      <c r="EZ1097" s="19"/>
      <c r="FA1097" s="19"/>
      <c r="FB1097" s="19"/>
      <c r="FC1097" s="19"/>
      <c r="FD1097" s="19"/>
      <c r="FE1097" s="19"/>
      <c r="FF1097" s="19"/>
      <c r="FG1097" s="19"/>
      <c r="FH1097" s="19"/>
      <c r="FI1097" s="19"/>
      <c r="FJ1097" s="19"/>
      <c r="FK1097" s="19"/>
      <c r="FL1097" s="19"/>
      <c r="FM1097" s="19"/>
      <c r="FN1097" s="19"/>
      <c r="FO1097" s="19"/>
      <c r="FP1097" s="19"/>
      <c r="FQ1097" s="19"/>
      <c r="FR1097" s="19"/>
      <c r="FS1097" s="19"/>
      <c r="FT1097" s="19"/>
      <c r="FU1097" s="19"/>
      <c r="FV1097" s="19"/>
      <c r="FW1097" s="19"/>
      <c r="FX1097" s="19"/>
      <c r="FY1097" s="19"/>
      <c r="FZ1097" s="19"/>
      <c r="GA1097" s="19"/>
      <c r="GB1097" s="19"/>
      <c r="GC1097" s="19"/>
      <c r="GD1097" s="19"/>
      <c r="GE1097" s="19"/>
      <c r="GF1097" s="19"/>
      <c r="GG1097" s="19"/>
      <c r="GH1097" s="19"/>
      <c r="GI1097" s="19"/>
      <c r="GJ1097" s="19"/>
      <c r="GK1097" s="19"/>
      <c r="GL1097" s="19"/>
      <c r="GM1097" s="19"/>
      <c r="GN1097" s="19"/>
      <c r="GO1097" s="19"/>
      <c r="GP1097" s="19"/>
      <c r="GQ1097" s="19"/>
      <c r="GR1097" s="19"/>
      <c r="GS1097" s="19"/>
      <c r="GT1097" s="19"/>
      <c r="GU1097" s="19"/>
      <c r="GV1097" s="19"/>
      <c r="GW1097" s="19"/>
      <c r="GX1097" s="19"/>
    </row>
    <row r="1098" spans="1:206" ht="105" x14ac:dyDescent="0.25">
      <c r="A1098" s="153">
        <v>1108</v>
      </c>
      <c r="B1098" s="154" t="s">
        <v>1459</v>
      </c>
      <c r="C1098" s="155" t="s">
        <v>1469</v>
      </c>
      <c r="D1098" s="305" t="s">
        <v>1470</v>
      </c>
      <c r="E1098" s="156">
        <v>1</v>
      </c>
      <c r="F1098" s="156">
        <v>1</v>
      </c>
      <c r="G1098" s="156">
        <v>1</v>
      </c>
      <c r="H1098" s="156">
        <v>1</v>
      </c>
      <c r="I1098" s="156" t="s">
        <v>50</v>
      </c>
      <c r="J1098" s="156">
        <v>0</v>
      </c>
      <c r="K1098" s="157">
        <v>4500000</v>
      </c>
      <c r="L1098" s="157">
        <v>4500000</v>
      </c>
      <c r="M1098" s="158">
        <v>0</v>
      </c>
      <c r="N1098" s="158">
        <v>0</v>
      </c>
      <c r="O1098" s="154" t="s">
        <v>189</v>
      </c>
      <c r="P1098" s="154" t="s">
        <v>52</v>
      </c>
      <c r="Q1098" s="154" t="s">
        <v>1462</v>
      </c>
      <c r="R1098" s="156">
        <v>3007811373</v>
      </c>
      <c r="S1098" s="171" t="s">
        <v>1463</v>
      </c>
      <c r="T1098" s="19"/>
      <c r="U1098" s="19"/>
      <c r="V1098" s="19"/>
      <c r="W1098" s="19"/>
      <c r="X1098" s="19"/>
      <c r="Y1098" s="19"/>
      <c r="Z1098" s="19"/>
      <c r="AA1098" s="19"/>
      <c r="AB1098" s="19"/>
      <c r="AC1098" s="19"/>
      <c r="AD1098" s="19"/>
      <c r="AE1098" s="19"/>
      <c r="AF1098" s="19"/>
      <c r="AG1098" s="19"/>
      <c r="AH1098" s="19"/>
      <c r="AI1098" s="19"/>
      <c r="AJ1098" s="19"/>
      <c r="AK1098" s="19"/>
      <c r="AL1098" s="19"/>
      <c r="AM1098" s="19"/>
      <c r="AN1098" s="19"/>
      <c r="AO1098" s="19"/>
      <c r="AP1098" s="19"/>
      <c r="AQ1098" s="19"/>
      <c r="AR1098" s="19"/>
      <c r="AS1098" s="19"/>
      <c r="AT1098" s="19"/>
      <c r="AU1098" s="19"/>
      <c r="AV1098" s="19"/>
      <c r="AW1098" s="19"/>
      <c r="AX1098" s="19"/>
      <c r="AY1098" s="19"/>
      <c r="AZ1098" s="19"/>
      <c r="BA1098" s="19"/>
      <c r="BB1098" s="19"/>
      <c r="BC1098" s="19"/>
      <c r="BD1098" s="19"/>
      <c r="BE1098" s="19"/>
      <c r="BF1098" s="19"/>
      <c r="BG1098" s="19"/>
      <c r="BH1098" s="19"/>
      <c r="BI1098" s="19"/>
      <c r="BJ1098" s="19"/>
      <c r="BK1098" s="19"/>
      <c r="BL1098" s="19"/>
      <c r="BM1098" s="19"/>
      <c r="BN1098" s="19"/>
      <c r="BO1098" s="19"/>
      <c r="BP1098" s="19"/>
      <c r="BQ1098" s="19"/>
      <c r="BR1098" s="19"/>
      <c r="BS1098" s="19"/>
      <c r="BT1098" s="19"/>
      <c r="BU1098" s="19"/>
      <c r="BV1098" s="19"/>
      <c r="BW1098" s="19"/>
      <c r="BX1098" s="19"/>
      <c r="BY1098" s="19"/>
      <c r="BZ1098" s="19"/>
      <c r="CA1098" s="19"/>
      <c r="CB1098" s="19"/>
      <c r="CC1098" s="19"/>
      <c r="CD1098" s="19"/>
      <c r="CE1098" s="19"/>
      <c r="CF1098" s="19"/>
      <c r="CG1098" s="19"/>
      <c r="CH1098" s="19"/>
      <c r="CI1098" s="19"/>
      <c r="CJ1098" s="19"/>
      <c r="CK1098" s="19"/>
      <c r="CL1098" s="19"/>
      <c r="CM1098" s="19"/>
      <c r="CN1098" s="19"/>
      <c r="CO1098" s="19"/>
      <c r="CP1098" s="19"/>
      <c r="CQ1098" s="19"/>
      <c r="CR1098" s="19"/>
      <c r="CS1098" s="19"/>
      <c r="CT1098" s="19"/>
      <c r="CU1098" s="19"/>
      <c r="CV1098" s="19"/>
      <c r="CW1098" s="19"/>
      <c r="CX1098" s="19"/>
      <c r="CY1098" s="19"/>
      <c r="CZ1098" s="19"/>
      <c r="DA1098" s="19"/>
      <c r="DB1098" s="19"/>
      <c r="DC1098" s="19"/>
      <c r="DD1098" s="19"/>
      <c r="DE1098" s="19"/>
      <c r="DF1098" s="19"/>
      <c r="DG1098" s="19"/>
      <c r="DH1098" s="19"/>
      <c r="DI1098" s="19"/>
      <c r="DJ1098" s="19"/>
      <c r="DK1098" s="19"/>
      <c r="DL1098" s="19"/>
      <c r="DM1098" s="19"/>
      <c r="DN1098" s="19"/>
      <c r="DO1098" s="19"/>
      <c r="DP1098" s="19"/>
      <c r="DQ1098" s="19"/>
      <c r="DR1098" s="19"/>
      <c r="DS1098" s="19"/>
      <c r="DT1098" s="19"/>
      <c r="DU1098" s="19"/>
      <c r="DV1098" s="19"/>
      <c r="DW1098" s="19"/>
      <c r="DX1098" s="19"/>
      <c r="DY1098" s="19"/>
      <c r="DZ1098" s="19"/>
      <c r="EA1098" s="19"/>
      <c r="EB1098" s="19"/>
      <c r="EC1098" s="19"/>
      <c r="ED1098" s="19"/>
      <c r="EE1098" s="19"/>
      <c r="EF1098" s="19"/>
      <c r="EG1098" s="19"/>
      <c r="EH1098" s="19"/>
      <c r="EI1098" s="19"/>
      <c r="EJ1098" s="19"/>
      <c r="EK1098" s="19"/>
      <c r="EL1098" s="19"/>
      <c r="EM1098" s="19"/>
      <c r="EN1098" s="19"/>
      <c r="EO1098" s="19"/>
      <c r="EP1098" s="19"/>
      <c r="EQ1098" s="19"/>
      <c r="ER1098" s="19"/>
      <c r="ES1098" s="19"/>
      <c r="ET1098" s="19"/>
      <c r="EU1098" s="19"/>
      <c r="EV1098" s="19"/>
      <c r="EW1098" s="19"/>
      <c r="EX1098" s="19"/>
      <c r="EY1098" s="19"/>
      <c r="EZ1098" s="19"/>
      <c r="FA1098" s="19"/>
      <c r="FB1098" s="19"/>
      <c r="FC1098" s="19"/>
      <c r="FD1098" s="19"/>
      <c r="FE1098" s="19"/>
      <c r="FF1098" s="19"/>
      <c r="FG1098" s="19"/>
      <c r="FH1098" s="19"/>
      <c r="FI1098" s="19"/>
      <c r="FJ1098" s="19"/>
      <c r="FK1098" s="19"/>
      <c r="FL1098" s="19"/>
      <c r="FM1098" s="19"/>
      <c r="FN1098" s="19"/>
      <c r="FO1098" s="19"/>
      <c r="FP1098" s="19"/>
      <c r="FQ1098" s="19"/>
      <c r="FR1098" s="19"/>
      <c r="FS1098" s="19"/>
      <c r="FT1098" s="19"/>
      <c r="FU1098" s="19"/>
      <c r="FV1098" s="19"/>
      <c r="FW1098" s="19"/>
      <c r="FX1098" s="19"/>
      <c r="FY1098" s="19"/>
      <c r="FZ1098" s="19"/>
      <c r="GA1098" s="19"/>
      <c r="GB1098" s="19"/>
      <c r="GC1098" s="19"/>
      <c r="GD1098" s="19"/>
      <c r="GE1098" s="19"/>
      <c r="GF1098" s="19"/>
      <c r="GG1098" s="19"/>
      <c r="GH1098" s="19"/>
      <c r="GI1098" s="19"/>
      <c r="GJ1098" s="19"/>
      <c r="GK1098" s="19"/>
      <c r="GL1098" s="19"/>
      <c r="GM1098" s="19"/>
      <c r="GN1098" s="19"/>
      <c r="GO1098" s="19"/>
      <c r="GP1098" s="19"/>
      <c r="GQ1098" s="19"/>
      <c r="GR1098" s="19"/>
      <c r="GS1098" s="19"/>
      <c r="GT1098" s="19"/>
      <c r="GU1098" s="19"/>
      <c r="GV1098" s="19"/>
      <c r="GW1098" s="19"/>
      <c r="GX1098" s="19"/>
    </row>
    <row r="1099" spans="1:206" ht="105" x14ac:dyDescent="0.25">
      <c r="A1099" s="153">
        <v>1109</v>
      </c>
      <c r="B1099" s="154" t="s">
        <v>1459</v>
      </c>
      <c r="C1099" s="155">
        <v>80111600</v>
      </c>
      <c r="D1099" s="305" t="s">
        <v>1471</v>
      </c>
      <c r="E1099" s="156">
        <v>1</v>
      </c>
      <c r="F1099" s="156">
        <v>1</v>
      </c>
      <c r="G1099" s="156">
        <v>3</v>
      </c>
      <c r="H1099" s="156">
        <v>1</v>
      </c>
      <c r="I1099" s="156" t="s">
        <v>50</v>
      </c>
      <c r="J1099" s="156">
        <v>2</v>
      </c>
      <c r="K1099" s="157">
        <v>9136596</v>
      </c>
      <c r="L1099" s="157">
        <v>9136596</v>
      </c>
      <c r="M1099" s="158">
        <v>0</v>
      </c>
      <c r="N1099" s="158">
        <v>0</v>
      </c>
      <c r="O1099" s="154" t="s">
        <v>189</v>
      </c>
      <c r="P1099" s="154" t="s">
        <v>52</v>
      </c>
      <c r="Q1099" s="154" t="s">
        <v>1462</v>
      </c>
      <c r="R1099" s="156">
        <v>3007811373</v>
      </c>
      <c r="S1099" s="171" t="s">
        <v>1463</v>
      </c>
      <c r="T1099" s="19"/>
      <c r="U1099" s="19"/>
      <c r="V1099" s="19"/>
      <c r="W1099" s="19"/>
      <c r="X1099" s="19"/>
      <c r="Y1099" s="19"/>
      <c r="Z1099" s="19"/>
      <c r="AA1099" s="19"/>
      <c r="AB1099" s="19"/>
      <c r="AC1099" s="19"/>
      <c r="AD1099" s="19"/>
      <c r="AE1099" s="19"/>
      <c r="AF1099" s="19"/>
      <c r="AG1099" s="19"/>
      <c r="AH1099" s="19"/>
      <c r="AI1099" s="19"/>
      <c r="AJ1099" s="19"/>
      <c r="AK1099" s="19"/>
      <c r="AL1099" s="19"/>
      <c r="AM1099" s="19"/>
      <c r="AN1099" s="19"/>
      <c r="AO1099" s="19"/>
      <c r="AP1099" s="19"/>
      <c r="AQ1099" s="19"/>
      <c r="AR1099" s="19"/>
      <c r="AS1099" s="19"/>
      <c r="AT1099" s="19"/>
      <c r="AU1099" s="19"/>
      <c r="AV1099" s="19"/>
      <c r="AW1099" s="19"/>
      <c r="AX1099" s="19"/>
      <c r="AY1099" s="19"/>
      <c r="AZ1099" s="19"/>
      <c r="BA1099" s="19"/>
      <c r="BB1099" s="19"/>
      <c r="BC1099" s="19"/>
      <c r="BD1099" s="19"/>
      <c r="BE1099" s="19"/>
      <c r="BF1099" s="19"/>
      <c r="BG1099" s="19"/>
      <c r="BH1099" s="19"/>
      <c r="BI1099" s="19"/>
      <c r="BJ1099" s="19"/>
      <c r="BK1099" s="19"/>
      <c r="BL1099" s="19"/>
      <c r="BM1099" s="19"/>
      <c r="BN1099" s="19"/>
      <c r="BO1099" s="19"/>
      <c r="BP1099" s="19"/>
      <c r="BQ1099" s="19"/>
      <c r="BR1099" s="19"/>
      <c r="BS1099" s="19"/>
      <c r="BT1099" s="19"/>
      <c r="BU1099" s="19"/>
      <c r="BV1099" s="19"/>
      <c r="BW1099" s="19"/>
      <c r="BX1099" s="19"/>
      <c r="BY1099" s="19"/>
      <c r="BZ1099" s="19"/>
      <c r="CA1099" s="19"/>
      <c r="CB1099" s="19"/>
      <c r="CC1099" s="19"/>
      <c r="CD1099" s="19"/>
      <c r="CE1099" s="19"/>
      <c r="CF1099" s="19"/>
      <c r="CG1099" s="19"/>
      <c r="CH1099" s="19"/>
      <c r="CI1099" s="19"/>
      <c r="CJ1099" s="19"/>
      <c r="CK1099" s="19"/>
      <c r="CL1099" s="19"/>
      <c r="CM1099" s="19"/>
      <c r="CN1099" s="19"/>
      <c r="CO1099" s="19"/>
      <c r="CP1099" s="19"/>
      <c r="CQ1099" s="19"/>
      <c r="CR1099" s="19"/>
      <c r="CS1099" s="19"/>
      <c r="CT1099" s="19"/>
      <c r="CU1099" s="19"/>
      <c r="CV1099" s="19"/>
      <c r="CW1099" s="19"/>
      <c r="CX1099" s="19"/>
      <c r="CY1099" s="19"/>
      <c r="CZ1099" s="19"/>
      <c r="DA1099" s="19"/>
      <c r="DB1099" s="19"/>
      <c r="DC1099" s="19"/>
      <c r="DD1099" s="19"/>
      <c r="DE1099" s="19"/>
      <c r="DF1099" s="19"/>
      <c r="DG1099" s="19"/>
      <c r="DH1099" s="19"/>
      <c r="DI1099" s="19"/>
      <c r="DJ1099" s="19"/>
      <c r="DK1099" s="19"/>
      <c r="DL1099" s="19"/>
      <c r="DM1099" s="19"/>
      <c r="DN1099" s="19"/>
      <c r="DO1099" s="19"/>
      <c r="DP1099" s="19"/>
      <c r="DQ1099" s="19"/>
      <c r="DR1099" s="19"/>
      <c r="DS1099" s="19"/>
      <c r="DT1099" s="19"/>
      <c r="DU1099" s="19"/>
      <c r="DV1099" s="19"/>
      <c r="DW1099" s="19"/>
      <c r="DX1099" s="19"/>
      <c r="DY1099" s="19"/>
      <c r="DZ1099" s="19"/>
      <c r="EA1099" s="19"/>
      <c r="EB1099" s="19"/>
      <c r="EC1099" s="19"/>
      <c r="ED1099" s="19"/>
      <c r="EE1099" s="19"/>
      <c r="EF1099" s="19"/>
      <c r="EG1099" s="19"/>
      <c r="EH1099" s="19"/>
      <c r="EI1099" s="19"/>
      <c r="EJ1099" s="19"/>
      <c r="EK1099" s="19"/>
      <c r="EL1099" s="19"/>
      <c r="EM1099" s="19"/>
      <c r="EN1099" s="19"/>
      <c r="EO1099" s="19"/>
      <c r="EP1099" s="19"/>
      <c r="EQ1099" s="19"/>
      <c r="ER1099" s="19"/>
      <c r="ES1099" s="19"/>
      <c r="ET1099" s="19"/>
      <c r="EU1099" s="19"/>
      <c r="EV1099" s="19"/>
      <c r="EW1099" s="19"/>
      <c r="EX1099" s="19"/>
      <c r="EY1099" s="19"/>
      <c r="EZ1099" s="19"/>
      <c r="FA1099" s="19"/>
      <c r="FB1099" s="19"/>
      <c r="FC1099" s="19"/>
      <c r="FD1099" s="19"/>
      <c r="FE1099" s="19"/>
      <c r="FF1099" s="19"/>
      <c r="FG1099" s="19"/>
      <c r="FH1099" s="19"/>
      <c r="FI1099" s="19"/>
      <c r="FJ1099" s="19"/>
      <c r="FK1099" s="19"/>
      <c r="FL1099" s="19"/>
      <c r="FM1099" s="19"/>
      <c r="FN1099" s="19"/>
      <c r="FO1099" s="19"/>
      <c r="FP1099" s="19"/>
      <c r="FQ1099" s="19"/>
      <c r="FR1099" s="19"/>
      <c r="FS1099" s="19"/>
      <c r="FT1099" s="19"/>
      <c r="FU1099" s="19"/>
      <c r="FV1099" s="19"/>
      <c r="FW1099" s="19"/>
      <c r="FX1099" s="19"/>
      <c r="FY1099" s="19"/>
      <c r="FZ1099" s="19"/>
      <c r="GA1099" s="19"/>
      <c r="GB1099" s="19"/>
      <c r="GC1099" s="19"/>
      <c r="GD1099" s="19"/>
      <c r="GE1099" s="19"/>
      <c r="GF1099" s="19"/>
      <c r="GG1099" s="19"/>
      <c r="GH1099" s="19"/>
      <c r="GI1099" s="19"/>
      <c r="GJ1099" s="19"/>
      <c r="GK1099" s="19"/>
      <c r="GL1099" s="19"/>
      <c r="GM1099" s="19"/>
      <c r="GN1099" s="19"/>
      <c r="GO1099" s="19"/>
      <c r="GP1099" s="19"/>
      <c r="GQ1099" s="19"/>
      <c r="GR1099" s="19"/>
      <c r="GS1099" s="19"/>
      <c r="GT1099" s="19"/>
      <c r="GU1099" s="19"/>
      <c r="GV1099" s="19"/>
      <c r="GW1099" s="19"/>
      <c r="GX1099" s="19"/>
    </row>
    <row r="1100" spans="1:206" ht="105" x14ac:dyDescent="0.25">
      <c r="A1100" s="153">
        <v>1110</v>
      </c>
      <c r="B1100" s="154" t="s">
        <v>1459</v>
      </c>
      <c r="C1100" s="155">
        <v>80111600</v>
      </c>
      <c r="D1100" s="305" t="s">
        <v>1472</v>
      </c>
      <c r="E1100" s="156">
        <v>1</v>
      </c>
      <c r="F1100" s="156">
        <v>1</v>
      </c>
      <c r="G1100" s="156">
        <v>2</v>
      </c>
      <c r="H1100" s="156">
        <v>1</v>
      </c>
      <c r="I1100" s="156" t="s">
        <v>50</v>
      </c>
      <c r="J1100" s="156">
        <v>2</v>
      </c>
      <c r="K1100" s="157">
        <v>45000000</v>
      </c>
      <c r="L1100" s="157">
        <v>45000000</v>
      </c>
      <c r="M1100" s="158">
        <v>0</v>
      </c>
      <c r="N1100" s="158">
        <v>0</v>
      </c>
      <c r="O1100" s="154" t="s">
        <v>189</v>
      </c>
      <c r="P1100" s="154" t="s">
        <v>52</v>
      </c>
      <c r="Q1100" s="154" t="s">
        <v>1462</v>
      </c>
      <c r="R1100" s="156">
        <v>3007811373</v>
      </c>
      <c r="S1100" s="171" t="s">
        <v>1463</v>
      </c>
      <c r="T1100" s="19"/>
      <c r="U1100" s="19"/>
      <c r="V1100" s="19"/>
      <c r="W1100" s="19"/>
      <c r="X1100" s="19"/>
      <c r="Y1100" s="19"/>
      <c r="Z1100" s="19"/>
      <c r="AA1100" s="19"/>
      <c r="AB1100" s="19"/>
      <c r="AC1100" s="19"/>
      <c r="AD1100" s="19"/>
      <c r="AE1100" s="19"/>
      <c r="AF1100" s="19"/>
      <c r="AG1100" s="19"/>
      <c r="AH1100" s="19"/>
      <c r="AI1100" s="19"/>
      <c r="AJ1100" s="19"/>
      <c r="AK1100" s="19"/>
      <c r="AL1100" s="19"/>
      <c r="AM1100" s="19"/>
      <c r="AN1100" s="19"/>
      <c r="AO1100" s="19"/>
      <c r="AP1100" s="19"/>
      <c r="AQ1100" s="19"/>
      <c r="AR1100" s="19"/>
      <c r="AS1100" s="19"/>
      <c r="AT1100" s="19"/>
      <c r="AU1100" s="19"/>
      <c r="AV1100" s="19"/>
      <c r="AW1100" s="19"/>
      <c r="AX1100" s="19"/>
      <c r="AY1100" s="19"/>
      <c r="AZ1100" s="19"/>
      <c r="BA1100" s="19"/>
      <c r="BB1100" s="19"/>
      <c r="BC1100" s="19"/>
      <c r="BD1100" s="19"/>
      <c r="BE1100" s="19"/>
      <c r="BF1100" s="19"/>
      <c r="BG1100" s="19"/>
      <c r="BH1100" s="19"/>
      <c r="BI1100" s="19"/>
      <c r="BJ1100" s="19"/>
      <c r="BK1100" s="19"/>
      <c r="BL1100" s="19"/>
      <c r="BM1100" s="19"/>
      <c r="BN1100" s="19"/>
      <c r="BO1100" s="19"/>
      <c r="BP1100" s="19"/>
      <c r="BQ1100" s="19"/>
      <c r="BR1100" s="19"/>
      <c r="BS1100" s="19"/>
      <c r="BT1100" s="19"/>
      <c r="BU1100" s="19"/>
      <c r="BV1100" s="19"/>
      <c r="BW1100" s="19"/>
      <c r="BX1100" s="19"/>
      <c r="BY1100" s="19"/>
      <c r="BZ1100" s="19"/>
      <c r="CA1100" s="19"/>
      <c r="CB1100" s="19"/>
      <c r="CC1100" s="19"/>
      <c r="CD1100" s="19"/>
      <c r="CE1100" s="19"/>
      <c r="CF1100" s="19"/>
      <c r="CG1100" s="19"/>
      <c r="CH1100" s="19"/>
      <c r="CI1100" s="19"/>
      <c r="CJ1100" s="19"/>
      <c r="CK1100" s="19"/>
      <c r="CL1100" s="19"/>
      <c r="CM1100" s="19"/>
      <c r="CN1100" s="19"/>
      <c r="CO1100" s="19"/>
      <c r="CP1100" s="19"/>
      <c r="CQ1100" s="19"/>
      <c r="CR1100" s="19"/>
      <c r="CS1100" s="19"/>
      <c r="CT1100" s="19"/>
      <c r="CU1100" s="19"/>
      <c r="CV1100" s="19"/>
      <c r="CW1100" s="19"/>
      <c r="CX1100" s="19"/>
      <c r="CY1100" s="19"/>
      <c r="CZ1100" s="19"/>
      <c r="DA1100" s="19"/>
      <c r="DB1100" s="19"/>
      <c r="DC1100" s="19"/>
      <c r="DD1100" s="19"/>
      <c r="DE1100" s="19"/>
      <c r="DF1100" s="19"/>
      <c r="DG1100" s="19"/>
      <c r="DH1100" s="19"/>
      <c r="DI1100" s="19"/>
      <c r="DJ1100" s="19"/>
      <c r="DK1100" s="19"/>
      <c r="DL1100" s="19"/>
      <c r="DM1100" s="19"/>
      <c r="DN1100" s="19"/>
      <c r="DO1100" s="19"/>
      <c r="DP1100" s="19"/>
      <c r="DQ1100" s="19"/>
      <c r="DR1100" s="19"/>
      <c r="DS1100" s="19"/>
      <c r="DT1100" s="19"/>
      <c r="DU1100" s="19"/>
      <c r="DV1100" s="19"/>
      <c r="DW1100" s="19"/>
      <c r="DX1100" s="19"/>
      <c r="DY1100" s="19"/>
      <c r="DZ1100" s="19"/>
      <c r="EA1100" s="19"/>
      <c r="EB1100" s="19"/>
      <c r="EC1100" s="19"/>
      <c r="ED1100" s="19"/>
      <c r="EE1100" s="19"/>
      <c r="EF1100" s="19"/>
      <c r="EG1100" s="19"/>
      <c r="EH1100" s="19"/>
      <c r="EI1100" s="19"/>
      <c r="EJ1100" s="19"/>
      <c r="EK1100" s="19"/>
      <c r="EL1100" s="19"/>
      <c r="EM1100" s="19"/>
      <c r="EN1100" s="19"/>
      <c r="EO1100" s="19"/>
      <c r="EP1100" s="19"/>
      <c r="EQ1100" s="19"/>
      <c r="ER1100" s="19"/>
      <c r="ES1100" s="19"/>
      <c r="ET1100" s="19"/>
      <c r="EU1100" s="19"/>
      <c r="EV1100" s="19"/>
      <c r="EW1100" s="19"/>
      <c r="EX1100" s="19"/>
      <c r="EY1100" s="19"/>
      <c r="EZ1100" s="19"/>
      <c r="FA1100" s="19"/>
      <c r="FB1100" s="19"/>
      <c r="FC1100" s="19"/>
      <c r="FD1100" s="19"/>
      <c r="FE1100" s="19"/>
      <c r="FF1100" s="19"/>
      <c r="FG1100" s="19"/>
      <c r="FH1100" s="19"/>
      <c r="FI1100" s="19"/>
      <c r="FJ1100" s="19"/>
      <c r="FK1100" s="19"/>
      <c r="FL1100" s="19"/>
      <c r="FM1100" s="19"/>
      <c r="FN1100" s="19"/>
      <c r="FO1100" s="19"/>
      <c r="FP1100" s="19"/>
      <c r="FQ1100" s="19"/>
      <c r="FR1100" s="19"/>
      <c r="FS1100" s="19"/>
      <c r="FT1100" s="19"/>
      <c r="FU1100" s="19"/>
      <c r="FV1100" s="19"/>
      <c r="FW1100" s="19"/>
      <c r="FX1100" s="19"/>
      <c r="FY1100" s="19"/>
      <c r="FZ1100" s="19"/>
      <c r="GA1100" s="19"/>
      <c r="GB1100" s="19"/>
      <c r="GC1100" s="19"/>
      <c r="GD1100" s="19"/>
      <c r="GE1100" s="19"/>
      <c r="GF1100" s="19"/>
      <c r="GG1100" s="19"/>
      <c r="GH1100" s="19"/>
      <c r="GI1100" s="19"/>
      <c r="GJ1100" s="19"/>
      <c r="GK1100" s="19"/>
      <c r="GL1100" s="19"/>
      <c r="GM1100" s="19"/>
      <c r="GN1100" s="19"/>
      <c r="GO1100" s="19"/>
      <c r="GP1100" s="19"/>
      <c r="GQ1100" s="19"/>
      <c r="GR1100" s="19"/>
      <c r="GS1100" s="19"/>
      <c r="GT1100" s="19"/>
      <c r="GU1100" s="19"/>
      <c r="GV1100" s="19"/>
      <c r="GW1100" s="19"/>
      <c r="GX1100" s="19"/>
    </row>
    <row r="1101" spans="1:206" ht="105" x14ac:dyDescent="0.25">
      <c r="A1101" s="153">
        <v>1111</v>
      </c>
      <c r="B1101" s="154" t="s">
        <v>1459</v>
      </c>
      <c r="C1101" s="155">
        <v>80111600</v>
      </c>
      <c r="D1101" s="305" t="s">
        <v>1473</v>
      </c>
      <c r="E1101" s="156">
        <v>1</v>
      </c>
      <c r="F1101" s="156">
        <v>1</v>
      </c>
      <c r="G1101" s="156">
        <v>1</v>
      </c>
      <c r="H1101" s="156">
        <v>1</v>
      </c>
      <c r="I1101" s="156" t="s">
        <v>50</v>
      </c>
      <c r="J1101" s="156">
        <v>2</v>
      </c>
      <c r="K1101" s="157">
        <v>8000000</v>
      </c>
      <c r="L1101" s="157">
        <v>8000000</v>
      </c>
      <c r="M1101" s="158">
        <v>0</v>
      </c>
      <c r="N1101" s="158">
        <v>0</v>
      </c>
      <c r="O1101" s="154" t="s">
        <v>189</v>
      </c>
      <c r="P1101" s="154" t="s">
        <v>52</v>
      </c>
      <c r="Q1101" s="154" t="s">
        <v>1462</v>
      </c>
      <c r="R1101" s="156">
        <v>3007811373</v>
      </c>
      <c r="S1101" s="171" t="s">
        <v>1463</v>
      </c>
      <c r="T1101" s="19"/>
      <c r="U1101" s="19"/>
      <c r="V1101" s="19"/>
      <c r="W1101" s="19"/>
      <c r="X1101" s="19"/>
      <c r="Y1101" s="19"/>
      <c r="Z1101" s="19"/>
      <c r="AA1101" s="19"/>
      <c r="AB1101" s="19"/>
      <c r="AC1101" s="19"/>
      <c r="AD1101" s="19"/>
      <c r="AE1101" s="19"/>
      <c r="AF1101" s="19"/>
      <c r="AG1101" s="19"/>
      <c r="AH1101" s="19"/>
      <c r="AI1101" s="19"/>
      <c r="AJ1101" s="19"/>
      <c r="AK1101" s="19"/>
      <c r="AL1101" s="19"/>
      <c r="AM1101" s="19"/>
      <c r="AN1101" s="19"/>
      <c r="AO1101" s="19"/>
      <c r="AP1101" s="19"/>
      <c r="AQ1101" s="19"/>
      <c r="AR1101" s="19"/>
      <c r="AS1101" s="19"/>
      <c r="AT1101" s="19"/>
      <c r="AU1101" s="19"/>
      <c r="AV1101" s="19"/>
      <c r="AW1101" s="19"/>
      <c r="AX1101" s="19"/>
      <c r="AY1101" s="19"/>
      <c r="AZ1101" s="19"/>
      <c r="BA1101" s="19"/>
      <c r="BB1101" s="19"/>
      <c r="BC1101" s="19"/>
      <c r="BD1101" s="19"/>
      <c r="BE1101" s="19"/>
      <c r="BF1101" s="19"/>
      <c r="BG1101" s="19"/>
      <c r="BH1101" s="19"/>
      <c r="BI1101" s="19"/>
      <c r="BJ1101" s="19"/>
      <c r="BK1101" s="19"/>
      <c r="BL1101" s="19"/>
      <c r="BM1101" s="19"/>
      <c r="BN1101" s="19"/>
      <c r="BO1101" s="19"/>
      <c r="BP1101" s="19"/>
      <c r="BQ1101" s="19"/>
      <c r="BR1101" s="19"/>
      <c r="BS1101" s="19"/>
      <c r="BT1101" s="19"/>
      <c r="BU1101" s="19"/>
      <c r="BV1101" s="19"/>
      <c r="BW1101" s="19"/>
      <c r="BX1101" s="19"/>
      <c r="BY1101" s="19"/>
      <c r="BZ1101" s="19"/>
      <c r="CA1101" s="19"/>
      <c r="CB1101" s="19"/>
      <c r="CC1101" s="19"/>
      <c r="CD1101" s="19"/>
      <c r="CE1101" s="19"/>
      <c r="CF1101" s="19"/>
      <c r="CG1101" s="19"/>
      <c r="CH1101" s="19"/>
      <c r="CI1101" s="19"/>
      <c r="CJ1101" s="19"/>
      <c r="CK1101" s="19"/>
      <c r="CL1101" s="19"/>
      <c r="CM1101" s="19"/>
      <c r="CN1101" s="19"/>
      <c r="CO1101" s="19"/>
      <c r="CP1101" s="19"/>
      <c r="CQ1101" s="19"/>
      <c r="CR1101" s="19"/>
      <c r="CS1101" s="19"/>
      <c r="CT1101" s="19"/>
      <c r="CU1101" s="19"/>
      <c r="CV1101" s="19"/>
      <c r="CW1101" s="19"/>
      <c r="CX1101" s="19"/>
      <c r="CY1101" s="19"/>
      <c r="CZ1101" s="19"/>
      <c r="DA1101" s="19"/>
      <c r="DB1101" s="19"/>
      <c r="DC1101" s="19"/>
      <c r="DD1101" s="19"/>
      <c r="DE1101" s="19"/>
      <c r="DF1101" s="19"/>
      <c r="DG1101" s="19"/>
      <c r="DH1101" s="19"/>
      <c r="DI1101" s="19"/>
      <c r="DJ1101" s="19"/>
      <c r="DK1101" s="19"/>
      <c r="DL1101" s="19"/>
      <c r="DM1101" s="19"/>
      <c r="DN1101" s="19"/>
      <c r="DO1101" s="19"/>
      <c r="DP1101" s="19"/>
      <c r="DQ1101" s="19"/>
      <c r="DR1101" s="19"/>
      <c r="DS1101" s="19"/>
      <c r="DT1101" s="19"/>
      <c r="DU1101" s="19"/>
      <c r="DV1101" s="19"/>
      <c r="DW1101" s="19"/>
      <c r="DX1101" s="19"/>
      <c r="DY1101" s="19"/>
      <c r="DZ1101" s="19"/>
      <c r="EA1101" s="19"/>
      <c r="EB1101" s="19"/>
      <c r="EC1101" s="19"/>
      <c r="ED1101" s="19"/>
      <c r="EE1101" s="19"/>
      <c r="EF1101" s="19"/>
      <c r="EG1101" s="19"/>
      <c r="EH1101" s="19"/>
      <c r="EI1101" s="19"/>
      <c r="EJ1101" s="19"/>
      <c r="EK1101" s="19"/>
      <c r="EL1101" s="19"/>
      <c r="EM1101" s="19"/>
      <c r="EN1101" s="19"/>
      <c r="EO1101" s="19"/>
      <c r="EP1101" s="19"/>
      <c r="EQ1101" s="19"/>
      <c r="ER1101" s="19"/>
      <c r="ES1101" s="19"/>
      <c r="ET1101" s="19"/>
      <c r="EU1101" s="19"/>
      <c r="EV1101" s="19"/>
      <c r="EW1101" s="19"/>
      <c r="EX1101" s="19"/>
      <c r="EY1101" s="19"/>
      <c r="EZ1101" s="19"/>
      <c r="FA1101" s="19"/>
      <c r="FB1101" s="19"/>
      <c r="FC1101" s="19"/>
      <c r="FD1101" s="19"/>
      <c r="FE1101" s="19"/>
      <c r="FF1101" s="19"/>
      <c r="FG1101" s="19"/>
      <c r="FH1101" s="19"/>
      <c r="FI1101" s="19"/>
      <c r="FJ1101" s="19"/>
      <c r="FK1101" s="19"/>
      <c r="FL1101" s="19"/>
      <c r="FM1101" s="19"/>
      <c r="FN1101" s="19"/>
      <c r="FO1101" s="19"/>
      <c r="FP1101" s="19"/>
      <c r="FQ1101" s="19"/>
      <c r="FR1101" s="19"/>
      <c r="FS1101" s="19"/>
      <c r="FT1101" s="19"/>
      <c r="FU1101" s="19"/>
      <c r="FV1101" s="19"/>
      <c r="FW1101" s="19"/>
      <c r="FX1101" s="19"/>
      <c r="FY1101" s="19"/>
      <c r="FZ1101" s="19"/>
      <c r="GA1101" s="19"/>
      <c r="GB1101" s="19"/>
      <c r="GC1101" s="19"/>
      <c r="GD1101" s="19"/>
      <c r="GE1101" s="19"/>
      <c r="GF1101" s="19"/>
      <c r="GG1101" s="19"/>
      <c r="GH1101" s="19"/>
      <c r="GI1101" s="19"/>
      <c r="GJ1101" s="19"/>
      <c r="GK1101" s="19"/>
      <c r="GL1101" s="19"/>
      <c r="GM1101" s="19"/>
      <c r="GN1101" s="19"/>
      <c r="GO1101" s="19"/>
      <c r="GP1101" s="19"/>
      <c r="GQ1101" s="19"/>
      <c r="GR1101" s="19"/>
      <c r="GS1101" s="19"/>
      <c r="GT1101" s="19"/>
      <c r="GU1101" s="19"/>
      <c r="GV1101" s="19"/>
      <c r="GW1101" s="19"/>
      <c r="GX1101" s="19"/>
    </row>
    <row r="1102" spans="1:206" ht="105" x14ac:dyDescent="0.25">
      <c r="A1102" s="153">
        <v>1112</v>
      </c>
      <c r="B1102" s="154" t="s">
        <v>1459</v>
      </c>
      <c r="C1102" s="155">
        <v>80111600</v>
      </c>
      <c r="D1102" s="305" t="s">
        <v>1474</v>
      </c>
      <c r="E1102" s="156">
        <v>1</v>
      </c>
      <c r="F1102" s="156">
        <v>1</v>
      </c>
      <c r="G1102" s="156">
        <v>2</v>
      </c>
      <c r="H1102" s="156">
        <v>1</v>
      </c>
      <c r="I1102" s="156" t="s">
        <v>50</v>
      </c>
      <c r="J1102" s="156">
        <v>2</v>
      </c>
      <c r="K1102" s="157">
        <v>13000000</v>
      </c>
      <c r="L1102" s="157">
        <v>13000000</v>
      </c>
      <c r="M1102" s="158">
        <v>0</v>
      </c>
      <c r="N1102" s="158">
        <v>0</v>
      </c>
      <c r="O1102" s="154" t="s">
        <v>189</v>
      </c>
      <c r="P1102" s="154" t="s">
        <v>52</v>
      </c>
      <c r="Q1102" s="154" t="s">
        <v>1462</v>
      </c>
      <c r="R1102" s="156">
        <v>3007811373</v>
      </c>
      <c r="S1102" s="171" t="s">
        <v>1463</v>
      </c>
      <c r="T1102" s="19"/>
      <c r="U1102" s="19"/>
      <c r="V1102" s="19"/>
      <c r="W1102" s="19"/>
      <c r="X1102" s="19"/>
      <c r="Y1102" s="19"/>
      <c r="Z1102" s="19"/>
      <c r="AA1102" s="19"/>
      <c r="AB1102" s="19"/>
      <c r="AC1102" s="19"/>
      <c r="AD1102" s="19"/>
      <c r="AE1102" s="19"/>
      <c r="AF1102" s="19"/>
      <c r="AG1102" s="19"/>
      <c r="AH1102" s="19"/>
      <c r="AI1102" s="19"/>
      <c r="AJ1102" s="19"/>
      <c r="AK1102" s="19"/>
      <c r="AL1102" s="19"/>
      <c r="AM1102" s="19"/>
      <c r="AN1102" s="19"/>
      <c r="AO1102" s="19"/>
      <c r="AP1102" s="19"/>
      <c r="AQ1102" s="19"/>
      <c r="AR1102" s="19"/>
      <c r="AS1102" s="19"/>
      <c r="AT1102" s="19"/>
      <c r="AU1102" s="19"/>
      <c r="AV1102" s="19"/>
      <c r="AW1102" s="19"/>
      <c r="AX1102" s="19"/>
      <c r="AY1102" s="19"/>
      <c r="AZ1102" s="19"/>
      <c r="BA1102" s="19"/>
      <c r="BB1102" s="19"/>
      <c r="BC1102" s="19"/>
      <c r="BD1102" s="19"/>
      <c r="BE1102" s="19"/>
      <c r="BF1102" s="19"/>
      <c r="BG1102" s="19"/>
      <c r="BH1102" s="19"/>
      <c r="BI1102" s="19"/>
      <c r="BJ1102" s="19"/>
      <c r="BK1102" s="19"/>
      <c r="BL1102" s="19"/>
      <c r="BM1102" s="19"/>
      <c r="BN1102" s="19"/>
      <c r="BO1102" s="19"/>
      <c r="BP1102" s="19"/>
      <c r="BQ1102" s="19"/>
      <c r="BR1102" s="19"/>
      <c r="BS1102" s="19"/>
      <c r="BT1102" s="19"/>
      <c r="BU1102" s="19"/>
      <c r="BV1102" s="19"/>
      <c r="BW1102" s="19"/>
      <c r="BX1102" s="19"/>
      <c r="BY1102" s="19"/>
      <c r="BZ1102" s="19"/>
      <c r="CA1102" s="19"/>
      <c r="CB1102" s="19"/>
      <c r="CC1102" s="19"/>
      <c r="CD1102" s="19"/>
      <c r="CE1102" s="19"/>
      <c r="CF1102" s="19"/>
      <c r="CG1102" s="19"/>
      <c r="CH1102" s="19"/>
      <c r="CI1102" s="19"/>
      <c r="CJ1102" s="19"/>
      <c r="CK1102" s="19"/>
      <c r="CL1102" s="19"/>
      <c r="CM1102" s="19"/>
      <c r="CN1102" s="19"/>
      <c r="CO1102" s="19"/>
      <c r="CP1102" s="19"/>
      <c r="CQ1102" s="19"/>
      <c r="CR1102" s="19"/>
      <c r="CS1102" s="19"/>
      <c r="CT1102" s="19"/>
      <c r="CU1102" s="19"/>
      <c r="CV1102" s="19"/>
      <c r="CW1102" s="19"/>
      <c r="CX1102" s="19"/>
      <c r="CY1102" s="19"/>
      <c r="CZ1102" s="19"/>
      <c r="DA1102" s="19"/>
      <c r="DB1102" s="19"/>
      <c r="DC1102" s="19"/>
      <c r="DD1102" s="19"/>
      <c r="DE1102" s="19"/>
      <c r="DF1102" s="19"/>
      <c r="DG1102" s="19"/>
      <c r="DH1102" s="19"/>
      <c r="DI1102" s="19"/>
      <c r="DJ1102" s="19"/>
      <c r="DK1102" s="19"/>
      <c r="DL1102" s="19"/>
      <c r="DM1102" s="19"/>
      <c r="DN1102" s="19"/>
      <c r="DO1102" s="19"/>
      <c r="DP1102" s="19"/>
      <c r="DQ1102" s="19"/>
      <c r="DR1102" s="19"/>
      <c r="DS1102" s="19"/>
      <c r="DT1102" s="19"/>
      <c r="DU1102" s="19"/>
      <c r="DV1102" s="19"/>
      <c r="DW1102" s="19"/>
      <c r="DX1102" s="19"/>
      <c r="DY1102" s="19"/>
      <c r="DZ1102" s="19"/>
      <c r="EA1102" s="19"/>
      <c r="EB1102" s="19"/>
      <c r="EC1102" s="19"/>
      <c r="ED1102" s="19"/>
      <c r="EE1102" s="19"/>
      <c r="EF1102" s="19"/>
      <c r="EG1102" s="19"/>
      <c r="EH1102" s="19"/>
      <c r="EI1102" s="19"/>
      <c r="EJ1102" s="19"/>
      <c r="EK1102" s="19"/>
      <c r="EL1102" s="19"/>
      <c r="EM1102" s="19"/>
      <c r="EN1102" s="19"/>
      <c r="EO1102" s="19"/>
      <c r="EP1102" s="19"/>
      <c r="EQ1102" s="19"/>
      <c r="ER1102" s="19"/>
      <c r="ES1102" s="19"/>
      <c r="ET1102" s="19"/>
      <c r="EU1102" s="19"/>
      <c r="EV1102" s="19"/>
      <c r="EW1102" s="19"/>
      <c r="EX1102" s="19"/>
      <c r="EY1102" s="19"/>
      <c r="EZ1102" s="19"/>
      <c r="FA1102" s="19"/>
      <c r="FB1102" s="19"/>
      <c r="FC1102" s="19"/>
      <c r="FD1102" s="19"/>
      <c r="FE1102" s="19"/>
      <c r="FF1102" s="19"/>
      <c r="FG1102" s="19"/>
      <c r="FH1102" s="19"/>
      <c r="FI1102" s="19"/>
      <c r="FJ1102" s="19"/>
      <c r="FK1102" s="19"/>
      <c r="FL1102" s="19"/>
      <c r="FM1102" s="19"/>
      <c r="FN1102" s="19"/>
      <c r="FO1102" s="19"/>
      <c r="FP1102" s="19"/>
      <c r="FQ1102" s="19"/>
      <c r="FR1102" s="19"/>
      <c r="FS1102" s="19"/>
      <c r="FT1102" s="19"/>
      <c r="FU1102" s="19"/>
      <c r="FV1102" s="19"/>
      <c r="FW1102" s="19"/>
      <c r="FX1102" s="19"/>
      <c r="FY1102" s="19"/>
      <c r="FZ1102" s="19"/>
      <c r="GA1102" s="19"/>
      <c r="GB1102" s="19"/>
      <c r="GC1102" s="19"/>
      <c r="GD1102" s="19"/>
      <c r="GE1102" s="19"/>
      <c r="GF1102" s="19"/>
      <c r="GG1102" s="19"/>
      <c r="GH1102" s="19"/>
      <c r="GI1102" s="19"/>
      <c r="GJ1102" s="19"/>
      <c r="GK1102" s="19"/>
      <c r="GL1102" s="19"/>
      <c r="GM1102" s="19"/>
      <c r="GN1102" s="19"/>
      <c r="GO1102" s="19"/>
      <c r="GP1102" s="19"/>
      <c r="GQ1102" s="19"/>
      <c r="GR1102" s="19"/>
      <c r="GS1102" s="19"/>
      <c r="GT1102" s="19"/>
      <c r="GU1102" s="19"/>
      <c r="GV1102" s="19"/>
      <c r="GW1102" s="19"/>
      <c r="GX1102" s="19"/>
    </row>
    <row r="1103" spans="1:206" ht="105" x14ac:dyDescent="0.25">
      <c r="A1103" s="153">
        <v>1113</v>
      </c>
      <c r="B1103" s="154" t="s">
        <v>1459</v>
      </c>
      <c r="C1103" s="155" t="s">
        <v>1475</v>
      </c>
      <c r="D1103" s="305" t="s">
        <v>1476</v>
      </c>
      <c r="E1103" s="156">
        <v>3</v>
      </c>
      <c r="F1103" s="156">
        <v>3</v>
      </c>
      <c r="G1103" s="156">
        <v>2</v>
      </c>
      <c r="H1103" s="156">
        <v>1</v>
      </c>
      <c r="I1103" s="156" t="s">
        <v>50</v>
      </c>
      <c r="J1103" s="156">
        <v>2</v>
      </c>
      <c r="K1103" s="157">
        <v>10385800</v>
      </c>
      <c r="L1103" s="157">
        <v>10385800</v>
      </c>
      <c r="M1103" s="158">
        <v>0</v>
      </c>
      <c r="N1103" s="158">
        <v>0</v>
      </c>
      <c r="O1103" s="154" t="s">
        <v>189</v>
      </c>
      <c r="P1103" s="154" t="s">
        <v>52</v>
      </c>
      <c r="Q1103" s="154" t="s">
        <v>1462</v>
      </c>
      <c r="R1103" s="156">
        <v>3007811373</v>
      </c>
      <c r="S1103" s="171" t="s">
        <v>1463</v>
      </c>
      <c r="T1103" s="19"/>
      <c r="U1103" s="19"/>
      <c r="V1103" s="19"/>
      <c r="W1103" s="19"/>
      <c r="X1103" s="19"/>
      <c r="Y1103" s="19"/>
      <c r="Z1103" s="19"/>
      <c r="AA1103" s="19"/>
      <c r="AB1103" s="19"/>
      <c r="AC1103" s="19"/>
      <c r="AD1103" s="19"/>
      <c r="AE1103" s="19"/>
      <c r="AF1103" s="19"/>
      <c r="AG1103" s="19"/>
      <c r="AH1103" s="19"/>
      <c r="AI1103" s="19"/>
      <c r="AJ1103" s="19"/>
      <c r="AK1103" s="19"/>
      <c r="AL1103" s="19"/>
      <c r="AM1103" s="19"/>
      <c r="AN1103" s="19"/>
      <c r="AO1103" s="19"/>
      <c r="AP1103" s="19"/>
      <c r="AQ1103" s="19"/>
      <c r="AR1103" s="19"/>
      <c r="AS1103" s="19"/>
      <c r="AT1103" s="19"/>
      <c r="AU1103" s="19"/>
      <c r="AV1103" s="19"/>
      <c r="AW1103" s="19"/>
      <c r="AX1103" s="19"/>
      <c r="AY1103" s="19"/>
      <c r="AZ1103" s="19"/>
      <c r="BA1103" s="19"/>
      <c r="BB1103" s="19"/>
      <c r="BC1103" s="19"/>
      <c r="BD1103" s="19"/>
      <c r="BE1103" s="19"/>
      <c r="BF1103" s="19"/>
      <c r="BG1103" s="19"/>
      <c r="BH1103" s="19"/>
      <c r="BI1103" s="19"/>
      <c r="BJ1103" s="19"/>
      <c r="BK1103" s="19"/>
      <c r="BL1103" s="19"/>
      <c r="BM1103" s="19"/>
      <c r="BN1103" s="19"/>
      <c r="BO1103" s="19"/>
      <c r="BP1103" s="19"/>
      <c r="BQ1103" s="19"/>
      <c r="BR1103" s="19"/>
      <c r="BS1103" s="19"/>
      <c r="BT1103" s="19"/>
      <c r="BU1103" s="19"/>
      <c r="BV1103" s="19"/>
      <c r="BW1103" s="19"/>
      <c r="BX1103" s="19"/>
      <c r="BY1103" s="19"/>
      <c r="BZ1103" s="19"/>
      <c r="CA1103" s="19"/>
      <c r="CB1103" s="19"/>
      <c r="CC1103" s="19"/>
      <c r="CD1103" s="19"/>
      <c r="CE1103" s="19"/>
      <c r="CF1103" s="19"/>
      <c r="CG1103" s="19"/>
      <c r="CH1103" s="19"/>
      <c r="CI1103" s="19"/>
      <c r="CJ1103" s="19"/>
      <c r="CK1103" s="19"/>
      <c r="CL1103" s="19"/>
      <c r="CM1103" s="19"/>
      <c r="CN1103" s="19"/>
      <c r="CO1103" s="19"/>
      <c r="CP1103" s="19"/>
      <c r="CQ1103" s="19"/>
      <c r="CR1103" s="19"/>
      <c r="CS1103" s="19"/>
      <c r="CT1103" s="19"/>
      <c r="CU1103" s="19"/>
      <c r="CV1103" s="19"/>
      <c r="CW1103" s="19"/>
      <c r="CX1103" s="19"/>
      <c r="CY1103" s="19"/>
      <c r="CZ1103" s="19"/>
      <c r="DA1103" s="19"/>
      <c r="DB1103" s="19"/>
      <c r="DC1103" s="19"/>
      <c r="DD1103" s="19"/>
      <c r="DE1103" s="19"/>
      <c r="DF1103" s="19"/>
      <c r="DG1103" s="19"/>
      <c r="DH1103" s="19"/>
      <c r="DI1103" s="19"/>
      <c r="DJ1103" s="19"/>
      <c r="DK1103" s="19"/>
      <c r="DL1103" s="19"/>
      <c r="DM1103" s="19"/>
      <c r="DN1103" s="19"/>
      <c r="DO1103" s="19"/>
      <c r="DP1103" s="19"/>
      <c r="DQ1103" s="19"/>
      <c r="DR1103" s="19"/>
      <c r="DS1103" s="19"/>
      <c r="DT1103" s="19"/>
      <c r="DU1103" s="19"/>
      <c r="DV1103" s="19"/>
      <c r="DW1103" s="19"/>
      <c r="DX1103" s="19"/>
      <c r="DY1103" s="19"/>
      <c r="DZ1103" s="19"/>
      <c r="EA1103" s="19"/>
      <c r="EB1103" s="19"/>
      <c r="EC1103" s="19"/>
      <c r="ED1103" s="19"/>
      <c r="EE1103" s="19"/>
      <c r="EF1103" s="19"/>
      <c r="EG1103" s="19"/>
      <c r="EH1103" s="19"/>
      <c r="EI1103" s="19"/>
      <c r="EJ1103" s="19"/>
      <c r="EK1103" s="19"/>
      <c r="EL1103" s="19"/>
      <c r="EM1103" s="19"/>
      <c r="EN1103" s="19"/>
      <c r="EO1103" s="19"/>
      <c r="EP1103" s="19"/>
      <c r="EQ1103" s="19"/>
      <c r="ER1103" s="19"/>
      <c r="ES1103" s="19"/>
      <c r="ET1103" s="19"/>
      <c r="EU1103" s="19"/>
      <c r="EV1103" s="19"/>
      <c r="EW1103" s="19"/>
      <c r="EX1103" s="19"/>
      <c r="EY1103" s="19"/>
      <c r="EZ1103" s="19"/>
      <c r="FA1103" s="19"/>
      <c r="FB1103" s="19"/>
      <c r="FC1103" s="19"/>
      <c r="FD1103" s="19"/>
      <c r="FE1103" s="19"/>
      <c r="FF1103" s="19"/>
      <c r="FG1103" s="19"/>
      <c r="FH1103" s="19"/>
      <c r="FI1103" s="19"/>
      <c r="FJ1103" s="19"/>
      <c r="FK1103" s="19"/>
      <c r="FL1103" s="19"/>
      <c r="FM1103" s="19"/>
      <c r="FN1103" s="19"/>
      <c r="FO1103" s="19"/>
      <c r="FP1103" s="19"/>
      <c r="FQ1103" s="19"/>
      <c r="FR1103" s="19"/>
      <c r="FS1103" s="19"/>
      <c r="FT1103" s="19"/>
      <c r="FU1103" s="19"/>
      <c r="FV1103" s="19"/>
      <c r="FW1103" s="19"/>
      <c r="FX1103" s="19"/>
      <c r="FY1103" s="19"/>
      <c r="FZ1103" s="19"/>
      <c r="GA1103" s="19"/>
      <c r="GB1103" s="19"/>
      <c r="GC1103" s="19"/>
      <c r="GD1103" s="19"/>
      <c r="GE1103" s="19"/>
      <c r="GF1103" s="19"/>
      <c r="GG1103" s="19"/>
      <c r="GH1103" s="19"/>
      <c r="GI1103" s="19"/>
      <c r="GJ1103" s="19"/>
      <c r="GK1103" s="19"/>
      <c r="GL1103" s="19"/>
      <c r="GM1103" s="19"/>
      <c r="GN1103" s="19"/>
      <c r="GO1103" s="19"/>
      <c r="GP1103" s="19"/>
      <c r="GQ1103" s="19"/>
      <c r="GR1103" s="19"/>
      <c r="GS1103" s="19"/>
      <c r="GT1103" s="19"/>
      <c r="GU1103" s="19"/>
      <c r="GV1103" s="19"/>
      <c r="GW1103" s="19"/>
      <c r="GX1103" s="19"/>
    </row>
    <row r="1104" spans="1:206" ht="105" x14ac:dyDescent="0.25">
      <c r="A1104" s="153">
        <v>1114</v>
      </c>
      <c r="B1104" s="154" t="s">
        <v>1459</v>
      </c>
      <c r="C1104" s="155" t="s">
        <v>1477</v>
      </c>
      <c r="D1104" s="305" t="s">
        <v>1478</v>
      </c>
      <c r="E1104" s="156">
        <v>1</v>
      </c>
      <c r="F1104" s="156">
        <v>1</v>
      </c>
      <c r="G1104" s="156">
        <v>2</v>
      </c>
      <c r="H1104" s="156">
        <v>1</v>
      </c>
      <c r="I1104" s="156" t="s">
        <v>50</v>
      </c>
      <c r="J1104" s="156">
        <v>2</v>
      </c>
      <c r="K1104" s="157">
        <v>35528034</v>
      </c>
      <c r="L1104" s="157">
        <v>35528034</v>
      </c>
      <c r="M1104" s="158">
        <v>0</v>
      </c>
      <c r="N1104" s="158">
        <v>0</v>
      </c>
      <c r="O1104" s="154" t="s">
        <v>189</v>
      </c>
      <c r="P1104" s="154" t="s">
        <v>52</v>
      </c>
      <c r="Q1104" s="154" t="s">
        <v>1462</v>
      </c>
      <c r="R1104" s="156">
        <v>3007811373</v>
      </c>
      <c r="S1104" s="171" t="s">
        <v>1463</v>
      </c>
      <c r="T1104" s="19"/>
      <c r="U1104" s="19"/>
      <c r="V1104" s="19"/>
      <c r="W1104" s="19"/>
      <c r="X1104" s="19"/>
      <c r="Y1104" s="19"/>
      <c r="Z1104" s="19"/>
      <c r="AA1104" s="19"/>
      <c r="AB1104" s="19"/>
      <c r="AC1104" s="19"/>
      <c r="AD1104" s="19"/>
      <c r="AE1104" s="19"/>
      <c r="AF1104" s="19"/>
      <c r="AG1104" s="19"/>
      <c r="AH1104" s="19"/>
      <c r="AI1104" s="19"/>
      <c r="AJ1104" s="19"/>
      <c r="AK1104" s="19"/>
      <c r="AL1104" s="19"/>
      <c r="AM1104" s="19"/>
      <c r="AN1104" s="19"/>
      <c r="AO1104" s="19"/>
      <c r="AP1104" s="19"/>
      <c r="AQ1104" s="19"/>
      <c r="AR1104" s="19"/>
      <c r="AS1104" s="19"/>
      <c r="AT1104" s="19"/>
      <c r="AU1104" s="19"/>
      <c r="AV1104" s="19"/>
      <c r="AW1104" s="19"/>
      <c r="AX1104" s="19"/>
      <c r="AY1104" s="19"/>
      <c r="AZ1104" s="19"/>
      <c r="BA1104" s="19"/>
      <c r="BB1104" s="19"/>
      <c r="BC1104" s="19"/>
      <c r="BD1104" s="19"/>
      <c r="BE1104" s="19"/>
      <c r="BF1104" s="19"/>
      <c r="BG1104" s="19"/>
      <c r="BH1104" s="19"/>
      <c r="BI1104" s="19"/>
      <c r="BJ1104" s="19"/>
      <c r="BK1104" s="19"/>
      <c r="BL1104" s="19"/>
      <c r="BM1104" s="19"/>
      <c r="BN1104" s="19"/>
      <c r="BO1104" s="19"/>
      <c r="BP1104" s="19"/>
      <c r="BQ1104" s="19"/>
      <c r="BR1104" s="19"/>
      <c r="BS1104" s="19"/>
      <c r="BT1104" s="19"/>
      <c r="BU1104" s="19"/>
      <c r="BV1104" s="19"/>
      <c r="BW1104" s="19"/>
      <c r="BX1104" s="19"/>
      <c r="BY1104" s="19"/>
      <c r="BZ1104" s="19"/>
      <c r="CA1104" s="19"/>
      <c r="CB1104" s="19"/>
      <c r="CC1104" s="19"/>
      <c r="CD1104" s="19"/>
      <c r="CE1104" s="19"/>
      <c r="CF1104" s="19"/>
      <c r="CG1104" s="19"/>
      <c r="CH1104" s="19"/>
      <c r="CI1104" s="19"/>
      <c r="CJ1104" s="19"/>
      <c r="CK1104" s="19"/>
      <c r="CL1104" s="19"/>
      <c r="CM1104" s="19"/>
      <c r="CN1104" s="19"/>
      <c r="CO1104" s="19"/>
      <c r="CP1104" s="19"/>
      <c r="CQ1104" s="19"/>
      <c r="CR1104" s="19"/>
      <c r="CS1104" s="19"/>
      <c r="CT1104" s="19"/>
      <c r="CU1104" s="19"/>
      <c r="CV1104" s="19"/>
      <c r="CW1104" s="19"/>
      <c r="CX1104" s="19"/>
      <c r="CY1104" s="19"/>
      <c r="CZ1104" s="19"/>
      <c r="DA1104" s="19"/>
      <c r="DB1104" s="19"/>
      <c r="DC1104" s="19"/>
      <c r="DD1104" s="19"/>
      <c r="DE1104" s="19"/>
      <c r="DF1104" s="19"/>
      <c r="DG1104" s="19"/>
      <c r="DH1104" s="19"/>
      <c r="DI1104" s="19"/>
      <c r="DJ1104" s="19"/>
      <c r="DK1104" s="19"/>
      <c r="DL1104" s="19"/>
      <c r="DM1104" s="19"/>
      <c r="DN1104" s="19"/>
      <c r="DO1104" s="19"/>
      <c r="DP1104" s="19"/>
      <c r="DQ1104" s="19"/>
      <c r="DR1104" s="19"/>
      <c r="DS1104" s="19"/>
      <c r="DT1104" s="19"/>
      <c r="DU1104" s="19"/>
      <c r="DV1104" s="19"/>
      <c r="DW1104" s="19"/>
      <c r="DX1104" s="19"/>
      <c r="DY1104" s="19"/>
      <c r="DZ1104" s="19"/>
      <c r="EA1104" s="19"/>
      <c r="EB1104" s="19"/>
      <c r="EC1104" s="19"/>
      <c r="ED1104" s="19"/>
      <c r="EE1104" s="19"/>
      <c r="EF1104" s="19"/>
      <c r="EG1104" s="19"/>
      <c r="EH1104" s="19"/>
      <c r="EI1104" s="19"/>
      <c r="EJ1104" s="19"/>
      <c r="EK1104" s="19"/>
      <c r="EL1104" s="19"/>
      <c r="EM1104" s="19"/>
      <c r="EN1104" s="19"/>
      <c r="EO1104" s="19"/>
      <c r="EP1104" s="19"/>
      <c r="EQ1104" s="19"/>
      <c r="ER1104" s="19"/>
      <c r="ES1104" s="19"/>
      <c r="ET1104" s="19"/>
      <c r="EU1104" s="19"/>
      <c r="EV1104" s="19"/>
      <c r="EW1104" s="19"/>
      <c r="EX1104" s="19"/>
      <c r="EY1104" s="19"/>
      <c r="EZ1104" s="19"/>
      <c r="FA1104" s="19"/>
      <c r="FB1104" s="19"/>
      <c r="FC1104" s="19"/>
      <c r="FD1104" s="19"/>
      <c r="FE1104" s="19"/>
      <c r="FF1104" s="19"/>
      <c r="FG1104" s="19"/>
      <c r="FH1104" s="19"/>
      <c r="FI1104" s="19"/>
      <c r="FJ1104" s="19"/>
      <c r="FK1104" s="19"/>
      <c r="FL1104" s="19"/>
      <c r="FM1104" s="19"/>
      <c r="FN1104" s="19"/>
      <c r="FO1104" s="19"/>
      <c r="FP1104" s="19"/>
      <c r="FQ1104" s="19"/>
      <c r="FR1104" s="19"/>
      <c r="FS1104" s="19"/>
      <c r="FT1104" s="19"/>
      <c r="FU1104" s="19"/>
      <c r="FV1104" s="19"/>
      <c r="FW1104" s="19"/>
      <c r="FX1104" s="19"/>
      <c r="FY1104" s="19"/>
      <c r="FZ1104" s="19"/>
      <c r="GA1104" s="19"/>
      <c r="GB1104" s="19"/>
      <c r="GC1104" s="19"/>
      <c r="GD1104" s="19"/>
      <c r="GE1104" s="19"/>
      <c r="GF1104" s="19"/>
      <c r="GG1104" s="19"/>
      <c r="GH1104" s="19"/>
      <c r="GI1104" s="19"/>
      <c r="GJ1104" s="19"/>
      <c r="GK1104" s="19"/>
      <c r="GL1104" s="19"/>
      <c r="GM1104" s="19"/>
      <c r="GN1104" s="19"/>
      <c r="GO1104" s="19"/>
      <c r="GP1104" s="19"/>
      <c r="GQ1104" s="19"/>
      <c r="GR1104" s="19"/>
      <c r="GS1104" s="19"/>
      <c r="GT1104" s="19"/>
      <c r="GU1104" s="19"/>
      <c r="GV1104" s="19"/>
      <c r="GW1104" s="19"/>
      <c r="GX1104" s="19"/>
    </row>
    <row r="1105" spans="1:206" ht="105" x14ac:dyDescent="0.25">
      <c r="A1105" s="153">
        <v>1115</v>
      </c>
      <c r="B1105" s="154" t="s">
        <v>1459</v>
      </c>
      <c r="C1105" s="155" t="s">
        <v>1479</v>
      </c>
      <c r="D1105" s="305" t="s">
        <v>1480</v>
      </c>
      <c r="E1105" s="156">
        <v>1</v>
      </c>
      <c r="F1105" s="156">
        <v>1</v>
      </c>
      <c r="G1105" s="156">
        <v>2</v>
      </c>
      <c r="H1105" s="156">
        <v>1</v>
      </c>
      <c r="I1105" s="156" t="s">
        <v>50</v>
      </c>
      <c r="J1105" s="156">
        <v>2</v>
      </c>
      <c r="K1105" s="157">
        <v>27390431</v>
      </c>
      <c r="L1105" s="157">
        <v>27390431</v>
      </c>
      <c r="M1105" s="158">
        <v>0</v>
      </c>
      <c r="N1105" s="158">
        <v>0</v>
      </c>
      <c r="O1105" s="154" t="s">
        <v>189</v>
      </c>
      <c r="P1105" s="154" t="s">
        <v>52</v>
      </c>
      <c r="Q1105" s="154" t="s">
        <v>1462</v>
      </c>
      <c r="R1105" s="156">
        <v>3007811373</v>
      </c>
      <c r="S1105" s="171" t="s">
        <v>1463</v>
      </c>
      <c r="T1105" s="19"/>
      <c r="U1105" s="19"/>
      <c r="V1105" s="19"/>
      <c r="W1105" s="19"/>
      <c r="X1105" s="19"/>
      <c r="Y1105" s="19"/>
      <c r="Z1105" s="19"/>
      <c r="AA1105" s="19"/>
      <c r="AB1105" s="19"/>
      <c r="AC1105" s="19"/>
      <c r="AD1105" s="19"/>
      <c r="AE1105" s="19"/>
      <c r="AF1105" s="19"/>
      <c r="AG1105" s="19"/>
      <c r="AH1105" s="19"/>
      <c r="AI1105" s="19"/>
      <c r="AJ1105" s="19"/>
      <c r="AK1105" s="19"/>
      <c r="AL1105" s="19"/>
      <c r="AM1105" s="19"/>
      <c r="AN1105" s="19"/>
      <c r="AO1105" s="19"/>
      <c r="AP1105" s="19"/>
      <c r="AQ1105" s="19"/>
      <c r="AR1105" s="19"/>
      <c r="AS1105" s="19"/>
      <c r="AT1105" s="19"/>
      <c r="AU1105" s="19"/>
      <c r="AV1105" s="19"/>
      <c r="AW1105" s="19"/>
      <c r="AX1105" s="19"/>
      <c r="AY1105" s="19"/>
      <c r="AZ1105" s="19"/>
      <c r="BA1105" s="19"/>
      <c r="BB1105" s="19"/>
      <c r="BC1105" s="19"/>
      <c r="BD1105" s="19"/>
      <c r="BE1105" s="19"/>
      <c r="BF1105" s="19"/>
      <c r="BG1105" s="19"/>
      <c r="BH1105" s="19"/>
      <c r="BI1105" s="19"/>
      <c r="BJ1105" s="19"/>
      <c r="BK1105" s="19"/>
      <c r="BL1105" s="19"/>
      <c r="BM1105" s="19"/>
      <c r="BN1105" s="19"/>
      <c r="BO1105" s="19"/>
      <c r="BP1105" s="19"/>
      <c r="BQ1105" s="19"/>
      <c r="BR1105" s="19"/>
      <c r="BS1105" s="19"/>
      <c r="BT1105" s="19"/>
      <c r="BU1105" s="19"/>
      <c r="BV1105" s="19"/>
      <c r="BW1105" s="19"/>
      <c r="BX1105" s="19"/>
      <c r="BY1105" s="19"/>
      <c r="BZ1105" s="19"/>
      <c r="CA1105" s="19"/>
      <c r="CB1105" s="19"/>
      <c r="CC1105" s="19"/>
      <c r="CD1105" s="19"/>
      <c r="CE1105" s="19"/>
      <c r="CF1105" s="19"/>
      <c r="CG1105" s="19"/>
      <c r="CH1105" s="19"/>
      <c r="CI1105" s="19"/>
      <c r="CJ1105" s="19"/>
      <c r="CK1105" s="19"/>
      <c r="CL1105" s="19"/>
      <c r="CM1105" s="19"/>
      <c r="CN1105" s="19"/>
      <c r="CO1105" s="19"/>
      <c r="CP1105" s="19"/>
      <c r="CQ1105" s="19"/>
      <c r="CR1105" s="19"/>
      <c r="CS1105" s="19"/>
      <c r="CT1105" s="19"/>
      <c r="CU1105" s="19"/>
      <c r="CV1105" s="19"/>
      <c r="CW1105" s="19"/>
      <c r="CX1105" s="19"/>
      <c r="CY1105" s="19"/>
      <c r="CZ1105" s="19"/>
      <c r="DA1105" s="19"/>
      <c r="DB1105" s="19"/>
      <c r="DC1105" s="19"/>
      <c r="DD1105" s="19"/>
      <c r="DE1105" s="19"/>
      <c r="DF1105" s="19"/>
      <c r="DG1105" s="19"/>
      <c r="DH1105" s="19"/>
      <c r="DI1105" s="19"/>
      <c r="DJ1105" s="19"/>
      <c r="DK1105" s="19"/>
      <c r="DL1105" s="19"/>
      <c r="DM1105" s="19"/>
      <c r="DN1105" s="19"/>
      <c r="DO1105" s="19"/>
      <c r="DP1105" s="19"/>
      <c r="DQ1105" s="19"/>
      <c r="DR1105" s="19"/>
      <c r="DS1105" s="19"/>
      <c r="DT1105" s="19"/>
      <c r="DU1105" s="19"/>
      <c r="DV1105" s="19"/>
      <c r="DW1105" s="19"/>
      <c r="DX1105" s="19"/>
      <c r="DY1105" s="19"/>
      <c r="DZ1105" s="19"/>
      <c r="EA1105" s="19"/>
      <c r="EB1105" s="19"/>
      <c r="EC1105" s="19"/>
      <c r="ED1105" s="19"/>
      <c r="EE1105" s="19"/>
      <c r="EF1105" s="19"/>
      <c r="EG1105" s="19"/>
      <c r="EH1105" s="19"/>
      <c r="EI1105" s="19"/>
      <c r="EJ1105" s="19"/>
      <c r="EK1105" s="19"/>
      <c r="EL1105" s="19"/>
      <c r="EM1105" s="19"/>
      <c r="EN1105" s="19"/>
      <c r="EO1105" s="19"/>
      <c r="EP1105" s="19"/>
      <c r="EQ1105" s="19"/>
      <c r="ER1105" s="19"/>
      <c r="ES1105" s="19"/>
      <c r="ET1105" s="19"/>
      <c r="EU1105" s="19"/>
      <c r="EV1105" s="19"/>
      <c r="EW1105" s="19"/>
      <c r="EX1105" s="19"/>
      <c r="EY1105" s="19"/>
      <c r="EZ1105" s="19"/>
      <c r="FA1105" s="19"/>
      <c r="FB1105" s="19"/>
      <c r="FC1105" s="19"/>
      <c r="FD1105" s="19"/>
      <c r="FE1105" s="19"/>
      <c r="FF1105" s="19"/>
      <c r="FG1105" s="19"/>
      <c r="FH1105" s="19"/>
      <c r="FI1105" s="19"/>
      <c r="FJ1105" s="19"/>
      <c r="FK1105" s="19"/>
      <c r="FL1105" s="19"/>
      <c r="FM1105" s="19"/>
      <c r="FN1105" s="19"/>
      <c r="FO1105" s="19"/>
      <c r="FP1105" s="19"/>
      <c r="FQ1105" s="19"/>
      <c r="FR1105" s="19"/>
      <c r="FS1105" s="19"/>
      <c r="FT1105" s="19"/>
      <c r="FU1105" s="19"/>
      <c r="FV1105" s="19"/>
      <c r="FW1105" s="19"/>
      <c r="FX1105" s="19"/>
      <c r="FY1105" s="19"/>
      <c r="FZ1105" s="19"/>
      <c r="GA1105" s="19"/>
      <c r="GB1105" s="19"/>
      <c r="GC1105" s="19"/>
      <c r="GD1105" s="19"/>
      <c r="GE1105" s="19"/>
      <c r="GF1105" s="19"/>
      <c r="GG1105" s="19"/>
      <c r="GH1105" s="19"/>
      <c r="GI1105" s="19"/>
      <c r="GJ1105" s="19"/>
      <c r="GK1105" s="19"/>
      <c r="GL1105" s="19"/>
      <c r="GM1105" s="19"/>
      <c r="GN1105" s="19"/>
      <c r="GO1105" s="19"/>
      <c r="GP1105" s="19"/>
      <c r="GQ1105" s="19"/>
      <c r="GR1105" s="19"/>
      <c r="GS1105" s="19"/>
      <c r="GT1105" s="19"/>
      <c r="GU1105" s="19"/>
      <c r="GV1105" s="19"/>
      <c r="GW1105" s="19"/>
      <c r="GX1105" s="19"/>
    </row>
    <row r="1106" spans="1:206" ht="105" x14ac:dyDescent="0.25">
      <c r="A1106" s="153">
        <v>1116</v>
      </c>
      <c r="B1106" s="154" t="s">
        <v>1459</v>
      </c>
      <c r="C1106" s="155">
        <v>80111600</v>
      </c>
      <c r="D1106" s="305" t="s">
        <v>1481</v>
      </c>
      <c r="E1106" s="156">
        <v>1</v>
      </c>
      <c r="F1106" s="156">
        <v>1</v>
      </c>
      <c r="G1106" s="156">
        <v>2</v>
      </c>
      <c r="H1106" s="156">
        <v>1</v>
      </c>
      <c r="I1106" s="156" t="s">
        <v>50</v>
      </c>
      <c r="J1106" s="156">
        <v>2</v>
      </c>
      <c r="K1106" s="157">
        <v>9775204</v>
      </c>
      <c r="L1106" s="157">
        <v>9775204</v>
      </c>
      <c r="M1106" s="158">
        <v>0</v>
      </c>
      <c r="N1106" s="158">
        <v>0</v>
      </c>
      <c r="O1106" s="154" t="s">
        <v>189</v>
      </c>
      <c r="P1106" s="154" t="s">
        <v>52</v>
      </c>
      <c r="Q1106" s="154" t="s">
        <v>1462</v>
      </c>
      <c r="R1106" s="156">
        <v>3007811373</v>
      </c>
      <c r="S1106" s="171" t="s">
        <v>1463</v>
      </c>
      <c r="T1106" s="19"/>
      <c r="U1106" s="19"/>
      <c r="V1106" s="19"/>
      <c r="W1106" s="19"/>
      <c r="X1106" s="19"/>
      <c r="Y1106" s="19"/>
      <c r="Z1106" s="19"/>
      <c r="AA1106" s="19"/>
      <c r="AB1106" s="19"/>
      <c r="AC1106" s="19"/>
      <c r="AD1106" s="19"/>
      <c r="AE1106" s="19"/>
      <c r="AF1106" s="19"/>
      <c r="AG1106" s="19"/>
      <c r="AH1106" s="19"/>
      <c r="AI1106" s="19"/>
      <c r="AJ1106" s="19"/>
      <c r="AK1106" s="19"/>
      <c r="AL1106" s="19"/>
      <c r="AM1106" s="19"/>
      <c r="AN1106" s="19"/>
      <c r="AO1106" s="19"/>
      <c r="AP1106" s="19"/>
      <c r="AQ1106" s="19"/>
      <c r="AR1106" s="19"/>
      <c r="AS1106" s="19"/>
      <c r="AT1106" s="19"/>
      <c r="AU1106" s="19"/>
      <c r="AV1106" s="19"/>
      <c r="AW1106" s="19"/>
      <c r="AX1106" s="19"/>
      <c r="AY1106" s="19"/>
      <c r="AZ1106" s="19"/>
      <c r="BA1106" s="19"/>
      <c r="BB1106" s="19"/>
      <c r="BC1106" s="19"/>
      <c r="BD1106" s="19"/>
      <c r="BE1106" s="19"/>
      <c r="BF1106" s="19"/>
      <c r="BG1106" s="19"/>
      <c r="BH1106" s="19"/>
      <c r="BI1106" s="19"/>
      <c r="BJ1106" s="19"/>
      <c r="BK1106" s="19"/>
      <c r="BL1106" s="19"/>
      <c r="BM1106" s="19"/>
      <c r="BN1106" s="19"/>
      <c r="BO1106" s="19"/>
      <c r="BP1106" s="19"/>
      <c r="BQ1106" s="19"/>
      <c r="BR1106" s="19"/>
      <c r="BS1106" s="19"/>
      <c r="BT1106" s="19"/>
      <c r="BU1106" s="19"/>
      <c r="BV1106" s="19"/>
      <c r="BW1106" s="19"/>
      <c r="BX1106" s="19"/>
      <c r="BY1106" s="19"/>
      <c r="BZ1106" s="19"/>
      <c r="CA1106" s="19"/>
      <c r="CB1106" s="19"/>
      <c r="CC1106" s="19"/>
      <c r="CD1106" s="19"/>
      <c r="CE1106" s="19"/>
      <c r="CF1106" s="19"/>
      <c r="CG1106" s="19"/>
      <c r="CH1106" s="19"/>
      <c r="CI1106" s="19"/>
      <c r="CJ1106" s="19"/>
      <c r="CK1106" s="19"/>
      <c r="CL1106" s="19"/>
      <c r="CM1106" s="19"/>
      <c r="CN1106" s="19"/>
      <c r="CO1106" s="19"/>
      <c r="CP1106" s="19"/>
      <c r="CQ1106" s="19"/>
      <c r="CR1106" s="19"/>
      <c r="CS1106" s="19"/>
      <c r="CT1106" s="19"/>
      <c r="CU1106" s="19"/>
      <c r="CV1106" s="19"/>
      <c r="CW1106" s="19"/>
      <c r="CX1106" s="19"/>
      <c r="CY1106" s="19"/>
      <c r="CZ1106" s="19"/>
      <c r="DA1106" s="19"/>
      <c r="DB1106" s="19"/>
      <c r="DC1106" s="19"/>
      <c r="DD1106" s="19"/>
      <c r="DE1106" s="19"/>
      <c r="DF1106" s="19"/>
      <c r="DG1106" s="19"/>
      <c r="DH1106" s="19"/>
      <c r="DI1106" s="19"/>
      <c r="DJ1106" s="19"/>
      <c r="DK1106" s="19"/>
      <c r="DL1106" s="19"/>
      <c r="DM1106" s="19"/>
      <c r="DN1106" s="19"/>
      <c r="DO1106" s="19"/>
      <c r="DP1106" s="19"/>
      <c r="DQ1106" s="19"/>
      <c r="DR1106" s="19"/>
      <c r="DS1106" s="19"/>
      <c r="DT1106" s="19"/>
      <c r="DU1106" s="19"/>
      <c r="DV1106" s="19"/>
      <c r="DW1106" s="19"/>
      <c r="DX1106" s="19"/>
      <c r="DY1106" s="19"/>
      <c r="DZ1106" s="19"/>
      <c r="EA1106" s="19"/>
      <c r="EB1106" s="19"/>
      <c r="EC1106" s="19"/>
      <c r="ED1106" s="19"/>
      <c r="EE1106" s="19"/>
      <c r="EF1106" s="19"/>
      <c r="EG1106" s="19"/>
      <c r="EH1106" s="19"/>
      <c r="EI1106" s="19"/>
      <c r="EJ1106" s="19"/>
      <c r="EK1106" s="19"/>
      <c r="EL1106" s="19"/>
      <c r="EM1106" s="19"/>
      <c r="EN1106" s="19"/>
      <c r="EO1106" s="19"/>
      <c r="EP1106" s="19"/>
      <c r="EQ1106" s="19"/>
      <c r="ER1106" s="19"/>
      <c r="ES1106" s="19"/>
      <c r="ET1106" s="19"/>
      <c r="EU1106" s="19"/>
      <c r="EV1106" s="19"/>
      <c r="EW1106" s="19"/>
      <c r="EX1106" s="19"/>
      <c r="EY1106" s="19"/>
      <c r="EZ1106" s="19"/>
      <c r="FA1106" s="19"/>
      <c r="FB1106" s="19"/>
      <c r="FC1106" s="19"/>
      <c r="FD1106" s="19"/>
      <c r="FE1106" s="19"/>
      <c r="FF1106" s="19"/>
      <c r="FG1106" s="19"/>
      <c r="FH1106" s="19"/>
      <c r="FI1106" s="19"/>
      <c r="FJ1106" s="19"/>
      <c r="FK1106" s="19"/>
      <c r="FL1106" s="19"/>
      <c r="FM1106" s="19"/>
      <c r="FN1106" s="19"/>
      <c r="FO1106" s="19"/>
      <c r="FP1106" s="19"/>
      <c r="FQ1106" s="19"/>
      <c r="FR1106" s="19"/>
      <c r="FS1106" s="19"/>
      <c r="FT1106" s="19"/>
      <c r="FU1106" s="19"/>
      <c r="FV1106" s="19"/>
      <c r="FW1106" s="19"/>
      <c r="FX1106" s="19"/>
      <c r="FY1106" s="19"/>
      <c r="FZ1106" s="19"/>
      <c r="GA1106" s="19"/>
      <c r="GB1106" s="19"/>
      <c r="GC1106" s="19"/>
      <c r="GD1106" s="19"/>
      <c r="GE1106" s="19"/>
      <c r="GF1106" s="19"/>
      <c r="GG1106" s="19"/>
      <c r="GH1106" s="19"/>
      <c r="GI1106" s="19"/>
      <c r="GJ1106" s="19"/>
      <c r="GK1106" s="19"/>
      <c r="GL1106" s="19"/>
      <c r="GM1106" s="19"/>
      <c r="GN1106" s="19"/>
      <c r="GO1106" s="19"/>
      <c r="GP1106" s="19"/>
      <c r="GQ1106" s="19"/>
      <c r="GR1106" s="19"/>
      <c r="GS1106" s="19"/>
      <c r="GT1106" s="19"/>
      <c r="GU1106" s="19"/>
      <c r="GV1106" s="19"/>
      <c r="GW1106" s="19"/>
      <c r="GX1106" s="19"/>
    </row>
    <row r="1107" spans="1:206" ht="105" x14ac:dyDescent="0.25">
      <c r="A1107" s="153">
        <v>1117</v>
      </c>
      <c r="B1107" s="154" t="s">
        <v>1459</v>
      </c>
      <c r="C1107" s="155">
        <v>80111600</v>
      </c>
      <c r="D1107" s="305" t="s">
        <v>1482</v>
      </c>
      <c r="E1107" s="156">
        <v>1</v>
      </c>
      <c r="F1107" s="156">
        <v>1</v>
      </c>
      <c r="G1107" s="156">
        <v>2</v>
      </c>
      <c r="H1107" s="156">
        <v>1</v>
      </c>
      <c r="I1107" s="156" t="s">
        <v>50</v>
      </c>
      <c r="J1107" s="156">
        <v>2</v>
      </c>
      <c r="K1107" s="157">
        <v>35000000</v>
      </c>
      <c r="L1107" s="157">
        <v>35000000</v>
      </c>
      <c r="M1107" s="158">
        <v>0</v>
      </c>
      <c r="N1107" s="158">
        <v>0</v>
      </c>
      <c r="O1107" s="154" t="s">
        <v>189</v>
      </c>
      <c r="P1107" s="154" t="s">
        <v>52</v>
      </c>
      <c r="Q1107" s="154" t="s">
        <v>1462</v>
      </c>
      <c r="R1107" s="156">
        <v>3007811373</v>
      </c>
      <c r="S1107" s="171" t="s">
        <v>1463</v>
      </c>
      <c r="T1107" s="19"/>
      <c r="U1107" s="19"/>
      <c r="V1107" s="19"/>
      <c r="W1107" s="19"/>
      <c r="X1107" s="19"/>
      <c r="Y1107" s="19"/>
      <c r="Z1107" s="19"/>
      <c r="AA1107" s="19"/>
      <c r="AB1107" s="19"/>
      <c r="AC1107" s="19"/>
      <c r="AD1107" s="19"/>
      <c r="AE1107" s="19"/>
      <c r="AF1107" s="19"/>
      <c r="AG1107" s="19"/>
      <c r="AH1107" s="19"/>
      <c r="AI1107" s="19"/>
      <c r="AJ1107" s="19"/>
      <c r="AK1107" s="19"/>
      <c r="AL1107" s="19"/>
      <c r="AM1107" s="19"/>
      <c r="AN1107" s="19"/>
      <c r="AO1107" s="19"/>
      <c r="AP1107" s="19"/>
      <c r="AQ1107" s="19"/>
      <c r="AR1107" s="19"/>
      <c r="AS1107" s="19"/>
      <c r="AT1107" s="19"/>
      <c r="AU1107" s="19"/>
      <c r="AV1107" s="19"/>
      <c r="AW1107" s="19"/>
      <c r="AX1107" s="19"/>
      <c r="AY1107" s="19"/>
      <c r="AZ1107" s="19"/>
      <c r="BA1107" s="19"/>
      <c r="BB1107" s="19"/>
      <c r="BC1107" s="19"/>
      <c r="BD1107" s="19"/>
      <c r="BE1107" s="19"/>
      <c r="BF1107" s="19"/>
      <c r="BG1107" s="19"/>
      <c r="BH1107" s="19"/>
      <c r="BI1107" s="19"/>
      <c r="BJ1107" s="19"/>
      <c r="BK1107" s="19"/>
      <c r="BL1107" s="19"/>
      <c r="BM1107" s="19"/>
      <c r="BN1107" s="19"/>
      <c r="BO1107" s="19"/>
      <c r="BP1107" s="19"/>
      <c r="BQ1107" s="19"/>
      <c r="BR1107" s="19"/>
      <c r="BS1107" s="19"/>
      <c r="BT1107" s="19"/>
      <c r="BU1107" s="19"/>
      <c r="BV1107" s="19"/>
      <c r="BW1107" s="19"/>
      <c r="BX1107" s="19"/>
      <c r="BY1107" s="19"/>
      <c r="BZ1107" s="19"/>
      <c r="CA1107" s="19"/>
      <c r="CB1107" s="19"/>
      <c r="CC1107" s="19"/>
      <c r="CD1107" s="19"/>
      <c r="CE1107" s="19"/>
      <c r="CF1107" s="19"/>
      <c r="CG1107" s="19"/>
      <c r="CH1107" s="19"/>
      <c r="CI1107" s="19"/>
      <c r="CJ1107" s="19"/>
      <c r="CK1107" s="19"/>
      <c r="CL1107" s="19"/>
      <c r="CM1107" s="19"/>
      <c r="CN1107" s="19"/>
      <c r="CO1107" s="19"/>
      <c r="CP1107" s="19"/>
      <c r="CQ1107" s="19"/>
      <c r="CR1107" s="19"/>
      <c r="CS1107" s="19"/>
      <c r="CT1107" s="19"/>
      <c r="CU1107" s="19"/>
      <c r="CV1107" s="19"/>
      <c r="CW1107" s="19"/>
      <c r="CX1107" s="19"/>
      <c r="CY1107" s="19"/>
      <c r="CZ1107" s="19"/>
      <c r="DA1107" s="19"/>
      <c r="DB1107" s="19"/>
      <c r="DC1107" s="19"/>
      <c r="DD1107" s="19"/>
      <c r="DE1107" s="19"/>
      <c r="DF1107" s="19"/>
      <c r="DG1107" s="19"/>
      <c r="DH1107" s="19"/>
      <c r="DI1107" s="19"/>
      <c r="DJ1107" s="19"/>
      <c r="DK1107" s="19"/>
      <c r="DL1107" s="19"/>
      <c r="DM1107" s="19"/>
      <c r="DN1107" s="19"/>
      <c r="DO1107" s="19"/>
      <c r="DP1107" s="19"/>
      <c r="DQ1107" s="19"/>
      <c r="DR1107" s="19"/>
      <c r="DS1107" s="19"/>
      <c r="DT1107" s="19"/>
      <c r="DU1107" s="19"/>
      <c r="DV1107" s="19"/>
      <c r="DW1107" s="19"/>
      <c r="DX1107" s="19"/>
      <c r="DY1107" s="19"/>
      <c r="DZ1107" s="19"/>
      <c r="EA1107" s="19"/>
      <c r="EB1107" s="19"/>
      <c r="EC1107" s="19"/>
      <c r="ED1107" s="19"/>
      <c r="EE1107" s="19"/>
      <c r="EF1107" s="19"/>
      <c r="EG1107" s="19"/>
      <c r="EH1107" s="19"/>
      <c r="EI1107" s="19"/>
      <c r="EJ1107" s="19"/>
      <c r="EK1107" s="19"/>
      <c r="EL1107" s="19"/>
      <c r="EM1107" s="19"/>
      <c r="EN1107" s="19"/>
      <c r="EO1107" s="19"/>
      <c r="EP1107" s="19"/>
      <c r="EQ1107" s="19"/>
      <c r="ER1107" s="19"/>
      <c r="ES1107" s="19"/>
      <c r="ET1107" s="19"/>
      <c r="EU1107" s="19"/>
      <c r="EV1107" s="19"/>
      <c r="EW1107" s="19"/>
      <c r="EX1107" s="19"/>
      <c r="EY1107" s="19"/>
      <c r="EZ1107" s="19"/>
      <c r="FA1107" s="19"/>
      <c r="FB1107" s="19"/>
      <c r="FC1107" s="19"/>
      <c r="FD1107" s="19"/>
      <c r="FE1107" s="19"/>
      <c r="FF1107" s="19"/>
      <c r="FG1107" s="19"/>
      <c r="FH1107" s="19"/>
      <c r="FI1107" s="19"/>
      <c r="FJ1107" s="19"/>
      <c r="FK1107" s="19"/>
      <c r="FL1107" s="19"/>
      <c r="FM1107" s="19"/>
      <c r="FN1107" s="19"/>
      <c r="FO1107" s="19"/>
      <c r="FP1107" s="19"/>
      <c r="FQ1107" s="19"/>
      <c r="FR1107" s="19"/>
      <c r="FS1107" s="19"/>
      <c r="FT1107" s="19"/>
      <c r="FU1107" s="19"/>
      <c r="FV1107" s="19"/>
      <c r="FW1107" s="19"/>
      <c r="FX1107" s="19"/>
      <c r="FY1107" s="19"/>
      <c r="FZ1107" s="19"/>
      <c r="GA1107" s="19"/>
      <c r="GB1107" s="19"/>
      <c r="GC1107" s="19"/>
      <c r="GD1107" s="19"/>
      <c r="GE1107" s="19"/>
      <c r="GF1107" s="19"/>
      <c r="GG1107" s="19"/>
      <c r="GH1107" s="19"/>
      <c r="GI1107" s="19"/>
      <c r="GJ1107" s="19"/>
      <c r="GK1107" s="19"/>
      <c r="GL1107" s="19"/>
      <c r="GM1107" s="19"/>
      <c r="GN1107" s="19"/>
      <c r="GO1107" s="19"/>
      <c r="GP1107" s="19"/>
      <c r="GQ1107" s="19"/>
      <c r="GR1107" s="19"/>
      <c r="GS1107" s="19"/>
      <c r="GT1107" s="19"/>
      <c r="GU1107" s="19"/>
      <c r="GV1107" s="19"/>
      <c r="GW1107" s="19"/>
      <c r="GX1107" s="19"/>
    </row>
    <row r="1108" spans="1:206" ht="105" x14ac:dyDescent="0.25">
      <c r="A1108" s="153">
        <v>1118</v>
      </c>
      <c r="B1108" s="154" t="s">
        <v>1459</v>
      </c>
      <c r="C1108" s="155">
        <v>80111600</v>
      </c>
      <c r="D1108" s="305" t="s">
        <v>1483</v>
      </c>
      <c r="E1108" s="156">
        <v>1</v>
      </c>
      <c r="F1108" s="156">
        <v>1</v>
      </c>
      <c r="G1108" s="156">
        <v>6</v>
      </c>
      <c r="H1108" s="156">
        <v>1</v>
      </c>
      <c r="I1108" s="156" t="s">
        <v>50</v>
      </c>
      <c r="J1108" s="156">
        <v>2</v>
      </c>
      <c r="K1108" s="157">
        <v>23200000</v>
      </c>
      <c r="L1108" s="157">
        <v>23200000</v>
      </c>
      <c r="M1108" s="158">
        <v>0</v>
      </c>
      <c r="N1108" s="158">
        <v>0</v>
      </c>
      <c r="O1108" s="154" t="s">
        <v>189</v>
      </c>
      <c r="P1108" s="154" t="s">
        <v>52</v>
      </c>
      <c r="Q1108" s="154" t="s">
        <v>1462</v>
      </c>
      <c r="R1108" s="156">
        <v>3007811373</v>
      </c>
      <c r="S1108" s="171" t="s">
        <v>1463</v>
      </c>
      <c r="T1108" s="19"/>
      <c r="U1108" s="19"/>
      <c r="V1108" s="19"/>
      <c r="W1108" s="19"/>
      <c r="X1108" s="19"/>
      <c r="Y1108" s="19"/>
      <c r="Z1108" s="19"/>
      <c r="AA1108" s="19"/>
      <c r="AB1108" s="19"/>
      <c r="AC1108" s="19"/>
      <c r="AD1108" s="19"/>
      <c r="AE1108" s="19"/>
      <c r="AF1108" s="19"/>
      <c r="AG1108" s="19"/>
      <c r="AH1108" s="19"/>
      <c r="AI1108" s="19"/>
      <c r="AJ1108" s="19"/>
      <c r="AK1108" s="19"/>
      <c r="AL1108" s="19"/>
      <c r="AM1108" s="19"/>
      <c r="AN1108" s="19"/>
      <c r="AO1108" s="19"/>
      <c r="AP1108" s="19"/>
      <c r="AQ1108" s="19"/>
      <c r="AR1108" s="19"/>
      <c r="AS1108" s="19"/>
      <c r="AT1108" s="19"/>
      <c r="AU1108" s="19"/>
      <c r="AV1108" s="19"/>
      <c r="AW1108" s="19"/>
      <c r="AX1108" s="19"/>
      <c r="AY1108" s="19"/>
      <c r="AZ1108" s="19"/>
      <c r="BA1108" s="19"/>
      <c r="BB1108" s="19"/>
      <c r="BC1108" s="19"/>
      <c r="BD1108" s="19"/>
      <c r="BE1108" s="19"/>
      <c r="BF1108" s="19"/>
      <c r="BG1108" s="19"/>
      <c r="BH1108" s="19"/>
      <c r="BI1108" s="19"/>
      <c r="BJ1108" s="19"/>
      <c r="BK1108" s="19"/>
      <c r="BL1108" s="19"/>
      <c r="BM1108" s="19"/>
      <c r="BN1108" s="19"/>
      <c r="BO1108" s="19"/>
      <c r="BP1108" s="19"/>
      <c r="BQ1108" s="19"/>
      <c r="BR1108" s="19"/>
      <c r="BS1108" s="19"/>
      <c r="BT1108" s="19"/>
      <c r="BU1108" s="19"/>
      <c r="BV1108" s="19"/>
      <c r="BW1108" s="19"/>
      <c r="BX1108" s="19"/>
      <c r="BY1108" s="19"/>
      <c r="BZ1108" s="19"/>
      <c r="CA1108" s="19"/>
      <c r="CB1108" s="19"/>
      <c r="CC1108" s="19"/>
      <c r="CD1108" s="19"/>
      <c r="CE1108" s="19"/>
      <c r="CF1108" s="19"/>
      <c r="CG1108" s="19"/>
      <c r="CH1108" s="19"/>
      <c r="CI1108" s="19"/>
      <c r="CJ1108" s="19"/>
      <c r="CK1108" s="19"/>
      <c r="CL1108" s="19"/>
      <c r="CM1108" s="19"/>
      <c r="CN1108" s="19"/>
      <c r="CO1108" s="19"/>
      <c r="CP1108" s="19"/>
      <c r="CQ1108" s="19"/>
      <c r="CR1108" s="19"/>
      <c r="CS1108" s="19"/>
      <c r="CT1108" s="19"/>
      <c r="CU1108" s="19"/>
      <c r="CV1108" s="19"/>
      <c r="CW1108" s="19"/>
      <c r="CX1108" s="19"/>
      <c r="CY1108" s="19"/>
      <c r="CZ1108" s="19"/>
      <c r="DA1108" s="19"/>
      <c r="DB1108" s="19"/>
      <c r="DC1108" s="19"/>
      <c r="DD1108" s="19"/>
      <c r="DE1108" s="19"/>
      <c r="DF1108" s="19"/>
      <c r="DG1108" s="19"/>
      <c r="DH1108" s="19"/>
      <c r="DI1108" s="19"/>
      <c r="DJ1108" s="19"/>
      <c r="DK1108" s="19"/>
      <c r="DL1108" s="19"/>
      <c r="DM1108" s="19"/>
      <c r="DN1108" s="19"/>
      <c r="DO1108" s="19"/>
      <c r="DP1108" s="19"/>
      <c r="DQ1108" s="19"/>
      <c r="DR1108" s="19"/>
      <c r="DS1108" s="19"/>
      <c r="DT1108" s="19"/>
      <c r="DU1108" s="19"/>
      <c r="DV1108" s="19"/>
      <c r="DW1108" s="19"/>
      <c r="DX1108" s="19"/>
      <c r="DY1108" s="19"/>
      <c r="DZ1108" s="19"/>
      <c r="EA1108" s="19"/>
      <c r="EB1108" s="19"/>
      <c r="EC1108" s="19"/>
      <c r="ED1108" s="19"/>
      <c r="EE1108" s="19"/>
      <c r="EF1108" s="19"/>
      <c r="EG1108" s="19"/>
      <c r="EH1108" s="19"/>
      <c r="EI1108" s="19"/>
      <c r="EJ1108" s="19"/>
      <c r="EK1108" s="19"/>
      <c r="EL1108" s="19"/>
      <c r="EM1108" s="19"/>
      <c r="EN1108" s="19"/>
      <c r="EO1108" s="19"/>
      <c r="EP1108" s="19"/>
      <c r="EQ1108" s="19"/>
      <c r="ER1108" s="19"/>
      <c r="ES1108" s="19"/>
      <c r="ET1108" s="19"/>
      <c r="EU1108" s="19"/>
      <c r="EV1108" s="19"/>
      <c r="EW1108" s="19"/>
      <c r="EX1108" s="19"/>
      <c r="EY1108" s="19"/>
      <c r="EZ1108" s="19"/>
      <c r="FA1108" s="19"/>
      <c r="FB1108" s="19"/>
      <c r="FC1108" s="19"/>
      <c r="FD1108" s="19"/>
      <c r="FE1108" s="19"/>
      <c r="FF1108" s="19"/>
      <c r="FG1108" s="19"/>
      <c r="FH1108" s="19"/>
      <c r="FI1108" s="19"/>
      <c r="FJ1108" s="19"/>
      <c r="FK1108" s="19"/>
      <c r="FL1108" s="19"/>
      <c r="FM1108" s="19"/>
      <c r="FN1108" s="19"/>
      <c r="FO1108" s="19"/>
      <c r="FP1108" s="19"/>
      <c r="FQ1108" s="19"/>
      <c r="FR1108" s="19"/>
      <c r="FS1108" s="19"/>
      <c r="FT1108" s="19"/>
      <c r="FU1108" s="19"/>
      <c r="FV1108" s="19"/>
      <c r="FW1108" s="19"/>
      <c r="FX1108" s="19"/>
      <c r="FY1108" s="19"/>
      <c r="FZ1108" s="19"/>
      <c r="GA1108" s="19"/>
      <c r="GB1108" s="19"/>
      <c r="GC1108" s="19"/>
      <c r="GD1108" s="19"/>
      <c r="GE1108" s="19"/>
      <c r="GF1108" s="19"/>
      <c r="GG1108" s="19"/>
      <c r="GH1108" s="19"/>
      <c r="GI1108" s="19"/>
      <c r="GJ1108" s="19"/>
      <c r="GK1108" s="19"/>
      <c r="GL1108" s="19"/>
      <c r="GM1108" s="19"/>
      <c r="GN1108" s="19"/>
      <c r="GO1108" s="19"/>
      <c r="GP1108" s="19"/>
      <c r="GQ1108" s="19"/>
      <c r="GR1108" s="19"/>
      <c r="GS1108" s="19"/>
      <c r="GT1108" s="19"/>
      <c r="GU1108" s="19"/>
      <c r="GV1108" s="19"/>
      <c r="GW1108" s="19"/>
      <c r="GX1108" s="19"/>
    </row>
    <row r="1109" spans="1:206" ht="105" x14ac:dyDescent="0.25">
      <c r="A1109" s="153">
        <v>1119</v>
      </c>
      <c r="B1109" s="154" t="s">
        <v>1459</v>
      </c>
      <c r="C1109" s="155">
        <v>80111600</v>
      </c>
      <c r="D1109" s="305" t="s">
        <v>1484</v>
      </c>
      <c r="E1109" s="156">
        <v>1</v>
      </c>
      <c r="F1109" s="156">
        <v>1</v>
      </c>
      <c r="G1109" s="156">
        <v>5</v>
      </c>
      <c r="H1109" s="156">
        <v>1</v>
      </c>
      <c r="I1109" s="156" t="s">
        <v>50</v>
      </c>
      <c r="J1109" s="156">
        <v>2</v>
      </c>
      <c r="K1109" s="157">
        <v>14879072</v>
      </c>
      <c r="L1109" s="157">
        <v>14879072</v>
      </c>
      <c r="M1109" s="158">
        <v>0</v>
      </c>
      <c r="N1109" s="158">
        <v>0</v>
      </c>
      <c r="O1109" s="154" t="s">
        <v>189</v>
      </c>
      <c r="P1109" s="154" t="s">
        <v>52</v>
      </c>
      <c r="Q1109" s="154" t="s">
        <v>1462</v>
      </c>
      <c r="R1109" s="156">
        <v>3007811373</v>
      </c>
      <c r="S1109" s="171" t="s">
        <v>1463</v>
      </c>
      <c r="T1109" s="19"/>
      <c r="U1109" s="19"/>
      <c r="V1109" s="19"/>
      <c r="W1109" s="19"/>
      <c r="X1109" s="19"/>
      <c r="Y1109" s="19"/>
      <c r="Z1109" s="19"/>
      <c r="AA1109" s="19"/>
      <c r="AB1109" s="19"/>
      <c r="AC1109" s="19"/>
      <c r="AD1109" s="19"/>
      <c r="AE1109" s="19"/>
      <c r="AF1109" s="19"/>
      <c r="AG1109" s="19"/>
      <c r="AH1109" s="19"/>
      <c r="AI1109" s="19"/>
      <c r="AJ1109" s="19"/>
      <c r="AK1109" s="19"/>
      <c r="AL1109" s="19"/>
      <c r="AM1109" s="19"/>
      <c r="AN1109" s="19"/>
      <c r="AO1109" s="19"/>
      <c r="AP1109" s="19"/>
      <c r="AQ1109" s="19"/>
      <c r="AR1109" s="19"/>
      <c r="AS1109" s="19"/>
      <c r="AT1109" s="19"/>
      <c r="AU1109" s="19"/>
      <c r="AV1109" s="19"/>
      <c r="AW1109" s="19"/>
      <c r="AX1109" s="19"/>
      <c r="AY1109" s="19"/>
      <c r="AZ1109" s="19"/>
      <c r="BA1109" s="19"/>
      <c r="BB1109" s="19"/>
      <c r="BC1109" s="19"/>
      <c r="BD1109" s="19"/>
      <c r="BE1109" s="19"/>
      <c r="BF1109" s="19"/>
      <c r="BG1109" s="19"/>
      <c r="BH1109" s="19"/>
      <c r="BI1109" s="19"/>
      <c r="BJ1109" s="19"/>
      <c r="BK1109" s="19"/>
      <c r="BL1109" s="19"/>
      <c r="BM1109" s="19"/>
      <c r="BN1109" s="19"/>
      <c r="BO1109" s="19"/>
      <c r="BP1109" s="19"/>
      <c r="BQ1109" s="19"/>
      <c r="BR1109" s="19"/>
      <c r="BS1109" s="19"/>
      <c r="BT1109" s="19"/>
      <c r="BU1109" s="19"/>
      <c r="BV1109" s="19"/>
      <c r="BW1109" s="19"/>
      <c r="BX1109" s="19"/>
      <c r="BY1109" s="19"/>
      <c r="BZ1109" s="19"/>
      <c r="CA1109" s="19"/>
      <c r="CB1109" s="19"/>
      <c r="CC1109" s="19"/>
      <c r="CD1109" s="19"/>
      <c r="CE1109" s="19"/>
      <c r="CF1109" s="19"/>
      <c r="CG1109" s="19"/>
      <c r="CH1109" s="19"/>
      <c r="CI1109" s="19"/>
      <c r="CJ1109" s="19"/>
      <c r="CK1109" s="19"/>
      <c r="CL1109" s="19"/>
      <c r="CM1109" s="19"/>
      <c r="CN1109" s="19"/>
      <c r="CO1109" s="19"/>
      <c r="CP1109" s="19"/>
      <c r="CQ1109" s="19"/>
      <c r="CR1109" s="19"/>
      <c r="CS1109" s="19"/>
      <c r="CT1109" s="19"/>
      <c r="CU1109" s="19"/>
      <c r="CV1109" s="19"/>
      <c r="CW1109" s="19"/>
      <c r="CX1109" s="19"/>
      <c r="CY1109" s="19"/>
      <c r="CZ1109" s="19"/>
      <c r="DA1109" s="19"/>
      <c r="DB1109" s="19"/>
      <c r="DC1109" s="19"/>
      <c r="DD1109" s="19"/>
      <c r="DE1109" s="19"/>
      <c r="DF1109" s="19"/>
      <c r="DG1109" s="19"/>
      <c r="DH1109" s="19"/>
      <c r="DI1109" s="19"/>
      <c r="DJ1109" s="19"/>
      <c r="DK1109" s="19"/>
      <c r="DL1109" s="19"/>
      <c r="DM1109" s="19"/>
      <c r="DN1109" s="19"/>
      <c r="DO1109" s="19"/>
      <c r="DP1109" s="19"/>
      <c r="DQ1109" s="19"/>
      <c r="DR1109" s="19"/>
      <c r="DS1109" s="19"/>
      <c r="DT1109" s="19"/>
      <c r="DU1109" s="19"/>
      <c r="DV1109" s="19"/>
      <c r="DW1109" s="19"/>
      <c r="DX1109" s="19"/>
      <c r="DY1109" s="19"/>
      <c r="DZ1109" s="19"/>
      <c r="EA1109" s="19"/>
      <c r="EB1109" s="19"/>
      <c r="EC1109" s="19"/>
      <c r="ED1109" s="19"/>
      <c r="EE1109" s="19"/>
      <c r="EF1109" s="19"/>
      <c r="EG1109" s="19"/>
      <c r="EH1109" s="19"/>
      <c r="EI1109" s="19"/>
      <c r="EJ1109" s="19"/>
      <c r="EK1109" s="19"/>
      <c r="EL1109" s="19"/>
      <c r="EM1109" s="19"/>
      <c r="EN1109" s="19"/>
      <c r="EO1109" s="19"/>
      <c r="EP1109" s="19"/>
      <c r="EQ1109" s="19"/>
      <c r="ER1109" s="19"/>
      <c r="ES1109" s="19"/>
      <c r="ET1109" s="19"/>
      <c r="EU1109" s="19"/>
      <c r="EV1109" s="19"/>
      <c r="EW1109" s="19"/>
      <c r="EX1109" s="19"/>
      <c r="EY1109" s="19"/>
      <c r="EZ1109" s="19"/>
      <c r="FA1109" s="19"/>
      <c r="FB1109" s="19"/>
      <c r="FC1109" s="19"/>
      <c r="FD1109" s="19"/>
      <c r="FE1109" s="19"/>
      <c r="FF1109" s="19"/>
      <c r="FG1109" s="19"/>
      <c r="FH1109" s="19"/>
      <c r="FI1109" s="19"/>
      <c r="FJ1109" s="19"/>
      <c r="FK1109" s="19"/>
      <c r="FL1109" s="19"/>
      <c r="FM1109" s="19"/>
      <c r="FN1109" s="19"/>
      <c r="FO1109" s="19"/>
      <c r="FP1109" s="19"/>
      <c r="FQ1109" s="19"/>
      <c r="FR1109" s="19"/>
      <c r="FS1109" s="19"/>
      <c r="FT1109" s="19"/>
      <c r="FU1109" s="19"/>
      <c r="FV1109" s="19"/>
      <c r="FW1109" s="19"/>
      <c r="FX1109" s="19"/>
      <c r="FY1109" s="19"/>
      <c r="FZ1109" s="19"/>
      <c r="GA1109" s="19"/>
      <c r="GB1109" s="19"/>
      <c r="GC1109" s="19"/>
      <c r="GD1109" s="19"/>
      <c r="GE1109" s="19"/>
      <c r="GF1109" s="19"/>
      <c r="GG1109" s="19"/>
      <c r="GH1109" s="19"/>
      <c r="GI1109" s="19"/>
      <c r="GJ1109" s="19"/>
      <c r="GK1109" s="19"/>
      <c r="GL1109" s="19"/>
      <c r="GM1109" s="19"/>
      <c r="GN1109" s="19"/>
      <c r="GO1109" s="19"/>
      <c r="GP1109" s="19"/>
      <c r="GQ1109" s="19"/>
      <c r="GR1109" s="19"/>
      <c r="GS1109" s="19"/>
      <c r="GT1109" s="19"/>
      <c r="GU1109" s="19"/>
      <c r="GV1109" s="19"/>
      <c r="GW1109" s="19"/>
      <c r="GX1109" s="19"/>
    </row>
    <row r="1110" spans="1:206" ht="105" x14ac:dyDescent="0.25">
      <c r="A1110" s="153">
        <v>1120</v>
      </c>
      <c r="B1110" s="154" t="s">
        <v>1459</v>
      </c>
      <c r="C1110" s="155">
        <v>80111600</v>
      </c>
      <c r="D1110" s="305" t="s">
        <v>1485</v>
      </c>
      <c r="E1110" s="156">
        <v>1</v>
      </c>
      <c r="F1110" s="156">
        <v>1</v>
      </c>
      <c r="G1110" s="156">
        <v>3</v>
      </c>
      <c r="H1110" s="156">
        <v>1</v>
      </c>
      <c r="I1110" s="156" t="s">
        <v>50</v>
      </c>
      <c r="J1110" s="156">
        <v>2</v>
      </c>
      <c r="K1110" s="157">
        <v>12000000</v>
      </c>
      <c r="L1110" s="157">
        <v>12000000</v>
      </c>
      <c r="M1110" s="158">
        <v>0</v>
      </c>
      <c r="N1110" s="158">
        <v>0</v>
      </c>
      <c r="O1110" s="154" t="s">
        <v>189</v>
      </c>
      <c r="P1110" s="154" t="s">
        <v>52</v>
      </c>
      <c r="Q1110" s="154" t="s">
        <v>1462</v>
      </c>
      <c r="R1110" s="156">
        <v>3007811373</v>
      </c>
      <c r="S1110" s="171" t="s">
        <v>1463</v>
      </c>
      <c r="T1110" s="19"/>
      <c r="U1110" s="19"/>
      <c r="V1110" s="19"/>
      <c r="W1110" s="19"/>
      <c r="X1110" s="19"/>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19"/>
      <c r="AY1110" s="19"/>
      <c r="AZ1110" s="19"/>
      <c r="BA1110" s="19"/>
      <c r="BB1110" s="19"/>
      <c r="BC1110" s="19"/>
      <c r="BD1110" s="19"/>
      <c r="BE1110" s="19"/>
      <c r="BF1110" s="19"/>
      <c r="BG1110" s="19"/>
      <c r="BH1110" s="19"/>
      <c r="BI1110" s="19"/>
      <c r="BJ1110" s="19"/>
      <c r="BK1110" s="19"/>
      <c r="BL1110" s="19"/>
      <c r="BM1110" s="19"/>
      <c r="BN1110" s="19"/>
      <c r="BO1110" s="19"/>
      <c r="BP1110" s="19"/>
      <c r="BQ1110" s="19"/>
      <c r="BR1110" s="19"/>
      <c r="BS1110" s="19"/>
      <c r="BT1110" s="19"/>
      <c r="BU1110" s="19"/>
      <c r="BV1110" s="19"/>
      <c r="BW1110" s="19"/>
      <c r="BX1110" s="19"/>
      <c r="BY1110" s="19"/>
      <c r="BZ1110" s="19"/>
      <c r="CA1110" s="19"/>
      <c r="CB1110" s="19"/>
      <c r="CC1110" s="19"/>
      <c r="CD1110" s="19"/>
      <c r="CE1110" s="19"/>
      <c r="CF1110" s="19"/>
      <c r="CG1110" s="19"/>
      <c r="CH1110" s="19"/>
      <c r="CI1110" s="19"/>
      <c r="CJ1110" s="19"/>
      <c r="CK1110" s="19"/>
      <c r="CL1110" s="19"/>
      <c r="CM1110" s="19"/>
      <c r="CN1110" s="19"/>
      <c r="CO1110" s="19"/>
      <c r="CP1110" s="19"/>
      <c r="CQ1110" s="19"/>
      <c r="CR1110" s="19"/>
      <c r="CS1110" s="19"/>
      <c r="CT1110" s="19"/>
      <c r="CU1110" s="19"/>
      <c r="CV1110" s="19"/>
      <c r="CW1110" s="19"/>
      <c r="CX1110" s="19"/>
      <c r="CY1110" s="19"/>
      <c r="CZ1110" s="19"/>
      <c r="DA1110" s="19"/>
      <c r="DB1110" s="19"/>
      <c r="DC1110" s="19"/>
      <c r="DD1110" s="19"/>
      <c r="DE1110" s="19"/>
      <c r="DF1110" s="19"/>
      <c r="DG1110" s="19"/>
      <c r="DH1110" s="19"/>
      <c r="DI1110" s="19"/>
      <c r="DJ1110" s="19"/>
      <c r="DK1110" s="19"/>
      <c r="DL1110" s="19"/>
      <c r="DM1110" s="19"/>
      <c r="DN1110" s="19"/>
      <c r="DO1110" s="19"/>
      <c r="DP1110" s="19"/>
      <c r="DQ1110" s="19"/>
      <c r="DR1110" s="19"/>
      <c r="DS1110" s="19"/>
      <c r="DT1110" s="19"/>
      <c r="DU1110" s="19"/>
      <c r="DV1110" s="19"/>
      <c r="DW1110" s="19"/>
      <c r="DX1110" s="19"/>
      <c r="DY1110" s="19"/>
      <c r="DZ1110" s="19"/>
      <c r="EA1110" s="19"/>
      <c r="EB1110" s="19"/>
      <c r="EC1110" s="19"/>
      <c r="ED1110" s="19"/>
      <c r="EE1110" s="19"/>
      <c r="EF1110" s="19"/>
      <c r="EG1110" s="19"/>
      <c r="EH1110" s="19"/>
      <c r="EI1110" s="19"/>
      <c r="EJ1110" s="19"/>
      <c r="EK1110" s="19"/>
      <c r="EL1110" s="19"/>
      <c r="EM1110" s="19"/>
      <c r="EN1110" s="19"/>
      <c r="EO1110" s="19"/>
      <c r="EP1110" s="19"/>
      <c r="EQ1110" s="19"/>
      <c r="ER1110" s="19"/>
      <c r="ES1110" s="19"/>
      <c r="ET1110" s="19"/>
      <c r="EU1110" s="19"/>
      <c r="EV1110" s="19"/>
      <c r="EW1110" s="19"/>
      <c r="EX1110" s="19"/>
      <c r="EY1110" s="19"/>
      <c r="EZ1110" s="19"/>
      <c r="FA1110" s="19"/>
      <c r="FB1110" s="19"/>
      <c r="FC1110" s="19"/>
      <c r="FD1110" s="19"/>
      <c r="FE1110" s="19"/>
      <c r="FF1110" s="19"/>
      <c r="FG1110" s="19"/>
      <c r="FH1110" s="19"/>
      <c r="FI1110" s="19"/>
      <c r="FJ1110" s="19"/>
      <c r="FK1110" s="19"/>
      <c r="FL1110" s="19"/>
      <c r="FM1110" s="19"/>
      <c r="FN1110" s="19"/>
      <c r="FO1110" s="19"/>
      <c r="FP1110" s="19"/>
      <c r="FQ1110" s="19"/>
      <c r="FR1110" s="19"/>
      <c r="FS1110" s="19"/>
      <c r="FT1110" s="19"/>
      <c r="FU1110" s="19"/>
      <c r="FV1110" s="19"/>
      <c r="FW1110" s="19"/>
      <c r="FX1110" s="19"/>
      <c r="FY1110" s="19"/>
      <c r="FZ1110" s="19"/>
      <c r="GA1110" s="19"/>
      <c r="GB1110" s="19"/>
      <c r="GC1110" s="19"/>
      <c r="GD1110" s="19"/>
      <c r="GE1110" s="19"/>
      <c r="GF1110" s="19"/>
      <c r="GG1110" s="19"/>
      <c r="GH1110" s="19"/>
      <c r="GI1110" s="19"/>
      <c r="GJ1110" s="19"/>
      <c r="GK1110" s="19"/>
      <c r="GL1110" s="19"/>
      <c r="GM1110" s="19"/>
      <c r="GN1110" s="19"/>
      <c r="GO1110" s="19"/>
      <c r="GP1110" s="19"/>
      <c r="GQ1110" s="19"/>
      <c r="GR1110" s="19"/>
      <c r="GS1110" s="19"/>
      <c r="GT1110" s="19"/>
      <c r="GU1110" s="19"/>
      <c r="GV1110" s="19"/>
      <c r="GW1110" s="19"/>
      <c r="GX1110" s="19"/>
    </row>
    <row r="1111" spans="1:206" ht="105" x14ac:dyDescent="0.25">
      <c r="A1111" s="153">
        <v>1121</v>
      </c>
      <c r="B1111" s="154" t="s">
        <v>1486</v>
      </c>
      <c r="C1111" s="155">
        <v>82131603</v>
      </c>
      <c r="D1111" s="305" t="s">
        <v>1487</v>
      </c>
      <c r="E1111" s="156">
        <v>3</v>
      </c>
      <c r="F1111" s="156">
        <v>3</v>
      </c>
      <c r="G1111" s="156">
        <v>30</v>
      </c>
      <c r="H1111" s="156">
        <v>0</v>
      </c>
      <c r="I1111" s="156" t="s">
        <v>50</v>
      </c>
      <c r="J1111" s="156">
        <v>0</v>
      </c>
      <c r="K1111" s="157">
        <v>6000000</v>
      </c>
      <c r="L1111" s="157">
        <v>6000000</v>
      </c>
      <c r="M1111" s="158">
        <v>0</v>
      </c>
      <c r="N1111" s="158">
        <v>0</v>
      </c>
      <c r="O1111" s="154" t="s">
        <v>189</v>
      </c>
      <c r="P1111" s="154" t="s">
        <v>52</v>
      </c>
      <c r="Q1111" s="154" t="s">
        <v>1488</v>
      </c>
      <c r="R1111" s="156">
        <v>3159261210</v>
      </c>
      <c r="S1111" s="171" t="s">
        <v>1489</v>
      </c>
      <c r="T1111" s="19"/>
      <c r="U1111" s="19"/>
      <c r="V1111" s="19"/>
      <c r="W1111" s="19"/>
      <c r="X1111" s="19"/>
      <c r="Y1111" s="19"/>
      <c r="Z1111" s="19"/>
      <c r="AA1111" s="19"/>
      <c r="AB1111" s="19"/>
      <c r="AC1111" s="19"/>
      <c r="AD1111" s="19"/>
      <c r="AE1111" s="19"/>
      <c r="AF1111" s="19"/>
      <c r="AG1111" s="19"/>
      <c r="AH1111" s="19"/>
      <c r="AI1111" s="19"/>
      <c r="AJ1111" s="19"/>
      <c r="AK1111" s="19"/>
      <c r="AL1111" s="19"/>
      <c r="AM1111" s="19"/>
      <c r="AN1111" s="19"/>
      <c r="AO1111" s="19"/>
      <c r="AP1111" s="19"/>
      <c r="AQ1111" s="19"/>
      <c r="AR1111" s="19"/>
      <c r="AS1111" s="19"/>
      <c r="AT1111" s="19"/>
      <c r="AU1111" s="19"/>
      <c r="AV1111" s="19"/>
      <c r="AW1111" s="19"/>
      <c r="AX1111" s="19"/>
      <c r="AY1111" s="19"/>
      <c r="AZ1111" s="19"/>
      <c r="BA1111" s="19"/>
      <c r="BB1111" s="19"/>
      <c r="BC1111" s="19"/>
      <c r="BD1111" s="19"/>
      <c r="BE1111" s="19"/>
      <c r="BF1111" s="19"/>
      <c r="BG1111" s="19"/>
      <c r="BH1111" s="19"/>
      <c r="BI1111" s="19"/>
      <c r="BJ1111" s="19"/>
      <c r="BK1111" s="19"/>
      <c r="BL1111" s="19"/>
      <c r="BM1111" s="19"/>
      <c r="BN1111" s="19"/>
      <c r="BO1111" s="19"/>
      <c r="BP1111" s="19"/>
      <c r="BQ1111" s="19"/>
      <c r="BR1111" s="19"/>
      <c r="BS1111" s="19"/>
      <c r="BT1111" s="19"/>
      <c r="BU1111" s="19"/>
      <c r="BV1111" s="19"/>
      <c r="BW1111" s="19"/>
      <c r="BX1111" s="19"/>
      <c r="BY1111" s="19"/>
      <c r="BZ1111" s="19"/>
      <c r="CA1111" s="19"/>
      <c r="CB1111" s="19"/>
      <c r="CC1111" s="19"/>
      <c r="CD1111" s="19"/>
      <c r="CE1111" s="19"/>
      <c r="CF1111" s="19"/>
      <c r="CG1111" s="19"/>
      <c r="CH1111" s="19"/>
      <c r="CI1111" s="19"/>
      <c r="CJ1111" s="19"/>
      <c r="CK1111" s="19"/>
      <c r="CL1111" s="19"/>
      <c r="CM1111" s="19"/>
      <c r="CN1111" s="19"/>
      <c r="CO1111" s="19"/>
      <c r="CP1111" s="19"/>
      <c r="CQ1111" s="19"/>
      <c r="CR1111" s="19"/>
      <c r="CS1111" s="19"/>
      <c r="CT1111" s="19"/>
      <c r="CU1111" s="19"/>
      <c r="CV1111" s="19"/>
      <c r="CW1111" s="19"/>
      <c r="CX1111" s="19"/>
      <c r="CY1111" s="19"/>
      <c r="CZ1111" s="19"/>
      <c r="DA1111" s="19"/>
      <c r="DB1111" s="19"/>
      <c r="DC1111" s="19"/>
      <c r="DD1111" s="19"/>
      <c r="DE1111" s="19"/>
      <c r="DF1111" s="19"/>
      <c r="DG1111" s="19"/>
      <c r="DH1111" s="19"/>
      <c r="DI1111" s="19"/>
      <c r="DJ1111" s="19"/>
      <c r="DK1111" s="19"/>
      <c r="DL1111" s="19"/>
      <c r="DM1111" s="19"/>
      <c r="DN1111" s="19"/>
      <c r="DO1111" s="19"/>
      <c r="DP1111" s="19"/>
      <c r="DQ1111" s="19"/>
      <c r="DR1111" s="19"/>
      <c r="DS1111" s="19"/>
      <c r="DT1111" s="19"/>
      <c r="DU1111" s="19"/>
      <c r="DV1111" s="19"/>
      <c r="DW1111" s="19"/>
      <c r="DX1111" s="19"/>
      <c r="DY1111" s="19"/>
      <c r="DZ1111" s="19"/>
      <c r="EA1111" s="19"/>
      <c r="EB1111" s="19"/>
      <c r="EC1111" s="19"/>
      <c r="ED1111" s="19"/>
      <c r="EE1111" s="19"/>
      <c r="EF1111" s="19"/>
      <c r="EG1111" s="19"/>
      <c r="EH1111" s="19"/>
      <c r="EI1111" s="19"/>
      <c r="EJ1111" s="19"/>
      <c r="EK1111" s="19"/>
      <c r="EL1111" s="19"/>
      <c r="EM1111" s="19"/>
      <c r="EN1111" s="19"/>
      <c r="EO1111" s="19"/>
      <c r="EP1111" s="19"/>
      <c r="EQ1111" s="19"/>
      <c r="ER1111" s="19"/>
      <c r="ES1111" s="19"/>
      <c r="ET1111" s="19"/>
      <c r="EU1111" s="19"/>
      <c r="EV1111" s="19"/>
      <c r="EW1111" s="19"/>
      <c r="EX1111" s="19"/>
      <c r="EY1111" s="19"/>
      <c r="EZ1111" s="19"/>
      <c r="FA1111" s="19"/>
      <c r="FB1111" s="19"/>
      <c r="FC1111" s="19"/>
      <c r="FD1111" s="19"/>
      <c r="FE1111" s="19"/>
      <c r="FF1111" s="19"/>
      <c r="FG1111" s="19"/>
      <c r="FH1111" s="19"/>
      <c r="FI1111" s="19"/>
      <c r="FJ1111" s="19"/>
      <c r="FK1111" s="19"/>
      <c r="FL1111" s="19"/>
      <c r="FM1111" s="19"/>
      <c r="FN1111" s="19"/>
      <c r="FO1111" s="19"/>
      <c r="FP1111" s="19"/>
      <c r="FQ1111" s="19"/>
      <c r="FR1111" s="19"/>
      <c r="FS1111" s="19"/>
      <c r="FT1111" s="19"/>
      <c r="FU1111" s="19"/>
      <c r="FV1111" s="19"/>
      <c r="FW1111" s="19"/>
      <c r="FX1111" s="19"/>
      <c r="FY1111" s="19"/>
      <c r="FZ1111" s="19"/>
      <c r="GA1111" s="19"/>
      <c r="GB1111" s="19"/>
      <c r="GC1111" s="19"/>
      <c r="GD1111" s="19"/>
      <c r="GE1111" s="19"/>
      <c r="GF1111" s="19"/>
      <c r="GG1111" s="19"/>
      <c r="GH1111" s="19"/>
      <c r="GI1111" s="19"/>
      <c r="GJ1111" s="19"/>
      <c r="GK1111" s="19"/>
      <c r="GL1111" s="19"/>
      <c r="GM1111" s="19"/>
      <c r="GN1111" s="19"/>
      <c r="GO1111" s="19"/>
      <c r="GP1111" s="19"/>
      <c r="GQ1111" s="19"/>
      <c r="GR1111" s="19"/>
      <c r="GS1111" s="19"/>
      <c r="GT1111" s="19"/>
      <c r="GU1111" s="19"/>
      <c r="GV1111" s="19"/>
      <c r="GW1111" s="19"/>
      <c r="GX1111" s="19"/>
    </row>
    <row r="1112" spans="1:206" ht="105" x14ac:dyDescent="0.25">
      <c r="A1112" s="153">
        <v>1122</v>
      </c>
      <c r="B1112" s="154" t="s">
        <v>1486</v>
      </c>
      <c r="C1112" s="155">
        <v>82141502</v>
      </c>
      <c r="D1112" s="305" t="s">
        <v>1490</v>
      </c>
      <c r="E1112" s="156">
        <v>4</v>
      </c>
      <c r="F1112" s="156">
        <v>4</v>
      </c>
      <c r="G1112" s="156">
        <v>30</v>
      </c>
      <c r="H1112" s="156">
        <v>0</v>
      </c>
      <c r="I1112" s="156" t="s">
        <v>50</v>
      </c>
      <c r="J1112" s="156">
        <v>0</v>
      </c>
      <c r="K1112" s="157">
        <v>2000000</v>
      </c>
      <c r="L1112" s="157">
        <v>2000000</v>
      </c>
      <c r="M1112" s="158">
        <v>0</v>
      </c>
      <c r="N1112" s="158">
        <v>0</v>
      </c>
      <c r="O1112" s="154" t="s">
        <v>189</v>
      </c>
      <c r="P1112" s="154" t="s">
        <v>52</v>
      </c>
      <c r="Q1112" s="154" t="s">
        <v>1488</v>
      </c>
      <c r="R1112" s="156">
        <v>3159261210</v>
      </c>
      <c r="S1112" s="171" t="s">
        <v>1489</v>
      </c>
      <c r="T1112" s="19"/>
      <c r="U1112" s="19"/>
      <c r="V1112" s="19"/>
      <c r="W1112" s="19"/>
      <c r="X1112" s="19"/>
      <c r="Y1112" s="19"/>
      <c r="Z1112" s="19"/>
      <c r="AA1112" s="19"/>
      <c r="AB1112" s="19"/>
      <c r="AC1112" s="19"/>
      <c r="AD1112" s="19"/>
      <c r="AE1112" s="19"/>
      <c r="AF1112" s="19"/>
      <c r="AG1112" s="19"/>
      <c r="AH1112" s="19"/>
      <c r="AI1112" s="19"/>
      <c r="AJ1112" s="19"/>
      <c r="AK1112" s="19"/>
      <c r="AL1112" s="19"/>
      <c r="AM1112" s="19"/>
      <c r="AN1112" s="19"/>
      <c r="AO1112" s="19"/>
      <c r="AP1112" s="19"/>
      <c r="AQ1112" s="19"/>
      <c r="AR1112" s="19"/>
      <c r="AS1112" s="19"/>
      <c r="AT1112" s="19"/>
      <c r="AU1112" s="19"/>
      <c r="AV1112" s="19"/>
      <c r="AW1112" s="19"/>
      <c r="AX1112" s="19"/>
      <c r="AY1112" s="19"/>
      <c r="AZ1112" s="19"/>
      <c r="BA1112" s="19"/>
      <c r="BB1112" s="19"/>
      <c r="BC1112" s="19"/>
      <c r="BD1112" s="19"/>
      <c r="BE1112" s="19"/>
      <c r="BF1112" s="19"/>
      <c r="BG1112" s="19"/>
      <c r="BH1112" s="19"/>
      <c r="BI1112" s="19"/>
      <c r="BJ1112" s="19"/>
      <c r="BK1112" s="19"/>
      <c r="BL1112" s="19"/>
      <c r="BM1112" s="19"/>
      <c r="BN1112" s="19"/>
      <c r="BO1112" s="19"/>
      <c r="BP1112" s="19"/>
      <c r="BQ1112" s="19"/>
      <c r="BR1112" s="19"/>
      <c r="BS1112" s="19"/>
      <c r="BT1112" s="19"/>
      <c r="BU1112" s="19"/>
      <c r="BV1112" s="19"/>
      <c r="BW1112" s="19"/>
      <c r="BX1112" s="19"/>
      <c r="BY1112" s="19"/>
      <c r="BZ1112" s="19"/>
      <c r="CA1112" s="19"/>
      <c r="CB1112" s="19"/>
      <c r="CC1112" s="19"/>
      <c r="CD1112" s="19"/>
      <c r="CE1112" s="19"/>
      <c r="CF1112" s="19"/>
      <c r="CG1112" s="19"/>
      <c r="CH1112" s="19"/>
      <c r="CI1112" s="19"/>
      <c r="CJ1112" s="19"/>
      <c r="CK1112" s="19"/>
      <c r="CL1112" s="19"/>
      <c r="CM1112" s="19"/>
      <c r="CN1112" s="19"/>
      <c r="CO1112" s="19"/>
      <c r="CP1112" s="19"/>
      <c r="CQ1112" s="19"/>
      <c r="CR1112" s="19"/>
      <c r="CS1112" s="19"/>
      <c r="CT1112" s="19"/>
      <c r="CU1112" s="19"/>
      <c r="CV1112" s="19"/>
      <c r="CW1112" s="19"/>
      <c r="CX1112" s="19"/>
      <c r="CY1112" s="19"/>
      <c r="CZ1112" s="19"/>
      <c r="DA1112" s="19"/>
      <c r="DB1112" s="19"/>
      <c r="DC1112" s="19"/>
      <c r="DD1112" s="19"/>
      <c r="DE1112" s="19"/>
      <c r="DF1112" s="19"/>
      <c r="DG1112" s="19"/>
      <c r="DH1112" s="19"/>
      <c r="DI1112" s="19"/>
      <c r="DJ1112" s="19"/>
      <c r="DK1112" s="19"/>
      <c r="DL1112" s="19"/>
      <c r="DM1112" s="19"/>
      <c r="DN1112" s="19"/>
      <c r="DO1112" s="19"/>
      <c r="DP1112" s="19"/>
      <c r="DQ1112" s="19"/>
      <c r="DR1112" s="19"/>
      <c r="DS1112" s="19"/>
      <c r="DT1112" s="19"/>
      <c r="DU1112" s="19"/>
      <c r="DV1112" s="19"/>
      <c r="DW1112" s="19"/>
      <c r="DX1112" s="19"/>
      <c r="DY1112" s="19"/>
      <c r="DZ1112" s="19"/>
      <c r="EA1112" s="19"/>
      <c r="EB1112" s="19"/>
      <c r="EC1112" s="19"/>
      <c r="ED1112" s="19"/>
      <c r="EE1112" s="19"/>
      <c r="EF1112" s="19"/>
      <c r="EG1112" s="19"/>
      <c r="EH1112" s="19"/>
      <c r="EI1112" s="19"/>
      <c r="EJ1112" s="19"/>
      <c r="EK1112" s="19"/>
      <c r="EL1112" s="19"/>
      <c r="EM1112" s="19"/>
      <c r="EN1112" s="19"/>
      <c r="EO1112" s="19"/>
      <c r="EP1112" s="19"/>
      <c r="EQ1112" s="19"/>
      <c r="ER1112" s="19"/>
      <c r="ES1112" s="19"/>
      <c r="ET1112" s="19"/>
      <c r="EU1112" s="19"/>
      <c r="EV1112" s="19"/>
      <c r="EW1112" s="19"/>
      <c r="EX1112" s="19"/>
      <c r="EY1112" s="19"/>
      <c r="EZ1112" s="19"/>
      <c r="FA1112" s="19"/>
      <c r="FB1112" s="19"/>
      <c r="FC1112" s="19"/>
      <c r="FD1112" s="19"/>
      <c r="FE1112" s="19"/>
      <c r="FF1112" s="19"/>
      <c r="FG1112" s="19"/>
      <c r="FH1112" s="19"/>
      <c r="FI1112" s="19"/>
      <c r="FJ1112" s="19"/>
      <c r="FK1112" s="19"/>
      <c r="FL1112" s="19"/>
      <c r="FM1112" s="19"/>
      <c r="FN1112" s="19"/>
      <c r="FO1112" s="19"/>
      <c r="FP1112" s="19"/>
      <c r="FQ1112" s="19"/>
      <c r="FR1112" s="19"/>
      <c r="FS1112" s="19"/>
      <c r="FT1112" s="19"/>
      <c r="FU1112" s="19"/>
      <c r="FV1112" s="19"/>
      <c r="FW1112" s="19"/>
      <c r="FX1112" s="19"/>
      <c r="FY1112" s="19"/>
      <c r="FZ1112" s="19"/>
      <c r="GA1112" s="19"/>
      <c r="GB1112" s="19"/>
      <c r="GC1112" s="19"/>
      <c r="GD1112" s="19"/>
      <c r="GE1112" s="19"/>
      <c r="GF1112" s="19"/>
      <c r="GG1112" s="19"/>
      <c r="GH1112" s="19"/>
      <c r="GI1112" s="19"/>
      <c r="GJ1112" s="19"/>
      <c r="GK1112" s="19"/>
      <c r="GL1112" s="19"/>
      <c r="GM1112" s="19"/>
      <c r="GN1112" s="19"/>
      <c r="GO1112" s="19"/>
      <c r="GP1112" s="19"/>
      <c r="GQ1112" s="19"/>
      <c r="GR1112" s="19"/>
      <c r="GS1112" s="19"/>
      <c r="GT1112" s="19"/>
      <c r="GU1112" s="19"/>
      <c r="GV1112" s="19"/>
      <c r="GW1112" s="19"/>
      <c r="GX1112" s="19"/>
    </row>
    <row r="1113" spans="1:206" ht="105" x14ac:dyDescent="0.25">
      <c r="A1113" s="153">
        <v>1123</v>
      </c>
      <c r="B1113" s="154" t="s">
        <v>1486</v>
      </c>
      <c r="C1113" s="155">
        <v>45101503</v>
      </c>
      <c r="D1113" s="305" t="s">
        <v>1491</v>
      </c>
      <c r="E1113" s="156">
        <v>4</v>
      </c>
      <c r="F1113" s="156">
        <v>4</v>
      </c>
      <c r="G1113" s="156">
        <v>30</v>
      </c>
      <c r="H1113" s="156">
        <v>0</v>
      </c>
      <c r="I1113" s="156" t="s">
        <v>50</v>
      </c>
      <c r="J1113" s="156">
        <v>0</v>
      </c>
      <c r="K1113" s="157">
        <v>500000</v>
      </c>
      <c r="L1113" s="157">
        <v>500000</v>
      </c>
      <c r="M1113" s="158">
        <v>0</v>
      </c>
      <c r="N1113" s="158">
        <v>0</v>
      </c>
      <c r="O1113" s="154" t="s">
        <v>189</v>
      </c>
      <c r="P1113" s="154" t="s">
        <v>52</v>
      </c>
      <c r="Q1113" s="154" t="s">
        <v>1488</v>
      </c>
      <c r="R1113" s="156">
        <v>8209900</v>
      </c>
      <c r="S1113" s="171" t="s">
        <v>1489</v>
      </c>
      <c r="T1113" s="19"/>
      <c r="U1113" s="19"/>
      <c r="V1113" s="19"/>
      <c r="W1113" s="19"/>
      <c r="X1113" s="19"/>
      <c r="Y1113" s="19"/>
      <c r="Z1113" s="19"/>
      <c r="AA1113" s="19"/>
      <c r="AB1113" s="19"/>
      <c r="AC1113" s="19"/>
      <c r="AD1113" s="19"/>
      <c r="AE1113" s="19"/>
      <c r="AF1113" s="19"/>
      <c r="AG1113" s="19"/>
      <c r="AH1113" s="19"/>
      <c r="AI1113" s="19"/>
      <c r="AJ1113" s="19"/>
      <c r="AK1113" s="19"/>
      <c r="AL1113" s="19"/>
      <c r="AM1113" s="19"/>
      <c r="AN1113" s="19"/>
      <c r="AO1113" s="19"/>
      <c r="AP1113" s="19"/>
      <c r="AQ1113" s="19"/>
      <c r="AR1113" s="19"/>
      <c r="AS1113" s="19"/>
      <c r="AT1113" s="19"/>
      <c r="AU1113" s="19"/>
      <c r="AV1113" s="19"/>
      <c r="AW1113" s="19"/>
      <c r="AX1113" s="19"/>
      <c r="AY1113" s="19"/>
      <c r="AZ1113" s="19"/>
      <c r="BA1113" s="19"/>
      <c r="BB1113" s="19"/>
      <c r="BC1113" s="19"/>
      <c r="BD1113" s="19"/>
      <c r="BE1113" s="19"/>
      <c r="BF1113" s="19"/>
      <c r="BG1113" s="19"/>
      <c r="BH1113" s="19"/>
      <c r="BI1113" s="19"/>
      <c r="BJ1113" s="19"/>
      <c r="BK1113" s="19"/>
      <c r="BL1113" s="19"/>
      <c r="BM1113" s="19"/>
      <c r="BN1113" s="19"/>
      <c r="BO1113" s="19"/>
      <c r="BP1113" s="19"/>
      <c r="BQ1113" s="19"/>
      <c r="BR1113" s="19"/>
      <c r="BS1113" s="19"/>
      <c r="BT1113" s="19"/>
      <c r="BU1113" s="19"/>
      <c r="BV1113" s="19"/>
      <c r="BW1113" s="19"/>
      <c r="BX1113" s="19"/>
      <c r="BY1113" s="19"/>
      <c r="BZ1113" s="19"/>
      <c r="CA1113" s="19"/>
      <c r="CB1113" s="19"/>
      <c r="CC1113" s="19"/>
      <c r="CD1113" s="19"/>
      <c r="CE1113" s="19"/>
      <c r="CF1113" s="19"/>
      <c r="CG1113" s="19"/>
      <c r="CH1113" s="19"/>
      <c r="CI1113" s="19"/>
      <c r="CJ1113" s="19"/>
      <c r="CK1113" s="19"/>
      <c r="CL1113" s="19"/>
      <c r="CM1113" s="19"/>
      <c r="CN1113" s="19"/>
      <c r="CO1113" s="19"/>
      <c r="CP1113" s="19"/>
      <c r="CQ1113" s="19"/>
      <c r="CR1113" s="19"/>
      <c r="CS1113" s="19"/>
      <c r="CT1113" s="19"/>
      <c r="CU1113" s="19"/>
      <c r="CV1113" s="19"/>
      <c r="CW1113" s="19"/>
      <c r="CX1113" s="19"/>
      <c r="CY1113" s="19"/>
      <c r="CZ1113" s="19"/>
      <c r="DA1113" s="19"/>
      <c r="DB1113" s="19"/>
      <c r="DC1113" s="19"/>
      <c r="DD1113" s="19"/>
      <c r="DE1113" s="19"/>
      <c r="DF1113" s="19"/>
      <c r="DG1113" s="19"/>
      <c r="DH1113" s="19"/>
      <c r="DI1113" s="19"/>
      <c r="DJ1113" s="19"/>
      <c r="DK1113" s="19"/>
      <c r="DL1113" s="19"/>
      <c r="DM1113" s="19"/>
      <c r="DN1113" s="19"/>
      <c r="DO1113" s="19"/>
      <c r="DP1113" s="19"/>
      <c r="DQ1113" s="19"/>
      <c r="DR1113" s="19"/>
      <c r="DS1113" s="19"/>
      <c r="DT1113" s="19"/>
      <c r="DU1113" s="19"/>
      <c r="DV1113" s="19"/>
      <c r="DW1113" s="19"/>
      <c r="DX1113" s="19"/>
      <c r="DY1113" s="19"/>
      <c r="DZ1113" s="19"/>
      <c r="EA1113" s="19"/>
      <c r="EB1113" s="19"/>
      <c r="EC1113" s="19"/>
      <c r="ED1113" s="19"/>
      <c r="EE1113" s="19"/>
      <c r="EF1113" s="19"/>
      <c r="EG1113" s="19"/>
      <c r="EH1113" s="19"/>
      <c r="EI1113" s="19"/>
      <c r="EJ1113" s="19"/>
      <c r="EK1113" s="19"/>
      <c r="EL1113" s="19"/>
      <c r="EM1113" s="19"/>
      <c r="EN1113" s="19"/>
      <c r="EO1113" s="19"/>
      <c r="EP1113" s="19"/>
      <c r="EQ1113" s="19"/>
      <c r="ER1113" s="19"/>
      <c r="ES1113" s="19"/>
      <c r="ET1113" s="19"/>
      <c r="EU1113" s="19"/>
      <c r="EV1113" s="19"/>
      <c r="EW1113" s="19"/>
      <c r="EX1113" s="19"/>
      <c r="EY1113" s="19"/>
      <c r="EZ1113" s="19"/>
      <c r="FA1113" s="19"/>
      <c r="FB1113" s="19"/>
      <c r="FC1113" s="19"/>
      <c r="FD1113" s="19"/>
      <c r="FE1113" s="19"/>
      <c r="FF1113" s="19"/>
      <c r="FG1113" s="19"/>
      <c r="FH1113" s="19"/>
      <c r="FI1113" s="19"/>
      <c r="FJ1113" s="19"/>
      <c r="FK1113" s="19"/>
      <c r="FL1113" s="19"/>
      <c r="FM1113" s="19"/>
      <c r="FN1113" s="19"/>
      <c r="FO1113" s="19"/>
      <c r="FP1113" s="19"/>
      <c r="FQ1113" s="19"/>
      <c r="FR1113" s="19"/>
      <c r="FS1113" s="19"/>
      <c r="FT1113" s="19"/>
      <c r="FU1113" s="19"/>
      <c r="FV1113" s="19"/>
      <c r="FW1113" s="19"/>
      <c r="FX1113" s="19"/>
      <c r="FY1113" s="19"/>
      <c r="FZ1113" s="19"/>
      <c r="GA1113" s="19"/>
      <c r="GB1113" s="19"/>
      <c r="GC1113" s="19"/>
      <c r="GD1113" s="19"/>
      <c r="GE1113" s="19"/>
      <c r="GF1113" s="19"/>
      <c r="GG1113" s="19"/>
      <c r="GH1113" s="19"/>
      <c r="GI1113" s="19"/>
      <c r="GJ1113" s="19"/>
      <c r="GK1113" s="19"/>
      <c r="GL1113" s="19"/>
      <c r="GM1113" s="19"/>
      <c r="GN1113" s="19"/>
      <c r="GO1113" s="19"/>
      <c r="GP1113" s="19"/>
      <c r="GQ1113" s="19"/>
      <c r="GR1113" s="19"/>
      <c r="GS1113" s="19"/>
      <c r="GT1113" s="19"/>
      <c r="GU1113" s="19"/>
      <c r="GV1113" s="19"/>
      <c r="GW1113" s="19"/>
      <c r="GX1113" s="19"/>
    </row>
    <row r="1114" spans="1:206" ht="105" x14ac:dyDescent="0.25">
      <c r="A1114" s="153">
        <v>1124</v>
      </c>
      <c r="B1114" s="154" t="s">
        <v>1486</v>
      </c>
      <c r="C1114" s="155">
        <v>45101503</v>
      </c>
      <c r="D1114" s="305" t="s">
        <v>1492</v>
      </c>
      <c r="E1114" s="156">
        <v>5</v>
      </c>
      <c r="F1114" s="156">
        <v>5</v>
      </c>
      <c r="G1114" s="156">
        <v>30</v>
      </c>
      <c r="H1114" s="156">
        <v>0</v>
      </c>
      <c r="I1114" s="156" t="s">
        <v>50</v>
      </c>
      <c r="J1114" s="156">
        <v>0</v>
      </c>
      <c r="K1114" s="157">
        <v>1500000</v>
      </c>
      <c r="L1114" s="157">
        <v>1500000</v>
      </c>
      <c r="M1114" s="158">
        <v>0</v>
      </c>
      <c r="N1114" s="158">
        <v>0</v>
      </c>
      <c r="O1114" s="154" t="s">
        <v>189</v>
      </c>
      <c r="P1114" s="154" t="s">
        <v>52</v>
      </c>
      <c r="Q1114" s="154" t="s">
        <v>1488</v>
      </c>
      <c r="R1114" s="156">
        <v>8209900</v>
      </c>
      <c r="S1114" s="171" t="s">
        <v>1489</v>
      </c>
      <c r="T1114" s="19"/>
      <c r="U1114" s="19"/>
      <c r="V1114" s="19"/>
      <c r="W1114" s="19"/>
      <c r="X1114" s="19"/>
      <c r="Y1114" s="19"/>
      <c r="Z1114" s="19"/>
      <c r="AA1114" s="19"/>
      <c r="AB1114" s="19"/>
      <c r="AC1114" s="19"/>
      <c r="AD1114" s="19"/>
      <c r="AE1114" s="19"/>
      <c r="AF1114" s="19"/>
      <c r="AG1114" s="19"/>
      <c r="AH1114" s="19"/>
      <c r="AI1114" s="19"/>
      <c r="AJ1114" s="19"/>
      <c r="AK1114" s="19"/>
      <c r="AL1114" s="19"/>
      <c r="AM1114" s="19"/>
      <c r="AN1114" s="19"/>
      <c r="AO1114" s="19"/>
      <c r="AP1114" s="19"/>
      <c r="AQ1114" s="19"/>
      <c r="AR1114" s="19"/>
      <c r="AS1114" s="19"/>
      <c r="AT1114" s="19"/>
      <c r="AU1114" s="19"/>
      <c r="AV1114" s="19"/>
      <c r="AW1114" s="19"/>
      <c r="AX1114" s="19"/>
      <c r="AY1114" s="19"/>
      <c r="AZ1114" s="19"/>
      <c r="BA1114" s="19"/>
      <c r="BB1114" s="19"/>
      <c r="BC1114" s="19"/>
      <c r="BD1114" s="19"/>
      <c r="BE1114" s="19"/>
      <c r="BF1114" s="19"/>
      <c r="BG1114" s="19"/>
      <c r="BH1114" s="19"/>
      <c r="BI1114" s="19"/>
      <c r="BJ1114" s="19"/>
      <c r="BK1114" s="19"/>
      <c r="BL1114" s="19"/>
      <c r="BM1114" s="19"/>
      <c r="BN1114" s="19"/>
      <c r="BO1114" s="19"/>
      <c r="BP1114" s="19"/>
      <c r="BQ1114" s="19"/>
      <c r="BR1114" s="19"/>
      <c r="BS1114" s="19"/>
      <c r="BT1114" s="19"/>
      <c r="BU1114" s="19"/>
      <c r="BV1114" s="19"/>
      <c r="BW1114" s="19"/>
      <c r="BX1114" s="19"/>
      <c r="BY1114" s="19"/>
      <c r="BZ1114" s="19"/>
      <c r="CA1114" s="19"/>
      <c r="CB1114" s="19"/>
      <c r="CC1114" s="19"/>
      <c r="CD1114" s="19"/>
      <c r="CE1114" s="19"/>
      <c r="CF1114" s="19"/>
      <c r="CG1114" s="19"/>
      <c r="CH1114" s="19"/>
      <c r="CI1114" s="19"/>
      <c r="CJ1114" s="19"/>
      <c r="CK1114" s="19"/>
      <c r="CL1114" s="19"/>
      <c r="CM1114" s="19"/>
      <c r="CN1114" s="19"/>
      <c r="CO1114" s="19"/>
      <c r="CP1114" s="19"/>
      <c r="CQ1114" s="19"/>
      <c r="CR1114" s="19"/>
      <c r="CS1114" s="19"/>
      <c r="CT1114" s="19"/>
      <c r="CU1114" s="19"/>
      <c r="CV1114" s="19"/>
      <c r="CW1114" s="19"/>
      <c r="CX1114" s="19"/>
      <c r="CY1114" s="19"/>
      <c r="CZ1114" s="19"/>
      <c r="DA1114" s="19"/>
      <c r="DB1114" s="19"/>
      <c r="DC1114" s="19"/>
      <c r="DD1114" s="19"/>
      <c r="DE1114" s="19"/>
      <c r="DF1114" s="19"/>
      <c r="DG1114" s="19"/>
      <c r="DH1114" s="19"/>
      <c r="DI1114" s="19"/>
      <c r="DJ1114" s="19"/>
      <c r="DK1114" s="19"/>
      <c r="DL1114" s="19"/>
      <c r="DM1114" s="19"/>
      <c r="DN1114" s="19"/>
      <c r="DO1114" s="19"/>
      <c r="DP1114" s="19"/>
      <c r="DQ1114" s="19"/>
      <c r="DR1114" s="19"/>
      <c r="DS1114" s="19"/>
      <c r="DT1114" s="19"/>
      <c r="DU1114" s="19"/>
      <c r="DV1114" s="19"/>
      <c r="DW1114" s="19"/>
      <c r="DX1114" s="19"/>
      <c r="DY1114" s="19"/>
      <c r="DZ1114" s="19"/>
      <c r="EA1114" s="19"/>
      <c r="EB1114" s="19"/>
      <c r="EC1114" s="19"/>
      <c r="ED1114" s="19"/>
      <c r="EE1114" s="19"/>
      <c r="EF1114" s="19"/>
      <c r="EG1114" s="19"/>
      <c r="EH1114" s="19"/>
      <c r="EI1114" s="19"/>
      <c r="EJ1114" s="19"/>
      <c r="EK1114" s="19"/>
      <c r="EL1114" s="19"/>
      <c r="EM1114" s="19"/>
      <c r="EN1114" s="19"/>
      <c r="EO1114" s="19"/>
      <c r="EP1114" s="19"/>
      <c r="EQ1114" s="19"/>
      <c r="ER1114" s="19"/>
      <c r="ES1114" s="19"/>
      <c r="ET1114" s="19"/>
      <c r="EU1114" s="19"/>
      <c r="EV1114" s="19"/>
      <c r="EW1114" s="19"/>
      <c r="EX1114" s="19"/>
      <c r="EY1114" s="19"/>
      <c r="EZ1114" s="19"/>
      <c r="FA1114" s="19"/>
      <c r="FB1114" s="19"/>
      <c r="FC1114" s="19"/>
      <c r="FD1114" s="19"/>
      <c r="FE1114" s="19"/>
      <c r="FF1114" s="19"/>
      <c r="FG1114" s="19"/>
      <c r="FH1114" s="19"/>
      <c r="FI1114" s="19"/>
      <c r="FJ1114" s="19"/>
      <c r="FK1114" s="19"/>
      <c r="FL1114" s="19"/>
      <c r="FM1114" s="19"/>
      <c r="FN1114" s="19"/>
      <c r="FO1114" s="19"/>
      <c r="FP1114" s="19"/>
      <c r="FQ1114" s="19"/>
      <c r="FR1114" s="19"/>
      <c r="FS1114" s="19"/>
      <c r="FT1114" s="19"/>
      <c r="FU1114" s="19"/>
      <c r="FV1114" s="19"/>
      <c r="FW1114" s="19"/>
      <c r="FX1114" s="19"/>
      <c r="FY1114" s="19"/>
      <c r="FZ1114" s="19"/>
      <c r="GA1114" s="19"/>
      <c r="GB1114" s="19"/>
      <c r="GC1114" s="19"/>
      <c r="GD1114" s="19"/>
      <c r="GE1114" s="19"/>
      <c r="GF1114" s="19"/>
      <c r="GG1114" s="19"/>
      <c r="GH1114" s="19"/>
      <c r="GI1114" s="19"/>
      <c r="GJ1114" s="19"/>
      <c r="GK1114" s="19"/>
      <c r="GL1114" s="19"/>
      <c r="GM1114" s="19"/>
      <c r="GN1114" s="19"/>
      <c r="GO1114" s="19"/>
      <c r="GP1114" s="19"/>
      <c r="GQ1114" s="19"/>
      <c r="GR1114" s="19"/>
      <c r="GS1114" s="19"/>
      <c r="GT1114" s="19"/>
      <c r="GU1114" s="19"/>
      <c r="GV1114" s="19"/>
      <c r="GW1114" s="19"/>
      <c r="GX1114" s="19"/>
    </row>
    <row r="1115" spans="1:206" ht="90" x14ac:dyDescent="0.25">
      <c r="A1115" s="153">
        <v>1125</v>
      </c>
      <c r="B1115" s="154" t="s">
        <v>1493</v>
      </c>
      <c r="C1115" s="155">
        <v>80111600</v>
      </c>
      <c r="D1115" s="305" t="s">
        <v>1494</v>
      </c>
      <c r="E1115" s="156">
        <v>1</v>
      </c>
      <c r="F1115" s="156">
        <v>1</v>
      </c>
      <c r="G1115" s="156">
        <v>2</v>
      </c>
      <c r="H1115" s="156">
        <v>1</v>
      </c>
      <c r="I1115" s="156" t="s">
        <v>50</v>
      </c>
      <c r="J1115" s="156">
        <v>2</v>
      </c>
      <c r="K1115" s="157">
        <v>4000000</v>
      </c>
      <c r="L1115" s="157">
        <v>4000000</v>
      </c>
      <c r="M1115" s="158">
        <v>0</v>
      </c>
      <c r="N1115" s="158">
        <v>0</v>
      </c>
      <c r="O1115" s="154" t="s">
        <v>189</v>
      </c>
      <c r="P1115" s="154" t="s">
        <v>52</v>
      </c>
      <c r="Q1115" s="154" t="s">
        <v>1495</v>
      </c>
      <c r="R1115" s="156">
        <v>8209923</v>
      </c>
      <c r="S1115" s="171" t="s">
        <v>1496</v>
      </c>
      <c r="T1115" s="19"/>
      <c r="U1115" s="19"/>
      <c r="V1115" s="19"/>
      <c r="W1115" s="19"/>
      <c r="X1115" s="19"/>
      <c r="Y1115" s="19"/>
      <c r="Z1115" s="19"/>
      <c r="AA1115" s="19"/>
      <c r="AB1115" s="19"/>
      <c r="AC1115" s="19"/>
      <c r="AD1115" s="19"/>
      <c r="AE1115" s="19"/>
      <c r="AF1115" s="19"/>
      <c r="AG1115" s="19"/>
      <c r="AH1115" s="19"/>
      <c r="AI1115" s="19"/>
      <c r="AJ1115" s="19"/>
      <c r="AK1115" s="19"/>
      <c r="AL1115" s="19"/>
      <c r="AM1115" s="19"/>
      <c r="AN1115" s="19"/>
      <c r="AO1115" s="19"/>
      <c r="AP1115" s="19"/>
      <c r="AQ1115" s="19"/>
      <c r="AR1115" s="19"/>
      <c r="AS1115" s="19"/>
      <c r="AT1115" s="19"/>
      <c r="AU1115" s="19"/>
      <c r="AV1115" s="19"/>
      <c r="AW1115" s="19"/>
      <c r="AX1115" s="19"/>
      <c r="AY1115" s="19"/>
      <c r="AZ1115" s="19"/>
      <c r="BA1115" s="19"/>
      <c r="BB1115" s="19"/>
      <c r="BC1115" s="19"/>
      <c r="BD1115" s="19"/>
      <c r="BE1115" s="19"/>
      <c r="BF1115" s="19"/>
      <c r="BG1115" s="19"/>
      <c r="BH1115" s="19"/>
      <c r="BI1115" s="19"/>
      <c r="BJ1115" s="19"/>
      <c r="BK1115" s="19"/>
      <c r="BL1115" s="19"/>
      <c r="BM1115" s="19"/>
      <c r="BN1115" s="19"/>
      <c r="BO1115" s="19"/>
      <c r="BP1115" s="19"/>
      <c r="BQ1115" s="19"/>
      <c r="BR1115" s="19"/>
      <c r="BS1115" s="19"/>
      <c r="BT1115" s="19"/>
      <c r="BU1115" s="19"/>
      <c r="BV1115" s="19"/>
      <c r="BW1115" s="19"/>
      <c r="BX1115" s="19"/>
      <c r="BY1115" s="19"/>
      <c r="BZ1115" s="19"/>
      <c r="CA1115" s="19"/>
      <c r="CB1115" s="19"/>
      <c r="CC1115" s="19"/>
      <c r="CD1115" s="19"/>
      <c r="CE1115" s="19"/>
      <c r="CF1115" s="19"/>
      <c r="CG1115" s="19"/>
      <c r="CH1115" s="19"/>
      <c r="CI1115" s="19"/>
      <c r="CJ1115" s="19"/>
      <c r="CK1115" s="19"/>
      <c r="CL1115" s="19"/>
      <c r="CM1115" s="19"/>
      <c r="CN1115" s="19"/>
      <c r="CO1115" s="19"/>
      <c r="CP1115" s="19"/>
      <c r="CQ1115" s="19"/>
      <c r="CR1115" s="19"/>
      <c r="CS1115" s="19"/>
      <c r="CT1115" s="19"/>
      <c r="CU1115" s="19"/>
      <c r="CV1115" s="19"/>
      <c r="CW1115" s="19"/>
      <c r="CX1115" s="19"/>
      <c r="CY1115" s="19"/>
      <c r="CZ1115" s="19"/>
      <c r="DA1115" s="19"/>
      <c r="DB1115" s="19"/>
      <c r="DC1115" s="19"/>
      <c r="DD1115" s="19"/>
      <c r="DE1115" s="19"/>
      <c r="DF1115" s="19"/>
      <c r="DG1115" s="19"/>
      <c r="DH1115" s="19"/>
      <c r="DI1115" s="19"/>
      <c r="DJ1115" s="19"/>
      <c r="DK1115" s="19"/>
      <c r="DL1115" s="19"/>
      <c r="DM1115" s="19"/>
      <c r="DN1115" s="19"/>
      <c r="DO1115" s="19"/>
      <c r="DP1115" s="19"/>
      <c r="DQ1115" s="19"/>
      <c r="DR1115" s="19"/>
      <c r="DS1115" s="19"/>
      <c r="DT1115" s="19"/>
      <c r="DU1115" s="19"/>
      <c r="DV1115" s="19"/>
      <c r="DW1115" s="19"/>
      <c r="DX1115" s="19"/>
      <c r="DY1115" s="19"/>
      <c r="DZ1115" s="19"/>
      <c r="EA1115" s="19"/>
      <c r="EB1115" s="19"/>
      <c r="EC1115" s="19"/>
      <c r="ED1115" s="19"/>
      <c r="EE1115" s="19"/>
      <c r="EF1115" s="19"/>
      <c r="EG1115" s="19"/>
      <c r="EH1115" s="19"/>
      <c r="EI1115" s="19"/>
      <c r="EJ1115" s="19"/>
      <c r="EK1115" s="19"/>
      <c r="EL1115" s="19"/>
      <c r="EM1115" s="19"/>
      <c r="EN1115" s="19"/>
      <c r="EO1115" s="19"/>
      <c r="EP1115" s="19"/>
      <c r="EQ1115" s="19"/>
      <c r="ER1115" s="19"/>
      <c r="ES1115" s="19"/>
      <c r="ET1115" s="19"/>
      <c r="EU1115" s="19"/>
      <c r="EV1115" s="19"/>
      <c r="EW1115" s="19"/>
      <c r="EX1115" s="19"/>
      <c r="EY1115" s="19"/>
      <c r="EZ1115" s="19"/>
      <c r="FA1115" s="19"/>
      <c r="FB1115" s="19"/>
      <c r="FC1115" s="19"/>
      <c r="FD1115" s="19"/>
      <c r="FE1115" s="19"/>
      <c r="FF1115" s="19"/>
      <c r="FG1115" s="19"/>
      <c r="FH1115" s="19"/>
      <c r="FI1115" s="19"/>
      <c r="FJ1115" s="19"/>
      <c r="FK1115" s="19"/>
      <c r="FL1115" s="19"/>
      <c r="FM1115" s="19"/>
      <c r="FN1115" s="19"/>
      <c r="FO1115" s="19"/>
      <c r="FP1115" s="19"/>
      <c r="FQ1115" s="19"/>
      <c r="FR1115" s="19"/>
      <c r="FS1115" s="19"/>
      <c r="FT1115" s="19"/>
      <c r="FU1115" s="19"/>
      <c r="FV1115" s="19"/>
      <c r="FW1115" s="19"/>
      <c r="FX1115" s="19"/>
      <c r="FY1115" s="19"/>
      <c r="FZ1115" s="19"/>
      <c r="GA1115" s="19"/>
      <c r="GB1115" s="19"/>
      <c r="GC1115" s="19"/>
      <c r="GD1115" s="19"/>
      <c r="GE1115" s="19"/>
      <c r="GF1115" s="19"/>
      <c r="GG1115" s="19"/>
      <c r="GH1115" s="19"/>
      <c r="GI1115" s="19"/>
      <c r="GJ1115" s="19"/>
      <c r="GK1115" s="19"/>
      <c r="GL1115" s="19"/>
      <c r="GM1115" s="19"/>
      <c r="GN1115" s="19"/>
      <c r="GO1115" s="19"/>
      <c r="GP1115" s="19"/>
      <c r="GQ1115" s="19"/>
      <c r="GR1115" s="19"/>
      <c r="GS1115" s="19"/>
      <c r="GT1115" s="19"/>
      <c r="GU1115" s="19"/>
      <c r="GV1115" s="19"/>
      <c r="GW1115" s="19"/>
      <c r="GX1115" s="19"/>
    </row>
    <row r="1116" spans="1:206" ht="90" x14ac:dyDescent="0.25">
      <c r="A1116" s="153">
        <v>1126</v>
      </c>
      <c r="B1116" s="154" t="s">
        <v>1493</v>
      </c>
      <c r="C1116" s="155">
        <v>80111600</v>
      </c>
      <c r="D1116" s="305" t="s">
        <v>1497</v>
      </c>
      <c r="E1116" s="156">
        <v>1</v>
      </c>
      <c r="F1116" s="156">
        <v>1</v>
      </c>
      <c r="G1116" s="156">
        <v>2</v>
      </c>
      <c r="H1116" s="156">
        <v>1</v>
      </c>
      <c r="I1116" s="156" t="s">
        <v>50</v>
      </c>
      <c r="J1116" s="156">
        <v>2</v>
      </c>
      <c r="K1116" s="157">
        <v>4000000</v>
      </c>
      <c r="L1116" s="157">
        <v>4000000</v>
      </c>
      <c r="M1116" s="158">
        <v>0</v>
      </c>
      <c r="N1116" s="158">
        <v>0</v>
      </c>
      <c r="O1116" s="154" t="s">
        <v>189</v>
      </c>
      <c r="P1116" s="154" t="s">
        <v>52</v>
      </c>
      <c r="Q1116" s="154" t="s">
        <v>1495</v>
      </c>
      <c r="R1116" s="156">
        <v>8209924</v>
      </c>
      <c r="S1116" s="171" t="s">
        <v>1496</v>
      </c>
      <c r="T1116" s="19"/>
      <c r="U1116" s="19"/>
      <c r="V1116" s="19"/>
      <c r="W1116" s="19"/>
      <c r="X1116" s="19"/>
      <c r="Y1116" s="19"/>
      <c r="Z1116" s="19"/>
      <c r="AA1116" s="19"/>
      <c r="AB1116" s="19"/>
      <c r="AC1116" s="19"/>
      <c r="AD1116" s="19"/>
      <c r="AE1116" s="19"/>
      <c r="AF1116" s="19"/>
      <c r="AG1116" s="19"/>
      <c r="AH1116" s="19"/>
      <c r="AI1116" s="19"/>
      <c r="AJ1116" s="19"/>
      <c r="AK1116" s="19"/>
      <c r="AL1116" s="19"/>
      <c r="AM1116" s="19"/>
      <c r="AN1116" s="19"/>
      <c r="AO1116" s="19"/>
      <c r="AP1116" s="19"/>
      <c r="AQ1116" s="19"/>
      <c r="AR1116" s="19"/>
      <c r="AS1116" s="19"/>
      <c r="AT1116" s="19"/>
      <c r="AU1116" s="19"/>
      <c r="AV1116" s="19"/>
      <c r="AW1116" s="19"/>
      <c r="AX1116" s="19"/>
      <c r="AY1116" s="19"/>
      <c r="AZ1116" s="19"/>
      <c r="BA1116" s="19"/>
      <c r="BB1116" s="19"/>
      <c r="BC1116" s="19"/>
      <c r="BD1116" s="19"/>
      <c r="BE1116" s="19"/>
      <c r="BF1116" s="19"/>
      <c r="BG1116" s="19"/>
      <c r="BH1116" s="19"/>
      <c r="BI1116" s="19"/>
      <c r="BJ1116" s="19"/>
      <c r="BK1116" s="19"/>
      <c r="BL1116" s="19"/>
      <c r="BM1116" s="19"/>
      <c r="BN1116" s="19"/>
      <c r="BO1116" s="19"/>
      <c r="BP1116" s="19"/>
      <c r="BQ1116" s="19"/>
      <c r="BR1116" s="19"/>
      <c r="BS1116" s="19"/>
      <c r="BT1116" s="19"/>
      <c r="BU1116" s="19"/>
      <c r="BV1116" s="19"/>
      <c r="BW1116" s="19"/>
      <c r="BX1116" s="19"/>
      <c r="BY1116" s="19"/>
      <c r="BZ1116" s="19"/>
      <c r="CA1116" s="19"/>
      <c r="CB1116" s="19"/>
      <c r="CC1116" s="19"/>
      <c r="CD1116" s="19"/>
      <c r="CE1116" s="19"/>
      <c r="CF1116" s="19"/>
      <c r="CG1116" s="19"/>
      <c r="CH1116" s="19"/>
      <c r="CI1116" s="19"/>
      <c r="CJ1116" s="19"/>
      <c r="CK1116" s="19"/>
      <c r="CL1116" s="19"/>
      <c r="CM1116" s="19"/>
      <c r="CN1116" s="19"/>
      <c r="CO1116" s="19"/>
      <c r="CP1116" s="19"/>
      <c r="CQ1116" s="19"/>
      <c r="CR1116" s="19"/>
      <c r="CS1116" s="19"/>
      <c r="CT1116" s="19"/>
      <c r="CU1116" s="19"/>
      <c r="CV1116" s="19"/>
      <c r="CW1116" s="19"/>
      <c r="CX1116" s="19"/>
      <c r="CY1116" s="19"/>
      <c r="CZ1116" s="19"/>
      <c r="DA1116" s="19"/>
      <c r="DB1116" s="19"/>
      <c r="DC1116" s="19"/>
      <c r="DD1116" s="19"/>
      <c r="DE1116" s="19"/>
      <c r="DF1116" s="19"/>
      <c r="DG1116" s="19"/>
      <c r="DH1116" s="19"/>
      <c r="DI1116" s="19"/>
      <c r="DJ1116" s="19"/>
      <c r="DK1116" s="19"/>
      <c r="DL1116" s="19"/>
      <c r="DM1116" s="19"/>
      <c r="DN1116" s="19"/>
      <c r="DO1116" s="19"/>
      <c r="DP1116" s="19"/>
      <c r="DQ1116" s="19"/>
      <c r="DR1116" s="19"/>
      <c r="DS1116" s="19"/>
      <c r="DT1116" s="19"/>
      <c r="DU1116" s="19"/>
      <c r="DV1116" s="19"/>
      <c r="DW1116" s="19"/>
      <c r="DX1116" s="19"/>
      <c r="DY1116" s="19"/>
      <c r="DZ1116" s="19"/>
      <c r="EA1116" s="19"/>
      <c r="EB1116" s="19"/>
      <c r="EC1116" s="19"/>
      <c r="ED1116" s="19"/>
      <c r="EE1116" s="19"/>
      <c r="EF1116" s="19"/>
      <c r="EG1116" s="19"/>
      <c r="EH1116" s="19"/>
      <c r="EI1116" s="19"/>
      <c r="EJ1116" s="19"/>
      <c r="EK1116" s="19"/>
      <c r="EL1116" s="19"/>
      <c r="EM1116" s="19"/>
      <c r="EN1116" s="19"/>
      <c r="EO1116" s="19"/>
      <c r="EP1116" s="19"/>
      <c r="EQ1116" s="19"/>
      <c r="ER1116" s="19"/>
      <c r="ES1116" s="19"/>
      <c r="ET1116" s="19"/>
      <c r="EU1116" s="19"/>
      <c r="EV1116" s="19"/>
      <c r="EW1116" s="19"/>
      <c r="EX1116" s="19"/>
      <c r="EY1116" s="19"/>
      <c r="EZ1116" s="19"/>
      <c r="FA1116" s="19"/>
      <c r="FB1116" s="19"/>
      <c r="FC1116" s="19"/>
      <c r="FD1116" s="19"/>
      <c r="FE1116" s="19"/>
      <c r="FF1116" s="19"/>
      <c r="FG1116" s="19"/>
      <c r="FH1116" s="19"/>
      <c r="FI1116" s="19"/>
      <c r="FJ1116" s="19"/>
      <c r="FK1116" s="19"/>
      <c r="FL1116" s="19"/>
      <c r="FM1116" s="19"/>
      <c r="FN1116" s="19"/>
      <c r="FO1116" s="19"/>
      <c r="FP1116" s="19"/>
      <c r="FQ1116" s="19"/>
      <c r="FR1116" s="19"/>
      <c r="FS1116" s="19"/>
      <c r="FT1116" s="19"/>
      <c r="FU1116" s="19"/>
      <c r="FV1116" s="19"/>
      <c r="FW1116" s="19"/>
      <c r="FX1116" s="19"/>
      <c r="FY1116" s="19"/>
      <c r="FZ1116" s="19"/>
      <c r="GA1116" s="19"/>
      <c r="GB1116" s="19"/>
      <c r="GC1116" s="19"/>
      <c r="GD1116" s="19"/>
      <c r="GE1116" s="19"/>
      <c r="GF1116" s="19"/>
      <c r="GG1116" s="19"/>
      <c r="GH1116" s="19"/>
      <c r="GI1116" s="19"/>
      <c r="GJ1116" s="19"/>
      <c r="GK1116" s="19"/>
      <c r="GL1116" s="19"/>
      <c r="GM1116" s="19"/>
      <c r="GN1116" s="19"/>
      <c r="GO1116" s="19"/>
      <c r="GP1116" s="19"/>
      <c r="GQ1116" s="19"/>
      <c r="GR1116" s="19"/>
      <c r="GS1116" s="19"/>
      <c r="GT1116" s="19"/>
      <c r="GU1116" s="19"/>
      <c r="GV1116" s="19"/>
      <c r="GW1116" s="19"/>
      <c r="GX1116" s="19"/>
    </row>
    <row r="1117" spans="1:206" ht="120" x14ac:dyDescent="0.25">
      <c r="A1117" s="153">
        <v>1145</v>
      </c>
      <c r="B1117" s="154" t="s">
        <v>1499</v>
      </c>
      <c r="C1117" s="155">
        <v>80111600</v>
      </c>
      <c r="D1117" s="305" t="s">
        <v>1500</v>
      </c>
      <c r="E1117" s="156">
        <v>1</v>
      </c>
      <c r="F1117" s="156">
        <v>1</v>
      </c>
      <c r="G1117" s="156">
        <v>11</v>
      </c>
      <c r="H1117" s="156">
        <v>1</v>
      </c>
      <c r="I1117" s="156" t="s">
        <v>50</v>
      </c>
      <c r="J1117" s="156">
        <v>0</v>
      </c>
      <c r="K1117" s="157">
        <v>185537288</v>
      </c>
      <c r="L1117" s="157">
        <v>185537288</v>
      </c>
      <c r="M1117" s="158">
        <v>0</v>
      </c>
      <c r="N1117" s="158">
        <v>0</v>
      </c>
      <c r="O1117" s="154" t="s">
        <v>189</v>
      </c>
      <c r="P1117" s="154" t="s">
        <v>52</v>
      </c>
      <c r="Q1117" s="154" t="s">
        <v>1501</v>
      </c>
      <c r="R1117" s="156">
        <v>3116015365</v>
      </c>
      <c r="S1117" s="171" t="s">
        <v>1502</v>
      </c>
      <c r="T1117" s="19"/>
      <c r="U1117" s="19"/>
      <c r="V1117" s="19"/>
      <c r="W1117" s="19"/>
      <c r="X1117" s="19"/>
      <c r="Y1117" s="19"/>
      <c r="Z1117" s="19"/>
      <c r="AA1117" s="19"/>
      <c r="AB1117" s="19"/>
      <c r="AC1117" s="19"/>
      <c r="AD1117" s="19"/>
      <c r="AE1117" s="19"/>
      <c r="AF1117" s="19"/>
      <c r="AG1117" s="19"/>
      <c r="AH1117" s="19"/>
      <c r="AI1117" s="19"/>
      <c r="AJ1117" s="19"/>
      <c r="AK1117" s="19"/>
      <c r="AL1117" s="19"/>
      <c r="AM1117" s="19"/>
      <c r="AN1117" s="19"/>
      <c r="AO1117" s="19"/>
      <c r="AP1117" s="19"/>
      <c r="AQ1117" s="19"/>
      <c r="AR1117" s="19"/>
      <c r="AS1117" s="19"/>
      <c r="AT1117" s="19"/>
      <c r="AU1117" s="19"/>
      <c r="AV1117" s="19"/>
      <c r="AW1117" s="19"/>
      <c r="AX1117" s="19"/>
      <c r="AY1117" s="19"/>
      <c r="AZ1117" s="19"/>
      <c r="BA1117" s="19"/>
      <c r="BB1117" s="19"/>
      <c r="BC1117" s="19"/>
      <c r="BD1117" s="19"/>
      <c r="BE1117" s="19"/>
      <c r="BF1117" s="19"/>
      <c r="BG1117" s="19"/>
      <c r="BH1117" s="19"/>
      <c r="BI1117" s="19"/>
      <c r="BJ1117" s="19"/>
      <c r="BK1117" s="19"/>
      <c r="BL1117" s="19"/>
      <c r="BM1117" s="19"/>
      <c r="BN1117" s="19"/>
      <c r="BO1117" s="19"/>
      <c r="BP1117" s="19"/>
      <c r="BQ1117" s="19"/>
      <c r="BR1117" s="19"/>
      <c r="BS1117" s="19"/>
      <c r="BT1117" s="19"/>
      <c r="BU1117" s="19"/>
      <c r="BV1117" s="19"/>
      <c r="BW1117" s="19"/>
      <c r="BX1117" s="19"/>
      <c r="BY1117" s="19"/>
      <c r="BZ1117" s="19"/>
      <c r="CA1117" s="19"/>
      <c r="CB1117" s="19"/>
      <c r="CC1117" s="19"/>
      <c r="CD1117" s="19"/>
      <c r="CE1117" s="19"/>
      <c r="CF1117" s="19"/>
      <c r="CG1117" s="19"/>
      <c r="CH1117" s="19"/>
      <c r="CI1117" s="19"/>
      <c r="CJ1117" s="19"/>
      <c r="CK1117" s="19"/>
      <c r="CL1117" s="19"/>
      <c r="CM1117" s="19"/>
      <c r="CN1117" s="19"/>
      <c r="CO1117" s="19"/>
      <c r="CP1117" s="19"/>
      <c r="CQ1117" s="19"/>
      <c r="CR1117" s="19"/>
      <c r="CS1117" s="19"/>
      <c r="CT1117" s="19"/>
      <c r="CU1117" s="19"/>
      <c r="CV1117" s="19"/>
      <c r="CW1117" s="19"/>
      <c r="CX1117" s="19"/>
      <c r="CY1117" s="19"/>
      <c r="CZ1117" s="19"/>
      <c r="DA1117" s="19"/>
      <c r="DB1117" s="19"/>
      <c r="DC1117" s="19"/>
      <c r="DD1117" s="19"/>
      <c r="DE1117" s="19"/>
      <c r="DF1117" s="19"/>
      <c r="DG1117" s="19"/>
      <c r="DH1117" s="19"/>
      <c r="DI1117" s="19"/>
      <c r="DJ1117" s="19"/>
      <c r="DK1117" s="19"/>
      <c r="DL1117" s="19"/>
      <c r="DM1117" s="19"/>
      <c r="DN1117" s="19"/>
      <c r="DO1117" s="19"/>
      <c r="DP1117" s="19"/>
      <c r="DQ1117" s="19"/>
      <c r="DR1117" s="19"/>
      <c r="DS1117" s="19"/>
      <c r="DT1117" s="19"/>
      <c r="DU1117" s="19"/>
      <c r="DV1117" s="19"/>
      <c r="DW1117" s="19"/>
      <c r="DX1117" s="19"/>
      <c r="DY1117" s="19"/>
      <c r="DZ1117" s="19"/>
      <c r="EA1117" s="19"/>
      <c r="EB1117" s="19"/>
      <c r="EC1117" s="19"/>
      <c r="ED1117" s="19"/>
      <c r="EE1117" s="19"/>
      <c r="EF1117" s="19"/>
      <c r="EG1117" s="19"/>
      <c r="EH1117" s="19"/>
      <c r="EI1117" s="19"/>
      <c r="EJ1117" s="19"/>
      <c r="EK1117" s="19"/>
      <c r="EL1117" s="19"/>
      <c r="EM1117" s="19"/>
      <c r="EN1117" s="19"/>
      <c r="EO1117" s="19"/>
      <c r="EP1117" s="19"/>
      <c r="EQ1117" s="19"/>
      <c r="ER1117" s="19"/>
      <c r="ES1117" s="19"/>
      <c r="ET1117" s="19"/>
      <c r="EU1117" s="19"/>
      <c r="EV1117" s="19"/>
      <c r="EW1117" s="19"/>
      <c r="EX1117" s="19"/>
      <c r="EY1117" s="19"/>
      <c r="EZ1117" s="19"/>
      <c r="FA1117" s="19"/>
      <c r="FB1117" s="19"/>
      <c r="FC1117" s="19"/>
      <c r="FD1117" s="19"/>
      <c r="FE1117" s="19"/>
      <c r="FF1117" s="19"/>
      <c r="FG1117" s="19"/>
      <c r="FH1117" s="19"/>
      <c r="FI1117" s="19"/>
      <c r="FJ1117" s="19"/>
      <c r="FK1117" s="19"/>
      <c r="FL1117" s="19"/>
      <c r="FM1117" s="19"/>
      <c r="FN1117" s="19"/>
      <c r="FO1117" s="19"/>
      <c r="FP1117" s="19"/>
      <c r="FQ1117" s="19"/>
      <c r="FR1117" s="19"/>
      <c r="FS1117" s="19"/>
      <c r="FT1117" s="19"/>
      <c r="FU1117" s="19"/>
      <c r="FV1117" s="19"/>
      <c r="FW1117" s="19"/>
      <c r="FX1117" s="19"/>
      <c r="FY1117" s="19"/>
      <c r="FZ1117" s="19"/>
      <c r="GA1117" s="19"/>
      <c r="GB1117" s="19"/>
      <c r="GC1117" s="19"/>
      <c r="GD1117" s="19"/>
      <c r="GE1117" s="19"/>
      <c r="GF1117" s="19"/>
      <c r="GG1117" s="19"/>
      <c r="GH1117" s="19"/>
      <c r="GI1117" s="19"/>
      <c r="GJ1117" s="19"/>
      <c r="GK1117" s="19"/>
      <c r="GL1117" s="19"/>
      <c r="GM1117" s="19"/>
      <c r="GN1117" s="19"/>
      <c r="GO1117" s="19"/>
      <c r="GP1117" s="19"/>
      <c r="GQ1117" s="19"/>
      <c r="GR1117" s="19"/>
      <c r="GS1117" s="19"/>
      <c r="GT1117" s="19"/>
      <c r="GU1117" s="19"/>
      <c r="GV1117" s="19"/>
      <c r="GW1117" s="19"/>
      <c r="GX1117" s="19"/>
    </row>
    <row r="1118" spans="1:206" ht="120" x14ac:dyDescent="0.25">
      <c r="A1118" s="153">
        <v>1146</v>
      </c>
      <c r="B1118" s="154" t="s">
        <v>1499</v>
      </c>
      <c r="C1118" s="155" t="s">
        <v>1503</v>
      </c>
      <c r="D1118" s="305" t="s">
        <v>1504</v>
      </c>
      <c r="E1118" s="156">
        <v>1</v>
      </c>
      <c r="F1118" s="156">
        <v>1</v>
      </c>
      <c r="G1118" s="156">
        <v>2</v>
      </c>
      <c r="H1118" s="156">
        <v>1</v>
      </c>
      <c r="I1118" s="156" t="s">
        <v>50</v>
      </c>
      <c r="J1118" s="156">
        <v>0</v>
      </c>
      <c r="K1118" s="157">
        <v>12384000</v>
      </c>
      <c r="L1118" s="157">
        <v>12384000</v>
      </c>
      <c r="M1118" s="158">
        <v>0</v>
      </c>
      <c r="N1118" s="158">
        <v>0</v>
      </c>
      <c r="O1118" s="154" t="s">
        <v>189</v>
      </c>
      <c r="P1118" s="154" t="s">
        <v>52</v>
      </c>
      <c r="Q1118" s="154" t="s">
        <v>1501</v>
      </c>
      <c r="R1118" s="156">
        <v>3116015365</v>
      </c>
      <c r="S1118" s="171" t="s">
        <v>1502</v>
      </c>
      <c r="T1118" s="19"/>
      <c r="U1118" s="19"/>
      <c r="V1118" s="19"/>
      <c r="W1118" s="19"/>
      <c r="X1118" s="19"/>
      <c r="Y1118" s="19"/>
      <c r="Z1118" s="19"/>
      <c r="AA1118" s="19"/>
      <c r="AB1118" s="19"/>
      <c r="AC1118" s="19"/>
      <c r="AD1118" s="19"/>
      <c r="AE1118" s="19"/>
      <c r="AF1118" s="19"/>
      <c r="AG1118" s="19"/>
      <c r="AH1118" s="19"/>
      <c r="AI1118" s="19"/>
      <c r="AJ1118" s="19"/>
      <c r="AK1118" s="19"/>
      <c r="AL1118" s="19"/>
      <c r="AM1118" s="19"/>
      <c r="AN1118" s="19"/>
      <c r="AO1118" s="19"/>
      <c r="AP1118" s="19"/>
      <c r="AQ1118" s="19"/>
      <c r="AR1118" s="19"/>
      <c r="AS1118" s="19"/>
      <c r="AT1118" s="19"/>
      <c r="AU1118" s="19"/>
      <c r="AV1118" s="19"/>
      <c r="AW1118" s="19"/>
      <c r="AX1118" s="19"/>
      <c r="AY1118" s="19"/>
      <c r="AZ1118" s="19"/>
      <c r="BA1118" s="19"/>
      <c r="BB1118" s="19"/>
      <c r="BC1118" s="19"/>
      <c r="BD1118" s="19"/>
      <c r="BE1118" s="19"/>
      <c r="BF1118" s="19"/>
      <c r="BG1118" s="19"/>
      <c r="BH1118" s="19"/>
      <c r="BI1118" s="19"/>
      <c r="BJ1118" s="19"/>
      <c r="BK1118" s="19"/>
      <c r="BL1118" s="19"/>
      <c r="BM1118" s="19"/>
      <c r="BN1118" s="19"/>
      <c r="BO1118" s="19"/>
      <c r="BP1118" s="19"/>
      <c r="BQ1118" s="19"/>
      <c r="BR1118" s="19"/>
      <c r="BS1118" s="19"/>
      <c r="BT1118" s="19"/>
      <c r="BU1118" s="19"/>
      <c r="BV1118" s="19"/>
      <c r="BW1118" s="19"/>
      <c r="BX1118" s="19"/>
      <c r="BY1118" s="19"/>
      <c r="BZ1118" s="19"/>
      <c r="CA1118" s="19"/>
      <c r="CB1118" s="19"/>
      <c r="CC1118" s="19"/>
      <c r="CD1118" s="19"/>
      <c r="CE1118" s="19"/>
      <c r="CF1118" s="19"/>
      <c r="CG1118" s="19"/>
      <c r="CH1118" s="19"/>
      <c r="CI1118" s="19"/>
      <c r="CJ1118" s="19"/>
      <c r="CK1118" s="19"/>
      <c r="CL1118" s="19"/>
      <c r="CM1118" s="19"/>
      <c r="CN1118" s="19"/>
      <c r="CO1118" s="19"/>
      <c r="CP1118" s="19"/>
      <c r="CQ1118" s="19"/>
      <c r="CR1118" s="19"/>
      <c r="CS1118" s="19"/>
      <c r="CT1118" s="19"/>
      <c r="CU1118" s="19"/>
      <c r="CV1118" s="19"/>
      <c r="CW1118" s="19"/>
      <c r="CX1118" s="19"/>
      <c r="CY1118" s="19"/>
      <c r="CZ1118" s="19"/>
      <c r="DA1118" s="19"/>
      <c r="DB1118" s="19"/>
      <c r="DC1118" s="19"/>
      <c r="DD1118" s="19"/>
      <c r="DE1118" s="19"/>
      <c r="DF1118" s="19"/>
      <c r="DG1118" s="19"/>
      <c r="DH1118" s="19"/>
      <c r="DI1118" s="19"/>
      <c r="DJ1118" s="19"/>
      <c r="DK1118" s="19"/>
      <c r="DL1118" s="19"/>
      <c r="DM1118" s="19"/>
      <c r="DN1118" s="19"/>
      <c r="DO1118" s="19"/>
      <c r="DP1118" s="19"/>
      <c r="DQ1118" s="19"/>
      <c r="DR1118" s="19"/>
      <c r="DS1118" s="19"/>
      <c r="DT1118" s="19"/>
      <c r="DU1118" s="19"/>
      <c r="DV1118" s="19"/>
      <c r="DW1118" s="19"/>
      <c r="DX1118" s="19"/>
      <c r="DY1118" s="19"/>
      <c r="DZ1118" s="19"/>
      <c r="EA1118" s="19"/>
      <c r="EB1118" s="19"/>
      <c r="EC1118" s="19"/>
      <c r="ED1118" s="19"/>
      <c r="EE1118" s="19"/>
      <c r="EF1118" s="19"/>
      <c r="EG1118" s="19"/>
      <c r="EH1118" s="19"/>
      <c r="EI1118" s="19"/>
      <c r="EJ1118" s="19"/>
      <c r="EK1118" s="19"/>
      <c r="EL1118" s="19"/>
      <c r="EM1118" s="19"/>
      <c r="EN1118" s="19"/>
      <c r="EO1118" s="19"/>
      <c r="EP1118" s="19"/>
      <c r="EQ1118" s="19"/>
      <c r="ER1118" s="19"/>
      <c r="ES1118" s="19"/>
      <c r="ET1118" s="19"/>
      <c r="EU1118" s="19"/>
      <c r="EV1118" s="19"/>
      <c r="EW1118" s="19"/>
      <c r="EX1118" s="19"/>
      <c r="EY1118" s="19"/>
      <c r="EZ1118" s="19"/>
      <c r="FA1118" s="19"/>
      <c r="FB1118" s="19"/>
      <c r="FC1118" s="19"/>
      <c r="FD1118" s="19"/>
      <c r="FE1118" s="19"/>
      <c r="FF1118" s="19"/>
      <c r="FG1118" s="19"/>
      <c r="FH1118" s="19"/>
      <c r="FI1118" s="19"/>
      <c r="FJ1118" s="19"/>
      <c r="FK1118" s="19"/>
      <c r="FL1118" s="19"/>
      <c r="FM1118" s="19"/>
      <c r="FN1118" s="19"/>
      <c r="FO1118" s="19"/>
      <c r="FP1118" s="19"/>
      <c r="FQ1118" s="19"/>
      <c r="FR1118" s="19"/>
      <c r="FS1118" s="19"/>
      <c r="FT1118" s="19"/>
      <c r="FU1118" s="19"/>
      <c r="FV1118" s="19"/>
      <c r="FW1118" s="19"/>
      <c r="FX1118" s="19"/>
      <c r="FY1118" s="19"/>
      <c r="FZ1118" s="19"/>
      <c r="GA1118" s="19"/>
      <c r="GB1118" s="19"/>
      <c r="GC1118" s="19"/>
      <c r="GD1118" s="19"/>
      <c r="GE1118" s="19"/>
      <c r="GF1118" s="19"/>
      <c r="GG1118" s="19"/>
      <c r="GH1118" s="19"/>
      <c r="GI1118" s="19"/>
      <c r="GJ1118" s="19"/>
      <c r="GK1118" s="19"/>
      <c r="GL1118" s="19"/>
      <c r="GM1118" s="19"/>
      <c r="GN1118" s="19"/>
      <c r="GO1118" s="19"/>
      <c r="GP1118" s="19"/>
      <c r="GQ1118" s="19"/>
      <c r="GR1118" s="19"/>
      <c r="GS1118" s="19"/>
      <c r="GT1118" s="19"/>
      <c r="GU1118" s="19"/>
      <c r="GV1118" s="19"/>
      <c r="GW1118" s="19"/>
      <c r="GX1118" s="19"/>
    </row>
    <row r="1119" spans="1:206" ht="120" x14ac:dyDescent="0.25">
      <c r="A1119" s="153">
        <v>1147</v>
      </c>
      <c r="B1119" s="154" t="s">
        <v>1499</v>
      </c>
      <c r="C1119" s="155">
        <v>80111600</v>
      </c>
      <c r="D1119" s="305" t="s">
        <v>1505</v>
      </c>
      <c r="E1119" s="156">
        <v>1</v>
      </c>
      <c r="F1119" s="156">
        <v>1</v>
      </c>
      <c r="G1119" s="156">
        <v>11</v>
      </c>
      <c r="H1119" s="156">
        <v>1</v>
      </c>
      <c r="I1119" s="156" t="s">
        <v>50</v>
      </c>
      <c r="J1119" s="156">
        <v>0</v>
      </c>
      <c r="K1119" s="157">
        <v>24035377</v>
      </c>
      <c r="L1119" s="157">
        <v>24035377</v>
      </c>
      <c r="M1119" s="158">
        <v>0</v>
      </c>
      <c r="N1119" s="158">
        <v>0</v>
      </c>
      <c r="O1119" s="154" t="s">
        <v>189</v>
      </c>
      <c r="P1119" s="154" t="s">
        <v>52</v>
      </c>
      <c r="Q1119" s="154" t="s">
        <v>1501</v>
      </c>
      <c r="R1119" s="156">
        <v>3116015365</v>
      </c>
      <c r="S1119" s="171" t="s">
        <v>1502</v>
      </c>
      <c r="T1119" s="19"/>
      <c r="U1119" s="19"/>
      <c r="V1119" s="19"/>
      <c r="W1119" s="19"/>
      <c r="X1119" s="19"/>
      <c r="Y1119" s="19"/>
      <c r="Z1119" s="19"/>
      <c r="AA1119" s="19"/>
      <c r="AB1119" s="19"/>
      <c r="AC1119" s="19"/>
      <c r="AD1119" s="19"/>
      <c r="AE1119" s="19"/>
      <c r="AF1119" s="19"/>
      <c r="AG1119" s="19"/>
      <c r="AH1119" s="19"/>
      <c r="AI1119" s="19"/>
      <c r="AJ1119" s="19"/>
      <c r="AK1119" s="19"/>
      <c r="AL1119" s="19"/>
      <c r="AM1119" s="19"/>
      <c r="AN1119" s="19"/>
      <c r="AO1119" s="19"/>
      <c r="AP1119" s="19"/>
      <c r="AQ1119" s="19"/>
      <c r="AR1119" s="19"/>
      <c r="AS1119" s="19"/>
      <c r="AT1119" s="19"/>
      <c r="AU1119" s="19"/>
      <c r="AV1119" s="19"/>
      <c r="AW1119" s="19"/>
      <c r="AX1119" s="19"/>
      <c r="AY1119" s="19"/>
      <c r="AZ1119" s="19"/>
      <c r="BA1119" s="19"/>
      <c r="BB1119" s="19"/>
      <c r="BC1119" s="19"/>
      <c r="BD1119" s="19"/>
      <c r="BE1119" s="19"/>
      <c r="BF1119" s="19"/>
      <c r="BG1119" s="19"/>
      <c r="BH1119" s="19"/>
      <c r="BI1119" s="19"/>
      <c r="BJ1119" s="19"/>
      <c r="BK1119" s="19"/>
      <c r="BL1119" s="19"/>
      <c r="BM1119" s="19"/>
      <c r="BN1119" s="19"/>
      <c r="BO1119" s="19"/>
      <c r="BP1119" s="19"/>
      <c r="BQ1119" s="19"/>
      <c r="BR1119" s="19"/>
      <c r="BS1119" s="19"/>
      <c r="BT1119" s="19"/>
      <c r="BU1119" s="19"/>
      <c r="BV1119" s="19"/>
      <c r="BW1119" s="19"/>
      <c r="BX1119" s="19"/>
      <c r="BY1119" s="19"/>
      <c r="BZ1119" s="19"/>
      <c r="CA1119" s="19"/>
      <c r="CB1119" s="19"/>
      <c r="CC1119" s="19"/>
      <c r="CD1119" s="19"/>
      <c r="CE1119" s="19"/>
      <c r="CF1119" s="19"/>
      <c r="CG1119" s="19"/>
      <c r="CH1119" s="19"/>
      <c r="CI1119" s="19"/>
      <c r="CJ1119" s="19"/>
      <c r="CK1119" s="19"/>
      <c r="CL1119" s="19"/>
      <c r="CM1119" s="19"/>
      <c r="CN1119" s="19"/>
      <c r="CO1119" s="19"/>
      <c r="CP1119" s="19"/>
      <c r="CQ1119" s="19"/>
      <c r="CR1119" s="19"/>
      <c r="CS1119" s="19"/>
      <c r="CT1119" s="19"/>
      <c r="CU1119" s="19"/>
      <c r="CV1119" s="19"/>
      <c r="CW1119" s="19"/>
      <c r="CX1119" s="19"/>
      <c r="CY1119" s="19"/>
      <c r="CZ1119" s="19"/>
      <c r="DA1119" s="19"/>
      <c r="DB1119" s="19"/>
      <c r="DC1119" s="19"/>
      <c r="DD1119" s="19"/>
      <c r="DE1119" s="19"/>
      <c r="DF1119" s="19"/>
      <c r="DG1119" s="19"/>
      <c r="DH1119" s="19"/>
      <c r="DI1119" s="19"/>
      <c r="DJ1119" s="19"/>
      <c r="DK1119" s="19"/>
      <c r="DL1119" s="19"/>
      <c r="DM1119" s="19"/>
      <c r="DN1119" s="19"/>
      <c r="DO1119" s="19"/>
      <c r="DP1119" s="19"/>
      <c r="DQ1119" s="19"/>
      <c r="DR1119" s="19"/>
      <c r="DS1119" s="19"/>
      <c r="DT1119" s="19"/>
      <c r="DU1119" s="19"/>
      <c r="DV1119" s="19"/>
      <c r="DW1119" s="19"/>
      <c r="DX1119" s="19"/>
      <c r="DY1119" s="19"/>
      <c r="DZ1119" s="19"/>
      <c r="EA1119" s="19"/>
      <c r="EB1119" s="19"/>
      <c r="EC1119" s="19"/>
      <c r="ED1119" s="19"/>
      <c r="EE1119" s="19"/>
      <c r="EF1119" s="19"/>
      <c r="EG1119" s="19"/>
      <c r="EH1119" s="19"/>
      <c r="EI1119" s="19"/>
      <c r="EJ1119" s="19"/>
      <c r="EK1119" s="19"/>
      <c r="EL1119" s="19"/>
      <c r="EM1119" s="19"/>
      <c r="EN1119" s="19"/>
      <c r="EO1119" s="19"/>
      <c r="EP1119" s="19"/>
      <c r="EQ1119" s="19"/>
      <c r="ER1119" s="19"/>
      <c r="ES1119" s="19"/>
      <c r="ET1119" s="19"/>
      <c r="EU1119" s="19"/>
      <c r="EV1119" s="19"/>
      <c r="EW1119" s="19"/>
      <c r="EX1119" s="19"/>
      <c r="EY1119" s="19"/>
      <c r="EZ1119" s="19"/>
      <c r="FA1119" s="19"/>
      <c r="FB1119" s="19"/>
      <c r="FC1119" s="19"/>
      <c r="FD1119" s="19"/>
      <c r="FE1119" s="19"/>
      <c r="FF1119" s="19"/>
      <c r="FG1119" s="19"/>
      <c r="FH1119" s="19"/>
      <c r="FI1119" s="19"/>
      <c r="FJ1119" s="19"/>
      <c r="FK1119" s="19"/>
      <c r="FL1119" s="19"/>
      <c r="FM1119" s="19"/>
      <c r="FN1119" s="19"/>
      <c r="FO1119" s="19"/>
      <c r="FP1119" s="19"/>
      <c r="FQ1119" s="19"/>
      <c r="FR1119" s="19"/>
      <c r="FS1119" s="19"/>
      <c r="FT1119" s="19"/>
      <c r="FU1119" s="19"/>
      <c r="FV1119" s="19"/>
      <c r="FW1119" s="19"/>
      <c r="FX1119" s="19"/>
      <c r="FY1119" s="19"/>
      <c r="FZ1119" s="19"/>
      <c r="GA1119" s="19"/>
      <c r="GB1119" s="19"/>
      <c r="GC1119" s="19"/>
      <c r="GD1119" s="19"/>
      <c r="GE1119" s="19"/>
      <c r="GF1119" s="19"/>
      <c r="GG1119" s="19"/>
      <c r="GH1119" s="19"/>
      <c r="GI1119" s="19"/>
      <c r="GJ1119" s="19"/>
      <c r="GK1119" s="19"/>
      <c r="GL1119" s="19"/>
      <c r="GM1119" s="19"/>
      <c r="GN1119" s="19"/>
      <c r="GO1119" s="19"/>
      <c r="GP1119" s="19"/>
      <c r="GQ1119" s="19"/>
      <c r="GR1119" s="19"/>
      <c r="GS1119" s="19"/>
      <c r="GT1119" s="19"/>
      <c r="GU1119" s="19"/>
      <c r="GV1119" s="19"/>
      <c r="GW1119" s="19"/>
      <c r="GX1119" s="19"/>
    </row>
    <row r="1120" spans="1:206" ht="120" x14ac:dyDescent="0.25">
      <c r="A1120" s="153">
        <v>1148</v>
      </c>
      <c r="B1120" s="154" t="s">
        <v>1499</v>
      </c>
      <c r="C1120" s="155">
        <v>80111600</v>
      </c>
      <c r="D1120" s="305" t="s">
        <v>1506</v>
      </c>
      <c r="E1120" s="156">
        <v>1</v>
      </c>
      <c r="F1120" s="156">
        <v>1</v>
      </c>
      <c r="G1120" s="156">
        <v>11</v>
      </c>
      <c r="H1120" s="156">
        <v>1</v>
      </c>
      <c r="I1120" s="156" t="s">
        <v>50</v>
      </c>
      <c r="J1120" s="156">
        <v>0</v>
      </c>
      <c r="K1120" s="157">
        <v>93201628</v>
      </c>
      <c r="L1120" s="157">
        <v>93201628</v>
      </c>
      <c r="M1120" s="158">
        <v>0</v>
      </c>
      <c r="N1120" s="158">
        <v>0</v>
      </c>
      <c r="O1120" s="154" t="s">
        <v>189</v>
      </c>
      <c r="P1120" s="154" t="s">
        <v>52</v>
      </c>
      <c r="Q1120" s="154" t="s">
        <v>1501</v>
      </c>
      <c r="R1120" s="156">
        <v>3116015365</v>
      </c>
      <c r="S1120" s="171" t="s">
        <v>1502</v>
      </c>
      <c r="T1120" s="19"/>
      <c r="U1120" s="19"/>
      <c r="V1120" s="19"/>
      <c r="W1120" s="19"/>
      <c r="X1120" s="19"/>
      <c r="Y1120" s="19"/>
      <c r="Z1120" s="19"/>
      <c r="AA1120" s="19"/>
      <c r="AB1120" s="19"/>
      <c r="AC1120" s="19"/>
      <c r="AD1120" s="19"/>
      <c r="AE1120" s="19"/>
      <c r="AF1120" s="19"/>
      <c r="AG1120" s="19"/>
      <c r="AH1120" s="19"/>
      <c r="AI1120" s="19"/>
      <c r="AJ1120" s="19"/>
      <c r="AK1120" s="19"/>
      <c r="AL1120" s="19"/>
      <c r="AM1120" s="19"/>
      <c r="AN1120" s="19"/>
      <c r="AO1120" s="19"/>
      <c r="AP1120" s="19"/>
      <c r="AQ1120" s="19"/>
      <c r="AR1120" s="19"/>
      <c r="AS1120" s="19"/>
      <c r="AT1120" s="19"/>
      <c r="AU1120" s="19"/>
      <c r="AV1120" s="19"/>
      <c r="AW1120" s="19"/>
      <c r="AX1120" s="19"/>
      <c r="AY1120" s="19"/>
      <c r="AZ1120" s="19"/>
      <c r="BA1120" s="19"/>
      <c r="BB1120" s="19"/>
      <c r="BC1120" s="19"/>
      <c r="BD1120" s="19"/>
      <c r="BE1120" s="19"/>
      <c r="BF1120" s="19"/>
      <c r="BG1120" s="19"/>
      <c r="BH1120" s="19"/>
      <c r="BI1120" s="19"/>
      <c r="BJ1120" s="19"/>
      <c r="BK1120" s="19"/>
      <c r="BL1120" s="19"/>
      <c r="BM1120" s="19"/>
      <c r="BN1120" s="19"/>
      <c r="BO1120" s="19"/>
      <c r="BP1120" s="19"/>
      <c r="BQ1120" s="19"/>
      <c r="BR1120" s="19"/>
      <c r="BS1120" s="19"/>
      <c r="BT1120" s="19"/>
      <c r="BU1120" s="19"/>
      <c r="BV1120" s="19"/>
      <c r="BW1120" s="19"/>
      <c r="BX1120" s="19"/>
      <c r="BY1120" s="19"/>
      <c r="BZ1120" s="19"/>
      <c r="CA1120" s="19"/>
      <c r="CB1120" s="19"/>
      <c r="CC1120" s="19"/>
      <c r="CD1120" s="19"/>
      <c r="CE1120" s="19"/>
      <c r="CF1120" s="19"/>
      <c r="CG1120" s="19"/>
      <c r="CH1120" s="19"/>
      <c r="CI1120" s="19"/>
      <c r="CJ1120" s="19"/>
      <c r="CK1120" s="19"/>
      <c r="CL1120" s="19"/>
      <c r="CM1120" s="19"/>
      <c r="CN1120" s="19"/>
      <c r="CO1120" s="19"/>
      <c r="CP1120" s="19"/>
      <c r="CQ1120" s="19"/>
      <c r="CR1120" s="19"/>
      <c r="CS1120" s="19"/>
      <c r="CT1120" s="19"/>
      <c r="CU1120" s="19"/>
      <c r="CV1120" s="19"/>
      <c r="CW1120" s="19"/>
      <c r="CX1120" s="19"/>
      <c r="CY1120" s="19"/>
      <c r="CZ1120" s="19"/>
      <c r="DA1120" s="19"/>
      <c r="DB1120" s="19"/>
      <c r="DC1120" s="19"/>
      <c r="DD1120" s="19"/>
      <c r="DE1120" s="19"/>
      <c r="DF1120" s="19"/>
      <c r="DG1120" s="19"/>
      <c r="DH1120" s="19"/>
      <c r="DI1120" s="19"/>
      <c r="DJ1120" s="19"/>
      <c r="DK1120" s="19"/>
      <c r="DL1120" s="19"/>
      <c r="DM1120" s="19"/>
      <c r="DN1120" s="19"/>
      <c r="DO1120" s="19"/>
      <c r="DP1120" s="19"/>
      <c r="DQ1120" s="19"/>
      <c r="DR1120" s="19"/>
      <c r="DS1120" s="19"/>
      <c r="DT1120" s="19"/>
      <c r="DU1120" s="19"/>
      <c r="DV1120" s="19"/>
      <c r="DW1120" s="19"/>
      <c r="DX1120" s="19"/>
      <c r="DY1120" s="19"/>
      <c r="DZ1120" s="19"/>
      <c r="EA1120" s="19"/>
      <c r="EB1120" s="19"/>
      <c r="EC1120" s="19"/>
      <c r="ED1120" s="19"/>
      <c r="EE1120" s="19"/>
      <c r="EF1120" s="19"/>
      <c r="EG1120" s="19"/>
      <c r="EH1120" s="19"/>
      <c r="EI1120" s="19"/>
      <c r="EJ1120" s="19"/>
      <c r="EK1120" s="19"/>
      <c r="EL1120" s="19"/>
      <c r="EM1120" s="19"/>
      <c r="EN1120" s="19"/>
      <c r="EO1120" s="19"/>
      <c r="EP1120" s="19"/>
      <c r="EQ1120" s="19"/>
      <c r="ER1120" s="19"/>
      <c r="ES1120" s="19"/>
      <c r="ET1120" s="19"/>
      <c r="EU1120" s="19"/>
      <c r="EV1120" s="19"/>
      <c r="EW1120" s="19"/>
      <c r="EX1120" s="19"/>
      <c r="EY1120" s="19"/>
      <c r="EZ1120" s="19"/>
      <c r="FA1120" s="19"/>
      <c r="FB1120" s="19"/>
      <c r="FC1120" s="19"/>
      <c r="FD1120" s="19"/>
      <c r="FE1120" s="19"/>
      <c r="FF1120" s="19"/>
      <c r="FG1120" s="19"/>
      <c r="FH1120" s="19"/>
      <c r="FI1120" s="19"/>
      <c r="FJ1120" s="19"/>
      <c r="FK1120" s="19"/>
      <c r="FL1120" s="19"/>
      <c r="FM1120" s="19"/>
      <c r="FN1120" s="19"/>
      <c r="FO1120" s="19"/>
      <c r="FP1120" s="19"/>
      <c r="FQ1120" s="19"/>
      <c r="FR1120" s="19"/>
      <c r="FS1120" s="19"/>
      <c r="FT1120" s="19"/>
      <c r="FU1120" s="19"/>
      <c r="FV1120" s="19"/>
      <c r="FW1120" s="19"/>
      <c r="FX1120" s="19"/>
      <c r="FY1120" s="19"/>
      <c r="FZ1120" s="19"/>
      <c r="GA1120" s="19"/>
      <c r="GB1120" s="19"/>
      <c r="GC1120" s="19"/>
      <c r="GD1120" s="19"/>
      <c r="GE1120" s="19"/>
      <c r="GF1120" s="19"/>
      <c r="GG1120" s="19"/>
      <c r="GH1120" s="19"/>
      <c r="GI1120" s="19"/>
      <c r="GJ1120" s="19"/>
      <c r="GK1120" s="19"/>
      <c r="GL1120" s="19"/>
      <c r="GM1120" s="19"/>
      <c r="GN1120" s="19"/>
      <c r="GO1120" s="19"/>
      <c r="GP1120" s="19"/>
      <c r="GQ1120" s="19"/>
      <c r="GR1120" s="19"/>
      <c r="GS1120" s="19"/>
      <c r="GT1120" s="19"/>
      <c r="GU1120" s="19"/>
      <c r="GV1120" s="19"/>
      <c r="GW1120" s="19"/>
      <c r="GX1120" s="19"/>
    </row>
    <row r="1121" spans="1:206" ht="120" x14ac:dyDescent="0.25">
      <c r="A1121" s="153">
        <v>1149</v>
      </c>
      <c r="B1121" s="154" t="s">
        <v>1499</v>
      </c>
      <c r="C1121" s="155">
        <v>80111600</v>
      </c>
      <c r="D1121" s="305" t="s">
        <v>1507</v>
      </c>
      <c r="E1121" s="156">
        <v>1</v>
      </c>
      <c r="F1121" s="156">
        <v>1</v>
      </c>
      <c r="G1121" s="156">
        <v>11</v>
      </c>
      <c r="H1121" s="156">
        <v>1</v>
      </c>
      <c r="I1121" s="156" t="s">
        <v>50</v>
      </c>
      <c r="J1121" s="156">
        <v>0</v>
      </c>
      <c r="K1121" s="157">
        <v>56292479</v>
      </c>
      <c r="L1121" s="157">
        <v>56292479</v>
      </c>
      <c r="M1121" s="158">
        <v>0</v>
      </c>
      <c r="N1121" s="158">
        <v>0</v>
      </c>
      <c r="O1121" s="154" t="s">
        <v>189</v>
      </c>
      <c r="P1121" s="154" t="s">
        <v>52</v>
      </c>
      <c r="Q1121" s="154" t="s">
        <v>1501</v>
      </c>
      <c r="R1121" s="156">
        <v>3116015365</v>
      </c>
      <c r="S1121" s="171" t="s">
        <v>1502</v>
      </c>
      <c r="T1121" s="19"/>
      <c r="U1121" s="19"/>
      <c r="V1121" s="19"/>
      <c r="W1121" s="19"/>
      <c r="X1121" s="19"/>
      <c r="Y1121" s="19"/>
      <c r="Z1121" s="19"/>
      <c r="AA1121" s="19"/>
      <c r="AB1121" s="19"/>
      <c r="AC1121" s="19"/>
      <c r="AD1121" s="19"/>
      <c r="AE1121" s="19"/>
      <c r="AF1121" s="19"/>
      <c r="AG1121" s="19"/>
      <c r="AH1121" s="19"/>
      <c r="AI1121" s="19"/>
      <c r="AJ1121" s="19"/>
      <c r="AK1121" s="19"/>
      <c r="AL1121" s="19"/>
      <c r="AM1121" s="19"/>
      <c r="AN1121" s="19"/>
      <c r="AO1121" s="19"/>
      <c r="AP1121" s="19"/>
      <c r="AQ1121" s="19"/>
      <c r="AR1121" s="19"/>
      <c r="AS1121" s="19"/>
      <c r="AT1121" s="19"/>
      <c r="AU1121" s="19"/>
      <c r="AV1121" s="19"/>
      <c r="AW1121" s="19"/>
      <c r="AX1121" s="19"/>
      <c r="AY1121" s="19"/>
      <c r="AZ1121" s="19"/>
      <c r="BA1121" s="19"/>
      <c r="BB1121" s="19"/>
      <c r="BC1121" s="19"/>
      <c r="BD1121" s="19"/>
      <c r="BE1121" s="19"/>
      <c r="BF1121" s="19"/>
      <c r="BG1121" s="19"/>
      <c r="BH1121" s="19"/>
      <c r="BI1121" s="19"/>
      <c r="BJ1121" s="19"/>
      <c r="BK1121" s="19"/>
      <c r="BL1121" s="19"/>
      <c r="BM1121" s="19"/>
      <c r="BN1121" s="19"/>
      <c r="BO1121" s="19"/>
      <c r="BP1121" s="19"/>
      <c r="BQ1121" s="19"/>
      <c r="BR1121" s="19"/>
      <c r="BS1121" s="19"/>
      <c r="BT1121" s="19"/>
      <c r="BU1121" s="19"/>
      <c r="BV1121" s="19"/>
      <c r="BW1121" s="19"/>
      <c r="BX1121" s="19"/>
      <c r="BY1121" s="19"/>
      <c r="BZ1121" s="19"/>
      <c r="CA1121" s="19"/>
      <c r="CB1121" s="19"/>
      <c r="CC1121" s="19"/>
      <c r="CD1121" s="19"/>
      <c r="CE1121" s="19"/>
      <c r="CF1121" s="19"/>
      <c r="CG1121" s="19"/>
      <c r="CH1121" s="19"/>
      <c r="CI1121" s="19"/>
      <c r="CJ1121" s="19"/>
      <c r="CK1121" s="19"/>
      <c r="CL1121" s="19"/>
      <c r="CM1121" s="19"/>
      <c r="CN1121" s="19"/>
      <c r="CO1121" s="19"/>
      <c r="CP1121" s="19"/>
      <c r="CQ1121" s="19"/>
      <c r="CR1121" s="19"/>
      <c r="CS1121" s="19"/>
      <c r="CT1121" s="19"/>
      <c r="CU1121" s="19"/>
      <c r="CV1121" s="19"/>
      <c r="CW1121" s="19"/>
      <c r="CX1121" s="19"/>
      <c r="CY1121" s="19"/>
      <c r="CZ1121" s="19"/>
      <c r="DA1121" s="19"/>
      <c r="DB1121" s="19"/>
      <c r="DC1121" s="19"/>
      <c r="DD1121" s="19"/>
      <c r="DE1121" s="19"/>
      <c r="DF1121" s="19"/>
      <c r="DG1121" s="19"/>
      <c r="DH1121" s="19"/>
      <c r="DI1121" s="19"/>
      <c r="DJ1121" s="19"/>
      <c r="DK1121" s="19"/>
      <c r="DL1121" s="19"/>
      <c r="DM1121" s="19"/>
      <c r="DN1121" s="19"/>
      <c r="DO1121" s="19"/>
      <c r="DP1121" s="19"/>
      <c r="DQ1121" s="19"/>
      <c r="DR1121" s="19"/>
      <c r="DS1121" s="19"/>
      <c r="DT1121" s="19"/>
      <c r="DU1121" s="19"/>
      <c r="DV1121" s="19"/>
      <c r="DW1121" s="19"/>
      <c r="DX1121" s="19"/>
      <c r="DY1121" s="19"/>
      <c r="DZ1121" s="19"/>
      <c r="EA1121" s="19"/>
      <c r="EB1121" s="19"/>
      <c r="EC1121" s="19"/>
      <c r="ED1121" s="19"/>
      <c r="EE1121" s="19"/>
      <c r="EF1121" s="19"/>
      <c r="EG1121" s="19"/>
      <c r="EH1121" s="19"/>
      <c r="EI1121" s="19"/>
      <c r="EJ1121" s="19"/>
      <c r="EK1121" s="19"/>
      <c r="EL1121" s="19"/>
      <c r="EM1121" s="19"/>
      <c r="EN1121" s="19"/>
      <c r="EO1121" s="19"/>
      <c r="EP1121" s="19"/>
      <c r="EQ1121" s="19"/>
      <c r="ER1121" s="19"/>
      <c r="ES1121" s="19"/>
      <c r="ET1121" s="19"/>
      <c r="EU1121" s="19"/>
      <c r="EV1121" s="19"/>
      <c r="EW1121" s="19"/>
      <c r="EX1121" s="19"/>
      <c r="EY1121" s="19"/>
      <c r="EZ1121" s="19"/>
      <c r="FA1121" s="19"/>
      <c r="FB1121" s="19"/>
      <c r="FC1121" s="19"/>
      <c r="FD1121" s="19"/>
      <c r="FE1121" s="19"/>
      <c r="FF1121" s="19"/>
      <c r="FG1121" s="19"/>
      <c r="FH1121" s="19"/>
      <c r="FI1121" s="19"/>
      <c r="FJ1121" s="19"/>
      <c r="FK1121" s="19"/>
      <c r="FL1121" s="19"/>
      <c r="FM1121" s="19"/>
      <c r="FN1121" s="19"/>
      <c r="FO1121" s="19"/>
      <c r="FP1121" s="19"/>
      <c r="FQ1121" s="19"/>
      <c r="FR1121" s="19"/>
      <c r="FS1121" s="19"/>
      <c r="FT1121" s="19"/>
      <c r="FU1121" s="19"/>
      <c r="FV1121" s="19"/>
      <c r="FW1121" s="19"/>
      <c r="FX1121" s="19"/>
      <c r="FY1121" s="19"/>
      <c r="FZ1121" s="19"/>
      <c r="GA1121" s="19"/>
      <c r="GB1121" s="19"/>
      <c r="GC1121" s="19"/>
      <c r="GD1121" s="19"/>
      <c r="GE1121" s="19"/>
      <c r="GF1121" s="19"/>
      <c r="GG1121" s="19"/>
      <c r="GH1121" s="19"/>
      <c r="GI1121" s="19"/>
      <c r="GJ1121" s="19"/>
      <c r="GK1121" s="19"/>
      <c r="GL1121" s="19"/>
      <c r="GM1121" s="19"/>
      <c r="GN1121" s="19"/>
      <c r="GO1121" s="19"/>
      <c r="GP1121" s="19"/>
      <c r="GQ1121" s="19"/>
      <c r="GR1121" s="19"/>
      <c r="GS1121" s="19"/>
      <c r="GT1121" s="19"/>
      <c r="GU1121" s="19"/>
      <c r="GV1121" s="19"/>
      <c r="GW1121" s="19"/>
      <c r="GX1121" s="19"/>
    </row>
    <row r="1122" spans="1:206" ht="120" x14ac:dyDescent="0.25">
      <c r="A1122" s="153">
        <v>1150</v>
      </c>
      <c r="B1122" s="154" t="s">
        <v>1499</v>
      </c>
      <c r="C1122" s="155" t="s">
        <v>1475</v>
      </c>
      <c r="D1122" s="305" t="s">
        <v>1508</v>
      </c>
      <c r="E1122" s="156">
        <v>1</v>
      </c>
      <c r="F1122" s="156">
        <v>1</v>
      </c>
      <c r="G1122" s="156">
        <v>5</v>
      </c>
      <c r="H1122" s="156">
        <v>1</v>
      </c>
      <c r="I1122" s="156" t="s">
        <v>50</v>
      </c>
      <c r="J1122" s="156">
        <v>0</v>
      </c>
      <c r="K1122" s="157">
        <v>8048000</v>
      </c>
      <c r="L1122" s="157">
        <v>8048000</v>
      </c>
      <c r="M1122" s="158">
        <v>0</v>
      </c>
      <c r="N1122" s="158">
        <v>0</v>
      </c>
      <c r="O1122" s="154" t="s">
        <v>189</v>
      </c>
      <c r="P1122" s="154" t="s">
        <v>52</v>
      </c>
      <c r="Q1122" s="154" t="s">
        <v>1501</v>
      </c>
      <c r="R1122" s="156">
        <v>3116015365</v>
      </c>
      <c r="S1122" s="171" t="s">
        <v>1502</v>
      </c>
      <c r="T1122" s="19"/>
      <c r="U1122" s="19"/>
      <c r="V1122" s="19"/>
      <c r="W1122" s="19"/>
      <c r="X1122" s="19"/>
      <c r="Y1122" s="19"/>
      <c r="Z1122" s="19"/>
      <c r="AA1122" s="19"/>
      <c r="AB1122" s="19"/>
      <c r="AC1122" s="19"/>
      <c r="AD1122" s="19"/>
      <c r="AE1122" s="19"/>
      <c r="AF1122" s="19"/>
      <c r="AG1122" s="19"/>
      <c r="AH1122" s="19"/>
      <c r="AI1122" s="19"/>
      <c r="AJ1122" s="19"/>
      <c r="AK1122" s="19"/>
      <c r="AL1122" s="19"/>
      <c r="AM1122" s="19"/>
      <c r="AN1122" s="19"/>
      <c r="AO1122" s="19"/>
      <c r="AP1122" s="19"/>
      <c r="AQ1122" s="19"/>
      <c r="AR1122" s="19"/>
      <c r="AS1122" s="19"/>
      <c r="AT1122" s="19"/>
      <c r="AU1122" s="19"/>
      <c r="AV1122" s="19"/>
      <c r="AW1122" s="19"/>
      <c r="AX1122" s="19"/>
      <c r="AY1122" s="19"/>
      <c r="AZ1122" s="19"/>
      <c r="BA1122" s="19"/>
      <c r="BB1122" s="19"/>
      <c r="BC1122" s="19"/>
      <c r="BD1122" s="19"/>
      <c r="BE1122" s="19"/>
      <c r="BF1122" s="19"/>
      <c r="BG1122" s="19"/>
      <c r="BH1122" s="19"/>
      <c r="BI1122" s="19"/>
      <c r="BJ1122" s="19"/>
      <c r="BK1122" s="19"/>
      <c r="BL1122" s="19"/>
      <c r="BM1122" s="19"/>
      <c r="BN1122" s="19"/>
      <c r="BO1122" s="19"/>
      <c r="BP1122" s="19"/>
      <c r="BQ1122" s="19"/>
      <c r="BR1122" s="19"/>
      <c r="BS1122" s="19"/>
      <c r="BT1122" s="19"/>
      <c r="BU1122" s="19"/>
      <c r="BV1122" s="19"/>
      <c r="BW1122" s="19"/>
      <c r="BX1122" s="19"/>
      <c r="BY1122" s="19"/>
      <c r="BZ1122" s="19"/>
      <c r="CA1122" s="19"/>
      <c r="CB1122" s="19"/>
      <c r="CC1122" s="19"/>
      <c r="CD1122" s="19"/>
      <c r="CE1122" s="19"/>
      <c r="CF1122" s="19"/>
      <c r="CG1122" s="19"/>
      <c r="CH1122" s="19"/>
      <c r="CI1122" s="19"/>
      <c r="CJ1122" s="19"/>
      <c r="CK1122" s="19"/>
      <c r="CL1122" s="19"/>
      <c r="CM1122" s="19"/>
      <c r="CN1122" s="19"/>
      <c r="CO1122" s="19"/>
      <c r="CP1122" s="19"/>
      <c r="CQ1122" s="19"/>
      <c r="CR1122" s="19"/>
      <c r="CS1122" s="19"/>
      <c r="CT1122" s="19"/>
      <c r="CU1122" s="19"/>
      <c r="CV1122" s="19"/>
      <c r="CW1122" s="19"/>
      <c r="CX1122" s="19"/>
      <c r="CY1122" s="19"/>
      <c r="CZ1122" s="19"/>
      <c r="DA1122" s="19"/>
      <c r="DB1122" s="19"/>
      <c r="DC1122" s="19"/>
      <c r="DD1122" s="19"/>
      <c r="DE1122" s="19"/>
      <c r="DF1122" s="19"/>
      <c r="DG1122" s="19"/>
      <c r="DH1122" s="19"/>
      <c r="DI1122" s="19"/>
      <c r="DJ1122" s="19"/>
      <c r="DK1122" s="19"/>
      <c r="DL1122" s="19"/>
      <c r="DM1122" s="19"/>
      <c r="DN1122" s="19"/>
      <c r="DO1122" s="19"/>
      <c r="DP1122" s="19"/>
      <c r="DQ1122" s="19"/>
      <c r="DR1122" s="19"/>
      <c r="DS1122" s="19"/>
      <c r="DT1122" s="19"/>
      <c r="DU1122" s="19"/>
      <c r="DV1122" s="19"/>
      <c r="DW1122" s="19"/>
      <c r="DX1122" s="19"/>
      <c r="DY1122" s="19"/>
      <c r="DZ1122" s="19"/>
      <c r="EA1122" s="19"/>
      <c r="EB1122" s="19"/>
      <c r="EC1122" s="19"/>
      <c r="ED1122" s="19"/>
      <c r="EE1122" s="19"/>
      <c r="EF1122" s="19"/>
      <c r="EG1122" s="19"/>
      <c r="EH1122" s="19"/>
      <c r="EI1122" s="19"/>
      <c r="EJ1122" s="19"/>
      <c r="EK1122" s="19"/>
      <c r="EL1122" s="19"/>
      <c r="EM1122" s="19"/>
      <c r="EN1122" s="19"/>
      <c r="EO1122" s="19"/>
      <c r="EP1122" s="19"/>
      <c r="EQ1122" s="19"/>
      <c r="ER1122" s="19"/>
      <c r="ES1122" s="19"/>
      <c r="ET1122" s="19"/>
      <c r="EU1122" s="19"/>
      <c r="EV1122" s="19"/>
      <c r="EW1122" s="19"/>
      <c r="EX1122" s="19"/>
      <c r="EY1122" s="19"/>
      <c r="EZ1122" s="19"/>
      <c r="FA1122" s="19"/>
      <c r="FB1122" s="19"/>
      <c r="FC1122" s="19"/>
      <c r="FD1122" s="19"/>
      <c r="FE1122" s="19"/>
      <c r="FF1122" s="19"/>
      <c r="FG1122" s="19"/>
      <c r="FH1122" s="19"/>
      <c r="FI1122" s="19"/>
      <c r="FJ1122" s="19"/>
      <c r="FK1122" s="19"/>
      <c r="FL1122" s="19"/>
      <c r="FM1122" s="19"/>
      <c r="FN1122" s="19"/>
      <c r="FO1122" s="19"/>
      <c r="FP1122" s="19"/>
      <c r="FQ1122" s="19"/>
      <c r="FR1122" s="19"/>
      <c r="FS1122" s="19"/>
      <c r="FT1122" s="19"/>
      <c r="FU1122" s="19"/>
      <c r="FV1122" s="19"/>
      <c r="FW1122" s="19"/>
      <c r="FX1122" s="19"/>
      <c r="FY1122" s="19"/>
      <c r="FZ1122" s="19"/>
      <c r="GA1122" s="19"/>
      <c r="GB1122" s="19"/>
      <c r="GC1122" s="19"/>
      <c r="GD1122" s="19"/>
      <c r="GE1122" s="19"/>
      <c r="GF1122" s="19"/>
      <c r="GG1122" s="19"/>
      <c r="GH1122" s="19"/>
      <c r="GI1122" s="19"/>
      <c r="GJ1122" s="19"/>
      <c r="GK1122" s="19"/>
      <c r="GL1122" s="19"/>
      <c r="GM1122" s="19"/>
      <c r="GN1122" s="19"/>
      <c r="GO1122" s="19"/>
      <c r="GP1122" s="19"/>
      <c r="GQ1122" s="19"/>
      <c r="GR1122" s="19"/>
      <c r="GS1122" s="19"/>
      <c r="GT1122" s="19"/>
      <c r="GU1122" s="19"/>
      <c r="GV1122" s="19"/>
      <c r="GW1122" s="19"/>
      <c r="GX1122" s="19"/>
    </row>
    <row r="1123" spans="1:206" ht="120" x14ac:dyDescent="0.25">
      <c r="A1123" s="153">
        <v>1151</v>
      </c>
      <c r="B1123" s="154" t="s">
        <v>1499</v>
      </c>
      <c r="C1123" s="155" t="s">
        <v>1509</v>
      </c>
      <c r="D1123" s="305" t="s">
        <v>1510</v>
      </c>
      <c r="E1123" s="156">
        <v>1</v>
      </c>
      <c r="F1123" s="156">
        <v>1</v>
      </c>
      <c r="G1123" s="156">
        <v>5</v>
      </c>
      <c r="H1123" s="156">
        <v>1</v>
      </c>
      <c r="I1123" s="156" t="s">
        <v>50</v>
      </c>
      <c r="J1123" s="156">
        <v>0</v>
      </c>
      <c r="K1123" s="157">
        <v>5500000</v>
      </c>
      <c r="L1123" s="157">
        <v>5500000</v>
      </c>
      <c r="M1123" s="158">
        <v>0</v>
      </c>
      <c r="N1123" s="158">
        <v>0</v>
      </c>
      <c r="O1123" s="154" t="s">
        <v>189</v>
      </c>
      <c r="P1123" s="154" t="s">
        <v>52</v>
      </c>
      <c r="Q1123" s="154" t="s">
        <v>1501</v>
      </c>
      <c r="R1123" s="156">
        <v>3116015365</v>
      </c>
      <c r="S1123" s="171" t="s">
        <v>1502</v>
      </c>
      <c r="T1123" s="19"/>
      <c r="U1123" s="19"/>
      <c r="V1123" s="19"/>
      <c r="W1123" s="19"/>
      <c r="X1123" s="19"/>
      <c r="Y1123" s="19"/>
      <c r="Z1123" s="19"/>
      <c r="AA1123" s="19"/>
      <c r="AB1123" s="19"/>
      <c r="AC1123" s="19"/>
      <c r="AD1123" s="19"/>
      <c r="AE1123" s="19"/>
      <c r="AF1123" s="19"/>
      <c r="AG1123" s="19"/>
      <c r="AH1123" s="19"/>
      <c r="AI1123" s="19"/>
      <c r="AJ1123" s="19"/>
      <c r="AK1123" s="19"/>
      <c r="AL1123" s="19"/>
      <c r="AM1123" s="19"/>
      <c r="AN1123" s="19"/>
      <c r="AO1123" s="19"/>
      <c r="AP1123" s="19"/>
      <c r="AQ1123" s="19"/>
      <c r="AR1123" s="19"/>
      <c r="AS1123" s="19"/>
      <c r="AT1123" s="19"/>
      <c r="AU1123" s="19"/>
      <c r="AV1123" s="19"/>
      <c r="AW1123" s="19"/>
      <c r="AX1123" s="19"/>
      <c r="AY1123" s="19"/>
      <c r="AZ1123" s="19"/>
      <c r="BA1123" s="19"/>
      <c r="BB1123" s="19"/>
      <c r="BC1123" s="19"/>
      <c r="BD1123" s="19"/>
      <c r="BE1123" s="19"/>
      <c r="BF1123" s="19"/>
      <c r="BG1123" s="19"/>
      <c r="BH1123" s="19"/>
      <c r="BI1123" s="19"/>
      <c r="BJ1123" s="19"/>
      <c r="BK1123" s="19"/>
      <c r="BL1123" s="19"/>
      <c r="BM1123" s="19"/>
      <c r="BN1123" s="19"/>
      <c r="BO1123" s="19"/>
      <c r="BP1123" s="19"/>
      <c r="BQ1123" s="19"/>
      <c r="BR1123" s="19"/>
      <c r="BS1123" s="19"/>
      <c r="BT1123" s="19"/>
      <c r="BU1123" s="19"/>
      <c r="BV1123" s="19"/>
      <c r="BW1123" s="19"/>
      <c r="BX1123" s="19"/>
      <c r="BY1123" s="19"/>
      <c r="BZ1123" s="19"/>
      <c r="CA1123" s="19"/>
      <c r="CB1123" s="19"/>
      <c r="CC1123" s="19"/>
      <c r="CD1123" s="19"/>
      <c r="CE1123" s="19"/>
      <c r="CF1123" s="19"/>
      <c r="CG1123" s="19"/>
      <c r="CH1123" s="19"/>
      <c r="CI1123" s="19"/>
      <c r="CJ1123" s="19"/>
      <c r="CK1123" s="19"/>
      <c r="CL1123" s="19"/>
      <c r="CM1123" s="19"/>
      <c r="CN1123" s="19"/>
      <c r="CO1123" s="19"/>
      <c r="CP1123" s="19"/>
      <c r="CQ1123" s="19"/>
      <c r="CR1123" s="19"/>
      <c r="CS1123" s="19"/>
      <c r="CT1123" s="19"/>
      <c r="CU1123" s="19"/>
      <c r="CV1123" s="19"/>
      <c r="CW1123" s="19"/>
      <c r="CX1123" s="19"/>
      <c r="CY1123" s="19"/>
      <c r="CZ1123" s="19"/>
      <c r="DA1123" s="19"/>
      <c r="DB1123" s="19"/>
      <c r="DC1123" s="19"/>
      <c r="DD1123" s="19"/>
      <c r="DE1123" s="19"/>
      <c r="DF1123" s="19"/>
      <c r="DG1123" s="19"/>
      <c r="DH1123" s="19"/>
      <c r="DI1123" s="19"/>
      <c r="DJ1123" s="19"/>
      <c r="DK1123" s="19"/>
      <c r="DL1123" s="19"/>
      <c r="DM1123" s="19"/>
      <c r="DN1123" s="19"/>
      <c r="DO1123" s="19"/>
      <c r="DP1123" s="19"/>
      <c r="DQ1123" s="19"/>
      <c r="DR1123" s="19"/>
      <c r="DS1123" s="19"/>
      <c r="DT1123" s="19"/>
      <c r="DU1123" s="19"/>
      <c r="DV1123" s="19"/>
      <c r="DW1123" s="19"/>
      <c r="DX1123" s="19"/>
      <c r="DY1123" s="19"/>
      <c r="DZ1123" s="19"/>
      <c r="EA1123" s="19"/>
      <c r="EB1123" s="19"/>
      <c r="EC1123" s="19"/>
      <c r="ED1123" s="19"/>
      <c r="EE1123" s="19"/>
      <c r="EF1123" s="19"/>
      <c r="EG1123" s="19"/>
      <c r="EH1123" s="19"/>
      <c r="EI1123" s="19"/>
      <c r="EJ1123" s="19"/>
      <c r="EK1123" s="19"/>
      <c r="EL1123" s="19"/>
      <c r="EM1123" s="19"/>
      <c r="EN1123" s="19"/>
      <c r="EO1123" s="19"/>
      <c r="EP1123" s="19"/>
      <c r="EQ1123" s="19"/>
      <c r="ER1123" s="19"/>
      <c r="ES1123" s="19"/>
      <c r="ET1123" s="19"/>
      <c r="EU1123" s="19"/>
      <c r="EV1123" s="19"/>
      <c r="EW1123" s="19"/>
      <c r="EX1123" s="19"/>
      <c r="EY1123" s="19"/>
      <c r="EZ1123" s="19"/>
      <c r="FA1123" s="19"/>
      <c r="FB1123" s="19"/>
      <c r="FC1123" s="19"/>
      <c r="FD1123" s="19"/>
      <c r="FE1123" s="19"/>
      <c r="FF1123" s="19"/>
      <c r="FG1123" s="19"/>
      <c r="FH1123" s="19"/>
      <c r="FI1123" s="19"/>
      <c r="FJ1123" s="19"/>
      <c r="FK1123" s="19"/>
      <c r="FL1123" s="19"/>
      <c r="FM1123" s="19"/>
      <c r="FN1123" s="19"/>
      <c r="FO1123" s="19"/>
      <c r="FP1123" s="19"/>
      <c r="FQ1123" s="19"/>
      <c r="FR1123" s="19"/>
      <c r="FS1123" s="19"/>
      <c r="FT1123" s="19"/>
      <c r="FU1123" s="19"/>
      <c r="FV1123" s="19"/>
      <c r="FW1123" s="19"/>
      <c r="FX1123" s="19"/>
      <c r="FY1123" s="19"/>
      <c r="FZ1123" s="19"/>
      <c r="GA1123" s="19"/>
      <c r="GB1123" s="19"/>
      <c r="GC1123" s="19"/>
      <c r="GD1123" s="19"/>
      <c r="GE1123" s="19"/>
      <c r="GF1123" s="19"/>
      <c r="GG1123" s="19"/>
      <c r="GH1123" s="19"/>
      <c r="GI1123" s="19"/>
      <c r="GJ1123" s="19"/>
      <c r="GK1123" s="19"/>
      <c r="GL1123" s="19"/>
      <c r="GM1123" s="19"/>
      <c r="GN1123" s="19"/>
      <c r="GO1123" s="19"/>
      <c r="GP1123" s="19"/>
      <c r="GQ1123" s="19"/>
      <c r="GR1123" s="19"/>
      <c r="GS1123" s="19"/>
      <c r="GT1123" s="19"/>
      <c r="GU1123" s="19"/>
      <c r="GV1123" s="19"/>
      <c r="GW1123" s="19"/>
      <c r="GX1123" s="19"/>
    </row>
    <row r="1124" spans="1:206" ht="120" x14ac:dyDescent="0.25">
      <c r="A1124" s="153">
        <v>1152</v>
      </c>
      <c r="B1124" s="154" t="s">
        <v>1499</v>
      </c>
      <c r="C1124" s="155" t="s">
        <v>1511</v>
      </c>
      <c r="D1124" s="305" t="s">
        <v>1512</v>
      </c>
      <c r="E1124" s="156">
        <v>1</v>
      </c>
      <c r="F1124" s="156">
        <v>1</v>
      </c>
      <c r="G1124" s="156">
        <v>5</v>
      </c>
      <c r="H1124" s="156">
        <v>1</v>
      </c>
      <c r="I1124" s="156" t="s">
        <v>50</v>
      </c>
      <c r="J1124" s="156">
        <v>0</v>
      </c>
      <c r="K1124" s="157">
        <v>8663665</v>
      </c>
      <c r="L1124" s="157">
        <v>8663665</v>
      </c>
      <c r="M1124" s="158">
        <v>0</v>
      </c>
      <c r="N1124" s="158">
        <v>0</v>
      </c>
      <c r="O1124" s="154" t="s">
        <v>189</v>
      </c>
      <c r="P1124" s="154" t="s">
        <v>52</v>
      </c>
      <c r="Q1124" s="154" t="s">
        <v>1501</v>
      </c>
      <c r="R1124" s="156">
        <v>3116015365</v>
      </c>
      <c r="S1124" s="171" t="s">
        <v>1502</v>
      </c>
      <c r="T1124" s="19"/>
      <c r="U1124" s="19"/>
      <c r="V1124" s="19"/>
      <c r="W1124" s="19"/>
      <c r="X1124" s="19"/>
      <c r="Y1124" s="19"/>
      <c r="Z1124" s="19"/>
      <c r="AA1124" s="19"/>
      <c r="AB1124" s="19"/>
      <c r="AC1124" s="19"/>
      <c r="AD1124" s="19"/>
      <c r="AE1124" s="19"/>
      <c r="AF1124" s="19"/>
      <c r="AG1124" s="19"/>
      <c r="AH1124" s="19"/>
      <c r="AI1124" s="19"/>
      <c r="AJ1124" s="19"/>
      <c r="AK1124" s="19"/>
      <c r="AL1124" s="19"/>
      <c r="AM1124" s="19"/>
      <c r="AN1124" s="19"/>
      <c r="AO1124" s="19"/>
      <c r="AP1124" s="19"/>
      <c r="AQ1124" s="19"/>
      <c r="AR1124" s="19"/>
      <c r="AS1124" s="19"/>
      <c r="AT1124" s="19"/>
      <c r="AU1124" s="19"/>
      <c r="AV1124" s="19"/>
      <c r="AW1124" s="19"/>
      <c r="AX1124" s="19"/>
      <c r="AY1124" s="19"/>
      <c r="AZ1124" s="19"/>
      <c r="BA1124" s="19"/>
      <c r="BB1124" s="19"/>
      <c r="BC1124" s="19"/>
      <c r="BD1124" s="19"/>
      <c r="BE1124" s="19"/>
      <c r="BF1124" s="19"/>
      <c r="BG1124" s="19"/>
      <c r="BH1124" s="19"/>
      <c r="BI1124" s="19"/>
      <c r="BJ1124" s="19"/>
      <c r="BK1124" s="19"/>
      <c r="BL1124" s="19"/>
      <c r="BM1124" s="19"/>
      <c r="BN1124" s="19"/>
      <c r="BO1124" s="19"/>
      <c r="BP1124" s="19"/>
      <c r="BQ1124" s="19"/>
      <c r="BR1124" s="19"/>
      <c r="BS1124" s="19"/>
      <c r="BT1124" s="19"/>
      <c r="BU1124" s="19"/>
      <c r="BV1124" s="19"/>
      <c r="BW1124" s="19"/>
      <c r="BX1124" s="19"/>
      <c r="BY1124" s="19"/>
      <c r="BZ1124" s="19"/>
      <c r="CA1124" s="19"/>
      <c r="CB1124" s="19"/>
      <c r="CC1124" s="19"/>
      <c r="CD1124" s="19"/>
      <c r="CE1124" s="19"/>
      <c r="CF1124" s="19"/>
      <c r="CG1124" s="19"/>
      <c r="CH1124" s="19"/>
      <c r="CI1124" s="19"/>
      <c r="CJ1124" s="19"/>
      <c r="CK1124" s="19"/>
      <c r="CL1124" s="19"/>
      <c r="CM1124" s="19"/>
      <c r="CN1124" s="19"/>
      <c r="CO1124" s="19"/>
      <c r="CP1124" s="19"/>
      <c r="CQ1124" s="19"/>
      <c r="CR1124" s="19"/>
      <c r="CS1124" s="19"/>
      <c r="CT1124" s="19"/>
      <c r="CU1124" s="19"/>
      <c r="CV1124" s="19"/>
      <c r="CW1124" s="19"/>
      <c r="CX1124" s="19"/>
      <c r="CY1124" s="19"/>
      <c r="CZ1124" s="19"/>
      <c r="DA1124" s="19"/>
      <c r="DB1124" s="19"/>
      <c r="DC1124" s="19"/>
      <c r="DD1124" s="19"/>
      <c r="DE1124" s="19"/>
      <c r="DF1124" s="19"/>
      <c r="DG1124" s="19"/>
      <c r="DH1124" s="19"/>
      <c r="DI1124" s="19"/>
      <c r="DJ1124" s="19"/>
      <c r="DK1124" s="19"/>
      <c r="DL1124" s="19"/>
      <c r="DM1124" s="19"/>
      <c r="DN1124" s="19"/>
      <c r="DO1124" s="19"/>
      <c r="DP1124" s="19"/>
      <c r="DQ1124" s="19"/>
      <c r="DR1124" s="19"/>
      <c r="DS1124" s="19"/>
      <c r="DT1124" s="19"/>
      <c r="DU1124" s="19"/>
      <c r="DV1124" s="19"/>
      <c r="DW1124" s="19"/>
      <c r="DX1124" s="19"/>
      <c r="DY1124" s="19"/>
      <c r="DZ1124" s="19"/>
      <c r="EA1124" s="19"/>
      <c r="EB1124" s="19"/>
      <c r="EC1124" s="19"/>
      <c r="ED1124" s="19"/>
      <c r="EE1124" s="19"/>
      <c r="EF1124" s="19"/>
      <c r="EG1124" s="19"/>
      <c r="EH1124" s="19"/>
      <c r="EI1124" s="19"/>
      <c r="EJ1124" s="19"/>
      <c r="EK1124" s="19"/>
      <c r="EL1124" s="19"/>
      <c r="EM1124" s="19"/>
      <c r="EN1124" s="19"/>
      <c r="EO1124" s="19"/>
      <c r="EP1124" s="19"/>
      <c r="EQ1124" s="19"/>
      <c r="ER1124" s="19"/>
      <c r="ES1124" s="19"/>
      <c r="ET1124" s="19"/>
      <c r="EU1124" s="19"/>
      <c r="EV1124" s="19"/>
      <c r="EW1124" s="19"/>
      <c r="EX1124" s="19"/>
      <c r="EY1124" s="19"/>
      <c r="EZ1124" s="19"/>
      <c r="FA1124" s="19"/>
      <c r="FB1124" s="19"/>
      <c r="FC1124" s="19"/>
      <c r="FD1124" s="19"/>
      <c r="FE1124" s="19"/>
      <c r="FF1124" s="19"/>
      <c r="FG1124" s="19"/>
      <c r="FH1124" s="19"/>
      <c r="FI1124" s="19"/>
      <c r="FJ1124" s="19"/>
      <c r="FK1124" s="19"/>
      <c r="FL1124" s="19"/>
      <c r="FM1124" s="19"/>
      <c r="FN1124" s="19"/>
      <c r="FO1124" s="19"/>
      <c r="FP1124" s="19"/>
      <c r="FQ1124" s="19"/>
      <c r="FR1124" s="19"/>
      <c r="FS1124" s="19"/>
      <c r="FT1124" s="19"/>
      <c r="FU1124" s="19"/>
      <c r="FV1124" s="19"/>
      <c r="FW1124" s="19"/>
      <c r="FX1124" s="19"/>
      <c r="FY1124" s="19"/>
      <c r="FZ1124" s="19"/>
      <c r="GA1124" s="19"/>
      <c r="GB1124" s="19"/>
      <c r="GC1124" s="19"/>
      <c r="GD1124" s="19"/>
      <c r="GE1124" s="19"/>
      <c r="GF1124" s="19"/>
      <c r="GG1124" s="19"/>
      <c r="GH1124" s="19"/>
      <c r="GI1124" s="19"/>
      <c r="GJ1124" s="19"/>
      <c r="GK1124" s="19"/>
      <c r="GL1124" s="19"/>
      <c r="GM1124" s="19"/>
      <c r="GN1124" s="19"/>
      <c r="GO1124" s="19"/>
      <c r="GP1124" s="19"/>
      <c r="GQ1124" s="19"/>
      <c r="GR1124" s="19"/>
      <c r="GS1124" s="19"/>
      <c r="GT1124" s="19"/>
      <c r="GU1124" s="19"/>
      <c r="GV1124" s="19"/>
      <c r="GW1124" s="19"/>
      <c r="GX1124" s="19"/>
    </row>
    <row r="1125" spans="1:206" ht="120" x14ac:dyDescent="0.25">
      <c r="A1125" s="153">
        <v>1153</v>
      </c>
      <c r="B1125" s="154" t="s">
        <v>1499</v>
      </c>
      <c r="C1125" s="155" t="s">
        <v>1498</v>
      </c>
      <c r="D1125" s="305" t="s">
        <v>1513</v>
      </c>
      <c r="E1125" s="156">
        <v>1</v>
      </c>
      <c r="F1125" s="156">
        <v>1</v>
      </c>
      <c r="G1125" s="156">
        <v>5</v>
      </c>
      <c r="H1125" s="156">
        <v>1</v>
      </c>
      <c r="I1125" s="156" t="s">
        <v>50</v>
      </c>
      <c r="J1125" s="156">
        <v>0</v>
      </c>
      <c r="K1125" s="157">
        <v>30680925</v>
      </c>
      <c r="L1125" s="157">
        <v>30680925</v>
      </c>
      <c r="M1125" s="158">
        <v>0</v>
      </c>
      <c r="N1125" s="158">
        <v>0</v>
      </c>
      <c r="O1125" s="154" t="s">
        <v>189</v>
      </c>
      <c r="P1125" s="154" t="s">
        <v>52</v>
      </c>
      <c r="Q1125" s="154" t="s">
        <v>1501</v>
      </c>
      <c r="R1125" s="156">
        <v>3116015365</v>
      </c>
      <c r="S1125" s="171" t="s">
        <v>1502</v>
      </c>
      <c r="T1125" s="19"/>
      <c r="U1125" s="19"/>
      <c r="V1125" s="19"/>
      <c r="W1125" s="19"/>
      <c r="X1125" s="19"/>
      <c r="Y1125" s="19"/>
      <c r="Z1125" s="19"/>
      <c r="AA1125" s="19"/>
      <c r="AB1125" s="19"/>
      <c r="AC1125" s="19"/>
      <c r="AD1125" s="19"/>
      <c r="AE1125" s="19"/>
      <c r="AF1125" s="19"/>
      <c r="AG1125" s="19"/>
      <c r="AH1125" s="19"/>
      <c r="AI1125" s="19"/>
      <c r="AJ1125" s="19"/>
      <c r="AK1125" s="19"/>
      <c r="AL1125" s="19"/>
      <c r="AM1125" s="19"/>
      <c r="AN1125" s="19"/>
      <c r="AO1125" s="19"/>
      <c r="AP1125" s="19"/>
      <c r="AQ1125" s="19"/>
      <c r="AR1125" s="19"/>
      <c r="AS1125" s="19"/>
      <c r="AT1125" s="19"/>
      <c r="AU1125" s="19"/>
      <c r="AV1125" s="19"/>
      <c r="AW1125" s="19"/>
      <c r="AX1125" s="19"/>
      <c r="AY1125" s="19"/>
      <c r="AZ1125" s="19"/>
      <c r="BA1125" s="19"/>
      <c r="BB1125" s="19"/>
      <c r="BC1125" s="19"/>
      <c r="BD1125" s="19"/>
      <c r="BE1125" s="19"/>
      <c r="BF1125" s="19"/>
      <c r="BG1125" s="19"/>
      <c r="BH1125" s="19"/>
      <c r="BI1125" s="19"/>
      <c r="BJ1125" s="19"/>
      <c r="BK1125" s="19"/>
      <c r="BL1125" s="19"/>
      <c r="BM1125" s="19"/>
      <c r="BN1125" s="19"/>
      <c r="BO1125" s="19"/>
      <c r="BP1125" s="19"/>
      <c r="BQ1125" s="19"/>
      <c r="BR1125" s="19"/>
      <c r="BS1125" s="19"/>
      <c r="BT1125" s="19"/>
      <c r="BU1125" s="19"/>
      <c r="BV1125" s="19"/>
      <c r="BW1125" s="19"/>
      <c r="BX1125" s="19"/>
      <c r="BY1125" s="19"/>
      <c r="BZ1125" s="19"/>
      <c r="CA1125" s="19"/>
      <c r="CB1125" s="19"/>
      <c r="CC1125" s="19"/>
      <c r="CD1125" s="19"/>
      <c r="CE1125" s="19"/>
      <c r="CF1125" s="19"/>
      <c r="CG1125" s="19"/>
      <c r="CH1125" s="19"/>
      <c r="CI1125" s="19"/>
      <c r="CJ1125" s="19"/>
      <c r="CK1125" s="19"/>
      <c r="CL1125" s="19"/>
      <c r="CM1125" s="19"/>
      <c r="CN1125" s="19"/>
      <c r="CO1125" s="19"/>
      <c r="CP1125" s="19"/>
      <c r="CQ1125" s="19"/>
      <c r="CR1125" s="19"/>
      <c r="CS1125" s="19"/>
      <c r="CT1125" s="19"/>
      <c r="CU1125" s="19"/>
      <c r="CV1125" s="19"/>
      <c r="CW1125" s="19"/>
      <c r="CX1125" s="19"/>
      <c r="CY1125" s="19"/>
      <c r="CZ1125" s="19"/>
      <c r="DA1125" s="19"/>
      <c r="DB1125" s="19"/>
      <c r="DC1125" s="19"/>
      <c r="DD1125" s="19"/>
      <c r="DE1125" s="19"/>
      <c r="DF1125" s="19"/>
      <c r="DG1125" s="19"/>
      <c r="DH1125" s="19"/>
      <c r="DI1125" s="19"/>
      <c r="DJ1125" s="19"/>
      <c r="DK1125" s="19"/>
      <c r="DL1125" s="19"/>
      <c r="DM1125" s="19"/>
      <c r="DN1125" s="19"/>
      <c r="DO1125" s="19"/>
      <c r="DP1125" s="19"/>
      <c r="DQ1125" s="19"/>
      <c r="DR1125" s="19"/>
      <c r="DS1125" s="19"/>
      <c r="DT1125" s="19"/>
      <c r="DU1125" s="19"/>
      <c r="DV1125" s="19"/>
      <c r="DW1125" s="19"/>
      <c r="DX1125" s="19"/>
      <c r="DY1125" s="19"/>
      <c r="DZ1125" s="19"/>
      <c r="EA1125" s="19"/>
      <c r="EB1125" s="19"/>
      <c r="EC1125" s="19"/>
      <c r="ED1125" s="19"/>
      <c r="EE1125" s="19"/>
      <c r="EF1125" s="19"/>
      <c r="EG1125" s="19"/>
      <c r="EH1125" s="19"/>
      <c r="EI1125" s="19"/>
      <c r="EJ1125" s="19"/>
      <c r="EK1125" s="19"/>
      <c r="EL1125" s="19"/>
      <c r="EM1125" s="19"/>
      <c r="EN1125" s="19"/>
      <c r="EO1125" s="19"/>
      <c r="EP1125" s="19"/>
      <c r="EQ1125" s="19"/>
      <c r="ER1125" s="19"/>
      <c r="ES1125" s="19"/>
      <c r="ET1125" s="19"/>
      <c r="EU1125" s="19"/>
      <c r="EV1125" s="19"/>
      <c r="EW1125" s="19"/>
      <c r="EX1125" s="19"/>
      <c r="EY1125" s="19"/>
      <c r="EZ1125" s="19"/>
      <c r="FA1125" s="19"/>
      <c r="FB1125" s="19"/>
      <c r="FC1125" s="19"/>
      <c r="FD1125" s="19"/>
      <c r="FE1125" s="19"/>
      <c r="FF1125" s="19"/>
      <c r="FG1125" s="19"/>
      <c r="FH1125" s="19"/>
      <c r="FI1125" s="19"/>
      <c r="FJ1125" s="19"/>
      <c r="FK1125" s="19"/>
      <c r="FL1125" s="19"/>
      <c r="FM1125" s="19"/>
      <c r="FN1125" s="19"/>
      <c r="FO1125" s="19"/>
      <c r="FP1125" s="19"/>
      <c r="FQ1125" s="19"/>
      <c r="FR1125" s="19"/>
      <c r="FS1125" s="19"/>
      <c r="FT1125" s="19"/>
      <c r="FU1125" s="19"/>
      <c r="FV1125" s="19"/>
      <c r="FW1125" s="19"/>
      <c r="FX1125" s="19"/>
      <c r="FY1125" s="19"/>
      <c r="FZ1125" s="19"/>
      <c r="GA1125" s="19"/>
      <c r="GB1125" s="19"/>
      <c r="GC1125" s="19"/>
      <c r="GD1125" s="19"/>
      <c r="GE1125" s="19"/>
      <c r="GF1125" s="19"/>
      <c r="GG1125" s="19"/>
      <c r="GH1125" s="19"/>
      <c r="GI1125" s="19"/>
      <c r="GJ1125" s="19"/>
      <c r="GK1125" s="19"/>
      <c r="GL1125" s="19"/>
      <c r="GM1125" s="19"/>
      <c r="GN1125" s="19"/>
      <c r="GO1125" s="19"/>
      <c r="GP1125" s="19"/>
      <c r="GQ1125" s="19"/>
      <c r="GR1125" s="19"/>
      <c r="GS1125" s="19"/>
      <c r="GT1125" s="19"/>
      <c r="GU1125" s="19"/>
      <c r="GV1125" s="19"/>
      <c r="GW1125" s="19"/>
      <c r="GX1125" s="19"/>
    </row>
    <row r="1126" spans="1:206" ht="120" x14ac:dyDescent="0.25">
      <c r="A1126" s="153">
        <v>1154</v>
      </c>
      <c r="B1126" s="154" t="s">
        <v>1499</v>
      </c>
      <c r="C1126" s="155" t="s">
        <v>1477</v>
      </c>
      <c r="D1126" s="305" t="s">
        <v>1514</v>
      </c>
      <c r="E1126" s="156">
        <v>1</v>
      </c>
      <c r="F1126" s="156">
        <v>1</v>
      </c>
      <c r="G1126" s="156">
        <v>5</v>
      </c>
      <c r="H1126" s="156">
        <v>1</v>
      </c>
      <c r="I1126" s="156" t="s">
        <v>50</v>
      </c>
      <c r="J1126" s="156">
        <v>0</v>
      </c>
      <c r="K1126" s="157">
        <v>497341</v>
      </c>
      <c r="L1126" s="157">
        <v>497341</v>
      </c>
      <c r="M1126" s="158">
        <v>0</v>
      </c>
      <c r="N1126" s="158">
        <v>0</v>
      </c>
      <c r="O1126" s="154" t="s">
        <v>189</v>
      </c>
      <c r="P1126" s="154" t="s">
        <v>52</v>
      </c>
      <c r="Q1126" s="154" t="s">
        <v>1501</v>
      </c>
      <c r="R1126" s="156">
        <v>3116015365</v>
      </c>
      <c r="S1126" s="171" t="s">
        <v>1502</v>
      </c>
      <c r="T1126" s="19"/>
      <c r="U1126" s="19"/>
      <c r="V1126" s="19"/>
      <c r="W1126" s="19"/>
      <c r="X1126" s="19"/>
      <c r="Y1126" s="19"/>
      <c r="Z1126" s="19"/>
      <c r="AA1126" s="19"/>
      <c r="AB1126" s="19"/>
      <c r="AC1126" s="19"/>
      <c r="AD1126" s="19"/>
      <c r="AE1126" s="19"/>
      <c r="AF1126" s="19"/>
      <c r="AG1126" s="19"/>
      <c r="AH1126" s="19"/>
      <c r="AI1126" s="19"/>
      <c r="AJ1126" s="19"/>
      <c r="AK1126" s="19"/>
      <c r="AL1126" s="19"/>
      <c r="AM1126" s="19"/>
      <c r="AN1126" s="19"/>
      <c r="AO1126" s="19"/>
      <c r="AP1126" s="19"/>
      <c r="AQ1126" s="19"/>
      <c r="AR1126" s="19"/>
      <c r="AS1126" s="19"/>
      <c r="AT1126" s="19"/>
      <c r="AU1126" s="19"/>
      <c r="AV1126" s="19"/>
      <c r="AW1126" s="19"/>
      <c r="AX1126" s="19"/>
      <c r="AY1126" s="19"/>
      <c r="AZ1126" s="19"/>
      <c r="BA1126" s="19"/>
      <c r="BB1126" s="19"/>
      <c r="BC1126" s="19"/>
      <c r="BD1126" s="19"/>
      <c r="BE1126" s="19"/>
      <c r="BF1126" s="19"/>
      <c r="BG1126" s="19"/>
      <c r="BH1126" s="19"/>
      <c r="BI1126" s="19"/>
      <c r="BJ1126" s="19"/>
      <c r="BK1126" s="19"/>
      <c r="BL1126" s="19"/>
      <c r="BM1126" s="19"/>
      <c r="BN1126" s="19"/>
      <c r="BO1126" s="19"/>
      <c r="BP1126" s="19"/>
      <c r="BQ1126" s="19"/>
      <c r="BR1126" s="19"/>
      <c r="BS1126" s="19"/>
      <c r="BT1126" s="19"/>
      <c r="BU1126" s="19"/>
      <c r="BV1126" s="19"/>
      <c r="BW1126" s="19"/>
      <c r="BX1126" s="19"/>
      <c r="BY1126" s="19"/>
      <c r="BZ1126" s="19"/>
      <c r="CA1126" s="19"/>
      <c r="CB1126" s="19"/>
      <c r="CC1126" s="19"/>
      <c r="CD1126" s="19"/>
      <c r="CE1126" s="19"/>
      <c r="CF1126" s="19"/>
      <c r="CG1126" s="19"/>
      <c r="CH1126" s="19"/>
      <c r="CI1126" s="19"/>
      <c r="CJ1126" s="19"/>
      <c r="CK1126" s="19"/>
      <c r="CL1126" s="19"/>
      <c r="CM1126" s="19"/>
      <c r="CN1126" s="19"/>
      <c r="CO1126" s="19"/>
      <c r="CP1126" s="19"/>
      <c r="CQ1126" s="19"/>
      <c r="CR1126" s="19"/>
      <c r="CS1126" s="19"/>
      <c r="CT1126" s="19"/>
      <c r="CU1126" s="19"/>
      <c r="CV1126" s="19"/>
      <c r="CW1126" s="19"/>
      <c r="CX1126" s="19"/>
      <c r="CY1126" s="19"/>
      <c r="CZ1126" s="19"/>
      <c r="DA1126" s="19"/>
      <c r="DB1126" s="19"/>
      <c r="DC1126" s="19"/>
      <c r="DD1126" s="19"/>
      <c r="DE1126" s="19"/>
      <c r="DF1126" s="19"/>
      <c r="DG1126" s="19"/>
      <c r="DH1126" s="19"/>
      <c r="DI1126" s="19"/>
      <c r="DJ1126" s="19"/>
      <c r="DK1126" s="19"/>
      <c r="DL1126" s="19"/>
      <c r="DM1126" s="19"/>
      <c r="DN1126" s="19"/>
      <c r="DO1126" s="19"/>
      <c r="DP1126" s="19"/>
      <c r="DQ1126" s="19"/>
      <c r="DR1126" s="19"/>
      <c r="DS1126" s="19"/>
      <c r="DT1126" s="19"/>
      <c r="DU1126" s="19"/>
      <c r="DV1126" s="19"/>
      <c r="DW1126" s="19"/>
      <c r="DX1126" s="19"/>
      <c r="DY1126" s="19"/>
      <c r="DZ1126" s="19"/>
      <c r="EA1126" s="19"/>
      <c r="EB1126" s="19"/>
      <c r="EC1126" s="19"/>
      <c r="ED1126" s="19"/>
      <c r="EE1126" s="19"/>
      <c r="EF1126" s="19"/>
      <c r="EG1126" s="19"/>
      <c r="EH1126" s="19"/>
      <c r="EI1126" s="19"/>
      <c r="EJ1126" s="19"/>
      <c r="EK1126" s="19"/>
      <c r="EL1126" s="19"/>
      <c r="EM1126" s="19"/>
      <c r="EN1126" s="19"/>
      <c r="EO1126" s="19"/>
      <c r="EP1126" s="19"/>
      <c r="EQ1126" s="19"/>
      <c r="ER1126" s="19"/>
      <c r="ES1126" s="19"/>
      <c r="ET1126" s="19"/>
      <c r="EU1126" s="19"/>
      <c r="EV1126" s="19"/>
      <c r="EW1126" s="19"/>
      <c r="EX1126" s="19"/>
      <c r="EY1126" s="19"/>
      <c r="EZ1126" s="19"/>
      <c r="FA1126" s="19"/>
      <c r="FB1126" s="19"/>
      <c r="FC1126" s="19"/>
      <c r="FD1126" s="19"/>
      <c r="FE1126" s="19"/>
      <c r="FF1126" s="19"/>
      <c r="FG1126" s="19"/>
      <c r="FH1126" s="19"/>
      <c r="FI1126" s="19"/>
      <c r="FJ1126" s="19"/>
      <c r="FK1126" s="19"/>
      <c r="FL1126" s="19"/>
      <c r="FM1126" s="19"/>
      <c r="FN1126" s="19"/>
      <c r="FO1126" s="19"/>
      <c r="FP1126" s="19"/>
      <c r="FQ1126" s="19"/>
      <c r="FR1126" s="19"/>
      <c r="FS1126" s="19"/>
      <c r="FT1126" s="19"/>
      <c r="FU1126" s="19"/>
      <c r="FV1126" s="19"/>
      <c r="FW1126" s="19"/>
      <c r="FX1126" s="19"/>
      <c r="FY1126" s="19"/>
      <c r="FZ1126" s="19"/>
      <c r="GA1126" s="19"/>
      <c r="GB1126" s="19"/>
      <c r="GC1126" s="19"/>
      <c r="GD1126" s="19"/>
      <c r="GE1126" s="19"/>
      <c r="GF1126" s="19"/>
      <c r="GG1126" s="19"/>
      <c r="GH1126" s="19"/>
      <c r="GI1126" s="19"/>
      <c r="GJ1126" s="19"/>
      <c r="GK1126" s="19"/>
      <c r="GL1126" s="19"/>
      <c r="GM1126" s="19"/>
      <c r="GN1126" s="19"/>
      <c r="GO1126" s="19"/>
      <c r="GP1126" s="19"/>
      <c r="GQ1126" s="19"/>
      <c r="GR1126" s="19"/>
      <c r="GS1126" s="19"/>
      <c r="GT1126" s="19"/>
      <c r="GU1126" s="19"/>
      <c r="GV1126" s="19"/>
      <c r="GW1126" s="19"/>
      <c r="GX1126" s="19"/>
    </row>
    <row r="1127" spans="1:206" ht="120" x14ac:dyDescent="0.25">
      <c r="A1127" s="153">
        <v>1155</v>
      </c>
      <c r="B1127" s="154" t="s">
        <v>1499</v>
      </c>
      <c r="C1127" s="155" t="s">
        <v>1515</v>
      </c>
      <c r="D1127" s="305" t="s">
        <v>1516</v>
      </c>
      <c r="E1127" s="156">
        <v>1</v>
      </c>
      <c r="F1127" s="156">
        <v>1</v>
      </c>
      <c r="G1127" s="156">
        <v>5</v>
      </c>
      <c r="H1127" s="156">
        <v>1</v>
      </c>
      <c r="I1127" s="156" t="s">
        <v>50</v>
      </c>
      <c r="J1127" s="156">
        <v>0</v>
      </c>
      <c r="K1127" s="157">
        <v>6500000</v>
      </c>
      <c r="L1127" s="157">
        <v>6500000</v>
      </c>
      <c r="M1127" s="158">
        <v>0</v>
      </c>
      <c r="N1127" s="158">
        <v>0</v>
      </c>
      <c r="O1127" s="154" t="s">
        <v>189</v>
      </c>
      <c r="P1127" s="154" t="s">
        <v>52</v>
      </c>
      <c r="Q1127" s="154" t="s">
        <v>1501</v>
      </c>
      <c r="R1127" s="156">
        <v>3116015365</v>
      </c>
      <c r="S1127" s="171" t="s">
        <v>1502</v>
      </c>
      <c r="T1127" s="19"/>
      <c r="U1127" s="19"/>
      <c r="V1127" s="19"/>
      <c r="W1127" s="19"/>
      <c r="X1127" s="19"/>
      <c r="Y1127" s="19"/>
      <c r="Z1127" s="19"/>
      <c r="AA1127" s="19"/>
      <c r="AB1127" s="19"/>
      <c r="AC1127" s="19"/>
      <c r="AD1127" s="19"/>
      <c r="AE1127" s="19"/>
      <c r="AF1127" s="19"/>
      <c r="AG1127" s="19"/>
      <c r="AH1127" s="19"/>
      <c r="AI1127" s="19"/>
      <c r="AJ1127" s="19"/>
      <c r="AK1127" s="19"/>
      <c r="AL1127" s="19"/>
      <c r="AM1127" s="19"/>
      <c r="AN1127" s="19"/>
      <c r="AO1127" s="19"/>
      <c r="AP1127" s="19"/>
      <c r="AQ1127" s="19"/>
      <c r="AR1127" s="19"/>
      <c r="AS1127" s="19"/>
      <c r="AT1127" s="19"/>
      <c r="AU1127" s="19"/>
      <c r="AV1127" s="19"/>
      <c r="AW1127" s="19"/>
      <c r="AX1127" s="19"/>
      <c r="AY1127" s="19"/>
      <c r="AZ1127" s="19"/>
      <c r="BA1127" s="19"/>
      <c r="BB1127" s="19"/>
      <c r="BC1127" s="19"/>
      <c r="BD1127" s="19"/>
      <c r="BE1127" s="19"/>
      <c r="BF1127" s="19"/>
      <c r="BG1127" s="19"/>
      <c r="BH1127" s="19"/>
      <c r="BI1127" s="19"/>
      <c r="BJ1127" s="19"/>
      <c r="BK1127" s="19"/>
      <c r="BL1127" s="19"/>
      <c r="BM1127" s="19"/>
      <c r="BN1127" s="19"/>
      <c r="BO1127" s="19"/>
      <c r="BP1127" s="19"/>
      <c r="BQ1127" s="19"/>
      <c r="BR1127" s="19"/>
      <c r="BS1127" s="19"/>
      <c r="BT1127" s="19"/>
      <c r="BU1127" s="19"/>
      <c r="BV1127" s="19"/>
      <c r="BW1127" s="19"/>
      <c r="BX1127" s="19"/>
      <c r="BY1127" s="19"/>
      <c r="BZ1127" s="19"/>
      <c r="CA1127" s="19"/>
      <c r="CB1127" s="19"/>
      <c r="CC1127" s="19"/>
      <c r="CD1127" s="19"/>
      <c r="CE1127" s="19"/>
      <c r="CF1127" s="19"/>
      <c r="CG1127" s="19"/>
      <c r="CH1127" s="19"/>
      <c r="CI1127" s="19"/>
      <c r="CJ1127" s="19"/>
      <c r="CK1127" s="19"/>
      <c r="CL1127" s="19"/>
      <c r="CM1127" s="19"/>
      <c r="CN1127" s="19"/>
      <c r="CO1127" s="19"/>
      <c r="CP1127" s="19"/>
      <c r="CQ1127" s="19"/>
      <c r="CR1127" s="19"/>
      <c r="CS1127" s="19"/>
      <c r="CT1127" s="19"/>
      <c r="CU1127" s="19"/>
      <c r="CV1127" s="19"/>
      <c r="CW1127" s="19"/>
      <c r="CX1127" s="19"/>
      <c r="CY1127" s="19"/>
      <c r="CZ1127" s="19"/>
      <c r="DA1127" s="19"/>
      <c r="DB1127" s="19"/>
      <c r="DC1127" s="19"/>
      <c r="DD1127" s="19"/>
      <c r="DE1127" s="19"/>
      <c r="DF1127" s="19"/>
      <c r="DG1127" s="19"/>
      <c r="DH1127" s="19"/>
      <c r="DI1127" s="19"/>
      <c r="DJ1127" s="19"/>
      <c r="DK1127" s="19"/>
      <c r="DL1127" s="19"/>
      <c r="DM1127" s="19"/>
      <c r="DN1127" s="19"/>
      <c r="DO1127" s="19"/>
      <c r="DP1127" s="19"/>
      <c r="DQ1127" s="19"/>
      <c r="DR1127" s="19"/>
      <c r="DS1127" s="19"/>
      <c r="DT1127" s="19"/>
      <c r="DU1127" s="19"/>
      <c r="DV1127" s="19"/>
      <c r="DW1127" s="19"/>
      <c r="DX1127" s="19"/>
      <c r="DY1127" s="19"/>
      <c r="DZ1127" s="19"/>
      <c r="EA1127" s="19"/>
      <c r="EB1127" s="19"/>
      <c r="EC1127" s="19"/>
      <c r="ED1127" s="19"/>
      <c r="EE1127" s="19"/>
      <c r="EF1127" s="19"/>
      <c r="EG1127" s="19"/>
      <c r="EH1127" s="19"/>
      <c r="EI1127" s="19"/>
      <c r="EJ1127" s="19"/>
      <c r="EK1127" s="19"/>
      <c r="EL1127" s="19"/>
      <c r="EM1127" s="19"/>
      <c r="EN1127" s="19"/>
      <c r="EO1127" s="19"/>
      <c r="EP1127" s="19"/>
      <c r="EQ1127" s="19"/>
      <c r="ER1127" s="19"/>
      <c r="ES1127" s="19"/>
      <c r="ET1127" s="19"/>
      <c r="EU1127" s="19"/>
      <c r="EV1127" s="19"/>
      <c r="EW1127" s="19"/>
      <c r="EX1127" s="19"/>
      <c r="EY1127" s="19"/>
      <c r="EZ1127" s="19"/>
      <c r="FA1127" s="19"/>
      <c r="FB1127" s="19"/>
      <c r="FC1127" s="19"/>
      <c r="FD1127" s="19"/>
      <c r="FE1127" s="19"/>
      <c r="FF1127" s="19"/>
      <c r="FG1127" s="19"/>
      <c r="FH1127" s="19"/>
      <c r="FI1127" s="19"/>
      <c r="FJ1127" s="19"/>
      <c r="FK1127" s="19"/>
      <c r="FL1127" s="19"/>
      <c r="FM1127" s="19"/>
      <c r="FN1127" s="19"/>
      <c r="FO1127" s="19"/>
      <c r="FP1127" s="19"/>
      <c r="FQ1127" s="19"/>
      <c r="FR1127" s="19"/>
      <c r="FS1127" s="19"/>
      <c r="FT1127" s="19"/>
      <c r="FU1127" s="19"/>
      <c r="FV1127" s="19"/>
      <c r="FW1127" s="19"/>
      <c r="FX1127" s="19"/>
      <c r="FY1127" s="19"/>
      <c r="FZ1127" s="19"/>
      <c r="GA1127" s="19"/>
      <c r="GB1127" s="19"/>
      <c r="GC1127" s="19"/>
      <c r="GD1127" s="19"/>
      <c r="GE1127" s="19"/>
      <c r="GF1127" s="19"/>
      <c r="GG1127" s="19"/>
      <c r="GH1127" s="19"/>
      <c r="GI1127" s="19"/>
      <c r="GJ1127" s="19"/>
      <c r="GK1127" s="19"/>
      <c r="GL1127" s="19"/>
      <c r="GM1127" s="19"/>
      <c r="GN1127" s="19"/>
      <c r="GO1127" s="19"/>
      <c r="GP1127" s="19"/>
      <c r="GQ1127" s="19"/>
      <c r="GR1127" s="19"/>
      <c r="GS1127" s="19"/>
      <c r="GT1127" s="19"/>
      <c r="GU1127" s="19"/>
      <c r="GV1127" s="19"/>
      <c r="GW1127" s="19"/>
      <c r="GX1127" s="19"/>
    </row>
    <row r="1128" spans="1:206" ht="120" x14ac:dyDescent="0.25">
      <c r="A1128" s="153">
        <v>1156</v>
      </c>
      <c r="B1128" s="154" t="s">
        <v>1499</v>
      </c>
      <c r="C1128" s="155">
        <v>80111600</v>
      </c>
      <c r="D1128" s="305" t="s">
        <v>1517</v>
      </c>
      <c r="E1128" s="156">
        <v>1</v>
      </c>
      <c r="F1128" s="156">
        <v>1</v>
      </c>
      <c r="G1128" s="156">
        <v>5</v>
      </c>
      <c r="H1128" s="156">
        <v>1</v>
      </c>
      <c r="I1128" s="156" t="s">
        <v>50</v>
      </c>
      <c r="J1128" s="156">
        <v>0</v>
      </c>
      <c r="K1128" s="157">
        <v>72572987</v>
      </c>
      <c r="L1128" s="157">
        <v>72572987</v>
      </c>
      <c r="M1128" s="158">
        <v>0</v>
      </c>
      <c r="N1128" s="158">
        <v>0</v>
      </c>
      <c r="O1128" s="154" t="s">
        <v>189</v>
      </c>
      <c r="P1128" s="154" t="s">
        <v>52</v>
      </c>
      <c r="Q1128" s="154" t="s">
        <v>1501</v>
      </c>
      <c r="R1128" s="156">
        <v>3116015365</v>
      </c>
      <c r="S1128" s="171" t="s">
        <v>1502</v>
      </c>
      <c r="T1128" s="19"/>
      <c r="U1128" s="19"/>
      <c r="V1128" s="19"/>
      <c r="W1128" s="19"/>
      <c r="X1128" s="19"/>
      <c r="Y1128" s="19"/>
      <c r="Z1128" s="19"/>
      <c r="AA1128" s="19"/>
      <c r="AB1128" s="19"/>
      <c r="AC1128" s="19"/>
      <c r="AD1128" s="19"/>
      <c r="AE1128" s="19"/>
      <c r="AF1128" s="19"/>
      <c r="AG1128" s="19"/>
      <c r="AH1128" s="19"/>
      <c r="AI1128" s="19"/>
      <c r="AJ1128" s="19"/>
      <c r="AK1128" s="19"/>
      <c r="AL1128" s="19"/>
      <c r="AM1128" s="19"/>
      <c r="AN1128" s="19"/>
      <c r="AO1128" s="19"/>
      <c r="AP1128" s="19"/>
      <c r="AQ1128" s="19"/>
      <c r="AR1128" s="19"/>
      <c r="AS1128" s="19"/>
      <c r="AT1128" s="19"/>
      <c r="AU1128" s="19"/>
      <c r="AV1128" s="19"/>
      <c r="AW1128" s="19"/>
      <c r="AX1128" s="19"/>
      <c r="AY1128" s="19"/>
      <c r="AZ1128" s="19"/>
      <c r="BA1128" s="19"/>
      <c r="BB1128" s="19"/>
      <c r="BC1128" s="19"/>
      <c r="BD1128" s="19"/>
      <c r="BE1128" s="19"/>
      <c r="BF1128" s="19"/>
      <c r="BG1128" s="19"/>
      <c r="BH1128" s="19"/>
      <c r="BI1128" s="19"/>
      <c r="BJ1128" s="19"/>
      <c r="BK1128" s="19"/>
      <c r="BL1128" s="19"/>
      <c r="BM1128" s="19"/>
      <c r="BN1128" s="19"/>
      <c r="BO1128" s="19"/>
      <c r="BP1128" s="19"/>
      <c r="BQ1128" s="19"/>
      <c r="BR1128" s="19"/>
      <c r="BS1128" s="19"/>
      <c r="BT1128" s="19"/>
      <c r="BU1128" s="19"/>
      <c r="BV1128" s="19"/>
      <c r="BW1128" s="19"/>
      <c r="BX1128" s="19"/>
      <c r="BY1128" s="19"/>
      <c r="BZ1128" s="19"/>
      <c r="CA1128" s="19"/>
      <c r="CB1128" s="19"/>
      <c r="CC1128" s="19"/>
      <c r="CD1128" s="19"/>
      <c r="CE1128" s="19"/>
      <c r="CF1128" s="19"/>
      <c r="CG1128" s="19"/>
      <c r="CH1128" s="19"/>
      <c r="CI1128" s="19"/>
      <c r="CJ1128" s="19"/>
      <c r="CK1128" s="19"/>
      <c r="CL1128" s="19"/>
      <c r="CM1128" s="19"/>
      <c r="CN1128" s="19"/>
      <c r="CO1128" s="19"/>
      <c r="CP1128" s="19"/>
      <c r="CQ1128" s="19"/>
      <c r="CR1128" s="19"/>
      <c r="CS1128" s="19"/>
      <c r="CT1128" s="19"/>
      <c r="CU1128" s="19"/>
      <c r="CV1128" s="19"/>
      <c r="CW1128" s="19"/>
      <c r="CX1128" s="19"/>
      <c r="CY1128" s="19"/>
      <c r="CZ1128" s="19"/>
      <c r="DA1128" s="19"/>
      <c r="DB1128" s="19"/>
      <c r="DC1128" s="19"/>
      <c r="DD1128" s="19"/>
      <c r="DE1128" s="19"/>
      <c r="DF1128" s="19"/>
      <c r="DG1128" s="19"/>
      <c r="DH1128" s="19"/>
      <c r="DI1128" s="19"/>
      <c r="DJ1128" s="19"/>
      <c r="DK1128" s="19"/>
      <c r="DL1128" s="19"/>
      <c r="DM1128" s="19"/>
      <c r="DN1128" s="19"/>
      <c r="DO1128" s="19"/>
      <c r="DP1128" s="19"/>
      <c r="DQ1128" s="19"/>
      <c r="DR1128" s="19"/>
      <c r="DS1128" s="19"/>
      <c r="DT1128" s="19"/>
      <c r="DU1128" s="19"/>
      <c r="DV1128" s="19"/>
      <c r="DW1128" s="19"/>
      <c r="DX1128" s="19"/>
      <c r="DY1128" s="19"/>
      <c r="DZ1128" s="19"/>
      <c r="EA1128" s="19"/>
      <c r="EB1128" s="19"/>
      <c r="EC1128" s="19"/>
      <c r="ED1128" s="19"/>
      <c r="EE1128" s="19"/>
      <c r="EF1128" s="19"/>
      <c r="EG1128" s="19"/>
      <c r="EH1128" s="19"/>
      <c r="EI1128" s="19"/>
      <c r="EJ1128" s="19"/>
      <c r="EK1128" s="19"/>
      <c r="EL1128" s="19"/>
      <c r="EM1128" s="19"/>
      <c r="EN1128" s="19"/>
      <c r="EO1128" s="19"/>
      <c r="EP1128" s="19"/>
      <c r="EQ1128" s="19"/>
      <c r="ER1128" s="19"/>
      <c r="ES1128" s="19"/>
      <c r="ET1128" s="19"/>
      <c r="EU1128" s="19"/>
      <c r="EV1128" s="19"/>
      <c r="EW1128" s="19"/>
      <c r="EX1128" s="19"/>
      <c r="EY1128" s="19"/>
      <c r="EZ1128" s="19"/>
      <c r="FA1128" s="19"/>
      <c r="FB1128" s="19"/>
      <c r="FC1128" s="19"/>
      <c r="FD1128" s="19"/>
      <c r="FE1128" s="19"/>
      <c r="FF1128" s="19"/>
      <c r="FG1128" s="19"/>
      <c r="FH1128" s="19"/>
      <c r="FI1128" s="19"/>
      <c r="FJ1128" s="19"/>
      <c r="FK1128" s="19"/>
      <c r="FL1128" s="19"/>
      <c r="FM1128" s="19"/>
      <c r="FN1128" s="19"/>
      <c r="FO1128" s="19"/>
      <c r="FP1128" s="19"/>
      <c r="FQ1128" s="19"/>
      <c r="FR1128" s="19"/>
      <c r="FS1128" s="19"/>
      <c r="FT1128" s="19"/>
      <c r="FU1128" s="19"/>
      <c r="FV1128" s="19"/>
      <c r="FW1128" s="19"/>
      <c r="FX1128" s="19"/>
      <c r="FY1128" s="19"/>
      <c r="FZ1128" s="19"/>
      <c r="GA1128" s="19"/>
      <c r="GB1128" s="19"/>
      <c r="GC1128" s="19"/>
      <c r="GD1128" s="19"/>
      <c r="GE1128" s="19"/>
      <c r="GF1128" s="19"/>
      <c r="GG1128" s="19"/>
      <c r="GH1128" s="19"/>
      <c r="GI1128" s="19"/>
      <c r="GJ1128" s="19"/>
      <c r="GK1128" s="19"/>
      <c r="GL1128" s="19"/>
      <c r="GM1128" s="19"/>
      <c r="GN1128" s="19"/>
      <c r="GO1128" s="19"/>
      <c r="GP1128" s="19"/>
      <c r="GQ1128" s="19"/>
      <c r="GR1128" s="19"/>
      <c r="GS1128" s="19"/>
      <c r="GT1128" s="19"/>
      <c r="GU1128" s="19"/>
      <c r="GV1128" s="19"/>
      <c r="GW1128" s="19"/>
      <c r="GX1128" s="19"/>
    </row>
    <row r="1129" spans="1:206" ht="120" x14ac:dyDescent="0.25">
      <c r="A1129" s="153">
        <v>1157</v>
      </c>
      <c r="B1129" s="154" t="s">
        <v>1499</v>
      </c>
      <c r="C1129" s="155">
        <v>80111600</v>
      </c>
      <c r="D1129" s="305" t="s">
        <v>1518</v>
      </c>
      <c r="E1129" s="156">
        <v>1</v>
      </c>
      <c r="F1129" s="156">
        <v>1</v>
      </c>
      <c r="G1129" s="156">
        <v>11</v>
      </c>
      <c r="H1129" s="156">
        <v>1</v>
      </c>
      <c r="I1129" s="156" t="s">
        <v>50</v>
      </c>
      <c r="J1129" s="156">
        <v>0</v>
      </c>
      <c r="K1129" s="157">
        <v>55920977</v>
      </c>
      <c r="L1129" s="157">
        <v>55920977</v>
      </c>
      <c r="M1129" s="158">
        <v>0</v>
      </c>
      <c r="N1129" s="158">
        <v>0</v>
      </c>
      <c r="O1129" s="154" t="s">
        <v>189</v>
      </c>
      <c r="P1129" s="154" t="s">
        <v>52</v>
      </c>
      <c r="Q1129" s="154" t="s">
        <v>1501</v>
      </c>
      <c r="R1129" s="156">
        <v>3116015365</v>
      </c>
      <c r="S1129" s="171" t="s">
        <v>1502</v>
      </c>
      <c r="T1129" s="19"/>
      <c r="U1129" s="19"/>
      <c r="V1129" s="19"/>
      <c r="W1129" s="19"/>
      <c r="X1129" s="19"/>
      <c r="Y1129" s="19"/>
      <c r="Z1129" s="19"/>
      <c r="AA1129" s="19"/>
      <c r="AB1129" s="19"/>
      <c r="AC1129" s="19"/>
      <c r="AD1129" s="19"/>
      <c r="AE1129" s="19"/>
      <c r="AF1129" s="19"/>
      <c r="AG1129" s="19"/>
      <c r="AH1129" s="19"/>
      <c r="AI1129" s="19"/>
      <c r="AJ1129" s="19"/>
      <c r="AK1129" s="19"/>
      <c r="AL1129" s="19"/>
      <c r="AM1129" s="19"/>
      <c r="AN1129" s="19"/>
      <c r="AO1129" s="19"/>
      <c r="AP1129" s="19"/>
      <c r="AQ1129" s="19"/>
      <c r="AR1129" s="19"/>
      <c r="AS1129" s="19"/>
      <c r="AT1129" s="19"/>
      <c r="AU1129" s="19"/>
      <c r="AV1129" s="19"/>
      <c r="AW1129" s="19"/>
      <c r="AX1129" s="19"/>
      <c r="AY1129" s="19"/>
      <c r="AZ1129" s="19"/>
      <c r="BA1129" s="19"/>
      <c r="BB1129" s="19"/>
      <c r="BC1129" s="19"/>
      <c r="BD1129" s="19"/>
      <c r="BE1129" s="19"/>
      <c r="BF1129" s="19"/>
      <c r="BG1129" s="19"/>
      <c r="BH1129" s="19"/>
      <c r="BI1129" s="19"/>
      <c r="BJ1129" s="19"/>
      <c r="BK1129" s="19"/>
      <c r="BL1129" s="19"/>
      <c r="BM1129" s="19"/>
      <c r="BN1129" s="19"/>
      <c r="BO1129" s="19"/>
      <c r="BP1129" s="19"/>
      <c r="BQ1129" s="19"/>
      <c r="BR1129" s="19"/>
      <c r="BS1129" s="19"/>
      <c r="BT1129" s="19"/>
      <c r="BU1129" s="19"/>
      <c r="BV1129" s="19"/>
      <c r="BW1129" s="19"/>
      <c r="BX1129" s="19"/>
      <c r="BY1129" s="19"/>
      <c r="BZ1129" s="19"/>
      <c r="CA1129" s="19"/>
      <c r="CB1129" s="19"/>
      <c r="CC1129" s="19"/>
      <c r="CD1129" s="19"/>
      <c r="CE1129" s="19"/>
      <c r="CF1129" s="19"/>
      <c r="CG1129" s="19"/>
      <c r="CH1129" s="19"/>
      <c r="CI1129" s="19"/>
      <c r="CJ1129" s="19"/>
      <c r="CK1129" s="19"/>
      <c r="CL1129" s="19"/>
      <c r="CM1129" s="19"/>
      <c r="CN1129" s="19"/>
      <c r="CO1129" s="19"/>
      <c r="CP1129" s="19"/>
      <c r="CQ1129" s="19"/>
      <c r="CR1129" s="19"/>
      <c r="CS1129" s="19"/>
      <c r="CT1129" s="19"/>
      <c r="CU1129" s="19"/>
      <c r="CV1129" s="19"/>
      <c r="CW1129" s="19"/>
      <c r="CX1129" s="19"/>
      <c r="CY1129" s="19"/>
      <c r="CZ1129" s="19"/>
      <c r="DA1129" s="19"/>
      <c r="DB1129" s="19"/>
      <c r="DC1129" s="19"/>
      <c r="DD1129" s="19"/>
      <c r="DE1129" s="19"/>
      <c r="DF1129" s="19"/>
      <c r="DG1129" s="19"/>
      <c r="DH1129" s="19"/>
      <c r="DI1129" s="19"/>
      <c r="DJ1129" s="19"/>
      <c r="DK1129" s="19"/>
      <c r="DL1129" s="19"/>
      <c r="DM1129" s="19"/>
      <c r="DN1129" s="19"/>
      <c r="DO1129" s="19"/>
      <c r="DP1129" s="19"/>
      <c r="DQ1129" s="19"/>
      <c r="DR1129" s="19"/>
      <c r="DS1129" s="19"/>
      <c r="DT1129" s="19"/>
      <c r="DU1129" s="19"/>
      <c r="DV1129" s="19"/>
      <c r="DW1129" s="19"/>
      <c r="DX1129" s="19"/>
      <c r="DY1129" s="19"/>
      <c r="DZ1129" s="19"/>
      <c r="EA1129" s="19"/>
      <c r="EB1129" s="19"/>
      <c r="EC1129" s="19"/>
      <c r="ED1129" s="19"/>
      <c r="EE1129" s="19"/>
      <c r="EF1129" s="19"/>
      <c r="EG1129" s="19"/>
      <c r="EH1129" s="19"/>
      <c r="EI1129" s="19"/>
      <c r="EJ1129" s="19"/>
      <c r="EK1129" s="19"/>
      <c r="EL1129" s="19"/>
      <c r="EM1129" s="19"/>
      <c r="EN1129" s="19"/>
      <c r="EO1129" s="19"/>
      <c r="EP1129" s="19"/>
      <c r="EQ1129" s="19"/>
      <c r="ER1129" s="19"/>
      <c r="ES1129" s="19"/>
      <c r="ET1129" s="19"/>
      <c r="EU1129" s="19"/>
      <c r="EV1129" s="19"/>
      <c r="EW1129" s="19"/>
      <c r="EX1129" s="19"/>
      <c r="EY1129" s="19"/>
      <c r="EZ1129" s="19"/>
      <c r="FA1129" s="19"/>
      <c r="FB1129" s="19"/>
      <c r="FC1129" s="19"/>
      <c r="FD1129" s="19"/>
      <c r="FE1129" s="19"/>
      <c r="FF1129" s="19"/>
      <c r="FG1129" s="19"/>
      <c r="FH1129" s="19"/>
      <c r="FI1129" s="19"/>
      <c r="FJ1129" s="19"/>
      <c r="FK1129" s="19"/>
      <c r="FL1129" s="19"/>
      <c r="FM1129" s="19"/>
      <c r="FN1129" s="19"/>
      <c r="FO1129" s="19"/>
      <c r="FP1129" s="19"/>
      <c r="FQ1129" s="19"/>
      <c r="FR1129" s="19"/>
      <c r="FS1129" s="19"/>
      <c r="FT1129" s="19"/>
      <c r="FU1129" s="19"/>
      <c r="FV1129" s="19"/>
      <c r="FW1129" s="19"/>
      <c r="FX1129" s="19"/>
      <c r="FY1129" s="19"/>
      <c r="FZ1129" s="19"/>
      <c r="GA1129" s="19"/>
      <c r="GB1129" s="19"/>
      <c r="GC1129" s="19"/>
      <c r="GD1129" s="19"/>
      <c r="GE1129" s="19"/>
      <c r="GF1129" s="19"/>
      <c r="GG1129" s="19"/>
      <c r="GH1129" s="19"/>
      <c r="GI1129" s="19"/>
      <c r="GJ1129" s="19"/>
      <c r="GK1129" s="19"/>
      <c r="GL1129" s="19"/>
      <c r="GM1129" s="19"/>
      <c r="GN1129" s="19"/>
      <c r="GO1129" s="19"/>
      <c r="GP1129" s="19"/>
      <c r="GQ1129" s="19"/>
      <c r="GR1129" s="19"/>
      <c r="GS1129" s="19"/>
      <c r="GT1129" s="19"/>
      <c r="GU1129" s="19"/>
      <c r="GV1129" s="19"/>
      <c r="GW1129" s="19"/>
      <c r="GX1129" s="19"/>
    </row>
    <row r="1130" spans="1:206" ht="120" x14ac:dyDescent="0.25">
      <c r="A1130" s="153">
        <v>1158</v>
      </c>
      <c r="B1130" s="154" t="s">
        <v>1499</v>
      </c>
      <c r="C1130" s="155">
        <v>80111600</v>
      </c>
      <c r="D1130" s="305" t="s">
        <v>1519</v>
      </c>
      <c r="E1130" s="156">
        <v>1</v>
      </c>
      <c r="F1130" s="156">
        <v>1</v>
      </c>
      <c r="G1130" s="156">
        <v>11</v>
      </c>
      <c r="H1130" s="156">
        <v>1</v>
      </c>
      <c r="I1130" s="156" t="s">
        <v>50</v>
      </c>
      <c r="J1130" s="156">
        <v>0</v>
      </c>
      <c r="K1130" s="157">
        <v>55920977</v>
      </c>
      <c r="L1130" s="157">
        <v>55920977</v>
      </c>
      <c r="M1130" s="158">
        <v>0</v>
      </c>
      <c r="N1130" s="158">
        <v>0</v>
      </c>
      <c r="O1130" s="154" t="s">
        <v>189</v>
      </c>
      <c r="P1130" s="154" t="s">
        <v>52</v>
      </c>
      <c r="Q1130" s="154" t="s">
        <v>1501</v>
      </c>
      <c r="R1130" s="156">
        <v>3116015365</v>
      </c>
      <c r="S1130" s="171" t="s">
        <v>1502</v>
      </c>
      <c r="T1130" s="19"/>
      <c r="U1130" s="19"/>
      <c r="V1130" s="19"/>
      <c r="W1130" s="19"/>
      <c r="X1130" s="19"/>
      <c r="Y1130" s="19"/>
      <c r="Z1130" s="19"/>
      <c r="AA1130" s="19"/>
      <c r="AB1130" s="19"/>
      <c r="AC1130" s="19"/>
      <c r="AD1130" s="19"/>
      <c r="AE1130" s="19"/>
      <c r="AF1130" s="19"/>
      <c r="AG1130" s="19"/>
      <c r="AH1130" s="19"/>
      <c r="AI1130" s="19"/>
      <c r="AJ1130" s="19"/>
      <c r="AK1130" s="19"/>
      <c r="AL1130" s="19"/>
      <c r="AM1130" s="19"/>
      <c r="AN1130" s="19"/>
      <c r="AO1130" s="19"/>
      <c r="AP1130" s="19"/>
      <c r="AQ1130" s="19"/>
      <c r="AR1130" s="19"/>
      <c r="AS1130" s="19"/>
      <c r="AT1130" s="19"/>
      <c r="AU1130" s="19"/>
      <c r="AV1130" s="19"/>
      <c r="AW1130" s="19"/>
      <c r="AX1130" s="19"/>
      <c r="AY1130" s="19"/>
      <c r="AZ1130" s="19"/>
      <c r="BA1130" s="19"/>
      <c r="BB1130" s="19"/>
      <c r="BC1130" s="19"/>
      <c r="BD1130" s="19"/>
      <c r="BE1130" s="19"/>
      <c r="BF1130" s="19"/>
      <c r="BG1130" s="19"/>
      <c r="BH1130" s="19"/>
      <c r="BI1130" s="19"/>
      <c r="BJ1130" s="19"/>
      <c r="BK1130" s="19"/>
      <c r="BL1130" s="19"/>
      <c r="BM1130" s="19"/>
      <c r="BN1130" s="19"/>
      <c r="BO1130" s="19"/>
      <c r="BP1130" s="19"/>
      <c r="BQ1130" s="19"/>
      <c r="BR1130" s="19"/>
      <c r="BS1130" s="19"/>
      <c r="BT1130" s="19"/>
      <c r="BU1130" s="19"/>
      <c r="BV1130" s="19"/>
      <c r="BW1130" s="19"/>
      <c r="BX1130" s="19"/>
      <c r="BY1130" s="19"/>
      <c r="BZ1130" s="19"/>
      <c r="CA1130" s="19"/>
      <c r="CB1130" s="19"/>
      <c r="CC1130" s="19"/>
      <c r="CD1130" s="19"/>
      <c r="CE1130" s="19"/>
      <c r="CF1130" s="19"/>
      <c r="CG1130" s="19"/>
      <c r="CH1130" s="19"/>
      <c r="CI1130" s="19"/>
      <c r="CJ1130" s="19"/>
      <c r="CK1130" s="19"/>
      <c r="CL1130" s="19"/>
      <c r="CM1130" s="19"/>
      <c r="CN1130" s="19"/>
      <c r="CO1130" s="19"/>
      <c r="CP1130" s="19"/>
      <c r="CQ1130" s="19"/>
      <c r="CR1130" s="19"/>
      <c r="CS1130" s="19"/>
      <c r="CT1130" s="19"/>
      <c r="CU1130" s="19"/>
      <c r="CV1130" s="19"/>
      <c r="CW1130" s="19"/>
      <c r="CX1130" s="19"/>
      <c r="CY1130" s="19"/>
      <c r="CZ1130" s="19"/>
      <c r="DA1130" s="19"/>
      <c r="DB1130" s="19"/>
      <c r="DC1130" s="19"/>
      <c r="DD1130" s="19"/>
      <c r="DE1130" s="19"/>
      <c r="DF1130" s="19"/>
      <c r="DG1130" s="19"/>
      <c r="DH1130" s="19"/>
      <c r="DI1130" s="19"/>
      <c r="DJ1130" s="19"/>
      <c r="DK1130" s="19"/>
      <c r="DL1130" s="19"/>
      <c r="DM1130" s="19"/>
      <c r="DN1130" s="19"/>
      <c r="DO1130" s="19"/>
      <c r="DP1130" s="19"/>
      <c r="DQ1130" s="19"/>
      <c r="DR1130" s="19"/>
      <c r="DS1130" s="19"/>
      <c r="DT1130" s="19"/>
      <c r="DU1130" s="19"/>
      <c r="DV1130" s="19"/>
      <c r="DW1130" s="19"/>
      <c r="DX1130" s="19"/>
      <c r="DY1130" s="19"/>
      <c r="DZ1130" s="19"/>
      <c r="EA1130" s="19"/>
      <c r="EB1130" s="19"/>
      <c r="EC1130" s="19"/>
      <c r="ED1130" s="19"/>
      <c r="EE1130" s="19"/>
      <c r="EF1130" s="19"/>
      <c r="EG1130" s="19"/>
      <c r="EH1130" s="19"/>
      <c r="EI1130" s="19"/>
      <c r="EJ1130" s="19"/>
      <c r="EK1130" s="19"/>
      <c r="EL1130" s="19"/>
      <c r="EM1130" s="19"/>
      <c r="EN1130" s="19"/>
      <c r="EO1130" s="19"/>
      <c r="EP1130" s="19"/>
      <c r="EQ1130" s="19"/>
      <c r="ER1130" s="19"/>
      <c r="ES1130" s="19"/>
      <c r="ET1130" s="19"/>
      <c r="EU1130" s="19"/>
      <c r="EV1130" s="19"/>
      <c r="EW1130" s="19"/>
      <c r="EX1130" s="19"/>
      <c r="EY1130" s="19"/>
      <c r="EZ1130" s="19"/>
      <c r="FA1130" s="19"/>
      <c r="FB1130" s="19"/>
      <c r="FC1130" s="19"/>
      <c r="FD1130" s="19"/>
      <c r="FE1130" s="19"/>
      <c r="FF1130" s="19"/>
      <c r="FG1130" s="19"/>
      <c r="FH1130" s="19"/>
      <c r="FI1130" s="19"/>
      <c r="FJ1130" s="19"/>
      <c r="FK1130" s="19"/>
      <c r="FL1130" s="19"/>
      <c r="FM1130" s="19"/>
      <c r="FN1130" s="19"/>
      <c r="FO1130" s="19"/>
      <c r="FP1130" s="19"/>
      <c r="FQ1130" s="19"/>
      <c r="FR1130" s="19"/>
      <c r="FS1130" s="19"/>
      <c r="FT1130" s="19"/>
      <c r="FU1130" s="19"/>
      <c r="FV1130" s="19"/>
      <c r="FW1130" s="19"/>
      <c r="FX1130" s="19"/>
      <c r="FY1130" s="19"/>
      <c r="FZ1130" s="19"/>
      <c r="GA1130" s="19"/>
      <c r="GB1130" s="19"/>
      <c r="GC1130" s="19"/>
      <c r="GD1130" s="19"/>
      <c r="GE1130" s="19"/>
      <c r="GF1130" s="19"/>
      <c r="GG1130" s="19"/>
      <c r="GH1130" s="19"/>
      <c r="GI1130" s="19"/>
      <c r="GJ1130" s="19"/>
      <c r="GK1130" s="19"/>
      <c r="GL1130" s="19"/>
      <c r="GM1130" s="19"/>
      <c r="GN1130" s="19"/>
      <c r="GO1130" s="19"/>
      <c r="GP1130" s="19"/>
      <c r="GQ1130" s="19"/>
      <c r="GR1130" s="19"/>
      <c r="GS1130" s="19"/>
      <c r="GT1130" s="19"/>
      <c r="GU1130" s="19"/>
      <c r="GV1130" s="19"/>
      <c r="GW1130" s="19"/>
      <c r="GX1130" s="19"/>
    </row>
    <row r="1131" spans="1:206" ht="120" x14ac:dyDescent="0.25">
      <c r="A1131" s="153">
        <v>1159</v>
      </c>
      <c r="B1131" s="154" t="s">
        <v>1499</v>
      </c>
      <c r="C1131" s="155">
        <v>80111600</v>
      </c>
      <c r="D1131" s="305" t="s">
        <v>1520</v>
      </c>
      <c r="E1131" s="156">
        <v>1</v>
      </c>
      <c r="F1131" s="156">
        <v>1</v>
      </c>
      <c r="G1131" s="156">
        <v>11</v>
      </c>
      <c r="H1131" s="156">
        <v>1</v>
      </c>
      <c r="I1131" s="156" t="s">
        <v>50</v>
      </c>
      <c r="J1131" s="156">
        <v>0</v>
      </c>
      <c r="K1131" s="157">
        <v>41136000</v>
      </c>
      <c r="L1131" s="157">
        <v>41136000</v>
      </c>
      <c r="M1131" s="158">
        <v>0</v>
      </c>
      <c r="N1131" s="158">
        <v>0</v>
      </c>
      <c r="O1131" s="154" t="s">
        <v>189</v>
      </c>
      <c r="P1131" s="154" t="s">
        <v>52</v>
      </c>
      <c r="Q1131" s="154" t="s">
        <v>1501</v>
      </c>
      <c r="R1131" s="156">
        <v>3116015365</v>
      </c>
      <c r="S1131" s="171" t="s">
        <v>1502</v>
      </c>
      <c r="T1131" s="19"/>
      <c r="U1131" s="19"/>
      <c r="V1131" s="19"/>
      <c r="W1131" s="19"/>
      <c r="X1131" s="19"/>
      <c r="Y1131" s="19"/>
      <c r="Z1131" s="19"/>
      <c r="AA1131" s="19"/>
      <c r="AB1131" s="19"/>
      <c r="AC1131" s="19"/>
      <c r="AD1131" s="19"/>
      <c r="AE1131" s="19"/>
      <c r="AF1131" s="19"/>
      <c r="AG1131" s="19"/>
      <c r="AH1131" s="19"/>
      <c r="AI1131" s="19"/>
      <c r="AJ1131" s="19"/>
      <c r="AK1131" s="19"/>
      <c r="AL1131" s="19"/>
      <c r="AM1131" s="19"/>
      <c r="AN1131" s="19"/>
      <c r="AO1131" s="19"/>
      <c r="AP1131" s="19"/>
      <c r="AQ1131" s="19"/>
      <c r="AR1131" s="19"/>
      <c r="AS1131" s="19"/>
      <c r="AT1131" s="19"/>
      <c r="AU1131" s="19"/>
      <c r="AV1131" s="19"/>
      <c r="AW1131" s="19"/>
      <c r="AX1131" s="19"/>
      <c r="AY1131" s="19"/>
      <c r="AZ1131" s="19"/>
      <c r="BA1131" s="19"/>
      <c r="BB1131" s="19"/>
      <c r="BC1131" s="19"/>
      <c r="BD1131" s="19"/>
      <c r="BE1131" s="19"/>
      <c r="BF1131" s="19"/>
      <c r="BG1131" s="19"/>
      <c r="BH1131" s="19"/>
      <c r="BI1131" s="19"/>
      <c r="BJ1131" s="19"/>
      <c r="BK1131" s="19"/>
      <c r="BL1131" s="19"/>
      <c r="BM1131" s="19"/>
      <c r="BN1131" s="19"/>
      <c r="BO1131" s="19"/>
      <c r="BP1131" s="19"/>
      <c r="BQ1131" s="19"/>
      <c r="BR1131" s="19"/>
      <c r="BS1131" s="19"/>
      <c r="BT1131" s="19"/>
      <c r="BU1131" s="19"/>
      <c r="BV1131" s="19"/>
      <c r="BW1131" s="19"/>
      <c r="BX1131" s="19"/>
      <c r="BY1131" s="19"/>
      <c r="BZ1131" s="19"/>
      <c r="CA1131" s="19"/>
      <c r="CB1131" s="19"/>
      <c r="CC1131" s="19"/>
      <c r="CD1131" s="19"/>
      <c r="CE1131" s="19"/>
      <c r="CF1131" s="19"/>
      <c r="CG1131" s="19"/>
      <c r="CH1131" s="19"/>
      <c r="CI1131" s="19"/>
      <c r="CJ1131" s="19"/>
      <c r="CK1131" s="19"/>
      <c r="CL1131" s="19"/>
      <c r="CM1131" s="19"/>
      <c r="CN1131" s="19"/>
      <c r="CO1131" s="19"/>
      <c r="CP1131" s="19"/>
      <c r="CQ1131" s="19"/>
      <c r="CR1131" s="19"/>
      <c r="CS1131" s="19"/>
      <c r="CT1131" s="19"/>
      <c r="CU1131" s="19"/>
      <c r="CV1131" s="19"/>
      <c r="CW1131" s="19"/>
      <c r="CX1131" s="19"/>
      <c r="CY1131" s="19"/>
      <c r="CZ1131" s="19"/>
      <c r="DA1131" s="19"/>
      <c r="DB1131" s="19"/>
      <c r="DC1131" s="19"/>
      <c r="DD1131" s="19"/>
      <c r="DE1131" s="19"/>
      <c r="DF1131" s="19"/>
      <c r="DG1131" s="19"/>
      <c r="DH1131" s="19"/>
      <c r="DI1131" s="19"/>
      <c r="DJ1131" s="19"/>
      <c r="DK1131" s="19"/>
      <c r="DL1131" s="19"/>
      <c r="DM1131" s="19"/>
      <c r="DN1131" s="19"/>
      <c r="DO1131" s="19"/>
      <c r="DP1131" s="19"/>
      <c r="DQ1131" s="19"/>
      <c r="DR1131" s="19"/>
      <c r="DS1131" s="19"/>
      <c r="DT1131" s="19"/>
      <c r="DU1131" s="19"/>
      <c r="DV1131" s="19"/>
      <c r="DW1131" s="19"/>
      <c r="DX1131" s="19"/>
      <c r="DY1131" s="19"/>
      <c r="DZ1131" s="19"/>
      <c r="EA1131" s="19"/>
      <c r="EB1131" s="19"/>
      <c r="EC1131" s="19"/>
      <c r="ED1131" s="19"/>
      <c r="EE1131" s="19"/>
      <c r="EF1131" s="19"/>
      <c r="EG1131" s="19"/>
      <c r="EH1131" s="19"/>
      <c r="EI1131" s="19"/>
      <c r="EJ1131" s="19"/>
      <c r="EK1131" s="19"/>
      <c r="EL1131" s="19"/>
      <c r="EM1131" s="19"/>
      <c r="EN1131" s="19"/>
      <c r="EO1131" s="19"/>
      <c r="EP1131" s="19"/>
      <c r="EQ1131" s="19"/>
      <c r="ER1131" s="19"/>
      <c r="ES1131" s="19"/>
      <c r="ET1131" s="19"/>
      <c r="EU1131" s="19"/>
      <c r="EV1131" s="19"/>
      <c r="EW1131" s="19"/>
      <c r="EX1131" s="19"/>
      <c r="EY1131" s="19"/>
      <c r="EZ1131" s="19"/>
      <c r="FA1131" s="19"/>
      <c r="FB1131" s="19"/>
      <c r="FC1131" s="19"/>
      <c r="FD1131" s="19"/>
      <c r="FE1131" s="19"/>
      <c r="FF1131" s="19"/>
      <c r="FG1131" s="19"/>
      <c r="FH1131" s="19"/>
      <c r="FI1131" s="19"/>
      <c r="FJ1131" s="19"/>
      <c r="FK1131" s="19"/>
      <c r="FL1131" s="19"/>
      <c r="FM1131" s="19"/>
      <c r="FN1131" s="19"/>
      <c r="FO1131" s="19"/>
      <c r="FP1131" s="19"/>
      <c r="FQ1131" s="19"/>
      <c r="FR1131" s="19"/>
      <c r="FS1131" s="19"/>
      <c r="FT1131" s="19"/>
      <c r="FU1131" s="19"/>
      <c r="FV1131" s="19"/>
      <c r="FW1131" s="19"/>
      <c r="FX1131" s="19"/>
      <c r="FY1131" s="19"/>
      <c r="FZ1131" s="19"/>
      <c r="GA1131" s="19"/>
      <c r="GB1131" s="19"/>
      <c r="GC1131" s="19"/>
      <c r="GD1131" s="19"/>
      <c r="GE1131" s="19"/>
      <c r="GF1131" s="19"/>
      <c r="GG1131" s="19"/>
      <c r="GH1131" s="19"/>
      <c r="GI1131" s="19"/>
      <c r="GJ1131" s="19"/>
      <c r="GK1131" s="19"/>
      <c r="GL1131" s="19"/>
      <c r="GM1131" s="19"/>
      <c r="GN1131" s="19"/>
      <c r="GO1131" s="19"/>
      <c r="GP1131" s="19"/>
      <c r="GQ1131" s="19"/>
      <c r="GR1131" s="19"/>
      <c r="GS1131" s="19"/>
      <c r="GT1131" s="19"/>
      <c r="GU1131" s="19"/>
      <c r="GV1131" s="19"/>
      <c r="GW1131" s="19"/>
      <c r="GX1131" s="19"/>
    </row>
    <row r="1132" spans="1:206" ht="120" x14ac:dyDescent="0.25">
      <c r="A1132" s="153">
        <v>1160</v>
      </c>
      <c r="B1132" s="154" t="s">
        <v>1499</v>
      </c>
      <c r="C1132" s="155">
        <v>80111600</v>
      </c>
      <c r="D1132" s="305" t="s">
        <v>1520</v>
      </c>
      <c r="E1132" s="156">
        <v>1</v>
      </c>
      <c r="F1132" s="156">
        <v>1</v>
      </c>
      <c r="G1132" s="156">
        <v>11</v>
      </c>
      <c r="H1132" s="156">
        <v>1</v>
      </c>
      <c r="I1132" s="156" t="s">
        <v>50</v>
      </c>
      <c r="J1132" s="156">
        <v>0</v>
      </c>
      <c r="K1132" s="157">
        <v>36774000</v>
      </c>
      <c r="L1132" s="157">
        <v>36774000</v>
      </c>
      <c r="M1132" s="158">
        <v>0</v>
      </c>
      <c r="N1132" s="158">
        <v>0</v>
      </c>
      <c r="O1132" s="154" t="s">
        <v>189</v>
      </c>
      <c r="P1132" s="154" t="s">
        <v>52</v>
      </c>
      <c r="Q1132" s="154" t="s">
        <v>1501</v>
      </c>
      <c r="R1132" s="156">
        <v>3116015365</v>
      </c>
      <c r="S1132" s="171" t="s">
        <v>1502</v>
      </c>
      <c r="T1132" s="19"/>
      <c r="U1132" s="19"/>
      <c r="V1132" s="19"/>
      <c r="W1132" s="19"/>
      <c r="X1132" s="19"/>
      <c r="Y1132" s="19"/>
      <c r="Z1132" s="19"/>
      <c r="AA1132" s="19"/>
      <c r="AB1132" s="19"/>
      <c r="AC1132" s="19"/>
      <c r="AD1132" s="19"/>
      <c r="AE1132" s="19"/>
      <c r="AF1132" s="19"/>
      <c r="AG1132" s="19"/>
      <c r="AH1132" s="19"/>
      <c r="AI1132" s="19"/>
      <c r="AJ1132" s="19"/>
      <c r="AK1132" s="19"/>
      <c r="AL1132" s="19"/>
      <c r="AM1132" s="19"/>
      <c r="AN1132" s="19"/>
      <c r="AO1132" s="19"/>
      <c r="AP1132" s="19"/>
      <c r="AQ1132" s="19"/>
      <c r="AR1132" s="19"/>
      <c r="AS1132" s="19"/>
      <c r="AT1132" s="19"/>
      <c r="AU1132" s="19"/>
      <c r="AV1132" s="19"/>
      <c r="AW1132" s="19"/>
      <c r="AX1132" s="19"/>
      <c r="AY1132" s="19"/>
      <c r="AZ1132" s="19"/>
      <c r="BA1132" s="19"/>
      <c r="BB1132" s="19"/>
      <c r="BC1132" s="19"/>
      <c r="BD1132" s="19"/>
      <c r="BE1132" s="19"/>
      <c r="BF1132" s="19"/>
      <c r="BG1132" s="19"/>
      <c r="BH1132" s="19"/>
      <c r="BI1132" s="19"/>
      <c r="BJ1132" s="19"/>
      <c r="BK1132" s="19"/>
      <c r="BL1132" s="19"/>
      <c r="BM1132" s="19"/>
      <c r="BN1132" s="19"/>
      <c r="BO1132" s="19"/>
      <c r="BP1132" s="19"/>
      <c r="BQ1132" s="19"/>
      <c r="BR1132" s="19"/>
      <c r="BS1132" s="19"/>
      <c r="BT1132" s="19"/>
      <c r="BU1132" s="19"/>
      <c r="BV1132" s="19"/>
      <c r="BW1132" s="19"/>
      <c r="BX1132" s="19"/>
      <c r="BY1132" s="19"/>
      <c r="BZ1132" s="19"/>
      <c r="CA1132" s="19"/>
      <c r="CB1132" s="19"/>
      <c r="CC1132" s="19"/>
      <c r="CD1132" s="19"/>
      <c r="CE1132" s="19"/>
      <c r="CF1132" s="19"/>
      <c r="CG1132" s="19"/>
      <c r="CH1132" s="19"/>
      <c r="CI1132" s="19"/>
      <c r="CJ1132" s="19"/>
      <c r="CK1132" s="19"/>
      <c r="CL1132" s="19"/>
      <c r="CM1132" s="19"/>
      <c r="CN1132" s="19"/>
      <c r="CO1132" s="19"/>
      <c r="CP1132" s="19"/>
      <c r="CQ1132" s="19"/>
      <c r="CR1132" s="19"/>
      <c r="CS1132" s="19"/>
      <c r="CT1132" s="19"/>
      <c r="CU1132" s="19"/>
      <c r="CV1132" s="19"/>
      <c r="CW1132" s="19"/>
      <c r="CX1132" s="19"/>
      <c r="CY1132" s="19"/>
      <c r="CZ1132" s="19"/>
      <c r="DA1132" s="19"/>
      <c r="DB1132" s="19"/>
      <c r="DC1132" s="19"/>
      <c r="DD1132" s="19"/>
      <c r="DE1132" s="19"/>
      <c r="DF1132" s="19"/>
      <c r="DG1132" s="19"/>
      <c r="DH1132" s="19"/>
      <c r="DI1132" s="19"/>
      <c r="DJ1132" s="19"/>
      <c r="DK1132" s="19"/>
      <c r="DL1132" s="19"/>
      <c r="DM1132" s="19"/>
      <c r="DN1132" s="19"/>
      <c r="DO1132" s="19"/>
      <c r="DP1132" s="19"/>
      <c r="DQ1132" s="19"/>
      <c r="DR1132" s="19"/>
      <c r="DS1132" s="19"/>
      <c r="DT1132" s="19"/>
      <c r="DU1132" s="19"/>
      <c r="DV1132" s="19"/>
      <c r="DW1132" s="19"/>
      <c r="DX1132" s="19"/>
      <c r="DY1132" s="19"/>
      <c r="DZ1132" s="19"/>
      <c r="EA1132" s="19"/>
      <c r="EB1132" s="19"/>
      <c r="EC1132" s="19"/>
      <c r="ED1132" s="19"/>
      <c r="EE1132" s="19"/>
      <c r="EF1132" s="19"/>
      <c r="EG1132" s="19"/>
      <c r="EH1132" s="19"/>
      <c r="EI1132" s="19"/>
      <c r="EJ1132" s="19"/>
      <c r="EK1132" s="19"/>
      <c r="EL1132" s="19"/>
      <c r="EM1132" s="19"/>
      <c r="EN1132" s="19"/>
      <c r="EO1132" s="19"/>
      <c r="EP1132" s="19"/>
      <c r="EQ1132" s="19"/>
      <c r="ER1132" s="19"/>
      <c r="ES1132" s="19"/>
      <c r="ET1132" s="19"/>
      <c r="EU1132" s="19"/>
      <c r="EV1132" s="19"/>
      <c r="EW1132" s="19"/>
      <c r="EX1132" s="19"/>
      <c r="EY1132" s="19"/>
      <c r="EZ1132" s="19"/>
      <c r="FA1132" s="19"/>
      <c r="FB1132" s="19"/>
      <c r="FC1132" s="19"/>
      <c r="FD1132" s="19"/>
      <c r="FE1132" s="19"/>
      <c r="FF1132" s="19"/>
      <c r="FG1132" s="19"/>
      <c r="FH1132" s="19"/>
      <c r="FI1132" s="19"/>
      <c r="FJ1132" s="19"/>
      <c r="FK1132" s="19"/>
      <c r="FL1132" s="19"/>
      <c r="FM1132" s="19"/>
      <c r="FN1132" s="19"/>
      <c r="FO1132" s="19"/>
      <c r="FP1132" s="19"/>
      <c r="FQ1132" s="19"/>
      <c r="FR1132" s="19"/>
      <c r="FS1132" s="19"/>
      <c r="FT1132" s="19"/>
      <c r="FU1132" s="19"/>
      <c r="FV1132" s="19"/>
      <c r="FW1132" s="19"/>
      <c r="FX1132" s="19"/>
      <c r="FY1132" s="19"/>
      <c r="FZ1132" s="19"/>
      <c r="GA1132" s="19"/>
      <c r="GB1132" s="19"/>
      <c r="GC1132" s="19"/>
      <c r="GD1132" s="19"/>
      <c r="GE1132" s="19"/>
      <c r="GF1132" s="19"/>
      <c r="GG1132" s="19"/>
      <c r="GH1132" s="19"/>
      <c r="GI1132" s="19"/>
      <c r="GJ1132" s="19"/>
      <c r="GK1132" s="19"/>
      <c r="GL1132" s="19"/>
      <c r="GM1132" s="19"/>
      <c r="GN1132" s="19"/>
      <c r="GO1132" s="19"/>
      <c r="GP1132" s="19"/>
      <c r="GQ1132" s="19"/>
      <c r="GR1132" s="19"/>
      <c r="GS1132" s="19"/>
      <c r="GT1132" s="19"/>
      <c r="GU1132" s="19"/>
      <c r="GV1132" s="19"/>
      <c r="GW1132" s="19"/>
      <c r="GX1132" s="19"/>
    </row>
    <row r="1133" spans="1:206" ht="120" x14ac:dyDescent="0.25">
      <c r="A1133" s="153">
        <v>1161</v>
      </c>
      <c r="B1133" s="154" t="s">
        <v>1499</v>
      </c>
      <c r="C1133" s="155">
        <v>80111600</v>
      </c>
      <c r="D1133" s="305" t="s">
        <v>1521</v>
      </c>
      <c r="E1133" s="156">
        <v>1</v>
      </c>
      <c r="F1133" s="156">
        <v>1</v>
      </c>
      <c r="G1133" s="156">
        <v>11</v>
      </c>
      <c r="H1133" s="156">
        <v>1</v>
      </c>
      <c r="I1133" s="156" t="s">
        <v>50</v>
      </c>
      <c r="J1133" s="156">
        <v>0</v>
      </c>
      <c r="K1133" s="157">
        <v>64736747</v>
      </c>
      <c r="L1133" s="157">
        <v>64736747</v>
      </c>
      <c r="M1133" s="158">
        <v>0</v>
      </c>
      <c r="N1133" s="158">
        <v>0</v>
      </c>
      <c r="O1133" s="154" t="s">
        <v>189</v>
      </c>
      <c r="P1133" s="154" t="s">
        <v>52</v>
      </c>
      <c r="Q1133" s="154" t="s">
        <v>1501</v>
      </c>
      <c r="R1133" s="156">
        <v>3116015365</v>
      </c>
      <c r="S1133" s="171" t="s">
        <v>1502</v>
      </c>
      <c r="T1133" s="19"/>
      <c r="U1133" s="19"/>
      <c r="V1133" s="19"/>
      <c r="W1133" s="19"/>
      <c r="X1133" s="19"/>
      <c r="Y1133" s="19"/>
      <c r="Z1133" s="19"/>
      <c r="AA1133" s="19"/>
      <c r="AB1133" s="19"/>
      <c r="AC1133" s="19"/>
      <c r="AD1133" s="19"/>
      <c r="AE1133" s="19"/>
      <c r="AF1133" s="19"/>
      <c r="AG1133" s="19"/>
      <c r="AH1133" s="19"/>
      <c r="AI1133" s="19"/>
      <c r="AJ1133" s="19"/>
      <c r="AK1133" s="19"/>
      <c r="AL1133" s="19"/>
      <c r="AM1133" s="19"/>
      <c r="AN1133" s="19"/>
      <c r="AO1133" s="19"/>
      <c r="AP1133" s="19"/>
      <c r="AQ1133" s="19"/>
      <c r="AR1133" s="19"/>
      <c r="AS1133" s="19"/>
      <c r="AT1133" s="19"/>
      <c r="AU1133" s="19"/>
      <c r="AV1133" s="19"/>
      <c r="AW1133" s="19"/>
      <c r="AX1133" s="19"/>
      <c r="AY1133" s="19"/>
      <c r="AZ1133" s="19"/>
      <c r="BA1133" s="19"/>
      <c r="BB1133" s="19"/>
      <c r="BC1133" s="19"/>
      <c r="BD1133" s="19"/>
      <c r="BE1133" s="19"/>
      <c r="BF1133" s="19"/>
      <c r="BG1133" s="19"/>
      <c r="BH1133" s="19"/>
      <c r="BI1133" s="19"/>
      <c r="BJ1133" s="19"/>
      <c r="BK1133" s="19"/>
      <c r="BL1133" s="19"/>
      <c r="BM1133" s="19"/>
      <c r="BN1133" s="19"/>
      <c r="BO1133" s="19"/>
      <c r="BP1133" s="19"/>
      <c r="BQ1133" s="19"/>
      <c r="BR1133" s="19"/>
      <c r="BS1133" s="19"/>
      <c r="BT1133" s="19"/>
      <c r="BU1133" s="19"/>
      <c r="BV1133" s="19"/>
      <c r="BW1133" s="19"/>
      <c r="BX1133" s="19"/>
      <c r="BY1133" s="19"/>
      <c r="BZ1133" s="19"/>
      <c r="CA1133" s="19"/>
      <c r="CB1133" s="19"/>
      <c r="CC1133" s="19"/>
      <c r="CD1133" s="19"/>
      <c r="CE1133" s="19"/>
      <c r="CF1133" s="19"/>
      <c r="CG1133" s="19"/>
      <c r="CH1133" s="19"/>
      <c r="CI1133" s="19"/>
      <c r="CJ1133" s="19"/>
      <c r="CK1133" s="19"/>
      <c r="CL1133" s="19"/>
      <c r="CM1133" s="19"/>
      <c r="CN1133" s="19"/>
      <c r="CO1133" s="19"/>
      <c r="CP1133" s="19"/>
      <c r="CQ1133" s="19"/>
      <c r="CR1133" s="19"/>
      <c r="CS1133" s="19"/>
      <c r="CT1133" s="19"/>
      <c r="CU1133" s="19"/>
      <c r="CV1133" s="19"/>
      <c r="CW1133" s="19"/>
      <c r="CX1133" s="19"/>
      <c r="CY1133" s="19"/>
      <c r="CZ1133" s="19"/>
      <c r="DA1133" s="19"/>
      <c r="DB1133" s="19"/>
      <c r="DC1133" s="19"/>
      <c r="DD1133" s="19"/>
      <c r="DE1133" s="19"/>
      <c r="DF1133" s="19"/>
      <c r="DG1133" s="19"/>
      <c r="DH1133" s="19"/>
      <c r="DI1133" s="19"/>
      <c r="DJ1133" s="19"/>
      <c r="DK1133" s="19"/>
      <c r="DL1133" s="19"/>
      <c r="DM1133" s="19"/>
      <c r="DN1133" s="19"/>
      <c r="DO1133" s="19"/>
      <c r="DP1133" s="19"/>
      <c r="DQ1133" s="19"/>
      <c r="DR1133" s="19"/>
      <c r="DS1133" s="19"/>
      <c r="DT1133" s="19"/>
      <c r="DU1133" s="19"/>
      <c r="DV1133" s="19"/>
      <c r="DW1133" s="19"/>
      <c r="DX1133" s="19"/>
      <c r="DY1133" s="19"/>
      <c r="DZ1133" s="19"/>
      <c r="EA1133" s="19"/>
      <c r="EB1133" s="19"/>
      <c r="EC1133" s="19"/>
      <c r="ED1133" s="19"/>
      <c r="EE1133" s="19"/>
      <c r="EF1133" s="19"/>
      <c r="EG1133" s="19"/>
      <c r="EH1133" s="19"/>
      <c r="EI1133" s="19"/>
      <c r="EJ1133" s="19"/>
      <c r="EK1133" s="19"/>
      <c r="EL1133" s="19"/>
      <c r="EM1133" s="19"/>
      <c r="EN1133" s="19"/>
      <c r="EO1133" s="19"/>
      <c r="EP1133" s="19"/>
      <c r="EQ1133" s="19"/>
      <c r="ER1133" s="19"/>
      <c r="ES1133" s="19"/>
      <c r="ET1133" s="19"/>
      <c r="EU1133" s="19"/>
      <c r="EV1133" s="19"/>
      <c r="EW1133" s="19"/>
      <c r="EX1133" s="19"/>
      <c r="EY1133" s="19"/>
      <c r="EZ1133" s="19"/>
      <c r="FA1133" s="19"/>
      <c r="FB1133" s="19"/>
      <c r="FC1133" s="19"/>
      <c r="FD1133" s="19"/>
      <c r="FE1133" s="19"/>
      <c r="FF1133" s="19"/>
      <c r="FG1133" s="19"/>
      <c r="FH1133" s="19"/>
      <c r="FI1133" s="19"/>
      <c r="FJ1133" s="19"/>
      <c r="FK1133" s="19"/>
      <c r="FL1133" s="19"/>
      <c r="FM1133" s="19"/>
      <c r="FN1133" s="19"/>
      <c r="FO1133" s="19"/>
      <c r="FP1133" s="19"/>
      <c r="FQ1133" s="19"/>
      <c r="FR1133" s="19"/>
      <c r="FS1133" s="19"/>
      <c r="FT1133" s="19"/>
      <c r="FU1133" s="19"/>
      <c r="FV1133" s="19"/>
      <c r="FW1133" s="19"/>
      <c r="FX1133" s="19"/>
      <c r="FY1133" s="19"/>
      <c r="FZ1133" s="19"/>
      <c r="GA1133" s="19"/>
      <c r="GB1133" s="19"/>
      <c r="GC1133" s="19"/>
      <c r="GD1133" s="19"/>
      <c r="GE1133" s="19"/>
      <c r="GF1133" s="19"/>
      <c r="GG1133" s="19"/>
      <c r="GH1133" s="19"/>
      <c r="GI1133" s="19"/>
      <c r="GJ1133" s="19"/>
      <c r="GK1133" s="19"/>
      <c r="GL1133" s="19"/>
      <c r="GM1133" s="19"/>
      <c r="GN1133" s="19"/>
      <c r="GO1133" s="19"/>
      <c r="GP1133" s="19"/>
      <c r="GQ1133" s="19"/>
      <c r="GR1133" s="19"/>
      <c r="GS1133" s="19"/>
      <c r="GT1133" s="19"/>
      <c r="GU1133" s="19"/>
      <c r="GV1133" s="19"/>
      <c r="GW1133" s="19"/>
      <c r="GX1133" s="19"/>
    </row>
    <row r="1134" spans="1:206" ht="120" x14ac:dyDescent="0.25">
      <c r="A1134" s="153">
        <v>1162</v>
      </c>
      <c r="B1134" s="154" t="s">
        <v>1499</v>
      </c>
      <c r="C1134" s="155">
        <v>80111600</v>
      </c>
      <c r="D1134" s="305" t="s">
        <v>1522</v>
      </c>
      <c r="E1134" s="156">
        <v>1</v>
      </c>
      <c r="F1134" s="156">
        <v>1</v>
      </c>
      <c r="G1134" s="156">
        <v>6</v>
      </c>
      <c r="H1134" s="156">
        <v>1</v>
      </c>
      <c r="I1134" s="156" t="s">
        <v>50</v>
      </c>
      <c r="J1134" s="156">
        <v>0</v>
      </c>
      <c r="K1134" s="157">
        <v>35000000</v>
      </c>
      <c r="L1134" s="157">
        <v>35000000</v>
      </c>
      <c r="M1134" s="158">
        <v>0</v>
      </c>
      <c r="N1134" s="158">
        <v>0</v>
      </c>
      <c r="O1134" s="154" t="s">
        <v>189</v>
      </c>
      <c r="P1134" s="154" t="s">
        <v>52</v>
      </c>
      <c r="Q1134" s="154" t="s">
        <v>1501</v>
      </c>
      <c r="R1134" s="156">
        <v>3116015365</v>
      </c>
      <c r="S1134" s="171" t="s">
        <v>1502</v>
      </c>
      <c r="T1134" s="19"/>
      <c r="U1134" s="19"/>
      <c r="V1134" s="19"/>
      <c r="W1134" s="19"/>
      <c r="X1134" s="19"/>
      <c r="Y1134" s="19"/>
      <c r="Z1134" s="19"/>
      <c r="AA1134" s="19"/>
      <c r="AB1134" s="19"/>
      <c r="AC1134" s="19"/>
      <c r="AD1134" s="19"/>
      <c r="AE1134" s="19"/>
      <c r="AF1134" s="19"/>
      <c r="AG1134" s="19"/>
      <c r="AH1134" s="19"/>
      <c r="AI1134" s="19"/>
      <c r="AJ1134" s="19"/>
      <c r="AK1134" s="19"/>
      <c r="AL1134" s="19"/>
      <c r="AM1134" s="19"/>
      <c r="AN1134" s="19"/>
      <c r="AO1134" s="19"/>
      <c r="AP1134" s="19"/>
      <c r="AQ1134" s="19"/>
      <c r="AR1134" s="19"/>
      <c r="AS1134" s="19"/>
      <c r="AT1134" s="19"/>
      <c r="AU1134" s="19"/>
      <c r="AV1134" s="19"/>
      <c r="AW1134" s="19"/>
      <c r="AX1134" s="19"/>
      <c r="AY1134" s="19"/>
      <c r="AZ1134" s="19"/>
      <c r="BA1134" s="19"/>
      <c r="BB1134" s="19"/>
      <c r="BC1134" s="19"/>
      <c r="BD1134" s="19"/>
      <c r="BE1134" s="19"/>
      <c r="BF1134" s="19"/>
      <c r="BG1134" s="19"/>
      <c r="BH1134" s="19"/>
      <c r="BI1134" s="19"/>
      <c r="BJ1134" s="19"/>
      <c r="BK1134" s="19"/>
      <c r="BL1134" s="19"/>
      <c r="BM1134" s="19"/>
      <c r="BN1134" s="19"/>
      <c r="BO1134" s="19"/>
      <c r="BP1134" s="19"/>
      <c r="BQ1134" s="19"/>
      <c r="BR1134" s="19"/>
      <c r="BS1134" s="19"/>
      <c r="BT1134" s="19"/>
      <c r="BU1134" s="19"/>
      <c r="BV1134" s="19"/>
      <c r="BW1134" s="19"/>
      <c r="BX1134" s="19"/>
      <c r="BY1134" s="19"/>
      <c r="BZ1134" s="19"/>
      <c r="CA1134" s="19"/>
      <c r="CB1134" s="19"/>
      <c r="CC1134" s="19"/>
      <c r="CD1134" s="19"/>
      <c r="CE1134" s="19"/>
      <c r="CF1134" s="19"/>
      <c r="CG1134" s="19"/>
      <c r="CH1134" s="19"/>
      <c r="CI1134" s="19"/>
      <c r="CJ1134" s="19"/>
      <c r="CK1134" s="19"/>
      <c r="CL1134" s="19"/>
      <c r="CM1134" s="19"/>
      <c r="CN1134" s="19"/>
      <c r="CO1134" s="19"/>
      <c r="CP1134" s="19"/>
      <c r="CQ1134" s="19"/>
      <c r="CR1134" s="19"/>
      <c r="CS1134" s="19"/>
      <c r="CT1134" s="19"/>
      <c r="CU1134" s="19"/>
      <c r="CV1134" s="19"/>
      <c r="CW1134" s="19"/>
      <c r="CX1134" s="19"/>
      <c r="CY1134" s="19"/>
      <c r="CZ1134" s="19"/>
      <c r="DA1134" s="19"/>
      <c r="DB1134" s="19"/>
      <c r="DC1134" s="19"/>
      <c r="DD1134" s="19"/>
      <c r="DE1134" s="19"/>
      <c r="DF1134" s="19"/>
      <c r="DG1134" s="19"/>
      <c r="DH1134" s="19"/>
      <c r="DI1134" s="19"/>
      <c r="DJ1134" s="19"/>
      <c r="DK1134" s="19"/>
      <c r="DL1134" s="19"/>
      <c r="DM1134" s="19"/>
      <c r="DN1134" s="19"/>
      <c r="DO1134" s="19"/>
      <c r="DP1134" s="19"/>
      <c r="DQ1134" s="19"/>
      <c r="DR1134" s="19"/>
      <c r="DS1134" s="19"/>
      <c r="DT1134" s="19"/>
      <c r="DU1134" s="19"/>
      <c r="DV1134" s="19"/>
      <c r="DW1134" s="19"/>
      <c r="DX1134" s="19"/>
      <c r="DY1134" s="19"/>
      <c r="DZ1134" s="19"/>
      <c r="EA1134" s="19"/>
      <c r="EB1134" s="19"/>
      <c r="EC1134" s="19"/>
      <c r="ED1134" s="19"/>
      <c r="EE1134" s="19"/>
      <c r="EF1134" s="19"/>
      <c r="EG1134" s="19"/>
      <c r="EH1134" s="19"/>
      <c r="EI1134" s="19"/>
      <c r="EJ1134" s="19"/>
      <c r="EK1134" s="19"/>
      <c r="EL1134" s="19"/>
      <c r="EM1134" s="19"/>
      <c r="EN1134" s="19"/>
      <c r="EO1134" s="19"/>
      <c r="EP1134" s="19"/>
      <c r="EQ1134" s="19"/>
      <c r="ER1134" s="19"/>
      <c r="ES1134" s="19"/>
      <c r="ET1134" s="19"/>
      <c r="EU1134" s="19"/>
      <c r="EV1134" s="19"/>
      <c r="EW1134" s="19"/>
      <c r="EX1134" s="19"/>
      <c r="EY1134" s="19"/>
      <c r="EZ1134" s="19"/>
      <c r="FA1134" s="19"/>
      <c r="FB1134" s="19"/>
      <c r="FC1134" s="19"/>
      <c r="FD1134" s="19"/>
      <c r="FE1134" s="19"/>
      <c r="FF1134" s="19"/>
      <c r="FG1134" s="19"/>
      <c r="FH1134" s="19"/>
      <c r="FI1134" s="19"/>
      <c r="FJ1134" s="19"/>
      <c r="FK1134" s="19"/>
      <c r="FL1134" s="19"/>
      <c r="FM1134" s="19"/>
      <c r="FN1134" s="19"/>
      <c r="FO1134" s="19"/>
      <c r="FP1134" s="19"/>
      <c r="FQ1134" s="19"/>
      <c r="FR1134" s="19"/>
      <c r="FS1134" s="19"/>
      <c r="FT1134" s="19"/>
      <c r="FU1134" s="19"/>
      <c r="FV1134" s="19"/>
      <c r="FW1134" s="19"/>
      <c r="FX1134" s="19"/>
      <c r="FY1134" s="19"/>
      <c r="FZ1134" s="19"/>
      <c r="GA1134" s="19"/>
      <c r="GB1134" s="19"/>
      <c r="GC1134" s="19"/>
      <c r="GD1134" s="19"/>
      <c r="GE1134" s="19"/>
      <c r="GF1134" s="19"/>
      <c r="GG1134" s="19"/>
      <c r="GH1134" s="19"/>
      <c r="GI1134" s="19"/>
      <c r="GJ1134" s="19"/>
      <c r="GK1134" s="19"/>
      <c r="GL1134" s="19"/>
      <c r="GM1134" s="19"/>
      <c r="GN1134" s="19"/>
      <c r="GO1134" s="19"/>
      <c r="GP1134" s="19"/>
      <c r="GQ1134" s="19"/>
      <c r="GR1134" s="19"/>
      <c r="GS1134" s="19"/>
      <c r="GT1134" s="19"/>
      <c r="GU1134" s="19"/>
      <c r="GV1134" s="19"/>
      <c r="GW1134" s="19"/>
      <c r="GX1134" s="19"/>
    </row>
    <row r="1135" spans="1:206" ht="120" x14ac:dyDescent="0.25">
      <c r="A1135" s="153">
        <v>1163</v>
      </c>
      <c r="B1135" s="154" t="s">
        <v>1499</v>
      </c>
      <c r="C1135" s="155">
        <v>80111600</v>
      </c>
      <c r="D1135" s="305" t="s">
        <v>1523</v>
      </c>
      <c r="E1135" s="156">
        <v>1</v>
      </c>
      <c r="F1135" s="156">
        <v>1</v>
      </c>
      <c r="G1135" s="156">
        <v>10</v>
      </c>
      <c r="H1135" s="156">
        <v>1</v>
      </c>
      <c r="I1135" s="156" t="s">
        <v>50</v>
      </c>
      <c r="J1135" s="156">
        <v>0</v>
      </c>
      <c r="K1135" s="157">
        <v>64736747</v>
      </c>
      <c r="L1135" s="157">
        <v>64736747</v>
      </c>
      <c r="M1135" s="158">
        <v>0</v>
      </c>
      <c r="N1135" s="158">
        <v>0</v>
      </c>
      <c r="O1135" s="154" t="s">
        <v>189</v>
      </c>
      <c r="P1135" s="154" t="s">
        <v>52</v>
      </c>
      <c r="Q1135" s="154" t="s">
        <v>1501</v>
      </c>
      <c r="R1135" s="156">
        <v>3116015365</v>
      </c>
      <c r="S1135" s="171" t="s">
        <v>1502</v>
      </c>
      <c r="T1135" s="19"/>
      <c r="U1135" s="19"/>
      <c r="V1135" s="19"/>
      <c r="W1135" s="19"/>
      <c r="X1135" s="19"/>
      <c r="Y1135" s="19"/>
      <c r="Z1135" s="19"/>
      <c r="AA1135" s="19"/>
      <c r="AB1135" s="19"/>
      <c r="AC1135" s="19"/>
      <c r="AD1135" s="19"/>
      <c r="AE1135" s="19"/>
      <c r="AF1135" s="19"/>
      <c r="AG1135" s="19"/>
      <c r="AH1135" s="19"/>
      <c r="AI1135" s="19"/>
      <c r="AJ1135" s="19"/>
      <c r="AK1135" s="19"/>
      <c r="AL1135" s="19"/>
      <c r="AM1135" s="19"/>
      <c r="AN1135" s="19"/>
      <c r="AO1135" s="19"/>
      <c r="AP1135" s="19"/>
      <c r="AQ1135" s="19"/>
      <c r="AR1135" s="19"/>
      <c r="AS1135" s="19"/>
      <c r="AT1135" s="19"/>
      <c r="AU1135" s="19"/>
      <c r="AV1135" s="19"/>
      <c r="AW1135" s="19"/>
      <c r="AX1135" s="19"/>
      <c r="AY1135" s="19"/>
      <c r="AZ1135" s="19"/>
      <c r="BA1135" s="19"/>
      <c r="BB1135" s="19"/>
      <c r="BC1135" s="19"/>
      <c r="BD1135" s="19"/>
      <c r="BE1135" s="19"/>
      <c r="BF1135" s="19"/>
      <c r="BG1135" s="19"/>
      <c r="BH1135" s="19"/>
      <c r="BI1135" s="19"/>
      <c r="BJ1135" s="19"/>
      <c r="BK1135" s="19"/>
      <c r="BL1135" s="19"/>
      <c r="BM1135" s="19"/>
      <c r="BN1135" s="19"/>
      <c r="BO1135" s="19"/>
      <c r="BP1135" s="19"/>
      <c r="BQ1135" s="19"/>
      <c r="BR1135" s="19"/>
      <c r="BS1135" s="19"/>
      <c r="BT1135" s="19"/>
      <c r="BU1135" s="19"/>
      <c r="BV1135" s="19"/>
      <c r="BW1135" s="19"/>
      <c r="BX1135" s="19"/>
      <c r="BY1135" s="19"/>
      <c r="BZ1135" s="19"/>
      <c r="CA1135" s="19"/>
      <c r="CB1135" s="19"/>
      <c r="CC1135" s="19"/>
      <c r="CD1135" s="19"/>
      <c r="CE1135" s="19"/>
      <c r="CF1135" s="19"/>
      <c r="CG1135" s="19"/>
      <c r="CH1135" s="19"/>
      <c r="CI1135" s="19"/>
      <c r="CJ1135" s="19"/>
      <c r="CK1135" s="19"/>
      <c r="CL1135" s="19"/>
      <c r="CM1135" s="19"/>
      <c r="CN1135" s="19"/>
      <c r="CO1135" s="19"/>
      <c r="CP1135" s="19"/>
      <c r="CQ1135" s="19"/>
      <c r="CR1135" s="19"/>
      <c r="CS1135" s="19"/>
      <c r="CT1135" s="19"/>
      <c r="CU1135" s="19"/>
      <c r="CV1135" s="19"/>
      <c r="CW1135" s="19"/>
      <c r="CX1135" s="19"/>
      <c r="CY1135" s="19"/>
      <c r="CZ1135" s="19"/>
      <c r="DA1135" s="19"/>
      <c r="DB1135" s="19"/>
      <c r="DC1135" s="19"/>
      <c r="DD1135" s="19"/>
      <c r="DE1135" s="19"/>
      <c r="DF1135" s="19"/>
      <c r="DG1135" s="19"/>
      <c r="DH1135" s="19"/>
      <c r="DI1135" s="19"/>
      <c r="DJ1135" s="19"/>
      <c r="DK1135" s="19"/>
      <c r="DL1135" s="19"/>
      <c r="DM1135" s="19"/>
      <c r="DN1135" s="19"/>
      <c r="DO1135" s="19"/>
      <c r="DP1135" s="19"/>
      <c r="DQ1135" s="19"/>
      <c r="DR1135" s="19"/>
      <c r="DS1135" s="19"/>
      <c r="DT1135" s="19"/>
      <c r="DU1135" s="19"/>
      <c r="DV1135" s="19"/>
      <c r="DW1135" s="19"/>
      <c r="DX1135" s="19"/>
      <c r="DY1135" s="19"/>
      <c r="DZ1135" s="19"/>
      <c r="EA1135" s="19"/>
      <c r="EB1135" s="19"/>
      <c r="EC1135" s="19"/>
      <c r="ED1135" s="19"/>
      <c r="EE1135" s="19"/>
      <c r="EF1135" s="19"/>
      <c r="EG1135" s="19"/>
      <c r="EH1135" s="19"/>
      <c r="EI1135" s="19"/>
      <c r="EJ1135" s="19"/>
      <c r="EK1135" s="19"/>
      <c r="EL1135" s="19"/>
      <c r="EM1135" s="19"/>
      <c r="EN1135" s="19"/>
      <c r="EO1135" s="19"/>
      <c r="EP1135" s="19"/>
      <c r="EQ1135" s="19"/>
      <c r="ER1135" s="19"/>
      <c r="ES1135" s="19"/>
      <c r="ET1135" s="19"/>
      <c r="EU1135" s="19"/>
      <c r="EV1135" s="19"/>
      <c r="EW1135" s="19"/>
      <c r="EX1135" s="19"/>
      <c r="EY1135" s="19"/>
      <c r="EZ1135" s="19"/>
      <c r="FA1135" s="19"/>
      <c r="FB1135" s="19"/>
      <c r="FC1135" s="19"/>
      <c r="FD1135" s="19"/>
      <c r="FE1135" s="19"/>
      <c r="FF1135" s="19"/>
      <c r="FG1135" s="19"/>
      <c r="FH1135" s="19"/>
      <c r="FI1135" s="19"/>
      <c r="FJ1135" s="19"/>
      <c r="FK1135" s="19"/>
      <c r="FL1135" s="19"/>
      <c r="FM1135" s="19"/>
      <c r="FN1135" s="19"/>
      <c r="FO1135" s="19"/>
      <c r="FP1135" s="19"/>
      <c r="FQ1135" s="19"/>
      <c r="FR1135" s="19"/>
      <c r="FS1135" s="19"/>
      <c r="FT1135" s="19"/>
      <c r="FU1135" s="19"/>
      <c r="FV1135" s="19"/>
      <c r="FW1135" s="19"/>
      <c r="FX1135" s="19"/>
      <c r="FY1135" s="19"/>
      <c r="FZ1135" s="19"/>
      <c r="GA1135" s="19"/>
      <c r="GB1135" s="19"/>
      <c r="GC1135" s="19"/>
      <c r="GD1135" s="19"/>
      <c r="GE1135" s="19"/>
      <c r="GF1135" s="19"/>
      <c r="GG1135" s="19"/>
      <c r="GH1135" s="19"/>
      <c r="GI1135" s="19"/>
      <c r="GJ1135" s="19"/>
      <c r="GK1135" s="19"/>
      <c r="GL1135" s="19"/>
      <c r="GM1135" s="19"/>
      <c r="GN1135" s="19"/>
      <c r="GO1135" s="19"/>
      <c r="GP1135" s="19"/>
      <c r="GQ1135" s="19"/>
      <c r="GR1135" s="19"/>
      <c r="GS1135" s="19"/>
      <c r="GT1135" s="19"/>
      <c r="GU1135" s="19"/>
      <c r="GV1135" s="19"/>
      <c r="GW1135" s="19"/>
      <c r="GX1135" s="19"/>
    </row>
    <row r="1136" spans="1:206" ht="120" x14ac:dyDescent="0.25">
      <c r="A1136" s="153">
        <v>1164</v>
      </c>
      <c r="B1136" s="154" t="s">
        <v>1499</v>
      </c>
      <c r="C1136" s="155">
        <v>80111600</v>
      </c>
      <c r="D1136" s="305" t="s">
        <v>1524</v>
      </c>
      <c r="E1136" s="156">
        <v>1</v>
      </c>
      <c r="F1136" s="156">
        <v>1</v>
      </c>
      <c r="G1136" s="156">
        <v>10</v>
      </c>
      <c r="H1136" s="156">
        <v>1</v>
      </c>
      <c r="I1136" s="156" t="s">
        <v>50</v>
      </c>
      <c r="J1136" s="156">
        <v>0</v>
      </c>
      <c r="K1136" s="157">
        <v>43111200</v>
      </c>
      <c r="L1136" s="157">
        <v>43111200</v>
      </c>
      <c r="M1136" s="158">
        <v>0</v>
      </c>
      <c r="N1136" s="158">
        <v>0</v>
      </c>
      <c r="O1136" s="154" t="s">
        <v>189</v>
      </c>
      <c r="P1136" s="154" t="s">
        <v>52</v>
      </c>
      <c r="Q1136" s="154" t="s">
        <v>1501</v>
      </c>
      <c r="R1136" s="156">
        <v>3116015365</v>
      </c>
      <c r="S1136" s="171" t="s">
        <v>1502</v>
      </c>
      <c r="T1136" s="19"/>
      <c r="U1136" s="19"/>
      <c r="V1136" s="19"/>
      <c r="W1136" s="19"/>
      <c r="X1136" s="19"/>
      <c r="Y1136" s="19"/>
      <c r="Z1136" s="19"/>
      <c r="AA1136" s="19"/>
      <c r="AB1136" s="19"/>
      <c r="AC1136" s="19"/>
      <c r="AD1136" s="19"/>
      <c r="AE1136" s="19"/>
      <c r="AF1136" s="19"/>
      <c r="AG1136" s="19"/>
      <c r="AH1136" s="19"/>
      <c r="AI1136" s="19"/>
      <c r="AJ1136" s="19"/>
      <c r="AK1136" s="19"/>
      <c r="AL1136" s="19"/>
      <c r="AM1136" s="19"/>
      <c r="AN1136" s="19"/>
      <c r="AO1136" s="19"/>
      <c r="AP1136" s="19"/>
      <c r="AQ1136" s="19"/>
      <c r="AR1136" s="19"/>
      <c r="AS1136" s="19"/>
      <c r="AT1136" s="19"/>
      <c r="AU1136" s="19"/>
      <c r="AV1136" s="19"/>
      <c r="AW1136" s="19"/>
      <c r="AX1136" s="19"/>
      <c r="AY1136" s="19"/>
      <c r="AZ1136" s="19"/>
      <c r="BA1136" s="19"/>
      <c r="BB1136" s="19"/>
      <c r="BC1136" s="19"/>
      <c r="BD1136" s="19"/>
      <c r="BE1136" s="19"/>
      <c r="BF1136" s="19"/>
      <c r="BG1136" s="19"/>
      <c r="BH1136" s="19"/>
      <c r="BI1136" s="19"/>
      <c r="BJ1136" s="19"/>
      <c r="BK1136" s="19"/>
      <c r="BL1136" s="19"/>
      <c r="BM1136" s="19"/>
      <c r="BN1136" s="19"/>
      <c r="BO1136" s="19"/>
      <c r="BP1136" s="19"/>
      <c r="BQ1136" s="19"/>
      <c r="BR1136" s="19"/>
      <c r="BS1136" s="19"/>
      <c r="BT1136" s="19"/>
      <c r="BU1136" s="19"/>
      <c r="BV1136" s="19"/>
      <c r="BW1136" s="19"/>
      <c r="BX1136" s="19"/>
      <c r="BY1136" s="19"/>
      <c r="BZ1136" s="19"/>
      <c r="CA1136" s="19"/>
      <c r="CB1136" s="19"/>
      <c r="CC1136" s="19"/>
      <c r="CD1136" s="19"/>
      <c r="CE1136" s="19"/>
      <c r="CF1136" s="19"/>
      <c r="CG1136" s="19"/>
      <c r="CH1136" s="19"/>
      <c r="CI1136" s="19"/>
      <c r="CJ1136" s="19"/>
      <c r="CK1136" s="19"/>
      <c r="CL1136" s="19"/>
      <c r="CM1136" s="19"/>
      <c r="CN1136" s="19"/>
      <c r="CO1136" s="19"/>
      <c r="CP1136" s="19"/>
      <c r="CQ1136" s="19"/>
      <c r="CR1136" s="19"/>
      <c r="CS1136" s="19"/>
      <c r="CT1136" s="19"/>
      <c r="CU1136" s="19"/>
      <c r="CV1136" s="19"/>
      <c r="CW1136" s="19"/>
      <c r="CX1136" s="19"/>
      <c r="CY1136" s="19"/>
      <c r="CZ1136" s="19"/>
      <c r="DA1136" s="19"/>
      <c r="DB1136" s="19"/>
      <c r="DC1136" s="19"/>
      <c r="DD1136" s="19"/>
      <c r="DE1136" s="19"/>
      <c r="DF1136" s="19"/>
      <c r="DG1136" s="19"/>
      <c r="DH1136" s="19"/>
      <c r="DI1136" s="19"/>
      <c r="DJ1136" s="19"/>
      <c r="DK1136" s="19"/>
      <c r="DL1136" s="19"/>
      <c r="DM1136" s="19"/>
      <c r="DN1136" s="19"/>
      <c r="DO1136" s="19"/>
      <c r="DP1136" s="19"/>
      <c r="DQ1136" s="19"/>
      <c r="DR1136" s="19"/>
      <c r="DS1136" s="19"/>
      <c r="DT1136" s="19"/>
      <c r="DU1136" s="19"/>
      <c r="DV1136" s="19"/>
      <c r="DW1136" s="19"/>
      <c r="DX1136" s="19"/>
      <c r="DY1136" s="19"/>
      <c r="DZ1136" s="19"/>
      <c r="EA1136" s="19"/>
      <c r="EB1136" s="19"/>
      <c r="EC1136" s="19"/>
      <c r="ED1136" s="19"/>
      <c r="EE1136" s="19"/>
      <c r="EF1136" s="19"/>
      <c r="EG1136" s="19"/>
      <c r="EH1136" s="19"/>
      <c r="EI1136" s="19"/>
      <c r="EJ1136" s="19"/>
      <c r="EK1136" s="19"/>
      <c r="EL1136" s="19"/>
      <c r="EM1136" s="19"/>
      <c r="EN1136" s="19"/>
      <c r="EO1136" s="19"/>
      <c r="EP1136" s="19"/>
      <c r="EQ1136" s="19"/>
      <c r="ER1136" s="19"/>
      <c r="ES1136" s="19"/>
      <c r="ET1136" s="19"/>
      <c r="EU1136" s="19"/>
      <c r="EV1136" s="19"/>
      <c r="EW1136" s="19"/>
      <c r="EX1136" s="19"/>
      <c r="EY1136" s="19"/>
      <c r="EZ1136" s="19"/>
      <c r="FA1136" s="19"/>
      <c r="FB1136" s="19"/>
      <c r="FC1136" s="19"/>
      <c r="FD1136" s="19"/>
      <c r="FE1136" s="19"/>
      <c r="FF1136" s="19"/>
      <c r="FG1136" s="19"/>
      <c r="FH1136" s="19"/>
      <c r="FI1136" s="19"/>
      <c r="FJ1136" s="19"/>
      <c r="FK1136" s="19"/>
      <c r="FL1136" s="19"/>
      <c r="FM1136" s="19"/>
      <c r="FN1136" s="19"/>
      <c r="FO1136" s="19"/>
      <c r="FP1136" s="19"/>
      <c r="FQ1136" s="19"/>
      <c r="FR1136" s="19"/>
      <c r="FS1136" s="19"/>
      <c r="FT1136" s="19"/>
      <c r="FU1136" s="19"/>
      <c r="FV1136" s="19"/>
      <c r="FW1136" s="19"/>
      <c r="FX1136" s="19"/>
      <c r="FY1136" s="19"/>
      <c r="FZ1136" s="19"/>
      <c r="GA1136" s="19"/>
      <c r="GB1136" s="19"/>
      <c r="GC1136" s="19"/>
      <c r="GD1136" s="19"/>
      <c r="GE1136" s="19"/>
      <c r="GF1136" s="19"/>
      <c r="GG1136" s="19"/>
      <c r="GH1136" s="19"/>
      <c r="GI1136" s="19"/>
      <c r="GJ1136" s="19"/>
      <c r="GK1136" s="19"/>
      <c r="GL1136" s="19"/>
      <c r="GM1136" s="19"/>
      <c r="GN1136" s="19"/>
      <c r="GO1136" s="19"/>
      <c r="GP1136" s="19"/>
      <c r="GQ1136" s="19"/>
      <c r="GR1136" s="19"/>
      <c r="GS1136" s="19"/>
      <c r="GT1136" s="19"/>
      <c r="GU1136" s="19"/>
      <c r="GV1136" s="19"/>
      <c r="GW1136" s="19"/>
      <c r="GX1136" s="19"/>
    </row>
    <row r="1137" spans="1:206" ht="120" x14ac:dyDescent="0.25">
      <c r="A1137" s="153">
        <v>1165</v>
      </c>
      <c r="B1137" s="154" t="s">
        <v>1499</v>
      </c>
      <c r="C1137" s="155">
        <v>80111600</v>
      </c>
      <c r="D1137" s="305" t="s">
        <v>1525</v>
      </c>
      <c r="E1137" s="156">
        <v>1</v>
      </c>
      <c r="F1137" s="156">
        <v>1</v>
      </c>
      <c r="G1137" s="156">
        <v>10</v>
      </c>
      <c r="H1137" s="156">
        <v>1</v>
      </c>
      <c r="I1137" s="156" t="s">
        <v>50</v>
      </c>
      <c r="J1137" s="156">
        <v>0</v>
      </c>
      <c r="K1137" s="157">
        <v>39110452</v>
      </c>
      <c r="L1137" s="157">
        <v>39110452</v>
      </c>
      <c r="M1137" s="158">
        <v>0</v>
      </c>
      <c r="N1137" s="158">
        <v>0</v>
      </c>
      <c r="O1137" s="154" t="s">
        <v>189</v>
      </c>
      <c r="P1137" s="154" t="s">
        <v>52</v>
      </c>
      <c r="Q1137" s="154" t="s">
        <v>1501</v>
      </c>
      <c r="R1137" s="156">
        <v>3116015365</v>
      </c>
      <c r="S1137" s="171" t="s">
        <v>1502</v>
      </c>
      <c r="T1137" s="19"/>
      <c r="U1137" s="19"/>
      <c r="V1137" s="19"/>
      <c r="W1137" s="19"/>
      <c r="X1137" s="19"/>
      <c r="Y1137" s="19"/>
      <c r="Z1137" s="19"/>
      <c r="AA1137" s="19"/>
      <c r="AB1137" s="19"/>
      <c r="AC1137" s="19"/>
      <c r="AD1137" s="19"/>
      <c r="AE1137" s="19"/>
      <c r="AF1137" s="19"/>
      <c r="AG1137" s="19"/>
      <c r="AH1137" s="19"/>
      <c r="AI1137" s="19"/>
      <c r="AJ1137" s="19"/>
      <c r="AK1137" s="19"/>
      <c r="AL1137" s="19"/>
      <c r="AM1137" s="19"/>
      <c r="AN1137" s="19"/>
      <c r="AO1137" s="19"/>
      <c r="AP1137" s="19"/>
      <c r="AQ1137" s="19"/>
      <c r="AR1137" s="19"/>
      <c r="AS1137" s="19"/>
      <c r="AT1137" s="19"/>
      <c r="AU1137" s="19"/>
      <c r="AV1137" s="19"/>
      <c r="AW1137" s="19"/>
      <c r="AX1137" s="19"/>
      <c r="AY1137" s="19"/>
      <c r="AZ1137" s="19"/>
      <c r="BA1137" s="19"/>
      <c r="BB1137" s="19"/>
      <c r="BC1137" s="19"/>
      <c r="BD1137" s="19"/>
      <c r="BE1137" s="19"/>
      <c r="BF1137" s="19"/>
      <c r="BG1137" s="19"/>
      <c r="BH1137" s="19"/>
      <c r="BI1137" s="19"/>
      <c r="BJ1137" s="19"/>
      <c r="BK1137" s="19"/>
      <c r="BL1137" s="19"/>
      <c r="BM1137" s="19"/>
      <c r="BN1137" s="19"/>
      <c r="BO1137" s="19"/>
      <c r="BP1137" s="19"/>
      <c r="BQ1137" s="19"/>
      <c r="BR1137" s="19"/>
      <c r="BS1137" s="19"/>
      <c r="BT1137" s="19"/>
      <c r="BU1137" s="19"/>
      <c r="BV1137" s="19"/>
      <c r="BW1137" s="19"/>
      <c r="BX1137" s="19"/>
      <c r="BY1137" s="19"/>
      <c r="BZ1137" s="19"/>
      <c r="CA1137" s="19"/>
      <c r="CB1137" s="19"/>
      <c r="CC1137" s="19"/>
      <c r="CD1137" s="19"/>
      <c r="CE1137" s="19"/>
      <c r="CF1137" s="19"/>
      <c r="CG1137" s="19"/>
      <c r="CH1137" s="19"/>
      <c r="CI1137" s="19"/>
      <c r="CJ1137" s="19"/>
      <c r="CK1137" s="19"/>
      <c r="CL1137" s="19"/>
      <c r="CM1137" s="19"/>
      <c r="CN1137" s="19"/>
      <c r="CO1137" s="19"/>
      <c r="CP1137" s="19"/>
      <c r="CQ1137" s="19"/>
      <c r="CR1137" s="19"/>
      <c r="CS1137" s="19"/>
      <c r="CT1137" s="19"/>
      <c r="CU1137" s="19"/>
      <c r="CV1137" s="19"/>
      <c r="CW1137" s="19"/>
      <c r="CX1137" s="19"/>
      <c r="CY1137" s="19"/>
      <c r="CZ1137" s="19"/>
      <c r="DA1137" s="19"/>
      <c r="DB1137" s="19"/>
      <c r="DC1137" s="19"/>
      <c r="DD1137" s="19"/>
      <c r="DE1137" s="19"/>
      <c r="DF1137" s="19"/>
      <c r="DG1137" s="19"/>
      <c r="DH1137" s="19"/>
      <c r="DI1137" s="19"/>
      <c r="DJ1137" s="19"/>
      <c r="DK1137" s="19"/>
      <c r="DL1137" s="19"/>
      <c r="DM1137" s="19"/>
      <c r="DN1137" s="19"/>
      <c r="DO1137" s="19"/>
      <c r="DP1137" s="19"/>
      <c r="DQ1137" s="19"/>
      <c r="DR1137" s="19"/>
      <c r="DS1137" s="19"/>
      <c r="DT1137" s="19"/>
      <c r="DU1137" s="19"/>
      <c r="DV1137" s="19"/>
      <c r="DW1137" s="19"/>
      <c r="DX1137" s="19"/>
      <c r="DY1137" s="19"/>
      <c r="DZ1137" s="19"/>
      <c r="EA1137" s="19"/>
      <c r="EB1137" s="19"/>
      <c r="EC1137" s="19"/>
      <c r="ED1137" s="19"/>
      <c r="EE1137" s="19"/>
      <c r="EF1137" s="19"/>
      <c r="EG1137" s="19"/>
      <c r="EH1137" s="19"/>
      <c r="EI1137" s="19"/>
      <c r="EJ1137" s="19"/>
      <c r="EK1137" s="19"/>
      <c r="EL1137" s="19"/>
      <c r="EM1137" s="19"/>
      <c r="EN1137" s="19"/>
      <c r="EO1137" s="19"/>
      <c r="EP1137" s="19"/>
      <c r="EQ1137" s="19"/>
      <c r="ER1137" s="19"/>
      <c r="ES1137" s="19"/>
      <c r="ET1137" s="19"/>
      <c r="EU1137" s="19"/>
      <c r="EV1137" s="19"/>
      <c r="EW1137" s="19"/>
      <c r="EX1137" s="19"/>
      <c r="EY1137" s="19"/>
      <c r="EZ1137" s="19"/>
      <c r="FA1137" s="19"/>
      <c r="FB1137" s="19"/>
      <c r="FC1137" s="19"/>
      <c r="FD1137" s="19"/>
      <c r="FE1137" s="19"/>
      <c r="FF1137" s="19"/>
      <c r="FG1137" s="19"/>
      <c r="FH1137" s="19"/>
      <c r="FI1137" s="19"/>
      <c r="FJ1137" s="19"/>
      <c r="FK1137" s="19"/>
      <c r="FL1137" s="19"/>
      <c r="FM1137" s="19"/>
      <c r="FN1137" s="19"/>
      <c r="FO1137" s="19"/>
      <c r="FP1137" s="19"/>
      <c r="FQ1137" s="19"/>
      <c r="FR1137" s="19"/>
      <c r="FS1137" s="19"/>
      <c r="FT1137" s="19"/>
      <c r="FU1137" s="19"/>
      <c r="FV1137" s="19"/>
      <c r="FW1137" s="19"/>
      <c r="FX1137" s="19"/>
      <c r="FY1137" s="19"/>
      <c r="FZ1137" s="19"/>
      <c r="GA1137" s="19"/>
      <c r="GB1137" s="19"/>
      <c r="GC1137" s="19"/>
      <c r="GD1137" s="19"/>
      <c r="GE1137" s="19"/>
      <c r="GF1137" s="19"/>
      <c r="GG1137" s="19"/>
      <c r="GH1137" s="19"/>
      <c r="GI1137" s="19"/>
      <c r="GJ1137" s="19"/>
      <c r="GK1137" s="19"/>
      <c r="GL1137" s="19"/>
      <c r="GM1137" s="19"/>
      <c r="GN1137" s="19"/>
      <c r="GO1137" s="19"/>
      <c r="GP1137" s="19"/>
      <c r="GQ1137" s="19"/>
      <c r="GR1137" s="19"/>
      <c r="GS1137" s="19"/>
      <c r="GT1137" s="19"/>
      <c r="GU1137" s="19"/>
      <c r="GV1137" s="19"/>
      <c r="GW1137" s="19"/>
      <c r="GX1137" s="19"/>
    </row>
    <row r="1138" spans="1:206" ht="120" x14ac:dyDescent="0.25">
      <c r="A1138" s="153">
        <v>1166</v>
      </c>
      <c r="B1138" s="154" t="s">
        <v>1499</v>
      </c>
      <c r="C1138" s="155">
        <v>80111600</v>
      </c>
      <c r="D1138" s="305" t="s">
        <v>1526</v>
      </c>
      <c r="E1138" s="156">
        <v>1</v>
      </c>
      <c r="F1138" s="156">
        <v>1</v>
      </c>
      <c r="G1138" s="156">
        <v>10</v>
      </c>
      <c r="H1138" s="156">
        <v>1</v>
      </c>
      <c r="I1138" s="156" t="s">
        <v>50</v>
      </c>
      <c r="J1138" s="156">
        <v>0</v>
      </c>
      <c r="K1138" s="157">
        <v>49983998</v>
      </c>
      <c r="L1138" s="157">
        <v>49983998</v>
      </c>
      <c r="M1138" s="158">
        <v>0</v>
      </c>
      <c r="N1138" s="158">
        <v>0</v>
      </c>
      <c r="O1138" s="154" t="s">
        <v>189</v>
      </c>
      <c r="P1138" s="154" t="s">
        <v>52</v>
      </c>
      <c r="Q1138" s="154" t="s">
        <v>1501</v>
      </c>
      <c r="R1138" s="156">
        <v>3116015365</v>
      </c>
      <c r="S1138" s="171" t="s">
        <v>1502</v>
      </c>
      <c r="T1138" s="19"/>
      <c r="U1138" s="19"/>
      <c r="V1138" s="19"/>
      <c r="W1138" s="19"/>
      <c r="X1138" s="19"/>
      <c r="Y1138" s="19"/>
      <c r="Z1138" s="19"/>
      <c r="AA1138" s="19"/>
      <c r="AB1138" s="19"/>
      <c r="AC1138" s="19"/>
      <c r="AD1138" s="19"/>
      <c r="AE1138" s="19"/>
      <c r="AF1138" s="19"/>
      <c r="AG1138" s="19"/>
      <c r="AH1138" s="19"/>
      <c r="AI1138" s="19"/>
      <c r="AJ1138" s="19"/>
      <c r="AK1138" s="19"/>
      <c r="AL1138" s="19"/>
      <c r="AM1138" s="19"/>
      <c r="AN1138" s="19"/>
      <c r="AO1138" s="19"/>
      <c r="AP1138" s="19"/>
      <c r="AQ1138" s="19"/>
      <c r="AR1138" s="19"/>
      <c r="AS1138" s="19"/>
      <c r="AT1138" s="19"/>
      <c r="AU1138" s="19"/>
      <c r="AV1138" s="19"/>
      <c r="AW1138" s="19"/>
      <c r="AX1138" s="19"/>
      <c r="AY1138" s="19"/>
      <c r="AZ1138" s="19"/>
      <c r="BA1138" s="19"/>
      <c r="BB1138" s="19"/>
      <c r="BC1138" s="19"/>
      <c r="BD1138" s="19"/>
      <c r="BE1138" s="19"/>
      <c r="BF1138" s="19"/>
      <c r="BG1138" s="19"/>
      <c r="BH1138" s="19"/>
      <c r="BI1138" s="19"/>
      <c r="BJ1138" s="19"/>
      <c r="BK1138" s="19"/>
      <c r="BL1138" s="19"/>
      <c r="BM1138" s="19"/>
      <c r="BN1138" s="19"/>
      <c r="BO1138" s="19"/>
      <c r="BP1138" s="19"/>
      <c r="BQ1138" s="19"/>
      <c r="BR1138" s="19"/>
      <c r="BS1138" s="19"/>
      <c r="BT1138" s="19"/>
      <c r="BU1138" s="19"/>
      <c r="BV1138" s="19"/>
      <c r="BW1138" s="19"/>
      <c r="BX1138" s="19"/>
      <c r="BY1138" s="19"/>
      <c r="BZ1138" s="19"/>
      <c r="CA1138" s="19"/>
      <c r="CB1138" s="19"/>
      <c r="CC1138" s="19"/>
      <c r="CD1138" s="19"/>
      <c r="CE1138" s="19"/>
      <c r="CF1138" s="19"/>
      <c r="CG1138" s="19"/>
      <c r="CH1138" s="19"/>
      <c r="CI1138" s="19"/>
      <c r="CJ1138" s="19"/>
      <c r="CK1138" s="19"/>
      <c r="CL1138" s="19"/>
      <c r="CM1138" s="19"/>
      <c r="CN1138" s="19"/>
      <c r="CO1138" s="19"/>
      <c r="CP1138" s="19"/>
      <c r="CQ1138" s="19"/>
      <c r="CR1138" s="19"/>
      <c r="CS1138" s="19"/>
      <c r="CT1138" s="19"/>
      <c r="CU1138" s="19"/>
      <c r="CV1138" s="19"/>
      <c r="CW1138" s="19"/>
      <c r="CX1138" s="19"/>
      <c r="CY1138" s="19"/>
      <c r="CZ1138" s="19"/>
      <c r="DA1138" s="19"/>
      <c r="DB1138" s="19"/>
      <c r="DC1138" s="19"/>
      <c r="DD1138" s="19"/>
      <c r="DE1138" s="19"/>
      <c r="DF1138" s="19"/>
      <c r="DG1138" s="19"/>
      <c r="DH1138" s="19"/>
      <c r="DI1138" s="19"/>
      <c r="DJ1138" s="19"/>
      <c r="DK1138" s="19"/>
      <c r="DL1138" s="19"/>
      <c r="DM1138" s="19"/>
      <c r="DN1138" s="19"/>
      <c r="DO1138" s="19"/>
      <c r="DP1138" s="19"/>
      <c r="DQ1138" s="19"/>
      <c r="DR1138" s="19"/>
      <c r="DS1138" s="19"/>
      <c r="DT1138" s="19"/>
      <c r="DU1138" s="19"/>
      <c r="DV1138" s="19"/>
      <c r="DW1138" s="19"/>
      <c r="DX1138" s="19"/>
      <c r="DY1138" s="19"/>
      <c r="DZ1138" s="19"/>
      <c r="EA1138" s="19"/>
      <c r="EB1138" s="19"/>
      <c r="EC1138" s="19"/>
      <c r="ED1138" s="19"/>
      <c r="EE1138" s="19"/>
      <c r="EF1138" s="19"/>
      <c r="EG1138" s="19"/>
      <c r="EH1138" s="19"/>
      <c r="EI1138" s="19"/>
      <c r="EJ1138" s="19"/>
      <c r="EK1138" s="19"/>
      <c r="EL1138" s="19"/>
      <c r="EM1138" s="19"/>
      <c r="EN1138" s="19"/>
      <c r="EO1138" s="19"/>
      <c r="EP1138" s="19"/>
      <c r="EQ1138" s="19"/>
      <c r="ER1138" s="19"/>
      <c r="ES1138" s="19"/>
      <c r="ET1138" s="19"/>
      <c r="EU1138" s="19"/>
      <c r="EV1138" s="19"/>
      <c r="EW1138" s="19"/>
      <c r="EX1138" s="19"/>
      <c r="EY1138" s="19"/>
      <c r="EZ1138" s="19"/>
      <c r="FA1138" s="19"/>
      <c r="FB1138" s="19"/>
      <c r="FC1138" s="19"/>
      <c r="FD1138" s="19"/>
      <c r="FE1138" s="19"/>
      <c r="FF1138" s="19"/>
      <c r="FG1138" s="19"/>
      <c r="FH1138" s="19"/>
      <c r="FI1138" s="19"/>
      <c r="FJ1138" s="19"/>
      <c r="FK1138" s="19"/>
      <c r="FL1138" s="19"/>
      <c r="FM1138" s="19"/>
      <c r="FN1138" s="19"/>
      <c r="FO1138" s="19"/>
      <c r="FP1138" s="19"/>
      <c r="FQ1138" s="19"/>
      <c r="FR1138" s="19"/>
      <c r="FS1138" s="19"/>
      <c r="FT1138" s="19"/>
      <c r="FU1138" s="19"/>
      <c r="FV1138" s="19"/>
      <c r="FW1138" s="19"/>
      <c r="FX1138" s="19"/>
      <c r="FY1138" s="19"/>
      <c r="FZ1138" s="19"/>
      <c r="GA1138" s="19"/>
      <c r="GB1138" s="19"/>
      <c r="GC1138" s="19"/>
      <c r="GD1138" s="19"/>
      <c r="GE1138" s="19"/>
      <c r="GF1138" s="19"/>
      <c r="GG1138" s="19"/>
      <c r="GH1138" s="19"/>
      <c r="GI1138" s="19"/>
      <c r="GJ1138" s="19"/>
      <c r="GK1138" s="19"/>
      <c r="GL1138" s="19"/>
      <c r="GM1138" s="19"/>
      <c r="GN1138" s="19"/>
      <c r="GO1138" s="19"/>
      <c r="GP1138" s="19"/>
      <c r="GQ1138" s="19"/>
      <c r="GR1138" s="19"/>
      <c r="GS1138" s="19"/>
      <c r="GT1138" s="19"/>
      <c r="GU1138" s="19"/>
      <c r="GV1138" s="19"/>
      <c r="GW1138" s="19"/>
      <c r="GX1138" s="19"/>
    </row>
    <row r="1139" spans="1:206" ht="120" x14ac:dyDescent="0.25">
      <c r="A1139" s="153">
        <v>1167</v>
      </c>
      <c r="B1139" s="154" t="s">
        <v>1499</v>
      </c>
      <c r="C1139" s="155">
        <v>80111600</v>
      </c>
      <c r="D1139" s="305" t="s">
        <v>1527</v>
      </c>
      <c r="E1139" s="156">
        <v>1</v>
      </c>
      <c r="F1139" s="156">
        <v>1</v>
      </c>
      <c r="G1139" s="156">
        <v>10</v>
      </c>
      <c r="H1139" s="156">
        <v>1</v>
      </c>
      <c r="I1139" s="156" t="s">
        <v>50</v>
      </c>
      <c r="J1139" s="156">
        <v>0</v>
      </c>
      <c r="K1139" s="157">
        <v>31240000</v>
      </c>
      <c r="L1139" s="157">
        <v>31240000</v>
      </c>
      <c r="M1139" s="158">
        <v>0</v>
      </c>
      <c r="N1139" s="158">
        <v>0</v>
      </c>
      <c r="O1139" s="154" t="s">
        <v>189</v>
      </c>
      <c r="P1139" s="154" t="s">
        <v>52</v>
      </c>
      <c r="Q1139" s="154" t="s">
        <v>1501</v>
      </c>
      <c r="R1139" s="156">
        <v>3116015365</v>
      </c>
      <c r="S1139" s="171" t="s">
        <v>1502</v>
      </c>
      <c r="T1139" s="19"/>
      <c r="U1139" s="19"/>
      <c r="V1139" s="19"/>
      <c r="W1139" s="19"/>
      <c r="X1139" s="19"/>
      <c r="Y1139" s="19"/>
      <c r="Z1139" s="19"/>
      <c r="AA1139" s="19"/>
      <c r="AB1139" s="19"/>
      <c r="AC1139" s="19"/>
      <c r="AD1139" s="19"/>
      <c r="AE1139" s="19"/>
      <c r="AF1139" s="19"/>
      <c r="AG1139" s="19"/>
      <c r="AH1139" s="19"/>
      <c r="AI1139" s="19"/>
      <c r="AJ1139" s="19"/>
      <c r="AK1139" s="19"/>
      <c r="AL1139" s="19"/>
      <c r="AM1139" s="19"/>
      <c r="AN1139" s="19"/>
      <c r="AO1139" s="19"/>
      <c r="AP1139" s="19"/>
      <c r="AQ1139" s="19"/>
      <c r="AR1139" s="19"/>
      <c r="AS1139" s="19"/>
      <c r="AT1139" s="19"/>
      <c r="AU1139" s="19"/>
      <c r="AV1139" s="19"/>
      <c r="AW1139" s="19"/>
      <c r="AX1139" s="19"/>
      <c r="AY1139" s="19"/>
      <c r="AZ1139" s="19"/>
      <c r="BA1139" s="19"/>
      <c r="BB1139" s="19"/>
      <c r="BC1139" s="19"/>
      <c r="BD1139" s="19"/>
      <c r="BE1139" s="19"/>
      <c r="BF1139" s="19"/>
      <c r="BG1139" s="19"/>
      <c r="BH1139" s="19"/>
      <c r="BI1139" s="19"/>
      <c r="BJ1139" s="19"/>
      <c r="BK1139" s="19"/>
      <c r="BL1139" s="19"/>
      <c r="BM1139" s="19"/>
      <c r="BN1139" s="19"/>
      <c r="BO1139" s="19"/>
      <c r="BP1139" s="19"/>
      <c r="BQ1139" s="19"/>
      <c r="BR1139" s="19"/>
      <c r="BS1139" s="19"/>
      <c r="BT1139" s="19"/>
      <c r="BU1139" s="19"/>
      <c r="BV1139" s="19"/>
      <c r="BW1139" s="19"/>
      <c r="BX1139" s="19"/>
      <c r="BY1139" s="19"/>
      <c r="BZ1139" s="19"/>
      <c r="CA1139" s="19"/>
      <c r="CB1139" s="19"/>
      <c r="CC1139" s="19"/>
      <c r="CD1139" s="19"/>
      <c r="CE1139" s="19"/>
      <c r="CF1139" s="19"/>
      <c r="CG1139" s="19"/>
      <c r="CH1139" s="19"/>
      <c r="CI1139" s="19"/>
      <c r="CJ1139" s="19"/>
      <c r="CK1139" s="19"/>
      <c r="CL1139" s="19"/>
      <c r="CM1139" s="19"/>
      <c r="CN1139" s="19"/>
      <c r="CO1139" s="19"/>
      <c r="CP1139" s="19"/>
      <c r="CQ1139" s="19"/>
      <c r="CR1139" s="19"/>
      <c r="CS1139" s="19"/>
      <c r="CT1139" s="19"/>
      <c r="CU1139" s="19"/>
      <c r="CV1139" s="19"/>
      <c r="CW1139" s="19"/>
      <c r="CX1139" s="19"/>
      <c r="CY1139" s="19"/>
      <c r="CZ1139" s="19"/>
      <c r="DA1139" s="19"/>
      <c r="DB1139" s="19"/>
      <c r="DC1139" s="19"/>
      <c r="DD1139" s="19"/>
      <c r="DE1139" s="19"/>
      <c r="DF1139" s="19"/>
      <c r="DG1139" s="19"/>
      <c r="DH1139" s="19"/>
      <c r="DI1139" s="19"/>
      <c r="DJ1139" s="19"/>
      <c r="DK1139" s="19"/>
      <c r="DL1139" s="19"/>
      <c r="DM1139" s="19"/>
      <c r="DN1139" s="19"/>
      <c r="DO1139" s="19"/>
      <c r="DP1139" s="19"/>
      <c r="DQ1139" s="19"/>
      <c r="DR1139" s="19"/>
      <c r="DS1139" s="19"/>
      <c r="DT1139" s="19"/>
      <c r="DU1139" s="19"/>
      <c r="DV1139" s="19"/>
      <c r="DW1139" s="19"/>
      <c r="DX1139" s="19"/>
      <c r="DY1139" s="19"/>
      <c r="DZ1139" s="19"/>
      <c r="EA1139" s="19"/>
      <c r="EB1139" s="19"/>
      <c r="EC1139" s="19"/>
      <c r="ED1139" s="19"/>
      <c r="EE1139" s="19"/>
      <c r="EF1139" s="19"/>
      <c r="EG1139" s="19"/>
      <c r="EH1139" s="19"/>
      <c r="EI1139" s="19"/>
      <c r="EJ1139" s="19"/>
      <c r="EK1139" s="19"/>
      <c r="EL1139" s="19"/>
      <c r="EM1139" s="19"/>
      <c r="EN1139" s="19"/>
      <c r="EO1139" s="19"/>
      <c r="EP1139" s="19"/>
      <c r="EQ1139" s="19"/>
      <c r="ER1139" s="19"/>
      <c r="ES1139" s="19"/>
      <c r="ET1139" s="19"/>
      <c r="EU1139" s="19"/>
      <c r="EV1139" s="19"/>
      <c r="EW1139" s="19"/>
      <c r="EX1139" s="19"/>
      <c r="EY1139" s="19"/>
      <c r="EZ1139" s="19"/>
      <c r="FA1139" s="19"/>
      <c r="FB1139" s="19"/>
      <c r="FC1139" s="19"/>
      <c r="FD1139" s="19"/>
      <c r="FE1139" s="19"/>
      <c r="FF1139" s="19"/>
      <c r="FG1139" s="19"/>
      <c r="FH1139" s="19"/>
      <c r="FI1139" s="19"/>
      <c r="FJ1139" s="19"/>
      <c r="FK1139" s="19"/>
      <c r="FL1139" s="19"/>
      <c r="FM1139" s="19"/>
      <c r="FN1139" s="19"/>
      <c r="FO1139" s="19"/>
      <c r="FP1139" s="19"/>
      <c r="FQ1139" s="19"/>
      <c r="FR1139" s="19"/>
      <c r="FS1139" s="19"/>
      <c r="FT1139" s="19"/>
      <c r="FU1139" s="19"/>
      <c r="FV1139" s="19"/>
      <c r="FW1139" s="19"/>
      <c r="FX1139" s="19"/>
      <c r="FY1139" s="19"/>
      <c r="FZ1139" s="19"/>
      <c r="GA1139" s="19"/>
      <c r="GB1139" s="19"/>
      <c r="GC1139" s="19"/>
      <c r="GD1139" s="19"/>
      <c r="GE1139" s="19"/>
      <c r="GF1139" s="19"/>
      <c r="GG1139" s="19"/>
      <c r="GH1139" s="19"/>
      <c r="GI1139" s="19"/>
      <c r="GJ1139" s="19"/>
      <c r="GK1139" s="19"/>
      <c r="GL1139" s="19"/>
      <c r="GM1139" s="19"/>
      <c r="GN1139" s="19"/>
      <c r="GO1139" s="19"/>
      <c r="GP1139" s="19"/>
      <c r="GQ1139" s="19"/>
      <c r="GR1139" s="19"/>
      <c r="GS1139" s="19"/>
      <c r="GT1139" s="19"/>
      <c r="GU1139" s="19"/>
      <c r="GV1139" s="19"/>
      <c r="GW1139" s="19"/>
      <c r="GX1139" s="19"/>
    </row>
    <row r="1140" spans="1:206" ht="120" x14ac:dyDescent="0.25">
      <c r="A1140" s="153">
        <v>1168</v>
      </c>
      <c r="B1140" s="154" t="s">
        <v>1499</v>
      </c>
      <c r="C1140" s="155">
        <v>80111600</v>
      </c>
      <c r="D1140" s="305" t="s">
        <v>1528</v>
      </c>
      <c r="E1140" s="156">
        <v>1</v>
      </c>
      <c r="F1140" s="156">
        <v>1</v>
      </c>
      <c r="G1140" s="156">
        <v>10</v>
      </c>
      <c r="H1140" s="156">
        <v>1</v>
      </c>
      <c r="I1140" s="156" t="s">
        <v>50</v>
      </c>
      <c r="J1140" s="156">
        <v>0</v>
      </c>
      <c r="K1140" s="157">
        <v>52032710</v>
      </c>
      <c r="L1140" s="157">
        <v>52032710</v>
      </c>
      <c r="M1140" s="158">
        <v>0</v>
      </c>
      <c r="N1140" s="158">
        <v>0</v>
      </c>
      <c r="O1140" s="154" t="s">
        <v>189</v>
      </c>
      <c r="P1140" s="154" t="s">
        <v>52</v>
      </c>
      <c r="Q1140" s="154" t="s">
        <v>1501</v>
      </c>
      <c r="R1140" s="156">
        <v>3116015365</v>
      </c>
      <c r="S1140" s="171" t="s">
        <v>1502</v>
      </c>
      <c r="T1140" s="19"/>
      <c r="U1140" s="19"/>
      <c r="V1140" s="19"/>
      <c r="W1140" s="19"/>
      <c r="X1140" s="19"/>
      <c r="Y1140" s="19"/>
      <c r="Z1140" s="19"/>
      <c r="AA1140" s="19"/>
      <c r="AB1140" s="19"/>
      <c r="AC1140" s="19"/>
      <c r="AD1140" s="19"/>
      <c r="AE1140" s="19"/>
      <c r="AF1140" s="19"/>
      <c r="AG1140" s="19"/>
      <c r="AH1140" s="19"/>
      <c r="AI1140" s="19"/>
      <c r="AJ1140" s="19"/>
      <c r="AK1140" s="19"/>
      <c r="AL1140" s="19"/>
      <c r="AM1140" s="19"/>
      <c r="AN1140" s="19"/>
      <c r="AO1140" s="19"/>
      <c r="AP1140" s="19"/>
      <c r="AQ1140" s="19"/>
      <c r="AR1140" s="19"/>
      <c r="AS1140" s="19"/>
      <c r="AT1140" s="19"/>
      <c r="AU1140" s="19"/>
      <c r="AV1140" s="19"/>
      <c r="AW1140" s="19"/>
      <c r="AX1140" s="19"/>
      <c r="AY1140" s="19"/>
      <c r="AZ1140" s="19"/>
      <c r="BA1140" s="19"/>
      <c r="BB1140" s="19"/>
      <c r="BC1140" s="19"/>
      <c r="BD1140" s="19"/>
      <c r="BE1140" s="19"/>
      <c r="BF1140" s="19"/>
      <c r="BG1140" s="19"/>
      <c r="BH1140" s="19"/>
      <c r="BI1140" s="19"/>
      <c r="BJ1140" s="19"/>
      <c r="BK1140" s="19"/>
      <c r="BL1140" s="19"/>
      <c r="BM1140" s="19"/>
      <c r="BN1140" s="19"/>
      <c r="BO1140" s="19"/>
      <c r="BP1140" s="19"/>
      <c r="BQ1140" s="19"/>
      <c r="BR1140" s="19"/>
      <c r="BS1140" s="19"/>
      <c r="BT1140" s="19"/>
      <c r="BU1140" s="19"/>
      <c r="BV1140" s="19"/>
      <c r="BW1140" s="19"/>
      <c r="BX1140" s="19"/>
      <c r="BY1140" s="19"/>
      <c r="BZ1140" s="19"/>
      <c r="CA1140" s="19"/>
      <c r="CB1140" s="19"/>
      <c r="CC1140" s="19"/>
      <c r="CD1140" s="19"/>
      <c r="CE1140" s="19"/>
      <c r="CF1140" s="19"/>
      <c r="CG1140" s="19"/>
      <c r="CH1140" s="19"/>
      <c r="CI1140" s="19"/>
      <c r="CJ1140" s="19"/>
      <c r="CK1140" s="19"/>
      <c r="CL1140" s="19"/>
      <c r="CM1140" s="19"/>
      <c r="CN1140" s="19"/>
      <c r="CO1140" s="19"/>
      <c r="CP1140" s="19"/>
      <c r="CQ1140" s="19"/>
      <c r="CR1140" s="19"/>
      <c r="CS1140" s="19"/>
      <c r="CT1140" s="19"/>
      <c r="CU1140" s="19"/>
      <c r="CV1140" s="19"/>
      <c r="CW1140" s="19"/>
      <c r="CX1140" s="19"/>
      <c r="CY1140" s="19"/>
      <c r="CZ1140" s="19"/>
      <c r="DA1140" s="19"/>
      <c r="DB1140" s="19"/>
      <c r="DC1140" s="19"/>
      <c r="DD1140" s="19"/>
      <c r="DE1140" s="19"/>
      <c r="DF1140" s="19"/>
      <c r="DG1140" s="19"/>
      <c r="DH1140" s="19"/>
      <c r="DI1140" s="19"/>
      <c r="DJ1140" s="19"/>
      <c r="DK1140" s="19"/>
      <c r="DL1140" s="19"/>
      <c r="DM1140" s="19"/>
      <c r="DN1140" s="19"/>
      <c r="DO1140" s="19"/>
      <c r="DP1140" s="19"/>
      <c r="DQ1140" s="19"/>
      <c r="DR1140" s="19"/>
      <c r="DS1140" s="19"/>
      <c r="DT1140" s="19"/>
      <c r="DU1140" s="19"/>
      <c r="DV1140" s="19"/>
      <c r="DW1140" s="19"/>
      <c r="DX1140" s="19"/>
      <c r="DY1140" s="19"/>
      <c r="DZ1140" s="19"/>
      <c r="EA1140" s="19"/>
      <c r="EB1140" s="19"/>
      <c r="EC1140" s="19"/>
      <c r="ED1140" s="19"/>
      <c r="EE1140" s="19"/>
      <c r="EF1140" s="19"/>
      <c r="EG1140" s="19"/>
      <c r="EH1140" s="19"/>
      <c r="EI1140" s="19"/>
      <c r="EJ1140" s="19"/>
      <c r="EK1140" s="19"/>
      <c r="EL1140" s="19"/>
      <c r="EM1140" s="19"/>
      <c r="EN1140" s="19"/>
      <c r="EO1140" s="19"/>
      <c r="EP1140" s="19"/>
      <c r="EQ1140" s="19"/>
      <c r="ER1140" s="19"/>
      <c r="ES1140" s="19"/>
      <c r="ET1140" s="19"/>
      <c r="EU1140" s="19"/>
      <c r="EV1140" s="19"/>
      <c r="EW1140" s="19"/>
      <c r="EX1140" s="19"/>
      <c r="EY1140" s="19"/>
      <c r="EZ1140" s="19"/>
      <c r="FA1140" s="19"/>
      <c r="FB1140" s="19"/>
      <c r="FC1140" s="19"/>
      <c r="FD1140" s="19"/>
      <c r="FE1140" s="19"/>
      <c r="FF1140" s="19"/>
      <c r="FG1140" s="19"/>
      <c r="FH1140" s="19"/>
      <c r="FI1140" s="19"/>
      <c r="FJ1140" s="19"/>
      <c r="FK1140" s="19"/>
      <c r="FL1140" s="19"/>
      <c r="FM1140" s="19"/>
      <c r="FN1140" s="19"/>
      <c r="FO1140" s="19"/>
      <c r="FP1140" s="19"/>
      <c r="FQ1140" s="19"/>
      <c r="FR1140" s="19"/>
      <c r="FS1140" s="19"/>
      <c r="FT1140" s="19"/>
      <c r="FU1140" s="19"/>
      <c r="FV1140" s="19"/>
      <c r="FW1140" s="19"/>
      <c r="FX1140" s="19"/>
      <c r="FY1140" s="19"/>
      <c r="FZ1140" s="19"/>
      <c r="GA1140" s="19"/>
      <c r="GB1140" s="19"/>
      <c r="GC1140" s="19"/>
      <c r="GD1140" s="19"/>
      <c r="GE1140" s="19"/>
      <c r="GF1140" s="19"/>
      <c r="GG1140" s="19"/>
      <c r="GH1140" s="19"/>
      <c r="GI1140" s="19"/>
      <c r="GJ1140" s="19"/>
      <c r="GK1140" s="19"/>
      <c r="GL1140" s="19"/>
      <c r="GM1140" s="19"/>
      <c r="GN1140" s="19"/>
      <c r="GO1140" s="19"/>
      <c r="GP1140" s="19"/>
      <c r="GQ1140" s="19"/>
      <c r="GR1140" s="19"/>
      <c r="GS1140" s="19"/>
      <c r="GT1140" s="19"/>
      <c r="GU1140" s="19"/>
      <c r="GV1140" s="19"/>
      <c r="GW1140" s="19"/>
      <c r="GX1140" s="19"/>
    </row>
    <row r="1141" spans="1:206" ht="120" x14ac:dyDescent="0.25">
      <c r="A1141" s="153">
        <v>1169</v>
      </c>
      <c r="B1141" s="154" t="s">
        <v>1499</v>
      </c>
      <c r="C1141" s="155">
        <v>80111600</v>
      </c>
      <c r="D1141" s="305" t="s">
        <v>1529</v>
      </c>
      <c r="E1141" s="156">
        <v>1</v>
      </c>
      <c r="F1141" s="156">
        <v>1</v>
      </c>
      <c r="G1141" s="156">
        <v>10</v>
      </c>
      <c r="H1141" s="156">
        <v>1</v>
      </c>
      <c r="I1141" s="156" t="s">
        <v>50</v>
      </c>
      <c r="J1141" s="156">
        <v>0</v>
      </c>
      <c r="K1141" s="157">
        <v>62480000</v>
      </c>
      <c r="L1141" s="157">
        <v>62480000</v>
      </c>
      <c r="M1141" s="158">
        <v>0</v>
      </c>
      <c r="N1141" s="158">
        <v>0</v>
      </c>
      <c r="O1141" s="154" t="s">
        <v>189</v>
      </c>
      <c r="P1141" s="154" t="s">
        <v>52</v>
      </c>
      <c r="Q1141" s="154" t="s">
        <v>1501</v>
      </c>
      <c r="R1141" s="156">
        <v>3116015365</v>
      </c>
      <c r="S1141" s="171" t="s">
        <v>1502</v>
      </c>
      <c r="T1141" s="19"/>
      <c r="U1141" s="19"/>
      <c r="V1141" s="19"/>
      <c r="W1141" s="19"/>
      <c r="X1141" s="19"/>
      <c r="Y1141" s="19"/>
      <c r="Z1141" s="19"/>
      <c r="AA1141" s="19"/>
      <c r="AB1141" s="19"/>
      <c r="AC1141" s="19"/>
      <c r="AD1141" s="19"/>
      <c r="AE1141" s="19"/>
      <c r="AF1141" s="19"/>
      <c r="AG1141" s="19"/>
      <c r="AH1141" s="19"/>
      <c r="AI1141" s="19"/>
      <c r="AJ1141" s="19"/>
      <c r="AK1141" s="19"/>
      <c r="AL1141" s="19"/>
      <c r="AM1141" s="19"/>
      <c r="AN1141" s="19"/>
      <c r="AO1141" s="19"/>
      <c r="AP1141" s="19"/>
      <c r="AQ1141" s="19"/>
      <c r="AR1141" s="19"/>
      <c r="AS1141" s="19"/>
      <c r="AT1141" s="19"/>
      <c r="AU1141" s="19"/>
      <c r="AV1141" s="19"/>
      <c r="AW1141" s="19"/>
      <c r="AX1141" s="19"/>
      <c r="AY1141" s="19"/>
      <c r="AZ1141" s="19"/>
      <c r="BA1141" s="19"/>
      <c r="BB1141" s="19"/>
      <c r="BC1141" s="19"/>
      <c r="BD1141" s="19"/>
      <c r="BE1141" s="19"/>
      <c r="BF1141" s="19"/>
      <c r="BG1141" s="19"/>
      <c r="BH1141" s="19"/>
      <c r="BI1141" s="19"/>
      <c r="BJ1141" s="19"/>
      <c r="BK1141" s="19"/>
      <c r="BL1141" s="19"/>
      <c r="BM1141" s="19"/>
      <c r="BN1141" s="19"/>
      <c r="BO1141" s="19"/>
      <c r="BP1141" s="19"/>
      <c r="BQ1141" s="19"/>
      <c r="BR1141" s="19"/>
      <c r="BS1141" s="19"/>
      <c r="BT1141" s="19"/>
      <c r="BU1141" s="19"/>
      <c r="BV1141" s="19"/>
      <c r="BW1141" s="19"/>
      <c r="BX1141" s="19"/>
      <c r="BY1141" s="19"/>
      <c r="BZ1141" s="19"/>
      <c r="CA1141" s="19"/>
      <c r="CB1141" s="19"/>
      <c r="CC1141" s="19"/>
      <c r="CD1141" s="19"/>
      <c r="CE1141" s="19"/>
      <c r="CF1141" s="19"/>
      <c r="CG1141" s="19"/>
      <c r="CH1141" s="19"/>
      <c r="CI1141" s="19"/>
      <c r="CJ1141" s="19"/>
      <c r="CK1141" s="19"/>
      <c r="CL1141" s="19"/>
      <c r="CM1141" s="19"/>
      <c r="CN1141" s="19"/>
      <c r="CO1141" s="19"/>
      <c r="CP1141" s="19"/>
      <c r="CQ1141" s="19"/>
      <c r="CR1141" s="19"/>
      <c r="CS1141" s="19"/>
      <c r="CT1141" s="19"/>
      <c r="CU1141" s="19"/>
      <c r="CV1141" s="19"/>
      <c r="CW1141" s="19"/>
      <c r="CX1141" s="19"/>
      <c r="CY1141" s="19"/>
      <c r="CZ1141" s="19"/>
      <c r="DA1141" s="19"/>
      <c r="DB1141" s="19"/>
      <c r="DC1141" s="19"/>
      <c r="DD1141" s="19"/>
      <c r="DE1141" s="19"/>
      <c r="DF1141" s="19"/>
      <c r="DG1141" s="19"/>
      <c r="DH1141" s="19"/>
      <c r="DI1141" s="19"/>
      <c r="DJ1141" s="19"/>
      <c r="DK1141" s="19"/>
      <c r="DL1141" s="19"/>
      <c r="DM1141" s="19"/>
      <c r="DN1141" s="19"/>
      <c r="DO1141" s="19"/>
      <c r="DP1141" s="19"/>
      <c r="DQ1141" s="19"/>
      <c r="DR1141" s="19"/>
      <c r="DS1141" s="19"/>
      <c r="DT1141" s="19"/>
      <c r="DU1141" s="19"/>
      <c r="DV1141" s="19"/>
      <c r="DW1141" s="19"/>
      <c r="DX1141" s="19"/>
      <c r="DY1141" s="19"/>
      <c r="DZ1141" s="19"/>
      <c r="EA1141" s="19"/>
      <c r="EB1141" s="19"/>
      <c r="EC1141" s="19"/>
      <c r="ED1141" s="19"/>
      <c r="EE1141" s="19"/>
      <c r="EF1141" s="19"/>
      <c r="EG1141" s="19"/>
      <c r="EH1141" s="19"/>
      <c r="EI1141" s="19"/>
      <c r="EJ1141" s="19"/>
      <c r="EK1141" s="19"/>
      <c r="EL1141" s="19"/>
      <c r="EM1141" s="19"/>
      <c r="EN1141" s="19"/>
      <c r="EO1141" s="19"/>
      <c r="EP1141" s="19"/>
      <c r="EQ1141" s="19"/>
      <c r="ER1141" s="19"/>
      <c r="ES1141" s="19"/>
      <c r="ET1141" s="19"/>
      <c r="EU1141" s="19"/>
      <c r="EV1141" s="19"/>
      <c r="EW1141" s="19"/>
      <c r="EX1141" s="19"/>
      <c r="EY1141" s="19"/>
      <c r="EZ1141" s="19"/>
      <c r="FA1141" s="19"/>
      <c r="FB1141" s="19"/>
      <c r="FC1141" s="19"/>
      <c r="FD1141" s="19"/>
      <c r="FE1141" s="19"/>
      <c r="FF1141" s="19"/>
      <c r="FG1141" s="19"/>
      <c r="FH1141" s="19"/>
      <c r="FI1141" s="19"/>
      <c r="FJ1141" s="19"/>
      <c r="FK1141" s="19"/>
      <c r="FL1141" s="19"/>
      <c r="FM1141" s="19"/>
      <c r="FN1141" s="19"/>
      <c r="FO1141" s="19"/>
      <c r="FP1141" s="19"/>
      <c r="FQ1141" s="19"/>
      <c r="FR1141" s="19"/>
      <c r="FS1141" s="19"/>
      <c r="FT1141" s="19"/>
      <c r="FU1141" s="19"/>
      <c r="FV1141" s="19"/>
      <c r="FW1141" s="19"/>
      <c r="FX1141" s="19"/>
      <c r="FY1141" s="19"/>
      <c r="FZ1141" s="19"/>
      <c r="GA1141" s="19"/>
      <c r="GB1141" s="19"/>
      <c r="GC1141" s="19"/>
      <c r="GD1141" s="19"/>
      <c r="GE1141" s="19"/>
      <c r="GF1141" s="19"/>
      <c r="GG1141" s="19"/>
      <c r="GH1141" s="19"/>
      <c r="GI1141" s="19"/>
      <c r="GJ1141" s="19"/>
      <c r="GK1141" s="19"/>
      <c r="GL1141" s="19"/>
      <c r="GM1141" s="19"/>
      <c r="GN1141" s="19"/>
      <c r="GO1141" s="19"/>
      <c r="GP1141" s="19"/>
      <c r="GQ1141" s="19"/>
      <c r="GR1141" s="19"/>
      <c r="GS1141" s="19"/>
      <c r="GT1141" s="19"/>
      <c r="GU1141" s="19"/>
      <c r="GV1141" s="19"/>
      <c r="GW1141" s="19"/>
      <c r="GX1141" s="19"/>
    </row>
    <row r="1142" spans="1:206" ht="150" x14ac:dyDescent="0.25">
      <c r="A1142" s="153">
        <v>1172</v>
      </c>
      <c r="B1142" s="175" t="s">
        <v>1530</v>
      </c>
      <c r="C1142" s="155">
        <v>80101604</v>
      </c>
      <c r="D1142" s="305" t="s">
        <v>1535</v>
      </c>
      <c r="E1142" s="156">
        <v>1</v>
      </c>
      <c r="F1142" s="156">
        <v>1</v>
      </c>
      <c r="G1142" s="179">
        <v>3</v>
      </c>
      <c r="H1142" s="156">
        <v>1</v>
      </c>
      <c r="I1142" s="156" t="s">
        <v>50</v>
      </c>
      <c r="J1142" s="156">
        <v>2</v>
      </c>
      <c r="K1142" s="157">
        <v>10240000</v>
      </c>
      <c r="L1142" s="184">
        <v>10240000</v>
      </c>
      <c r="M1142" s="158">
        <v>0</v>
      </c>
      <c r="N1142" s="158">
        <v>0</v>
      </c>
      <c r="O1142" s="154" t="s">
        <v>189</v>
      </c>
      <c r="P1142" s="154" t="s">
        <v>52</v>
      </c>
      <c r="Q1142" s="154" t="s">
        <v>1532</v>
      </c>
      <c r="R1142" s="156">
        <v>3224037713</v>
      </c>
      <c r="S1142" s="171" t="s">
        <v>1533</v>
      </c>
      <c r="T1142" s="19"/>
      <c r="U1142" s="19"/>
      <c r="V1142" s="19"/>
      <c r="W1142" s="19"/>
      <c r="X1142" s="19"/>
      <c r="Y1142" s="19"/>
      <c r="Z1142" s="19"/>
      <c r="AA1142" s="19"/>
      <c r="AB1142" s="19"/>
      <c r="AC1142" s="19"/>
      <c r="AD1142" s="19"/>
      <c r="AE1142" s="19"/>
      <c r="AF1142" s="19"/>
      <c r="AG1142" s="19"/>
      <c r="AH1142" s="19"/>
      <c r="AI1142" s="19"/>
      <c r="AJ1142" s="19"/>
      <c r="AK1142" s="19"/>
      <c r="AL1142" s="19"/>
      <c r="AM1142" s="19"/>
      <c r="AN1142" s="19"/>
      <c r="AO1142" s="19"/>
      <c r="AP1142" s="19"/>
      <c r="AQ1142" s="19"/>
      <c r="AR1142" s="19"/>
      <c r="AS1142" s="19"/>
      <c r="AT1142" s="19"/>
      <c r="AU1142" s="19"/>
      <c r="AV1142" s="19"/>
      <c r="AW1142" s="19"/>
      <c r="AX1142" s="19"/>
      <c r="AY1142" s="19"/>
      <c r="AZ1142" s="19"/>
      <c r="BA1142" s="19"/>
      <c r="BB1142" s="19"/>
      <c r="BC1142" s="19"/>
      <c r="BD1142" s="19"/>
      <c r="BE1142" s="19"/>
      <c r="BF1142" s="19"/>
      <c r="BG1142" s="19"/>
      <c r="BH1142" s="19"/>
      <c r="BI1142" s="19"/>
      <c r="BJ1142" s="19"/>
      <c r="BK1142" s="19"/>
      <c r="BL1142" s="19"/>
      <c r="BM1142" s="19"/>
      <c r="BN1142" s="19"/>
      <c r="BO1142" s="19"/>
      <c r="BP1142" s="19"/>
      <c r="BQ1142" s="19"/>
      <c r="BR1142" s="19"/>
      <c r="BS1142" s="19"/>
      <c r="BT1142" s="19"/>
      <c r="BU1142" s="19"/>
      <c r="BV1142" s="19"/>
      <c r="BW1142" s="19"/>
      <c r="BX1142" s="19"/>
      <c r="BY1142" s="19"/>
      <c r="BZ1142" s="19"/>
      <c r="CA1142" s="19"/>
      <c r="CB1142" s="19"/>
      <c r="CC1142" s="19"/>
      <c r="CD1142" s="19"/>
      <c r="CE1142" s="19"/>
      <c r="CF1142" s="19"/>
      <c r="CG1142" s="19"/>
      <c r="CH1142" s="19"/>
      <c r="CI1142" s="19"/>
      <c r="CJ1142" s="19"/>
      <c r="CK1142" s="19"/>
      <c r="CL1142" s="19"/>
      <c r="CM1142" s="19"/>
      <c r="CN1142" s="19"/>
      <c r="CO1142" s="19"/>
      <c r="CP1142" s="19"/>
      <c r="CQ1142" s="19"/>
      <c r="CR1142" s="19"/>
      <c r="CS1142" s="19"/>
      <c r="CT1142" s="19"/>
      <c r="CU1142" s="19"/>
      <c r="CV1142" s="19"/>
      <c r="CW1142" s="19"/>
      <c r="CX1142" s="19"/>
      <c r="CY1142" s="19"/>
      <c r="CZ1142" s="19"/>
      <c r="DA1142" s="19"/>
      <c r="DB1142" s="19"/>
      <c r="DC1142" s="19"/>
      <c r="DD1142" s="19"/>
      <c r="DE1142" s="19"/>
      <c r="DF1142" s="19"/>
      <c r="DG1142" s="19"/>
      <c r="DH1142" s="19"/>
      <c r="DI1142" s="19"/>
      <c r="DJ1142" s="19"/>
      <c r="DK1142" s="19"/>
      <c r="DL1142" s="19"/>
      <c r="DM1142" s="19"/>
      <c r="DN1142" s="19"/>
      <c r="DO1142" s="19"/>
      <c r="DP1142" s="19"/>
      <c r="DQ1142" s="19"/>
      <c r="DR1142" s="19"/>
      <c r="DS1142" s="19"/>
      <c r="DT1142" s="19"/>
      <c r="DU1142" s="19"/>
      <c r="DV1142" s="19"/>
      <c r="DW1142" s="19"/>
      <c r="DX1142" s="19"/>
      <c r="DY1142" s="19"/>
      <c r="DZ1142" s="19"/>
      <c r="EA1142" s="19"/>
      <c r="EB1142" s="19"/>
      <c r="EC1142" s="19"/>
      <c r="ED1142" s="19"/>
      <c r="EE1142" s="19"/>
      <c r="EF1142" s="19"/>
      <c r="EG1142" s="19"/>
      <c r="EH1142" s="19"/>
      <c r="EI1142" s="19"/>
      <c r="EJ1142" s="19"/>
      <c r="EK1142" s="19"/>
      <c r="EL1142" s="19"/>
      <c r="EM1142" s="19"/>
      <c r="EN1142" s="19"/>
      <c r="EO1142" s="19"/>
      <c r="EP1142" s="19"/>
      <c r="EQ1142" s="19"/>
      <c r="ER1142" s="19"/>
      <c r="ES1142" s="19"/>
      <c r="ET1142" s="19"/>
      <c r="EU1142" s="19"/>
      <c r="EV1142" s="19"/>
      <c r="EW1142" s="19"/>
      <c r="EX1142" s="19"/>
      <c r="EY1142" s="19"/>
      <c r="EZ1142" s="19"/>
      <c r="FA1142" s="19"/>
      <c r="FB1142" s="19"/>
      <c r="FC1142" s="19"/>
      <c r="FD1142" s="19"/>
      <c r="FE1142" s="19"/>
      <c r="FF1142" s="19"/>
      <c r="FG1142" s="19"/>
      <c r="FH1142" s="19"/>
      <c r="FI1142" s="19"/>
      <c r="FJ1142" s="19"/>
      <c r="FK1142" s="19"/>
      <c r="FL1142" s="19"/>
      <c r="FM1142" s="19"/>
      <c r="FN1142" s="19"/>
      <c r="FO1142" s="19"/>
      <c r="FP1142" s="19"/>
      <c r="FQ1142" s="19"/>
      <c r="FR1142" s="19"/>
      <c r="FS1142" s="19"/>
      <c r="FT1142" s="19"/>
      <c r="FU1142" s="19"/>
      <c r="FV1142" s="19"/>
      <c r="FW1142" s="19"/>
      <c r="FX1142" s="19"/>
      <c r="FY1142" s="19"/>
      <c r="FZ1142" s="19"/>
      <c r="GA1142" s="19"/>
      <c r="GB1142" s="19"/>
      <c r="GC1142" s="19"/>
      <c r="GD1142" s="19"/>
      <c r="GE1142" s="19"/>
      <c r="GF1142" s="19"/>
      <c r="GG1142" s="19"/>
      <c r="GH1142" s="19"/>
      <c r="GI1142" s="19"/>
      <c r="GJ1142" s="19"/>
      <c r="GK1142" s="19"/>
      <c r="GL1142" s="19"/>
      <c r="GM1142" s="19"/>
      <c r="GN1142" s="19"/>
      <c r="GO1142" s="19"/>
      <c r="GP1142" s="19"/>
      <c r="GQ1142" s="19"/>
      <c r="GR1142" s="19"/>
      <c r="GS1142" s="19"/>
      <c r="GT1142" s="19"/>
      <c r="GU1142" s="19"/>
      <c r="GV1142" s="19"/>
      <c r="GW1142" s="19"/>
      <c r="GX1142" s="19"/>
    </row>
    <row r="1143" spans="1:206" ht="150" x14ac:dyDescent="0.25">
      <c r="A1143" s="153">
        <v>1173</v>
      </c>
      <c r="B1143" s="175" t="s">
        <v>1530</v>
      </c>
      <c r="C1143" s="155" t="s">
        <v>1536</v>
      </c>
      <c r="D1143" s="305" t="s">
        <v>1537</v>
      </c>
      <c r="E1143" s="156">
        <v>1</v>
      </c>
      <c r="F1143" s="156">
        <v>1</v>
      </c>
      <c r="G1143" s="179">
        <v>1</v>
      </c>
      <c r="H1143" s="156">
        <v>1</v>
      </c>
      <c r="I1143" s="156" t="s">
        <v>50</v>
      </c>
      <c r="J1143" s="156">
        <v>2</v>
      </c>
      <c r="K1143" s="157">
        <v>12000000</v>
      </c>
      <c r="L1143" s="184">
        <v>12000000</v>
      </c>
      <c r="M1143" s="158">
        <v>0</v>
      </c>
      <c r="N1143" s="158">
        <v>0</v>
      </c>
      <c r="O1143" s="154" t="s">
        <v>189</v>
      </c>
      <c r="P1143" s="154" t="s">
        <v>52</v>
      </c>
      <c r="Q1143" s="154" t="s">
        <v>1532</v>
      </c>
      <c r="R1143" s="156">
        <v>3224037713</v>
      </c>
      <c r="S1143" s="171" t="s">
        <v>1533</v>
      </c>
      <c r="T1143" s="19"/>
      <c r="U1143" s="19"/>
      <c r="V1143" s="19"/>
      <c r="W1143" s="19"/>
      <c r="X1143" s="19"/>
      <c r="Y1143" s="19"/>
      <c r="Z1143" s="19"/>
      <c r="AA1143" s="19"/>
      <c r="AB1143" s="19"/>
      <c r="AC1143" s="19"/>
      <c r="AD1143" s="19"/>
      <c r="AE1143" s="19"/>
      <c r="AF1143" s="19"/>
      <c r="AG1143" s="19"/>
      <c r="AH1143" s="19"/>
      <c r="AI1143" s="19"/>
      <c r="AJ1143" s="19"/>
      <c r="AK1143" s="19"/>
      <c r="AL1143" s="19"/>
      <c r="AM1143" s="19"/>
      <c r="AN1143" s="19"/>
      <c r="AO1143" s="19"/>
      <c r="AP1143" s="19"/>
      <c r="AQ1143" s="19"/>
      <c r="AR1143" s="19"/>
      <c r="AS1143" s="19"/>
      <c r="AT1143" s="19"/>
      <c r="AU1143" s="19"/>
      <c r="AV1143" s="19"/>
      <c r="AW1143" s="19"/>
      <c r="AX1143" s="19"/>
      <c r="AY1143" s="19"/>
      <c r="AZ1143" s="19"/>
      <c r="BA1143" s="19"/>
      <c r="BB1143" s="19"/>
      <c r="BC1143" s="19"/>
      <c r="BD1143" s="19"/>
      <c r="BE1143" s="19"/>
      <c r="BF1143" s="19"/>
      <c r="BG1143" s="19"/>
      <c r="BH1143" s="19"/>
      <c r="BI1143" s="19"/>
      <c r="BJ1143" s="19"/>
      <c r="BK1143" s="19"/>
      <c r="BL1143" s="19"/>
      <c r="BM1143" s="19"/>
      <c r="BN1143" s="19"/>
      <c r="BO1143" s="19"/>
      <c r="BP1143" s="19"/>
      <c r="BQ1143" s="19"/>
      <c r="BR1143" s="19"/>
      <c r="BS1143" s="19"/>
      <c r="BT1143" s="19"/>
      <c r="BU1143" s="19"/>
      <c r="BV1143" s="19"/>
      <c r="BW1143" s="19"/>
      <c r="BX1143" s="19"/>
      <c r="BY1143" s="19"/>
      <c r="BZ1143" s="19"/>
      <c r="CA1143" s="19"/>
      <c r="CB1143" s="19"/>
      <c r="CC1143" s="19"/>
      <c r="CD1143" s="19"/>
      <c r="CE1143" s="19"/>
      <c r="CF1143" s="19"/>
      <c r="CG1143" s="19"/>
      <c r="CH1143" s="19"/>
      <c r="CI1143" s="19"/>
      <c r="CJ1143" s="19"/>
      <c r="CK1143" s="19"/>
      <c r="CL1143" s="19"/>
      <c r="CM1143" s="19"/>
      <c r="CN1143" s="19"/>
      <c r="CO1143" s="19"/>
      <c r="CP1143" s="19"/>
      <c r="CQ1143" s="19"/>
      <c r="CR1143" s="19"/>
      <c r="CS1143" s="19"/>
      <c r="CT1143" s="19"/>
      <c r="CU1143" s="19"/>
      <c r="CV1143" s="19"/>
      <c r="CW1143" s="19"/>
      <c r="CX1143" s="19"/>
      <c r="CY1143" s="19"/>
      <c r="CZ1143" s="19"/>
      <c r="DA1143" s="19"/>
      <c r="DB1143" s="19"/>
      <c r="DC1143" s="19"/>
      <c r="DD1143" s="19"/>
      <c r="DE1143" s="19"/>
      <c r="DF1143" s="19"/>
      <c r="DG1143" s="19"/>
      <c r="DH1143" s="19"/>
      <c r="DI1143" s="19"/>
      <c r="DJ1143" s="19"/>
      <c r="DK1143" s="19"/>
      <c r="DL1143" s="19"/>
      <c r="DM1143" s="19"/>
      <c r="DN1143" s="19"/>
      <c r="DO1143" s="19"/>
      <c r="DP1143" s="19"/>
      <c r="DQ1143" s="19"/>
      <c r="DR1143" s="19"/>
      <c r="DS1143" s="19"/>
      <c r="DT1143" s="19"/>
      <c r="DU1143" s="19"/>
      <c r="DV1143" s="19"/>
      <c r="DW1143" s="19"/>
      <c r="DX1143" s="19"/>
      <c r="DY1143" s="19"/>
      <c r="DZ1143" s="19"/>
      <c r="EA1143" s="19"/>
      <c r="EB1143" s="19"/>
      <c r="EC1143" s="19"/>
      <c r="ED1143" s="19"/>
      <c r="EE1143" s="19"/>
      <c r="EF1143" s="19"/>
      <c r="EG1143" s="19"/>
      <c r="EH1143" s="19"/>
      <c r="EI1143" s="19"/>
      <c r="EJ1143" s="19"/>
      <c r="EK1143" s="19"/>
      <c r="EL1143" s="19"/>
      <c r="EM1143" s="19"/>
      <c r="EN1143" s="19"/>
      <c r="EO1143" s="19"/>
      <c r="EP1143" s="19"/>
      <c r="EQ1143" s="19"/>
      <c r="ER1143" s="19"/>
      <c r="ES1143" s="19"/>
      <c r="ET1143" s="19"/>
      <c r="EU1143" s="19"/>
      <c r="EV1143" s="19"/>
      <c r="EW1143" s="19"/>
      <c r="EX1143" s="19"/>
      <c r="EY1143" s="19"/>
      <c r="EZ1143" s="19"/>
      <c r="FA1143" s="19"/>
      <c r="FB1143" s="19"/>
      <c r="FC1143" s="19"/>
      <c r="FD1143" s="19"/>
      <c r="FE1143" s="19"/>
      <c r="FF1143" s="19"/>
      <c r="FG1143" s="19"/>
      <c r="FH1143" s="19"/>
      <c r="FI1143" s="19"/>
      <c r="FJ1143" s="19"/>
      <c r="FK1143" s="19"/>
      <c r="FL1143" s="19"/>
      <c r="FM1143" s="19"/>
      <c r="FN1143" s="19"/>
      <c r="FO1143" s="19"/>
      <c r="FP1143" s="19"/>
      <c r="FQ1143" s="19"/>
      <c r="FR1143" s="19"/>
      <c r="FS1143" s="19"/>
      <c r="FT1143" s="19"/>
      <c r="FU1143" s="19"/>
      <c r="FV1143" s="19"/>
      <c r="FW1143" s="19"/>
      <c r="FX1143" s="19"/>
      <c r="FY1143" s="19"/>
      <c r="FZ1143" s="19"/>
      <c r="GA1143" s="19"/>
      <c r="GB1143" s="19"/>
      <c r="GC1143" s="19"/>
      <c r="GD1143" s="19"/>
      <c r="GE1143" s="19"/>
      <c r="GF1143" s="19"/>
      <c r="GG1143" s="19"/>
      <c r="GH1143" s="19"/>
      <c r="GI1143" s="19"/>
      <c r="GJ1143" s="19"/>
      <c r="GK1143" s="19"/>
      <c r="GL1143" s="19"/>
      <c r="GM1143" s="19"/>
      <c r="GN1143" s="19"/>
      <c r="GO1143" s="19"/>
      <c r="GP1143" s="19"/>
      <c r="GQ1143" s="19"/>
      <c r="GR1143" s="19"/>
      <c r="GS1143" s="19"/>
      <c r="GT1143" s="19"/>
      <c r="GU1143" s="19"/>
      <c r="GV1143" s="19"/>
      <c r="GW1143" s="19"/>
      <c r="GX1143" s="19"/>
    </row>
    <row r="1144" spans="1:206" ht="150" x14ac:dyDescent="0.25">
      <c r="A1144" s="153">
        <v>1174</v>
      </c>
      <c r="B1144" s="175" t="s">
        <v>1530</v>
      </c>
      <c r="C1144" s="155" t="s">
        <v>1538</v>
      </c>
      <c r="D1144" s="305" t="s">
        <v>1539</v>
      </c>
      <c r="E1144" s="156">
        <v>1</v>
      </c>
      <c r="F1144" s="156">
        <v>3</v>
      </c>
      <c r="G1144" s="179">
        <v>1</v>
      </c>
      <c r="H1144" s="156">
        <v>1</v>
      </c>
      <c r="I1144" s="156" t="s">
        <v>50</v>
      </c>
      <c r="J1144" s="156">
        <v>2</v>
      </c>
      <c r="K1144" s="157">
        <v>4000000</v>
      </c>
      <c r="L1144" s="184">
        <v>4000000</v>
      </c>
      <c r="M1144" s="158">
        <v>0</v>
      </c>
      <c r="N1144" s="158">
        <v>0</v>
      </c>
      <c r="O1144" s="154" t="s">
        <v>189</v>
      </c>
      <c r="P1144" s="154" t="s">
        <v>52</v>
      </c>
      <c r="Q1144" s="154" t="s">
        <v>1532</v>
      </c>
      <c r="R1144" s="156">
        <v>3224037713</v>
      </c>
      <c r="S1144" s="171" t="s">
        <v>1533</v>
      </c>
      <c r="T1144" s="19"/>
      <c r="U1144" s="19"/>
      <c r="V1144" s="19"/>
      <c r="W1144" s="19"/>
      <c r="X1144" s="19"/>
      <c r="Y1144" s="19"/>
      <c r="Z1144" s="19"/>
      <c r="AA1144" s="19"/>
      <c r="AB1144" s="19"/>
      <c r="AC1144" s="19"/>
      <c r="AD1144" s="19"/>
      <c r="AE1144" s="19"/>
      <c r="AF1144" s="19"/>
      <c r="AG1144" s="19"/>
      <c r="AH1144" s="19"/>
      <c r="AI1144" s="19"/>
      <c r="AJ1144" s="19"/>
      <c r="AK1144" s="19"/>
      <c r="AL1144" s="19"/>
      <c r="AM1144" s="19"/>
      <c r="AN1144" s="19"/>
      <c r="AO1144" s="19"/>
      <c r="AP1144" s="19"/>
      <c r="AQ1144" s="19"/>
      <c r="AR1144" s="19"/>
      <c r="AS1144" s="19"/>
      <c r="AT1144" s="19"/>
      <c r="AU1144" s="19"/>
      <c r="AV1144" s="19"/>
      <c r="AW1144" s="19"/>
      <c r="AX1144" s="19"/>
      <c r="AY1144" s="19"/>
      <c r="AZ1144" s="19"/>
      <c r="BA1144" s="19"/>
      <c r="BB1144" s="19"/>
      <c r="BC1144" s="19"/>
      <c r="BD1144" s="19"/>
      <c r="BE1144" s="19"/>
      <c r="BF1144" s="19"/>
      <c r="BG1144" s="19"/>
      <c r="BH1144" s="19"/>
      <c r="BI1144" s="19"/>
      <c r="BJ1144" s="19"/>
      <c r="BK1144" s="19"/>
      <c r="BL1144" s="19"/>
      <c r="BM1144" s="19"/>
      <c r="BN1144" s="19"/>
      <c r="BO1144" s="19"/>
      <c r="BP1144" s="19"/>
      <c r="BQ1144" s="19"/>
      <c r="BR1144" s="19"/>
      <c r="BS1144" s="19"/>
      <c r="BT1144" s="19"/>
      <c r="BU1144" s="19"/>
      <c r="BV1144" s="19"/>
      <c r="BW1144" s="19"/>
      <c r="BX1144" s="19"/>
      <c r="BY1144" s="19"/>
      <c r="BZ1144" s="19"/>
      <c r="CA1144" s="19"/>
      <c r="CB1144" s="19"/>
      <c r="CC1144" s="19"/>
      <c r="CD1144" s="19"/>
      <c r="CE1144" s="19"/>
      <c r="CF1144" s="19"/>
      <c r="CG1144" s="19"/>
      <c r="CH1144" s="19"/>
      <c r="CI1144" s="19"/>
      <c r="CJ1144" s="19"/>
      <c r="CK1144" s="19"/>
      <c r="CL1144" s="19"/>
      <c r="CM1144" s="19"/>
      <c r="CN1144" s="19"/>
      <c r="CO1144" s="19"/>
      <c r="CP1144" s="19"/>
      <c r="CQ1144" s="19"/>
      <c r="CR1144" s="19"/>
      <c r="CS1144" s="19"/>
      <c r="CT1144" s="19"/>
      <c r="CU1144" s="19"/>
      <c r="CV1144" s="19"/>
      <c r="CW1144" s="19"/>
      <c r="CX1144" s="19"/>
      <c r="CY1144" s="19"/>
      <c r="CZ1144" s="19"/>
      <c r="DA1144" s="19"/>
      <c r="DB1144" s="19"/>
      <c r="DC1144" s="19"/>
      <c r="DD1144" s="19"/>
      <c r="DE1144" s="19"/>
      <c r="DF1144" s="19"/>
      <c r="DG1144" s="19"/>
      <c r="DH1144" s="19"/>
      <c r="DI1144" s="19"/>
      <c r="DJ1144" s="19"/>
      <c r="DK1144" s="19"/>
      <c r="DL1144" s="19"/>
      <c r="DM1144" s="19"/>
      <c r="DN1144" s="19"/>
      <c r="DO1144" s="19"/>
      <c r="DP1144" s="19"/>
      <c r="DQ1144" s="19"/>
      <c r="DR1144" s="19"/>
      <c r="DS1144" s="19"/>
      <c r="DT1144" s="19"/>
      <c r="DU1144" s="19"/>
      <c r="DV1144" s="19"/>
      <c r="DW1144" s="19"/>
      <c r="DX1144" s="19"/>
      <c r="DY1144" s="19"/>
      <c r="DZ1144" s="19"/>
      <c r="EA1144" s="19"/>
      <c r="EB1144" s="19"/>
      <c r="EC1144" s="19"/>
      <c r="ED1144" s="19"/>
      <c r="EE1144" s="19"/>
      <c r="EF1144" s="19"/>
      <c r="EG1144" s="19"/>
      <c r="EH1144" s="19"/>
      <c r="EI1144" s="19"/>
      <c r="EJ1144" s="19"/>
      <c r="EK1144" s="19"/>
      <c r="EL1144" s="19"/>
      <c r="EM1144" s="19"/>
      <c r="EN1144" s="19"/>
      <c r="EO1144" s="19"/>
      <c r="EP1144" s="19"/>
      <c r="EQ1144" s="19"/>
      <c r="ER1144" s="19"/>
      <c r="ES1144" s="19"/>
      <c r="ET1144" s="19"/>
      <c r="EU1144" s="19"/>
      <c r="EV1144" s="19"/>
      <c r="EW1144" s="19"/>
      <c r="EX1144" s="19"/>
      <c r="EY1144" s="19"/>
      <c r="EZ1144" s="19"/>
      <c r="FA1144" s="19"/>
      <c r="FB1144" s="19"/>
      <c r="FC1144" s="19"/>
      <c r="FD1144" s="19"/>
      <c r="FE1144" s="19"/>
      <c r="FF1144" s="19"/>
      <c r="FG1144" s="19"/>
      <c r="FH1144" s="19"/>
      <c r="FI1144" s="19"/>
      <c r="FJ1144" s="19"/>
      <c r="FK1144" s="19"/>
      <c r="FL1144" s="19"/>
      <c r="FM1144" s="19"/>
      <c r="FN1144" s="19"/>
      <c r="FO1144" s="19"/>
      <c r="FP1144" s="19"/>
      <c r="FQ1144" s="19"/>
      <c r="FR1144" s="19"/>
      <c r="FS1144" s="19"/>
      <c r="FT1144" s="19"/>
      <c r="FU1144" s="19"/>
      <c r="FV1144" s="19"/>
      <c r="FW1144" s="19"/>
      <c r="FX1144" s="19"/>
      <c r="FY1144" s="19"/>
      <c r="FZ1144" s="19"/>
      <c r="GA1144" s="19"/>
      <c r="GB1144" s="19"/>
      <c r="GC1144" s="19"/>
      <c r="GD1144" s="19"/>
      <c r="GE1144" s="19"/>
      <c r="GF1144" s="19"/>
      <c r="GG1144" s="19"/>
      <c r="GH1144" s="19"/>
      <c r="GI1144" s="19"/>
      <c r="GJ1144" s="19"/>
      <c r="GK1144" s="19"/>
      <c r="GL1144" s="19"/>
      <c r="GM1144" s="19"/>
      <c r="GN1144" s="19"/>
      <c r="GO1144" s="19"/>
      <c r="GP1144" s="19"/>
      <c r="GQ1144" s="19"/>
      <c r="GR1144" s="19"/>
      <c r="GS1144" s="19"/>
      <c r="GT1144" s="19"/>
      <c r="GU1144" s="19"/>
      <c r="GV1144" s="19"/>
      <c r="GW1144" s="19"/>
      <c r="GX1144" s="19"/>
    </row>
    <row r="1145" spans="1:206" ht="150" x14ac:dyDescent="0.25">
      <c r="A1145" s="153">
        <v>1175</v>
      </c>
      <c r="B1145" s="175" t="s">
        <v>1530</v>
      </c>
      <c r="C1145" s="155" t="s">
        <v>1540</v>
      </c>
      <c r="D1145" s="305" t="s">
        <v>1541</v>
      </c>
      <c r="E1145" s="156">
        <v>1</v>
      </c>
      <c r="F1145" s="156">
        <v>1</v>
      </c>
      <c r="G1145" s="179">
        <v>5</v>
      </c>
      <c r="H1145" s="156">
        <v>1</v>
      </c>
      <c r="I1145" s="156" t="s">
        <v>50</v>
      </c>
      <c r="J1145" s="156">
        <v>2</v>
      </c>
      <c r="K1145" s="157">
        <v>36000000</v>
      </c>
      <c r="L1145" s="184">
        <v>36000000</v>
      </c>
      <c r="M1145" s="158">
        <v>0</v>
      </c>
      <c r="N1145" s="158">
        <v>0</v>
      </c>
      <c r="O1145" s="154" t="s">
        <v>189</v>
      </c>
      <c r="P1145" s="154" t="s">
        <v>52</v>
      </c>
      <c r="Q1145" s="154" t="s">
        <v>1532</v>
      </c>
      <c r="R1145" s="156">
        <v>3224037713</v>
      </c>
      <c r="S1145" s="171" t="s">
        <v>1533</v>
      </c>
      <c r="T1145" s="19"/>
      <c r="U1145" s="19"/>
      <c r="V1145" s="19"/>
      <c r="W1145" s="19"/>
      <c r="X1145" s="19"/>
      <c r="Y1145" s="19"/>
      <c r="Z1145" s="19"/>
      <c r="AA1145" s="19"/>
      <c r="AB1145" s="19"/>
      <c r="AC1145" s="19"/>
      <c r="AD1145" s="19"/>
      <c r="AE1145" s="19"/>
      <c r="AF1145" s="19"/>
      <c r="AG1145" s="19"/>
      <c r="AH1145" s="19"/>
      <c r="AI1145" s="19"/>
      <c r="AJ1145" s="19"/>
      <c r="AK1145" s="19"/>
      <c r="AL1145" s="19"/>
      <c r="AM1145" s="19"/>
      <c r="AN1145" s="19"/>
      <c r="AO1145" s="19"/>
      <c r="AP1145" s="19"/>
      <c r="AQ1145" s="19"/>
      <c r="AR1145" s="19"/>
      <c r="AS1145" s="19"/>
      <c r="AT1145" s="19"/>
      <c r="AU1145" s="19"/>
      <c r="AV1145" s="19"/>
      <c r="AW1145" s="19"/>
      <c r="AX1145" s="19"/>
      <c r="AY1145" s="19"/>
      <c r="AZ1145" s="19"/>
      <c r="BA1145" s="19"/>
      <c r="BB1145" s="19"/>
      <c r="BC1145" s="19"/>
      <c r="BD1145" s="19"/>
      <c r="BE1145" s="19"/>
      <c r="BF1145" s="19"/>
      <c r="BG1145" s="19"/>
      <c r="BH1145" s="19"/>
      <c r="BI1145" s="19"/>
      <c r="BJ1145" s="19"/>
      <c r="BK1145" s="19"/>
      <c r="BL1145" s="19"/>
      <c r="BM1145" s="19"/>
      <c r="BN1145" s="19"/>
      <c r="BO1145" s="19"/>
      <c r="BP1145" s="19"/>
      <c r="BQ1145" s="19"/>
      <c r="BR1145" s="19"/>
      <c r="BS1145" s="19"/>
      <c r="BT1145" s="19"/>
      <c r="BU1145" s="19"/>
      <c r="BV1145" s="19"/>
      <c r="BW1145" s="19"/>
      <c r="BX1145" s="19"/>
      <c r="BY1145" s="19"/>
      <c r="BZ1145" s="19"/>
      <c r="CA1145" s="19"/>
      <c r="CB1145" s="19"/>
      <c r="CC1145" s="19"/>
      <c r="CD1145" s="19"/>
      <c r="CE1145" s="19"/>
      <c r="CF1145" s="19"/>
      <c r="CG1145" s="19"/>
      <c r="CH1145" s="19"/>
      <c r="CI1145" s="19"/>
      <c r="CJ1145" s="19"/>
      <c r="CK1145" s="19"/>
      <c r="CL1145" s="19"/>
      <c r="CM1145" s="19"/>
      <c r="CN1145" s="19"/>
      <c r="CO1145" s="19"/>
      <c r="CP1145" s="19"/>
      <c r="CQ1145" s="19"/>
      <c r="CR1145" s="19"/>
      <c r="CS1145" s="19"/>
      <c r="CT1145" s="19"/>
      <c r="CU1145" s="19"/>
      <c r="CV1145" s="19"/>
      <c r="CW1145" s="19"/>
      <c r="CX1145" s="19"/>
      <c r="CY1145" s="19"/>
      <c r="CZ1145" s="19"/>
      <c r="DA1145" s="19"/>
      <c r="DB1145" s="19"/>
      <c r="DC1145" s="19"/>
      <c r="DD1145" s="19"/>
      <c r="DE1145" s="19"/>
      <c r="DF1145" s="19"/>
      <c r="DG1145" s="19"/>
      <c r="DH1145" s="19"/>
      <c r="DI1145" s="19"/>
      <c r="DJ1145" s="19"/>
      <c r="DK1145" s="19"/>
      <c r="DL1145" s="19"/>
      <c r="DM1145" s="19"/>
      <c r="DN1145" s="19"/>
      <c r="DO1145" s="19"/>
      <c r="DP1145" s="19"/>
      <c r="DQ1145" s="19"/>
      <c r="DR1145" s="19"/>
      <c r="DS1145" s="19"/>
      <c r="DT1145" s="19"/>
      <c r="DU1145" s="19"/>
      <c r="DV1145" s="19"/>
      <c r="DW1145" s="19"/>
      <c r="DX1145" s="19"/>
      <c r="DY1145" s="19"/>
      <c r="DZ1145" s="19"/>
      <c r="EA1145" s="19"/>
      <c r="EB1145" s="19"/>
      <c r="EC1145" s="19"/>
      <c r="ED1145" s="19"/>
      <c r="EE1145" s="19"/>
      <c r="EF1145" s="19"/>
      <c r="EG1145" s="19"/>
      <c r="EH1145" s="19"/>
      <c r="EI1145" s="19"/>
      <c r="EJ1145" s="19"/>
      <c r="EK1145" s="19"/>
      <c r="EL1145" s="19"/>
      <c r="EM1145" s="19"/>
      <c r="EN1145" s="19"/>
      <c r="EO1145" s="19"/>
      <c r="EP1145" s="19"/>
      <c r="EQ1145" s="19"/>
      <c r="ER1145" s="19"/>
      <c r="ES1145" s="19"/>
      <c r="ET1145" s="19"/>
      <c r="EU1145" s="19"/>
      <c r="EV1145" s="19"/>
      <c r="EW1145" s="19"/>
      <c r="EX1145" s="19"/>
      <c r="EY1145" s="19"/>
      <c r="EZ1145" s="19"/>
      <c r="FA1145" s="19"/>
      <c r="FB1145" s="19"/>
      <c r="FC1145" s="19"/>
      <c r="FD1145" s="19"/>
      <c r="FE1145" s="19"/>
      <c r="FF1145" s="19"/>
      <c r="FG1145" s="19"/>
      <c r="FH1145" s="19"/>
      <c r="FI1145" s="19"/>
      <c r="FJ1145" s="19"/>
      <c r="FK1145" s="19"/>
      <c r="FL1145" s="19"/>
      <c r="FM1145" s="19"/>
      <c r="FN1145" s="19"/>
      <c r="FO1145" s="19"/>
      <c r="FP1145" s="19"/>
      <c r="FQ1145" s="19"/>
      <c r="FR1145" s="19"/>
      <c r="FS1145" s="19"/>
      <c r="FT1145" s="19"/>
      <c r="FU1145" s="19"/>
      <c r="FV1145" s="19"/>
      <c r="FW1145" s="19"/>
      <c r="FX1145" s="19"/>
      <c r="FY1145" s="19"/>
      <c r="FZ1145" s="19"/>
      <c r="GA1145" s="19"/>
      <c r="GB1145" s="19"/>
      <c r="GC1145" s="19"/>
      <c r="GD1145" s="19"/>
      <c r="GE1145" s="19"/>
      <c r="GF1145" s="19"/>
      <c r="GG1145" s="19"/>
      <c r="GH1145" s="19"/>
      <c r="GI1145" s="19"/>
      <c r="GJ1145" s="19"/>
      <c r="GK1145" s="19"/>
      <c r="GL1145" s="19"/>
      <c r="GM1145" s="19"/>
      <c r="GN1145" s="19"/>
      <c r="GO1145" s="19"/>
      <c r="GP1145" s="19"/>
      <c r="GQ1145" s="19"/>
      <c r="GR1145" s="19"/>
      <c r="GS1145" s="19"/>
      <c r="GT1145" s="19"/>
      <c r="GU1145" s="19"/>
      <c r="GV1145" s="19"/>
      <c r="GW1145" s="19"/>
      <c r="GX1145" s="19"/>
    </row>
    <row r="1146" spans="1:206" ht="150" x14ac:dyDescent="0.25">
      <c r="A1146" s="153">
        <v>1176</v>
      </c>
      <c r="B1146" s="175" t="s">
        <v>1530</v>
      </c>
      <c r="C1146" s="155" t="s">
        <v>1540</v>
      </c>
      <c r="D1146" s="305" t="s">
        <v>1542</v>
      </c>
      <c r="E1146" s="156">
        <v>1</v>
      </c>
      <c r="F1146" s="156">
        <v>1</v>
      </c>
      <c r="G1146" s="179">
        <v>5</v>
      </c>
      <c r="H1146" s="156">
        <v>1</v>
      </c>
      <c r="I1146" s="156" t="s">
        <v>50</v>
      </c>
      <c r="J1146" s="156">
        <v>2</v>
      </c>
      <c r="K1146" s="157">
        <v>6411619</v>
      </c>
      <c r="L1146" s="184">
        <v>6411619</v>
      </c>
      <c r="M1146" s="158">
        <v>0</v>
      </c>
      <c r="N1146" s="158">
        <v>0</v>
      </c>
      <c r="O1146" s="154" t="s">
        <v>189</v>
      </c>
      <c r="P1146" s="154" t="s">
        <v>52</v>
      </c>
      <c r="Q1146" s="154" t="s">
        <v>1532</v>
      </c>
      <c r="R1146" s="156">
        <v>3224037713</v>
      </c>
      <c r="S1146" s="171" t="s">
        <v>1533</v>
      </c>
      <c r="T1146" s="19"/>
      <c r="U1146" s="19"/>
      <c r="V1146" s="19"/>
      <c r="W1146" s="19"/>
      <c r="X1146" s="19"/>
      <c r="Y1146" s="19"/>
      <c r="Z1146" s="19"/>
      <c r="AA1146" s="19"/>
      <c r="AB1146" s="19"/>
      <c r="AC1146" s="19"/>
      <c r="AD1146" s="19"/>
      <c r="AE1146" s="19"/>
      <c r="AF1146" s="19"/>
      <c r="AG1146" s="19"/>
      <c r="AH1146" s="19"/>
      <c r="AI1146" s="19"/>
      <c r="AJ1146" s="19"/>
      <c r="AK1146" s="19"/>
      <c r="AL1146" s="19"/>
      <c r="AM1146" s="19"/>
      <c r="AN1146" s="19"/>
      <c r="AO1146" s="19"/>
      <c r="AP1146" s="19"/>
      <c r="AQ1146" s="19"/>
      <c r="AR1146" s="19"/>
      <c r="AS1146" s="19"/>
      <c r="AT1146" s="19"/>
      <c r="AU1146" s="19"/>
      <c r="AV1146" s="19"/>
      <c r="AW1146" s="19"/>
      <c r="AX1146" s="19"/>
      <c r="AY1146" s="19"/>
      <c r="AZ1146" s="19"/>
      <c r="BA1146" s="19"/>
      <c r="BB1146" s="19"/>
      <c r="BC1146" s="19"/>
      <c r="BD1146" s="19"/>
      <c r="BE1146" s="19"/>
      <c r="BF1146" s="19"/>
      <c r="BG1146" s="19"/>
      <c r="BH1146" s="19"/>
      <c r="BI1146" s="19"/>
      <c r="BJ1146" s="19"/>
      <c r="BK1146" s="19"/>
      <c r="BL1146" s="19"/>
      <c r="BM1146" s="19"/>
      <c r="BN1146" s="19"/>
      <c r="BO1146" s="19"/>
      <c r="BP1146" s="19"/>
      <c r="BQ1146" s="19"/>
      <c r="BR1146" s="19"/>
      <c r="BS1146" s="19"/>
      <c r="BT1146" s="19"/>
      <c r="BU1146" s="19"/>
      <c r="BV1146" s="19"/>
      <c r="BW1146" s="19"/>
      <c r="BX1146" s="19"/>
      <c r="BY1146" s="19"/>
      <c r="BZ1146" s="19"/>
      <c r="CA1146" s="19"/>
      <c r="CB1146" s="19"/>
      <c r="CC1146" s="19"/>
      <c r="CD1146" s="19"/>
      <c r="CE1146" s="19"/>
      <c r="CF1146" s="19"/>
      <c r="CG1146" s="19"/>
      <c r="CH1146" s="19"/>
      <c r="CI1146" s="19"/>
      <c r="CJ1146" s="19"/>
      <c r="CK1146" s="19"/>
      <c r="CL1146" s="19"/>
      <c r="CM1146" s="19"/>
      <c r="CN1146" s="19"/>
      <c r="CO1146" s="19"/>
      <c r="CP1146" s="19"/>
      <c r="CQ1146" s="19"/>
      <c r="CR1146" s="19"/>
      <c r="CS1146" s="19"/>
      <c r="CT1146" s="19"/>
      <c r="CU1146" s="19"/>
      <c r="CV1146" s="19"/>
      <c r="CW1146" s="19"/>
      <c r="CX1146" s="19"/>
      <c r="CY1146" s="19"/>
      <c r="CZ1146" s="19"/>
      <c r="DA1146" s="19"/>
      <c r="DB1146" s="19"/>
      <c r="DC1146" s="19"/>
      <c r="DD1146" s="19"/>
      <c r="DE1146" s="19"/>
      <c r="DF1146" s="19"/>
      <c r="DG1146" s="19"/>
      <c r="DH1146" s="19"/>
      <c r="DI1146" s="19"/>
      <c r="DJ1146" s="19"/>
      <c r="DK1146" s="19"/>
      <c r="DL1146" s="19"/>
      <c r="DM1146" s="19"/>
      <c r="DN1146" s="19"/>
      <c r="DO1146" s="19"/>
      <c r="DP1146" s="19"/>
      <c r="DQ1146" s="19"/>
      <c r="DR1146" s="19"/>
      <c r="DS1146" s="19"/>
      <c r="DT1146" s="19"/>
      <c r="DU1146" s="19"/>
      <c r="DV1146" s="19"/>
      <c r="DW1146" s="19"/>
      <c r="DX1146" s="19"/>
      <c r="DY1146" s="19"/>
      <c r="DZ1146" s="19"/>
      <c r="EA1146" s="19"/>
      <c r="EB1146" s="19"/>
      <c r="EC1146" s="19"/>
      <c r="ED1146" s="19"/>
      <c r="EE1146" s="19"/>
      <c r="EF1146" s="19"/>
      <c r="EG1146" s="19"/>
      <c r="EH1146" s="19"/>
      <c r="EI1146" s="19"/>
      <c r="EJ1146" s="19"/>
      <c r="EK1146" s="19"/>
      <c r="EL1146" s="19"/>
      <c r="EM1146" s="19"/>
      <c r="EN1146" s="19"/>
      <c r="EO1146" s="19"/>
      <c r="EP1146" s="19"/>
      <c r="EQ1146" s="19"/>
      <c r="ER1146" s="19"/>
      <c r="ES1146" s="19"/>
      <c r="ET1146" s="19"/>
      <c r="EU1146" s="19"/>
      <c r="EV1146" s="19"/>
      <c r="EW1146" s="19"/>
      <c r="EX1146" s="19"/>
      <c r="EY1146" s="19"/>
      <c r="EZ1146" s="19"/>
      <c r="FA1146" s="19"/>
      <c r="FB1146" s="19"/>
      <c r="FC1146" s="19"/>
      <c r="FD1146" s="19"/>
      <c r="FE1146" s="19"/>
      <c r="FF1146" s="19"/>
      <c r="FG1146" s="19"/>
      <c r="FH1146" s="19"/>
      <c r="FI1146" s="19"/>
      <c r="FJ1146" s="19"/>
      <c r="FK1146" s="19"/>
      <c r="FL1146" s="19"/>
      <c r="FM1146" s="19"/>
      <c r="FN1146" s="19"/>
      <c r="FO1146" s="19"/>
      <c r="FP1146" s="19"/>
      <c r="FQ1146" s="19"/>
      <c r="FR1146" s="19"/>
      <c r="FS1146" s="19"/>
      <c r="FT1146" s="19"/>
      <c r="FU1146" s="19"/>
      <c r="FV1146" s="19"/>
      <c r="FW1146" s="19"/>
      <c r="FX1146" s="19"/>
      <c r="FY1146" s="19"/>
      <c r="FZ1146" s="19"/>
      <c r="GA1146" s="19"/>
      <c r="GB1146" s="19"/>
      <c r="GC1146" s="19"/>
      <c r="GD1146" s="19"/>
      <c r="GE1146" s="19"/>
      <c r="GF1146" s="19"/>
      <c r="GG1146" s="19"/>
      <c r="GH1146" s="19"/>
      <c r="GI1146" s="19"/>
      <c r="GJ1146" s="19"/>
      <c r="GK1146" s="19"/>
      <c r="GL1146" s="19"/>
      <c r="GM1146" s="19"/>
      <c r="GN1146" s="19"/>
      <c r="GO1146" s="19"/>
      <c r="GP1146" s="19"/>
      <c r="GQ1146" s="19"/>
      <c r="GR1146" s="19"/>
      <c r="GS1146" s="19"/>
      <c r="GT1146" s="19"/>
      <c r="GU1146" s="19"/>
      <c r="GV1146" s="19"/>
      <c r="GW1146" s="19"/>
      <c r="GX1146" s="19"/>
    </row>
    <row r="1147" spans="1:206" ht="150" x14ac:dyDescent="0.25">
      <c r="A1147" s="153">
        <v>1177</v>
      </c>
      <c r="B1147" s="175" t="s">
        <v>1530</v>
      </c>
      <c r="C1147" s="155" t="s">
        <v>1540</v>
      </c>
      <c r="D1147" s="305" t="s">
        <v>1543</v>
      </c>
      <c r="E1147" s="156">
        <v>1</v>
      </c>
      <c r="F1147" s="156">
        <v>1</v>
      </c>
      <c r="G1147" s="179">
        <v>5</v>
      </c>
      <c r="H1147" s="156">
        <v>1</v>
      </c>
      <c r="I1147" s="156" t="s">
        <v>50</v>
      </c>
      <c r="J1147" s="156">
        <v>2</v>
      </c>
      <c r="K1147" s="157">
        <v>6411619</v>
      </c>
      <c r="L1147" s="184">
        <v>6411619</v>
      </c>
      <c r="M1147" s="158">
        <v>0</v>
      </c>
      <c r="N1147" s="158">
        <v>0</v>
      </c>
      <c r="O1147" s="154" t="s">
        <v>189</v>
      </c>
      <c r="P1147" s="154" t="s">
        <v>52</v>
      </c>
      <c r="Q1147" s="154" t="s">
        <v>1532</v>
      </c>
      <c r="R1147" s="156">
        <v>3224037713</v>
      </c>
      <c r="S1147" s="171" t="s">
        <v>1533</v>
      </c>
      <c r="T1147" s="19"/>
      <c r="U1147" s="19"/>
      <c r="V1147" s="19"/>
      <c r="W1147" s="19"/>
      <c r="X1147" s="19"/>
      <c r="Y1147" s="19"/>
      <c r="Z1147" s="19"/>
      <c r="AA1147" s="19"/>
      <c r="AB1147" s="19"/>
      <c r="AC1147" s="19"/>
      <c r="AD1147" s="19"/>
      <c r="AE1147" s="19"/>
      <c r="AF1147" s="19"/>
      <c r="AG1147" s="19"/>
      <c r="AH1147" s="19"/>
      <c r="AI1147" s="19"/>
      <c r="AJ1147" s="19"/>
      <c r="AK1147" s="19"/>
      <c r="AL1147" s="19"/>
      <c r="AM1147" s="19"/>
      <c r="AN1147" s="19"/>
      <c r="AO1147" s="19"/>
      <c r="AP1147" s="19"/>
      <c r="AQ1147" s="19"/>
      <c r="AR1147" s="19"/>
      <c r="AS1147" s="19"/>
      <c r="AT1147" s="19"/>
      <c r="AU1147" s="19"/>
      <c r="AV1147" s="19"/>
      <c r="AW1147" s="19"/>
      <c r="AX1147" s="19"/>
      <c r="AY1147" s="19"/>
      <c r="AZ1147" s="19"/>
      <c r="BA1147" s="19"/>
      <c r="BB1147" s="19"/>
      <c r="BC1147" s="19"/>
      <c r="BD1147" s="19"/>
      <c r="BE1147" s="19"/>
      <c r="BF1147" s="19"/>
      <c r="BG1147" s="19"/>
      <c r="BH1147" s="19"/>
      <c r="BI1147" s="19"/>
      <c r="BJ1147" s="19"/>
      <c r="BK1147" s="19"/>
      <c r="BL1147" s="19"/>
      <c r="BM1147" s="19"/>
      <c r="BN1147" s="19"/>
      <c r="BO1147" s="19"/>
      <c r="BP1147" s="19"/>
      <c r="BQ1147" s="19"/>
      <c r="BR1147" s="19"/>
      <c r="BS1147" s="19"/>
      <c r="BT1147" s="19"/>
      <c r="BU1147" s="19"/>
      <c r="BV1147" s="19"/>
      <c r="BW1147" s="19"/>
      <c r="BX1147" s="19"/>
      <c r="BY1147" s="19"/>
      <c r="BZ1147" s="19"/>
      <c r="CA1147" s="19"/>
      <c r="CB1147" s="19"/>
      <c r="CC1147" s="19"/>
      <c r="CD1147" s="19"/>
      <c r="CE1147" s="19"/>
      <c r="CF1147" s="19"/>
      <c r="CG1147" s="19"/>
      <c r="CH1147" s="19"/>
      <c r="CI1147" s="19"/>
      <c r="CJ1147" s="19"/>
      <c r="CK1147" s="19"/>
      <c r="CL1147" s="19"/>
      <c r="CM1147" s="19"/>
      <c r="CN1147" s="19"/>
      <c r="CO1147" s="19"/>
      <c r="CP1147" s="19"/>
      <c r="CQ1147" s="19"/>
      <c r="CR1147" s="19"/>
      <c r="CS1147" s="19"/>
      <c r="CT1147" s="19"/>
      <c r="CU1147" s="19"/>
      <c r="CV1147" s="19"/>
      <c r="CW1147" s="19"/>
      <c r="CX1147" s="19"/>
      <c r="CY1147" s="19"/>
      <c r="CZ1147" s="19"/>
      <c r="DA1147" s="19"/>
      <c r="DB1147" s="19"/>
      <c r="DC1147" s="19"/>
      <c r="DD1147" s="19"/>
      <c r="DE1147" s="19"/>
      <c r="DF1147" s="19"/>
      <c r="DG1147" s="19"/>
      <c r="DH1147" s="19"/>
      <c r="DI1147" s="19"/>
      <c r="DJ1147" s="19"/>
      <c r="DK1147" s="19"/>
      <c r="DL1147" s="19"/>
      <c r="DM1147" s="19"/>
      <c r="DN1147" s="19"/>
      <c r="DO1147" s="19"/>
      <c r="DP1147" s="19"/>
      <c r="DQ1147" s="19"/>
      <c r="DR1147" s="19"/>
      <c r="DS1147" s="19"/>
      <c r="DT1147" s="19"/>
      <c r="DU1147" s="19"/>
      <c r="DV1147" s="19"/>
      <c r="DW1147" s="19"/>
      <c r="DX1147" s="19"/>
      <c r="DY1147" s="19"/>
      <c r="DZ1147" s="19"/>
      <c r="EA1147" s="19"/>
      <c r="EB1147" s="19"/>
      <c r="EC1147" s="19"/>
      <c r="ED1147" s="19"/>
      <c r="EE1147" s="19"/>
      <c r="EF1147" s="19"/>
      <c r="EG1147" s="19"/>
      <c r="EH1147" s="19"/>
      <c r="EI1147" s="19"/>
      <c r="EJ1147" s="19"/>
      <c r="EK1147" s="19"/>
      <c r="EL1147" s="19"/>
      <c r="EM1147" s="19"/>
      <c r="EN1147" s="19"/>
      <c r="EO1147" s="19"/>
      <c r="EP1147" s="19"/>
      <c r="EQ1147" s="19"/>
      <c r="ER1147" s="19"/>
      <c r="ES1147" s="19"/>
      <c r="ET1147" s="19"/>
      <c r="EU1147" s="19"/>
      <c r="EV1147" s="19"/>
      <c r="EW1147" s="19"/>
      <c r="EX1147" s="19"/>
      <c r="EY1147" s="19"/>
      <c r="EZ1147" s="19"/>
      <c r="FA1147" s="19"/>
      <c r="FB1147" s="19"/>
      <c r="FC1147" s="19"/>
      <c r="FD1147" s="19"/>
      <c r="FE1147" s="19"/>
      <c r="FF1147" s="19"/>
      <c r="FG1147" s="19"/>
      <c r="FH1147" s="19"/>
      <c r="FI1147" s="19"/>
      <c r="FJ1147" s="19"/>
      <c r="FK1147" s="19"/>
      <c r="FL1147" s="19"/>
      <c r="FM1147" s="19"/>
      <c r="FN1147" s="19"/>
      <c r="FO1147" s="19"/>
      <c r="FP1147" s="19"/>
      <c r="FQ1147" s="19"/>
      <c r="FR1147" s="19"/>
      <c r="FS1147" s="19"/>
      <c r="FT1147" s="19"/>
      <c r="FU1147" s="19"/>
      <c r="FV1147" s="19"/>
      <c r="FW1147" s="19"/>
      <c r="FX1147" s="19"/>
      <c r="FY1147" s="19"/>
      <c r="FZ1147" s="19"/>
      <c r="GA1147" s="19"/>
      <c r="GB1147" s="19"/>
      <c r="GC1147" s="19"/>
      <c r="GD1147" s="19"/>
      <c r="GE1147" s="19"/>
      <c r="GF1147" s="19"/>
      <c r="GG1147" s="19"/>
      <c r="GH1147" s="19"/>
      <c r="GI1147" s="19"/>
      <c r="GJ1147" s="19"/>
      <c r="GK1147" s="19"/>
      <c r="GL1147" s="19"/>
      <c r="GM1147" s="19"/>
      <c r="GN1147" s="19"/>
      <c r="GO1147" s="19"/>
      <c r="GP1147" s="19"/>
      <c r="GQ1147" s="19"/>
      <c r="GR1147" s="19"/>
      <c r="GS1147" s="19"/>
      <c r="GT1147" s="19"/>
      <c r="GU1147" s="19"/>
      <c r="GV1147" s="19"/>
      <c r="GW1147" s="19"/>
      <c r="GX1147" s="19"/>
    </row>
    <row r="1148" spans="1:206" ht="150" x14ac:dyDescent="0.25">
      <c r="A1148" s="153">
        <v>1178</v>
      </c>
      <c r="B1148" s="175" t="s">
        <v>1530</v>
      </c>
      <c r="C1148" s="155">
        <v>80111600</v>
      </c>
      <c r="D1148" s="305" t="s">
        <v>1544</v>
      </c>
      <c r="E1148" s="156">
        <v>1</v>
      </c>
      <c r="F1148" s="156">
        <v>1</v>
      </c>
      <c r="G1148" s="179">
        <v>5</v>
      </c>
      <c r="H1148" s="156">
        <v>1</v>
      </c>
      <c r="I1148" s="156" t="s">
        <v>50</v>
      </c>
      <c r="J1148" s="156">
        <v>2</v>
      </c>
      <c r="K1148" s="157">
        <v>10175407</v>
      </c>
      <c r="L1148" s="184">
        <v>10175407</v>
      </c>
      <c r="M1148" s="158">
        <v>0</v>
      </c>
      <c r="N1148" s="158">
        <v>0</v>
      </c>
      <c r="O1148" s="154" t="s">
        <v>189</v>
      </c>
      <c r="P1148" s="154" t="s">
        <v>52</v>
      </c>
      <c r="Q1148" s="154" t="s">
        <v>1532</v>
      </c>
      <c r="R1148" s="156">
        <v>3224037713</v>
      </c>
      <c r="S1148" s="171" t="s">
        <v>1533</v>
      </c>
      <c r="T1148" s="10"/>
      <c r="U1148" s="10"/>
      <c r="V1148" s="10"/>
      <c r="W1148" s="10"/>
      <c r="X1148" s="10"/>
      <c r="Y1148" s="10"/>
      <c r="Z1148" s="10"/>
      <c r="AA1148" s="10"/>
      <c r="AB1148" s="10"/>
      <c r="AC1148" s="10"/>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10"/>
      <c r="AY1148" s="10"/>
      <c r="AZ1148" s="10"/>
      <c r="BA1148" s="10"/>
      <c r="BB1148" s="10"/>
      <c r="BC1148" s="10"/>
      <c r="BD1148" s="10"/>
      <c r="BE1148" s="10"/>
      <c r="BF1148" s="10"/>
      <c r="BG1148" s="10"/>
      <c r="BH1148" s="10"/>
      <c r="BI1148" s="10"/>
      <c r="BJ1148" s="10"/>
      <c r="BK1148" s="10"/>
      <c r="BL1148" s="10"/>
      <c r="BM1148" s="10"/>
      <c r="BN1148" s="10"/>
      <c r="BO1148" s="10"/>
      <c r="BP1148" s="10"/>
      <c r="BQ1148" s="10"/>
      <c r="BR1148" s="10"/>
      <c r="BS1148" s="10"/>
      <c r="BT1148" s="10"/>
      <c r="BU1148" s="10"/>
      <c r="BV1148" s="10"/>
      <c r="BW1148" s="10"/>
      <c r="BX1148" s="10"/>
      <c r="BY1148" s="10"/>
      <c r="BZ1148" s="10"/>
      <c r="CA1148" s="10"/>
      <c r="CB1148" s="10"/>
      <c r="CC1148" s="10"/>
      <c r="CD1148" s="10"/>
      <c r="CE1148" s="10"/>
      <c r="CF1148" s="10"/>
      <c r="CG1148" s="10"/>
      <c r="CH1148" s="10"/>
      <c r="CI1148" s="10"/>
      <c r="CJ1148" s="10"/>
      <c r="CK1148" s="10"/>
      <c r="CL1148" s="10"/>
      <c r="CM1148" s="10"/>
      <c r="CN1148" s="10"/>
      <c r="CO1148" s="10"/>
      <c r="CP1148" s="10"/>
      <c r="CQ1148" s="10"/>
      <c r="CR1148" s="10"/>
      <c r="CS1148" s="10"/>
      <c r="CT1148" s="10"/>
      <c r="CU1148" s="10"/>
      <c r="CV1148" s="10"/>
      <c r="CW1148" s="10"/>
      <c r="CX1148" s="10"/>
      <c r="CY1148" s="10"/>
      <c r="CZ1148" s="10"/>
      <c r="DA1148" s="10"/>
      <c r="DB1148" s="10"/>
      <c r="DC1148" s="10"/>
      <c r="DD1148" s="10"/>
      <c r="DE1148" s="10"/>
      <c r="DF1148" s="10"/>
      <c r="DG1148" s="10"/>
      <c r="DH1148" s="10"/>
      <c r="DI1148" s="10"/>
      <c r="DJ1148" s="10"/>
      <c r="DK1148" s="10"/>
      <c r="DL1148" s="10"/>
      <c r="DM1148" s="10"/>
      <c r="DN1148" s="10"/>
      <c r="DO1148" s="10"/>
      <c r="DP1148" s="10"/>
      <c r="DQ1148" s="10"/>
      <c r="DR1148" s="10"/>
      <c r="DS1148" s="10"/>
      <c r="DT1148" s="10"/>
      <c r="DU1148" s="10"/>
      <c r="DV1148" s="10"/>
      <c r="DW1148" s="10"/>
      <c r="DX1148" s="10"/>
      <c r="DY1148" s="10"/>
      <c r="DZ1148" s="10"/>
      <c r="EA1148" s="10"/>
      <c r="EB1148" s="10"/>
      <c r="EC1148" s="10"/>
      <c r="ED1148" s="10"/>
      <c r="EE1148" s="10"/>
      <c r="EF1148" s="10"/>
      <c r="EG1148" s="10"/>
      <c r="EH1148" s="10"/>
      <c r="EI1148" s="10"/>
      <c r="EJ1148" s="10"/>
      <c r="EK1148" s="10"/>
      <c r="EL1148" s="10"/>
      <c r="EM1148" s="10"/>
      <c r="EN1148" s="10"/>
      <c r="EO1148" s="10"/>
      <c r="EP1148" s="10"/>
      <c r="EQ1148" s="10"/>
      <c r="ER1148" s="10"/>
      <c r="ES1148" s="10"/>
      <c r="ET1148" s="10"/>
      <c r="EU1148" s="10"/>
      <c r="EV1148" s="10"/>
      <c r="EW1148" s="10"/>
      <c r="EX1148" s="10"/>
      <c r="EY1148" s="10"/>
      <c r="EZ1148" s="10"/>
      <c r="FA1148" s="10"/>
      <c r="FB1148" s="10"/>
      <c r="FC1148" s="10"/>
      <c r="FD1148" s="10"/>
      <c r="FE1148" s="10"/>
      <c r="FF1148" s="10"/>
      <c r="FG1148" s="10"/>
      <c r="FH1148" s="10"/>
      <c r="FI1148" s="10"/>
      <c r="FJ1148" s="10"/>
      <c r="FK1148" s="10"/>
      <c r="FL1148" s="10"/>
      <c r="FM1148" s="10"/>
      <c r="FN1148" s="10"/>
      <c r="FO1148" s="10"/>
      <c r="FP1148" s="10"/>
      <c r="FQ1148" s="10"/>
      <c r="FR1148" s="10"/>
      <c r="FS1148" s="10"/>
      <c r="FT1148" s="10"/>
      <c r="FU1148" s="10"/>
      <c r="FV1148" s="10"/>
      <c r="FW1148" s="10"/>
      <c r="FX1148" s="10"/>
      <c r="FY1148" s="10"/>
      <c r="FZ1148" s="10"/>
      <c r="GA1148" s="10"/>
      <c r="GB1148" s="10"/>
      <c r="GC1148" s="10"/>
      <c r="GD1148" s="10"/>
      <c r="GE1148" s="10"/>
      <c r="GF1148" s="10"/>
      <c r="GG1148" s="10"/>
      <c r="GH1148" s="10"/>
      <c r="GI1148" s="10"/>
      <c r="GJ1148" s="10"/>
      <c r="GK1148" s="10"/>
      <c r="GL1148" s="10"/>
      <c r="GM1148" s="10"/>
      <c r="GN1148" s="10"/>
      <c r="GO1148" s="10"/>
      <c r="GP1148" s="10"/>
      <c r="GQ1148" s="10"/>
      <c r="GR1148" s="10"/>
      <c r="GS1148" s="10"/>
      <c r="GT1148" s="10"/>
      <c r="GU1148" s="10"/>
      <c r="GV1148" s="10"/>
      <c r="GW1148" s="10"/>
      <c r="GX1148" s="10"/>
    </row>
    <row r="1149" spans="1:206" ht="105" x14ac:dyDescent="0.25">
      <c r="A1149" s="153">
        <v>1179</v>
      </c>
      <c r="B1149" s="175" t="s">
        <v>1545</v>
      </c>
      <c r="C1149" s="155" t="s">
        <v>1546</v>
      </c>
      <c r="D1149" s="305" t="s">
        <v>1547</v>
      </c>
      <c r="E1149" s="156">
        <v>1</v>
      </c>
      <c r="F1149" s="156">
        <v>1</v>
      </c>
      <c r="G1149" s="179">
        <v>1</v>
      </c>
      <c r="H1149" s="156">
        <v>1</v>
      </c>
      <c r="I1149" s="156" t="s">
        <v>50</v>
      </c>
      <c r="J1149" s="156">
        <v>2</v>
      </c>
      <c r="K1149" s="157">
        <v>8612790</v>
      </c>
      <c r="L1149" s="184">
        <v>8612790</v>
      </c>
      <c r="M1149" s="158">
        <v>0</v>
      </c>
      <c r="N1149" s="158">
        <v>0</v>
      </c>
      <c r="O1149" s="154" t="s">
        <v>189</v>
      </c>
      <c r="P1149" s="154" t="s">
        <v>52</v>
      </c>
      <c r="Q1149" s="154" t="s">
        <v>1495</v>
      </c>
      <c r="R1149" s="156">
        <v>8209923</v>
      </c>
      <c r="S1149" s="171" t="s">
        <v>1496</v>
      </c>
      <c r="T1149" s="10"/>
      <c r="U1149" s="10"/>
      <c r="V1149" s="10"/>
      <c r="W1149" s="10"/>
      <c r="X1149" s="10"/>
      <c r="Y1149" s="10"/>
      <c r="Z1149" s="10"/>
      <c r="AA1149" s="10"/>
      <c r="AB1149" s="10"/>
      <c r="AC1149" s="10"/>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c r="AY1149" s="10"/>
      <c r="AZ1149" s="10"/>
      <c r="BA1149" s="10"/>
      <c r="BB1149" s="10"/>
      <c r="BC1149" s="10"/>
      <c r="BD1149" s="10"/>
      <c r="BE1149" s="10"/>
      <c r="BF1149" s="10"/>
      <c r="BG1149" s="10"/>
      <c r="BH1149" s="10"/>
      <c r="BI1149" s="10"/>
      <c r="BJ1149" s="10"/>
      <c r="BK1149" s="10"/>
      <c r="BL1149" s="10"/>
      <c r="BM1149" s="10"/>
      <c r="BN1149" s="10"/>
      <c r="BO1149" s="10"/>
      <c r="BP1149" s="10"/>
      <c r="BQ1149" s="10"/>
      <c r="BR1149" s="10"/>
      <c r="BS1149" s="10"/>
      <c r="BT1149" s="10"/>
      <c r="BU1149" s="10"/>
      <c r="BV1149" s="10"/>
      <c r="BW1149" s="10"/>
      <c r="BX1149" s="10"/>
      <c r="BY1149" s="10"/>
      <c r="BZ1149" s="10"/>
      <c r="CA1149" s="10"/>
      <c r="CB1149" s="10"/>
      <c r="CC1149" s="10"/>
      <c r="CD1149" s="10"/>
      <c r="CE1149" s="10"/>
      <c r="CF1149" s="10"/>
      <c r="CG1149" s="10"/>
      <c r="CH1149" s="10"/>
      <c r="CI1149" s="10"/>
      <c r="CJ1149" s="10"/>
      <c r="CK1149" s="10"/>
      <c r="CL1149" s="10"/>
      <c r="CM1149" s="10"/>
      <c r="CN1149" s="10"/>
      <c r="CO1149" s="10"/>
      <c r="CP1149" s="10"/>
      <c r="CQ1149" s="10"/>
      <c r="CR1149" s="10"/>
      <c r="CS1149" s="10"/>
      <c r="CT1149" s="10"/>
      <c r="CU1149" s="10"/>
      <c r="CV1149" s="10"/>
      <c r="CW1149" s="10"/>
      <c r="CX1149" s="10"/>
      <c r="CY1149" s="10"/>
      <c r="CZ1149" s="10"/>
      <c r="DA1149" s="10"/>
      <c r="DB1149" s="10"/>
      <c r="DC1149" s="10"/>
      <c r="DD1149" s="10"/>
      <c r="DE1149" s="10"/>
      <c r="DF1149" s="10"/>
      <c r="DG1149" s="10"/>
      <c r="DH1149" s="10"/>
      <c r="DI1149" s="10"/>
      <c r="DJ1149" s="10"/>
      <c r="DK1149" s="10"/>
      <c r="DL1149" s="10"/>
      <c r="DM1149" s="10"/>
      <c r="DN1149" s="10"/>
      <c r="DO1149" s="10"/>
      <c r="DP1149" s="10"/>
      <c r="DQ1149" s="10"/>
      <c r="DR1149" s="10"/>
      <c r="DS1149" s="10"/>
      <c r="DT1149" s="10"/>
      <c r="DU1149" s="10"/>
      <c r="DV1149" s="10"/>
      <c r="DW1149" s="10"/>
      <c r="DX1149" s="10"/>
      <c r="DY1149" s="10"/>
      <c r="DZ1149" s="10"/>
      <c r="EA1149" s="10"/>
      <c r="EB1149" s="10"/>
      <c r="EC1149" s="10"/>
      <c r="ED1149" s="10"/>
      <c r="EE1149" s="10"/>
      <c r="EF1149" s="10"/>
      <c r="EG1149" s="10"/>
      <c r="EH1149" s="10"/>
      <c r="EI1149" s="10"/>
      <c r="EJ1149" s="10"/>
      <c r="EK1149" s="10"/>
      <c r="EL1149" s="10"/>
      <c r="EM1149" s="10"/>
      <c r="EN1149" s="10"/>
      <c r="EO1149" s="10"/>
      <c r="EP1149" s="10"/>
      <c r="EQ1149" s="10"/>
      <c r="ER1149" s="10"/>
      <c r="ES1149" s="10"/>
      <c r="ET1149" s="10"/>
      <c r="EU1149" s="10"/>
      <c r="EV1149" s="10"/>
      <c r="EW1149" s="10"/>
      <c r="EX1149" s="10"/>
      <c r="EY1149" s="10"/>
      <c r="EZ1149" s="10"/>
      <c r="FA1149" s="10"/>
      <c r="FB1149" s="10"/>
      <c r="FC1149" s="10"/>
      <c r="FD1149" s="10"/>
      <c r="FE1149" s="10"/>
      <c r="FF1149" s="10"/>
      <c r="FG1149" s="10"/>
      <c r="FH1149" s="10"/>
      <c r="FI1149" s="10"/>
      <c r="FJ1149" s="10"/>
      <c r="FK1149" s="10"/>
      <c r="FL1149" s="10"/>
      <c r="FM1149" s="10"/>
      <c r="FN1149" s="10"/>
      <c r="FO1149" s="10"/>
      <c r="FP1149" s="10"/>
      <c r="FQ1149" s="10"/>
      <c r="FR1149" s="10"/>
      <c r="FS1149" s="10"/>
      <c r="FT1149" s="10"/>
      <c r="FU1149" s="10"/>
      <c r="FV1149" s="10"/>
      <c r="FW1149" s="10"/>
      <c r="FX1149" s="10"/>
      <c r="FY1149" s="10"/>
      <c r="FZ1149" s="10"/>
      <c r="GA1149" s="10"/>
      <c r="GB1149" s="10"/>
      <c r="GC1149" s="10"/>
      <c r="GD1149" s="10"/>
      <c r="GE1149" s="10"/>
      <c r="GF1149" s="10"/>
      <c r="GG1149" s="10"/>
      <c r="GH1149" s="10"/>
      <c r="GI1149" s="10"/>
      <c r="GJ1149" s="10"/>
      <c r="GK1149" s="10"/>
      <c r="GL1149" s="10"/>
      <c r="GM1149" s="10"/>
      <c r="GN1149" s="10"/>
      <c r="GO1149" s="10"/>
      <c r="GP1149" s="10"/>
      <c r="GQ1149" s="10"/>
      <c r="GR1149" s="10"/>
      <c r="GS1149" s="10"/>
      <c r="GT1149" s="10"/>
      <c r="GU1149" s="10"/>
      <c r="GV1149" s="10"/>
      <c r="GW1149" s="10"/>
      <c r="GX1149" s="10"/>
    </row>
    <row r="1150" spans="1:206" ht="90" x14ac:dyDescent="0.25">
      <c r="A1150" s="153">
        <v>1180</v>
      </c>
      <c r="B1150" s="175" t="s">
        <v>1548</v>
      </c>
      <c r="C1150" s="155" t="s">
        <v>1549</v>
      </c>
      <c r="D1150" s="305" t="s">
        <v>1550</v>
      </c>
      <c r="E1150" s="156">
        <v>5</v>
      </c>
      <c r="F1150" s="156">
        <v>5</v>
      </c>
      <c r="G1150" s="179">
        <v>1</v>
      </c>
      <c r="H1150" s="156">
        <v>1</v>
      </c>
      <c r="I1150" s="156" t="s">
        <v>50</v>
      </c>
      <c r="J1150" s="156">
        <v>5</v>
      </c>
      <c r="K1150" s="157">
        <v>5000000</v>
      </c>
      <c r="L1150" s="184">
        <v>5000000</v>
      </c>
      <c r="M1150" s="158">
        <v>0</v>
      </c>
      <c r="N1150" s="158">
        <v>0</v>
      </c>
      <c r="O1150" s="154" t="s">
        <v>189</v>
      </c>
      <c r="P1150" s="154" t="s">
        <v>52</v>
      </c>
      <c r="Q1150" s="154" t="s">
        <v>1551</v>
      </c>
      <c r="R1150" s="156">
        <v>3015819362</v>
      </c>
      <c r="S1150" s="171" t="s">
        <v>1552</v>
      </c>
      <c r="T1150" s="10"/>
      <c r="U1150" s="10"/>
      <c r="V1150" s="10"/>
      <c r="W1150" s="10"/>
      <c r="X1150" s="10"/>
      <c r="Y1150" s="10"/>
      <c r="Z1150" s="10"/>
      <c r="AA1150" s="10"/>
      <c r="AB1150" s="10"/>
      <c r="AC1150" s="10"/>
      <c r="AD1150" s="10"/>
      <c r="AE1150" s="10"/>
      <c r="AF1150" s="10"/>
      <c r="AG1150" s="10"/>
      <c r="AH1150" s="10"/>
      <c r="AI1150" s="10"/>
      <c r="AJ1150" s="10"/>
      <c r="AK1150" s="10"/>
      <c r="AL1150" s="10"/>
      <c r="AM1150" s="10"/>
      <c r="AN1150" s="10"/>
      <c r="AO1150" s="10"/>
      <c r="AP1150" s="10"/>
      <c r="AQ1150" s="10"/>
      <c r="AR1150" s="10"/>
      <c r="AS1150" s="10"/>
      <c r="AT1150" s="10"/>
      <c r="AU1150" s="10"/>
      <c r="AV1150" s="10"/>
      <c r="AW1150" s="10"/>
      <c r="AX1150" s="10"/>
      <c r="AY1150" s="10"/>
      <c r="AZ1150" s="10"/>
      <c r="BA1150" s="10"/>
      <c r="BB1150" s="10"/>
      <c r="BC1150" s="10"/>
      <c r="BD1150" s="10"/>
      <c r="BE1150" s="10"/>
      <c r="BF1150" s="10"/>
      <c r="BG1150" s="10"/>
      <c r="BH1150" s="10"/>
      <c r="BI1150" s="10"/>
      <c r="BJ1150" s="10"/>
      <c r="BK1150" s="10"/>
      <c r="BL1150" s="10"/>
      <c r="BM1150" s="10"/>
      <c r="BN1150" s="10"/>
      <c r="BO1150" s="10"/>
      <c r="BP1150" s="10"/>
      <c r="BQ1150" s="10"/>
      <c r="BR1150" s="10"/>
      <c r="BS1150" s="10"/>
      <c r="BT1150" s="10"/>
      <c r="BU1150" s="10"/>
      <c r="BV1150" s="10"/>
      <c r="BW1150" s="10"/>
      <c r="BX1150" s="10"/>
      <c r="BY1150" s="10"/>
      <c r="BZ1150" s="10"/>
      <c r="CA1150" s="10"/>
      <c r="CB1150" s="10"/>
      <c r="CC1150" s="10"/>
      <c r="CD1150" s="10"/>
      <c r="CE1150" s="10"/>
      <c r="CF1150" s="10"/>
      <c r="CG1150" s="10"/>
      <c r="CH1150" s="10"/>
      <c r="CI1150" s="10"/>
      <c r="CJ1150" s="10"/>
      <c r="CK1150" s="10"/>
      <c r="CL1150" s="10"/>
      <c r="CM1150" s="10"/>
      <c r="CN1150" s="10"/>
      <c r="CO1150" s="10"/>
      <c r="CP1150" s="10"/>
      <c r="CQ1150" s="10"/>
      <c r="CR1150" s="10"/>
      <c r="CS1150" s="10"/>
      <c r="CT1150" s="10"/>
      <c r="CU1150" s="10"/>
      <c r="CV1150" s="10"/>
      <c r="CW1150" s="10"/>
      <c r="CX1150" s="10"/>
      <c r="CY1150" s="10"/>
      <c r="CZ1150" s="10"/>
      <c r="DA1150" s="10"/>
      <c r="DB1150" s="10"/>
      <c r="DC1150" s="10"/>
      <c r="DD1150" s="10"/>
      <c r="DE1150" s="10"/>
      <c r="DF1150" s="10"/>
      <c r="DG1150" s="10"/>
      <c r="DH1150" s="10"/>
      <c r="DI1150" s="10"/>
      <c r="DJ1150" s="10"/>
      <c r="DK1150" s="10"/>
      <c r="DL1150" s="10"/>
      <c r="DM1150" s="10"/>
      <c r="DN1150" s="10"/>
      <c r="DO1150" s="10"/>
      <c r="DP1150" s="10"/>
      <c r="DQ1150" s="10"/>
      <c r="DR1150" s="10"/>
      <c r="DS1150" s="10"/>
      <c r="DT1150" s="10"/>
      <c r="DU1150" s="10"/>
      <c r="DV1150" s="10"/>
      <c r="DW1150" s="10"/>
      <c r="DX1150" s="10"/>
      <c r="DY1150" s="10"/>
      <c r="DZ1150" s="10"/>
      <c r="EA1150" s="10"/>
      <c r="EB1150" s="10"/>
      <c r="EC1150" s="10"/>
      <c r="ED1150" s="10"/>
      <c r="EE1150" s="10"/>
      <c r="EF1150" s="10"/>
      <c r="EG1150" s="10"/>
      <c r="EH1150" s="10"/>
      <c r="EI1150" s="10"/>
      <c r="EJ1150" s="10"/>
      <c r="EK1150" s="10"/>
      <c r="EL1150" s="10"/>
      <c r="EM1150" s="10"/>
      <c r="EN1150" s="10"/>
      <c r="EO1150" s="10"/>
      <c r="EP1150" s="10"/>
      <c r="EQ1150" s="10"/>
      <c r="ER1150" s="10"/>
      <c r="ES1150" s="10"/>
      <c r="ET1150" s="10"/>
      <c r="EU1150" s="10"/>
      <c r="EV1150" s="10"/>
      <c r="EW1150" s="10"/>
      <c r="EX1150" s="10"/>
      <c r="EY1150" s="10"/>
      <c r="EZ1150" s="10"/>
      <c r="FA1150" s="10"/>
      <c r="FB1150" s="10"/>
      <c r="FC1150" s="10"/>
      <c r="FD1150" s="10"/>
      <c r="FE1150" s="10"/>
      <c r="FF1150" s="10"/>
      <c r="FG1150" s="10"/>
      <c r="FH1150" s="10"/>
      <c r="FI1150" s="10"/>
      <c r="FJ1150" s="10"/>
      <c r="FK1150" s="10"/>
      <c r="FL1150" s="10"/>
      <c r="FM1150" s="10"/>
      <c r="FN1150" s="10"/>
      <c r="FO1150" s="10"/>
      <c r="FP1150" s="10"/>
      <c r="FQ1150" s="10"/>
      <c r="FR1150" s="10"/>
      <c r="FS1150" s="10"/>
      <c r="FT1150" s="10"/>
      <c r="FU1150" s="10"/>
      <c r="FV1150" s="10"/>
      <c r="FW1150" s="10"/>
      <c r="FX1150" s="10"/>
      <c r="FY1150" s="10"/>
      <c r="FZ1150" s="10"/>
      <c r="GA1150" s="10"/>
      <c r="GB1150" s="10"/>
      <c r="GC1150" s="10"/>
      <c r="GD1150" s="10"/>
      <c r="GE1150" s="10"/>
      <c r="GF1150" s="10"/>
      <c r="GG1150" s="10"/>
      <c r="GH1150" s="10"/>
      <c r="GI1150" s="10"/>
      <c r="GJ1150" s="10"/>
      <c r="GK1150" s="10"/>
      <c r="GL1150" s="10"/>
      <c r="GM1150" s="10"/>
      <c r="GN1150" s="10"/>
      <c r="GO1150" s="10"/>
      <c r="GP1150" s="10"/>
      <c r="GQ1150" s="10"/>
      <c r="GR1150" s="10"/>
      <c r="GS1150" s="10"/>
      <c r="GT1150" s="10"/>
      <c r="GU1150" s="10"/>
      <c r="GV1150" s="10"/>
      <c r="GW1150" s="10"/>
      <c r="GX1150" s="10"/>
    </row>
    <row r="1151" spans="1:206" ht="90" x14ac:dyDescent="0.25">
      <c r="A1151" s="153">
        <v>1181</v>
      </c>
      <c r="B1151" s="175" t="s">
        <v>1548</v>
      </c>
      <c r="C1151" s="155">
        <v>80111600</v>
      </c>
      <c r="D1151" s="305" t="s">
        <v>1553</v>
      </c>
      <c r="E1151" s="156">
        <v>1</v>
      </c>
      <c r="F1151" s="156">
        <v>2</v>
      </c>
      <c r="G1151" s="179">
        <v>8</v>
      </c>
      <c r="H1151" s="156">
        <v>1</v>
      </c>
      <c r="I1151" s="156" t="s">
        <v>50</v>
      </c>
      <c r="J1151" s="156">
        <v>5</v>
      </c>
      <c r="K1151" s="157">
        <v>18607978</v>
      </c>
      <c r="L1151" s="184">
        <v>18607978</v>
      </c>
      <c r="M1151" s="158">
        <v>0</v>
      </c>
      <c r="N1151" s="158">
        <v>0</v>
      </c>
      <c r="O1151" s="154" t="s">
        <v>189</v>
      </c>
      <c r="P1151" s="154" t="s">
        <v>52</v>
      </c>
      <c r="Q1151" s="154" t="s">
        <v>1551</v>
      </c>
      <c r="R1151" s="156">
        <v>3015819362</v>
      </c>
      <c r="S1151" s="171" t="s">
        <v>1552</v>
      </c>
      <c r="T1151" s="10"/>
      <c r="U1151" s="10"/>
      <c r="V1151" s="10"/>
      <c r="W1151" s="10"/>
      <c r="X1151" s="10"/>
      <c r="Y1151" s="10"/>
      <c r="Z1151" s="10"/>
      <c r="AA1151" s="10"/>
      <c r="AB1151" s="10"/>
      <c r="AC1151" s="10"/>
      <c r="AD1151" s="10"/>
      <c r="AE1151" s="10"/>
      <c r="AF1151" s="10"/>
      <c r="AG1151" s="10"/>
      <c r="AH1151" s="10"/>
      <c r="AI1151" s="10"/>
      <c r="AJ1151" s="10"/>
      <c r="AK1151" s="10"/>
      <c r="AL1151" s="10"/>
      <c r="AM1151" s="10"/>
      <c r="AN1151" s="10"/>
      <c r="AO1151" s="10"/>
      <c r="AP1151" s="10"/>
      <c r="AQ1151" s="10"/>
      <c r="AR1151" s="10"/>
      <c r="AS1151" s="10"/>
      <c r="AT1151" s="10"/>
      <c r="AU1151" s="10"/>
      <c r="AV1151" s="10"/>
      <c r="AW1151" s="10"/>
      <c r="AX1151" s="10"/>
      <c r="AY1151" s="10"/>
      <c r="AZ1151" s="10"/>
      <c r="BA1151" s="10"/>
      <c r="BB1151" s="10"/>
      <c r="BC1151" s="10"/>
      <c r="BD1151" s="10"/>
      <c r="BE1151" s="10"/>
      <c r="BF1151" s="10"/>
      <c r="BG1151" s="10"/>
      <c r="BH1151" s="10"/>
      <c r="BI1151" s="10"/>
      <c r="BJ1151" s="10"/>
      <c r="BK1151" s="10"/>
      <c r="BL1151" s="10"/>
      <c r="BM1151" s="10"/>
      <c r="BN1151" s="10"/>
      <c r="BO1151" s="10"/>
      <c r="BP1151" s="10"/>
      <c r="BQ1151" s="10"/>
      <c r="BR1151" s="10"/>
      <c r="BS1151" s="10"/>
      <c r="BT1151" s="10"/>
      <c r="BU1151" s="10"/>
      <c r="BV1151" s="10"/>
      <c r="BW1151" s="10"/>
      <c r="BX1151" s="10"/>
      <c r="BY1151" s="10"/>
      <c r="BZ1151" s="10"/>
      <c r="CA1151" s="10"/>
      <c r="CB1151" s="10"/>
      <c r="CC1151" s="10"/>
      <c r="CD1151" s="10"/>
      <c r="CE1151" s="10"/>
      <c r="CF1151" s="10"/>
      <c r="CG1151" s="10"/>
      <c r="CH1151" s="10"/>
      <c r="CI1151" s="10"/>
      <c r="CJ1151" s="10"/>
      <c r="CK1151" s="10"/>
      <c r="CL1151" s="10"/>
      <c r="CM1151" s="10"/>
      <c r="CN1151" s="10"/>
      <c r="CO1151" s="10"/>
      <c r="CP1151" s="10"/>
      <c r="CQ1151" s="10"/>
      <c r="CR1151" s="10"/>
      <c r="CS1151" s="10"/>
      <c r="CT1151" s="10"/>
      <c r="CU1151" s="10"/>
      <c r="CV1151" s="10"/>
      <c r="CW1151" s="10"/>
      <c r="CX1151" s="10"/>
      <c r="CY1151" s="10"/>
      <c r="CZ1151" s="10"/>
      <c r="DA1151" s="10"/>
      <c r="DB1151" s="10"/>
      <c r="DC1151" s="10"/>
      <c r="DD1151" s="10"/>
      <c r="DE1151" s="10"/>
      <c r="DF1151" s="10"/>
      <c r="DG1151" s="10"/>
      <c r="DH1151" s="10"/>
      <c r="DI1151" s="10"/>
      <c r="DJ1151" s="10"/>
      <c r="DK1151" s="10"/>
      <c r="DL1151" s="10"/>
      <c r="DM1151" s="10"/>
      <c r="DN1151" s="10"/>
      <c r="DO1151" s="10"/>
      <c r="DP1151" s="10"/>
      <c r="DQ1151" s="10"/>
      <c r="DR1151" s="10"/>
      <c r="DS1151" s="10"/>
      <c r="DT1151" s="10"/>
      <c r="DU1151" s="10"/>
      <c r="DV1151" s="10"/>
      <c r="DW1151" s="10"/>
      <c r="DX1151" s="10"/>
      <c r="DY1151" s="10"/>
      <c r="DZ1151" s="10"/>
      <c r="EA1151" s="10"/>
      <c r="EB1151" s="10"/>
      <c r="EC1151" s="10"/>
      <c r="ED1151" s="10"/>
      <c r="EE1151" s="10"/>
      <c r="EF1151" s="10"/>
      <c r="EG1151" s="10"/>
      <c r="EH1151" s="10"/>
      <c r="EI1151" s="10"/>
      <c r="EJ1151" s="10"/>
      <c r="EK1151" s="10"/>
      <c r="EL1151" s="10"/>
      <c r="EM1151" s="10"/>
      <c r="EN1151" s="10"/>
      <c r="EO1151" s="10"/>
      <c r="EP1151" s="10"/>
      <c r="EQ1151" s="10"/>
      <c r="ER1151" s="10"/>
      <c r="ES1151" s="10"/>
      <c r="ET1151" s="10"/>
      <c r="EU1151" s="10"/>
      <c r="EV1151" s="10"/>
      <c r="EW1151" s="10"/>
      <c r="EX1151" s="10"/>
      <c r="EY1151" s="10"/>
      <c r="EZ1151" s="10"/>
      <c r="FA1151" s="10"/>
      <c r="FB1151" s="10"/>
      <c r="FC1151" s="10"/>
      <c r="FD1151" s="10"/>
      <c r="FE1151" s="10"/>
      <c r="FF1151" s="10"/>
      <c r="FG1151" s="10"/>
      <c r="FH1151" s="10"/>
      <c r="FI1151" s="10"/>
      <c r="FJ1151" s="10"/>
      <c r="FK1151" s="10"/>
      <c r="FL1151" s="10"/>
      <c r="FM1151" s="10"/>
      <c r="FN1151" s="10"/>
      <c r="FO1151" s="10"/>
      <c r="FP1151" s="10"/>
      <c r="FQ1151" s="10"/>
      <c r="FR1151" s="10"/>
      <c r="FS1151" s="10"/>
      <c r="FT1151" s="10"/>
      <c r="FU1151" s="10"/>
      <c r="FV1151" s="10"/>
      <c r="FW1151" s="10"/>
      <c r="FX1151" s="10"/>
      <c r="FY1151" s="10"/>
      <c r="FZ1151" s="10"/>
      <c r="GA1151" s="10"/>
      <c r="GB1151" s="10"/>
      <c r="GC1151" s="10"/>
      <c r="GD1151" s="10"/>
      <c r="GE1151" s="10"/>
      <c r="GF1151" s="10"/>
      <c r="GG1151" s="10"/>
      <c r="GH1151" s="10"/>
      <c r="GI1151" s="10"/>
      <c r="GJ1151" s="10"/>
      <c r="GK1151" s="10"/>
      <c r="GL1151" s="10"/>
      <c r="GM1151" s="10"/>
      <c r="GN1151" s="10"/>
      <c r="GO1151" s="10"/>
      <c r="GP1151" s="10"/>
      <c r="GQ1151" s="10"/>
      <c r="GR1151" s="10"/>
      <c r="GS1151" s="10"/>
      <c r="GT1151" s="10"/>
      <c r="GU1151" s="10"/>
      <c r="GV1151" s="10"/>
      <c r="GW1151" s="10"/>
      <c r="GX1151" s="10"/>
    </row>
    <row r="1152" spans="1:206" ht="90" x14ac:dyDescent="0.25">
      <c r="A1152" s="153">
        <v>1182</v>
      </c>
      <c r="B1152" s="175" t="s">
        <v>1548</v>
      </c>
      <c r="C1152" s="155">
        <v>80111600</v>
      </c>
      <c r="D1152" s="305" t="s">
        <v>1554</v>
      </c>
      <c r="E1152" s="156">
        <v>1</v>
      </c>
      <c r="F1152" s="156">
        <v>2</v>
      </c>
      <c r="G1152" s="179">
        <v>8</v>
      </c>
      <c r="H1152" s="156">
        <v>1</v>
      </c>
      <c r="I1152" s="156" t="s">
        <v>50</v>
      </c>
      <c r="J1152" s="156">
        <v>5</v>
      </c>
      <c r="K1152" s="157">
        <v>74240000</v>
      </c>
      <c r="L1152" s="184">
        <v>74240000</v>
      </c>
      <c r="M1152" s="158">
        <v>0</v>
      </c>
      <c r="N1152" s="158">
        <v>0</v>
      </c>
      <c r="O1152" s="154" t="s">
        <v>189</v>
      </c>
      <c r="P1152" s="154" t="s">
        <v>52</v>
      </c>
      <c r="Q1152" s="154" t="s">
        <v>1551</v>
      </c>
      <c r="R1152" s="156">
        <v>3015819362</v>
      </c>
      <c r="S1152" s="171" t="s">
        <v>1552</v>
      </c>
      <c r="T1152" s="10"/>
      <c r="U1152" s="10"/>
      <c r="V1152" s="10"/>
      <c r="W1152" s="10"/>
      <c r="X1152" s="10"/>
      <c r="Y1152" s="10"/>
      <c r="Z1152" s="10"/>
      <c r="AA1152" s="10"/>
      <c r="AB1152" s="10"/>
      <c r="AC1152" s="10"/>
      <c r="AD1152" s="10"/>
      <c r="AE1152" s="10"/>
      <c r="AF1152" s="10"/>
      <c r="AG1152" s="10"/>
      <c r="AH1152" s="10"/>
      <c r="AI1152" s="10"/>
      <c r="AJ1152" s="10"/>
      <c r="AK1152" s="10"/>
      <c r="AL1152" s="10"/>
      <c r="AM1152" s="10"/>
      <c r="AN1152" s="10"/>
      <c r="AO1152" s="10"/>
      <c r="AP1152" s="10"/>
      <c r="AQ1152" s="10"/>
      <c r="AR1152" s="10"/>
      <c r="AS1152" s="10"/>
      <c r="AT1152" s="10"/>
      <c r="AU1152" s="10"/>
      <c r="AV1152" s="10"/>
      <c r="AW1152" s="10"/>
      <c r="AX1152" s="10"/>
      <c r="AY1152" s="10"/>
      <c r="AZ1152" s="10"/>
      <c r="BA1152" s="10"/>
      <c r="BB1152" s="10"/>
      <c r="BC1152" s="10"/>
      <c r="BD1152" s="10"/>
      <c r="BE1152" s="10"/>
      <c r="BF1152" s="10"/>
      <c r="BG1152" s="10"/>
      <c r="BH1152" s="10"/>
      <c r="BI1152" s="10"/>
      <c r="BJ1152" s="10"/>
      <c r="BK1152" s="10"/>
      <c r="BL1152" s="10"/>
      <c r="BM1152" s="10"/>
      <c r="BN1152" s="10"/>
      <c r="BO1152" s="10"/>
      <c r="BP1152" s="10"/>
      <c r="BQ1152" s="10"/>
      <c r="BR1152" s="10"/>
      <c r="BS1152" s="10"/>
      <c r="BT1152" s="10"/>
      <c r="BU1152" s="10"/>
      <c r="BV1152" s="10"/>
      <c r="BW1152" s="10"/>
      <c r="BX1152" s="10"/>
      <c r="BY1152" s="10"/>
      <c r="BZ1152" s="10"/>
      <c r="CA1152" s="10"/>
      <c r="CB1152" s="10"/>
      <c r="CC1152" s="10"/>
      <c r="CD1152" s="10"/>
      <c r="CE1152" s="10"/>
      <c r="CF1152" s="10"/>
      <c r="CG1152" s="10"/>
      <c r="CH1152" s="10"/>
      <c r="CI1152" s="10"/>
      <c r="CJ1152" s="10"/>
      <c r="CK1152" s="10"/>
      <c r="CL1152" s="10"/>
      <c r="CM1152" s="10"/>
      <c r="CN1152" s="10"/>
      <c r="CO1152" s="10"/>
      <c r="CP1152" s="10"/>
      <c r="CQ1152" s="10"/>
      <c r="CR1152" s="10"/>
      <c r="CS1152" s="10"/>
      <c r="CT1152" s="10"/>
      <c r="CU1152" s="10"/>
      <c r="CV1152" s="10"/>
      <c r="CW1152" s="10"/>
      <c r="CX1152" s="10"/>
      <c r="CY1152" s="10"/>
      <c r="CZ1152" s="10"/>
      <c r="DA1152" s="10"/>
      <c r="DB1152" s="10"/>
      <c r="DC1152" s="10"/>
      <c r="DD1152" s="10"/>
      <c r="DE1152" s="10"/>
      <c r="DF1152" s="10"/>
      <c r="DG1152" s="10"/>
      <c r="DH1152" s="10"/>
      <c r="DI1152" s="10"/>
      <c r="DJ1152" s="10"/>
      <c r="DK1152" s="10"/>
      <c r="DL1152" s="10"/>
      <c r="DM1152" s="10"/>
      <c r="DN1152" s="10"/>
      <c r="DO1152" s="10"/>
      <c r="DP1152" s="10"/>
      <c r="DQ1152" s="10"/>
      <c r="DR1152" s="10"/>
      <c r="DS1152" s="10"/>
      <c r="DT1152" s="10"/>
      <c r="DU1152" s="10"/>
      <c r="DV1152" s="10"/>
      <c r="DW1152" s="10"/>
      <c r="DX1152" s="10"/>
      <c r="DY1152" s="10"/>
      <c r="DZ1152" s="10"/>
      <c r="EA1152" s="10"/>
      <c r="EB1152" s="10"/>
      <c r="EC1152" s="10"/>
      <c r="ED1152" s="10"/>
      <c r="EE1152" s="10"/>
      <c r="EF1152" s="10"/>
      <c r="EG1152" s="10"/>
      <c r="EH1152" s="10"/>
      <c r="EI1152" s="10"/>
      <c r="EJ1152" s="10"/>
      <c r="EK1152" s="10"/>
      <c r="EL1152" s="10"/>
      <c r="EM1152" s="10"/>
      <c r="EN1152" s="10"/>
      <c r="EO1152" s="10"/>
      <c r="EP1152" s="10"/>
      <c r="EQ1152" s="10"/>
      <c r="ER1152" s="10"/>
      <c r="ES1152" s="10"/>
      <c r="ET1152" s="10"/>
      <c r="EU1152" s="10"/>
      <c r="EV1152" s="10"/>
      <c r="EW1152" s="10"/>
      <c r="EX1152" s="10"/>
      <c r="EY1152" s="10"/>
      <c r="EZ1152" s="10"/>
      <c r="FA1152" s="10"/>
      <c r="FB1152" s="10"/>
      <c r="FC1152" s="10"/>
      <c r="FD1152" s="10"/>
      <c r="FE1152" s="10"/>
      <c r="FF1152" s="10"/>
      <c r="FG1152" s="10"/>
      <c r="FH1152" s="10"/>
      <c r="FI1152" s="10"/>
      <c r="FJ1152" s="10"/>
      <c r="FK1152" s="10"/>
      <c r="FL1152" s="10"/>
      <c r="FM1152" s="10"/>
      <c r="FN1152" s="10"/>
      <c r="FO1152" s="10"/>
      <c r="FP1152" s="10"/>
      <c r="FQ1152" s="10"/>
      <c r="FR1152" s="10"/>
      <c r="FS1152" s="10"/>
      <c r="FT1152" s="10"/>
      <c r="FU1152" s="10"/>
      <c r="FV1152" s="10"/>
      <c r="FW1152" s="10"/>
      <c r="FX1152" s="10"/>
      <c r="FY1152" s="10"/>
      <c r="FZ1152" s="10"/>
      <c r="GA1152" s="10"/>
      <c r="GB1152" s="10"/>
      <c r="GC1152" s="10"/>
      <c r="GD1152" s="10"/>
      <c r="GE1152" s="10"/>
      <c r="GF1152" s="10"/>
      <c r="GG1152" s="10"/>
      <c r="GH1152" s="10"/>
      <c r="GI1152" s="10"/>
      <c r="GJ1152" s="10"/>
      <c r="GK1152" s="10"/>
      <c r="GL1152" s="10"/>
      <c r="GM1152" s="10"/>
      <c r="GN1152" s="10"/>
      <c r="GO1152" s="10"/>
      <c r="GP1152" s="10"/>
      <c r="GQ1152" s="10"/>
      <c r="GR1152" s="10"/>
      <c r="GS1152" s="10"/>
      <c r="GT1152" s="10"/>
      <c r="GU1152" s="10"/>
      <c r="GV1152" s="10"/>
      <c r="GW1152" s="10"/>
      <c r="GX1152" s="10"/>
    </row>
    <row r="1153" spans="1:206" ht="165" x14ac:dyDescent="0.25">
      <c r="A1153" s="153">
        <v>1183</v>
      </c>
      <c r="B1153" s="175" t="s">
        <v>1555</v>
      </c>
      <c r="C1153" s="155">
        <v>80111600</v>
      </c>
      <c r="D1153" s="305" t="s">
        <v>1556</v>
      </c>
      <c r="E1153" s="156">
        <v>1</v>
      </c>
      <c r="F1153" s="156">
        <v>1</v>
      </c>
      <c r="G1153" s="179">
        <v>4</v>
      </c>
      <c r="H1153" s="156">
        <v>1</v>
      </c>
      <c r="I1153" s="156" t="s">
        <v>50</v>
      </c>
      <c r="J1153" s="156">
        <v>0</v>
      </c>
      <c r="K1153" s="157">
        <v>53007698</v>
      </c>
      <c r="L1153" s="184">
        <v>53007697.600000001</v>
      </c>
      <c r="M1153" s="158">
        <v>0</v>
      </c>
      <c r="N1153" s="158">
        <v>0</v>
      </c>
      <c r="O1153" s="154" t="s">
        <v>189</v>
      </c>
      <c r="P1153" s="154" t="s">
        <v>52</v>
      </c>
      <c r="Q1153" s="154" t="s">
        <v>1406</v>
      </c>
      <c r="R1153" s="156">
        <v>3233802046</v>
      </c>
      <c r="S1153" s="171" t="s">
        <v>1407</v>
      </c>
      <c r="T1153" s="10"/>
      <c r="U1153" s="10"/>
      <c r="V1153" s="10"/>
      <c r="W1153" s="10"/>
      <c r="X1153" s="10"/>
      <c r="Y1153" s="10"/>
      <c r="Z1153" s="10"/>
      <c r="AA1153" s="10"/>
      <c r="AB1153" s="10"/>
      <c r="AC1153" s="10"/>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10"/>
      <c r="AY1153" s="10"/>
      <c r="AZ1153" s="10"/>
      <c r="BA1153" s="10"/>
      <c r="BB1153" s="10"/>
      <c r="BC1153" s="10"/>
      <c r="BD1153" s="10"/>
      <c r="BE1153" s="10"/>
      <c r="BF1153" s="10"/>
      <c r="BG1153" s="10"/>
      <c r="BH1153" s="10"/>
      <c r="BI1153" s="10"/>
      <c r="BJ1153" s="10"/>
      <c r="BK1153" s="10"/>
      <c r="BL1153" s="10"/>
      <c r="BM1153" s="10"/>
      <c r="BN1153" s="10"/>
      <c r="BO1153" s="10"/>
      <c r="BP1153" s="10"/>
      <c r="BQ1153" s="10"/>
      <c r="BR1153" s="10"/>
      <c r="BS1153" s="10"/>
      <c r="BT1153" s="10"/>
      <c r="BU1153" s="10"/>
      <c r="BV1153" s="10"/>
      <c r="BW1153" s="10"/>
      <c r="BX1153" s="10"/>
      <c r="BY1153" s="10"/>
      <c r="BZ1153" s="10"/>
      <c r="CA1153" s="10"/>
      <c r="CB1153" s="10"/>
      <c r="CC1153" s="10"/>
      <c r="CD1153" s="10"/>
      <c r="CE1153" s="10"/>
      <c r="CF1153" s="10"/>
      <c r="CG1153" s="10"/>
      <c r="CH1153" s="10"/>
      <c r="CI1153" s="10"/>
      <c r="CJ1153" s="10"/>
      <c r="CK1153" s="10"/>
      <c r="CL1153" s="10"/>
      <c r="CM1153" s="10"/>
      <c r="CN1153" s="10"/>
      <c r="CO1153" s="10"/>
      <c r="CP1153" s="10"/>
      <c r="CQ1153" s="10"/>
      <c r="CR1153" s="10"/>
      <c r="CS1153" s="10"/>
      <c r="CT1153" s="10"/>
      <c r="CU1153" s="10"/>
      <c r="CV1153" s="10"/>
      <c r="CW1153" s="10"/>
      <c r="CX1153" s="10"/>
      <c r="CY1153" s="10"/>
      <c r="CZ1153" s="10"/>
      <c r="DA1153" s="10"/>
      <c r="DB1153" s="10"/>
      <c r="DC1153" s="10"/>
      <c r="DD1153" s="10"/>
      <c r="DE1153" s="10"/>
      <c r="DF1153" s="10"/>
      <c r="DG1153" s="10"/>
      <c r="DH1153" s="10"/>
      <c r="DI1153" s="10"/>
      <c r="DJ1153" s="10"/>
      <c r="DK1153" s="10"/>
      <c r="DL1153" s="10"/>
      <c r="DM1153" s="10"/>
      <c r="DN1153" s="10"/>
      <c r="DO1153" s="10"/>
      <c r="DP1153" s="10"/>
      <c r="DQ1153" s="10"/>
      <c r="DR1153" s="10"/>
      <c r="DS1153" s="10"/>
      <c r="DT1153" s="10"/>
      <c r="DU1153" s="10"/>
      <c r="DV1153" s="10"/>
      <c r="DW1153" s="10"/>
      <c r="DX1153" s="10"/>
      <c r="DY1153" s="10"/>
      <c r="DZ1153" s="10"/>
      <c r="EA1153" s="10"/>
      <c r="EB1153" s="10"/>
      <c r="EC1153" s="10"/>
      <c r="ED1153" s="10"/>
      <c r="EE1153" s="10"/>
      <c r="EF1153" s="10"/>
      <c r="EG1153" s="10"/>
      <c r="EH1153" s="10"/>
      <c r="EI1153" s="10"/>
      <c r="EJ1153" s="10"/>
      <c r="EK1153" s="10"/>
      <c r="EL1153" s="10"/>
      <c r="EM1153" s="10"/>
      <c r="EN1153" s="10"/>
      <c r="EO1153" s="10"/>
      <c r="EP1153" s="10"/>
      <c r="EQ1153" s="10"/>
      <c r="ER1153" s="10"/>
      <c r="ES1153" s="10"/>
      <c r="ET1153" s="10"/>
      <c r="EU1153" s="10"/>
      <c r="EV1153" s="10"/>
      <c r="EW1153" s="10"/>
      <c r="EX1153" s="10"/>
      <c r="EY1153" s="10"/>
      <c r="EZ1153" s="10"/>
      <c r="FA1153" s="10"/>
      <c r="FB1153" s="10"/>
      <c r="FC1153" s="10"/>
      <c r="FD1153" s="10"/>
      <c r="FE1153" s="10"/>
      <c r="FF1153" s="10"/>
      <c r="FG1153" s="10"/>
      <c r="FH1153" s="10"/>
      <c r="FI1153" s="10"/>
      <c r="FJ1153" s="10"/>
      <c r="FK1153" s="10"/>
      <c r="FL1153" s="10"/>
      <c r="FM1153" s="10"/>
      <c r="FN1153" s="10"/>
      <c r="FO1153" s="10"/>
      <c r="FP1153" s="10"/>
      <c r="FQ1153" s="10"/>
      <c r="FR1153" s="10"/>
      <c r="FS1153" s="10"/>
      <c r="FT1153" s="10"/>
      <c r="FU1153" s="10"/>
      <c r="FV1153" s="10"/>
      <c r="FW1153" s="10"/>
      <c r="FX1153" s="10"/>
      <c r="FY1153" s="10"/>
      <c r="FZ1153" s="10"/>
      <c r="GA1153" s="10"/>
      <c r="GB1153" s="10"/>
      <c r="GC1153" s="10"/>
      <c r="GD1153" s="10"/>
      <c r="GE1153" s="10"/>
      <c r="GF1153" s="10"/>
      <c r="GG1153" s="10"/>
      <c r="GH1153" s="10"/>
      <c r="GI1153" s="10"/>
      <c r="GJ1153" s="10"/>
      <c r="GK1153" s="10"/>
      <c r="GL1153" s="10"/>
      <c r="GM1153" s="10"/>
      <c r="GN1153" s="10"/>
      <c r="GO1153" s="10"/>
      <c r="GP1153" s="10"/>
      <c r="GQ1153" s="10"/>
      <c r="GR1153" s="10"/>
      <c r="GS1153" s="10"/>
      <c r="GT1153" s="10"/>
      <c r="GU1153" s="10"/>
      <c r="GV1153" s="10"/>
      <c r="GW1153" s="10"/>
      <c r="GX1153" s="10"/>
    </row>
    <row r="1154" spans="1:206" ht="150" x14ac:dyDescent="0.25">
      <c r="A1154" s="153">
        <v>1184</v>
      </c>
      <c r="B1154" s="175" t="s">
        <v>1555</v>
      </c>
      <c r="C1154" s="155">
        <v>80111600</v>
      </c>
      <c r="D1154" s="305" t="s">
        <v>1557</v>
      </c>
      <c r="E1154" s="156">
        <v>2</v>
      </c>
      <c r="F1154" s="156">
        <v>2</v>
      </c>
      <c r="G1154" s="179">
        <v>8</v>
      </c>
      <c r="H1154" s="156">
        <v>1</v>
      </c>
      <c r="I1154" s="156" t="s">
        <v>50</v>
      </c>
      <c r="J1154" s="156">
        <v>0</v>
      </c>
      <c r="K1154" s="157">
        <v>32620122</v>
      </c>
      <c r="L1154" s="184">
        <v>32620122</v>
      </c>
      <c r="M1154" s="158">
        <v>0</v>
      </c>
      <c r="N1154" s="158">
        <v>0</v>
      </c>
      <c r="O1154" s="154" t="s">
        <v>189</v>
      </c>
      <c r="P1154" s="154" t="s">
        <v>52</v>
      </c>
      <c r="Q1154" s="154" t="s">
        <v>1406</v>
      </c>
      <c r="R1154" s="156">
        <v>3233802046</v>
      </c>
      <c r="S1154" s="171" t="s">
        <v>1407</v>
      </c>
      <c r="T1154" s="10"/>
      <c r="U1154" s="10"/>
      <c r="V1154" s="10"/>
      <c r="W1154" s="10"/>
      <c r="X1154" s="10"/>
      <c r="Y1154" s="10"/>
      <c r="Z1154" s="10"/>
      <c r="AA1154" s="10"/>
      <c r="AB1154" s="10"/>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c r="AY1154" s="10"/>
      <c r="AZ1154" s="10"/>
      <c r="BA1154" s="10"/>
      <c r="BB1154" s="10"/>
      <c r="BC1154" s="10"/>
      <c r="BD1154" s="10"/>
      <c r="BE1154" s="10"/>
      <c r="BF1154" s="10"/>
      <c r="BG1154" s="10"/>
      <c r="BH1154" s="10"/>
      <c r="BI1154" s="10"/>
      <c r="BJ1154" s="10"/>
      <c r="BK1154" s="10"/>
      <c r="BL1154" s="10"/>
      <c r="BM1154" s="10"/>
      <c r="BN1154" s="10"/>
      <c r="BO1154" s="10"/>
      <c r="BP1154" s="10"/>
      <c r="BQ1154" s="10"/>
      <c r="BR1154" s="10"/>
      <c r="BS1154" s="10"/>
      <c r="BT1154" s="10"/>
      <c r="BU1154" s="10"/>
      <c r="BV1154" s="10"/>
      <c r="BW1154" s="10"/>
      <c r="BX1154" s="10"/>
      <c r="BY1154" s="10"/>
      <c r="BZ1154" s="10"/>
      <c r="CA1154" s="10"/>
      <c r="CB1154" s="10"/>
      <c r="CC1154" s="10"/>
      <c r="CD1154" s="10"/>
      <c r="CE1154" s="10"/>
      <c r="CF1154" s="10"/>
      <c r="CG1154" s="10"/>
      <c r="CH1154" s="10"/>
      <c r="CI1154" s="10"/>
      <c r="CJ1154" s="10"/>
      <c r="CK1154" s="10"/>
      <c r="CL1154" s="10"/>
      <c r="CM1154" s="10"/>
      <c r="CN1154" s="10"/>
      <c r="CO1154" s="10"/>
      <c r="CP1154" s="10"/>
      <c r="CQ1154" s="10"/>
      <c r="CR1154" s="10"/>
      <c r="CS1154" s="10"/>
      <c r="CT1154" s="10"/>
      <c r="CU1154" s="10"/>
      <c r="CV1154" s="10"/>
      <c r="CW1154" s="10"/>
      <c r="CX1154" s="10"/>
      <c r="CY1154" s="10"/>
      <c r="CZ1154" s="10"/>
      <c r="DA1154" s="10"/>
      <c r="DB1154" s="10"/>
      <c r="DC1154" s="10"/>
      <c r="DD1154" s="10"/>
      <c r="DE1154" s="10"/>
      <c r="DF1154" s="10"/>
      <c r="DG1154" s="10"/>
      <c r="DH1154" s="10"/>
      <c r="DI1154" s="10"/>
      <c r="DJ1154" s="10"/>
      <c r="DK1154" s="10"/>
      <c r="DL1154" s="10"/>
      <c r="DM1154" s="10"/>
      <c r="DN1154" s="10"/>
      <c r="DO1154" s="10"/>
      <c r="DP1154" s="10"/>
      <c r="DQ1154" s="10"/>
      <c r="DR1154" s="10"/>
      <c r="DS1154" s="10"/>
      <c r="DT1154" s="10"/>
      <c r="DU1154" s="10"/>
      <c r="DV1154" s="10"/>
      <c r="DW1154" s="10"/>
      <c r="DX1154" s="10"/>
      <c r="DY1154" s="10"/>
      <c r="DZ1154" s="10"/>
      <c r="EA1154" s="10"/>
      <c r="EB1154" s="10"/>
      <c r="EC1154" s="10"/>
      <c r="ED1154" s="10"/>
      <c r="EE1154" s="10"/>
      <c r="EF1154" s="10"/>
      <c r="EG1154" s="10"/>
      <c r="EH1154" s="10"/>
      <c r="EI1154" s="10"/>
      <c r="EJ1154" s="10"/>
      <c r="EK1154" s="10"/>
      <c r="EL1154" s="10"/>
      <c r="EM1154" s="10"/>
      <c r="EN1154" s="10"/>
      <c r="EO1154" s="10"/>
      <c r="EP1154" s="10"/>
      <c r="EQ1154" s="10"/>
      <c r="ER1154" s="10"/>
      <c r="ES1154" s="10"/>
      <c r="ET1154" s="10"/>
      <c r="EU1154" s="10"/>
      <c r="EV1154" s="10"/>
      <c r="EW1154" s="10"/>
      <c r="EX1154" s="10"/>
      <c r="EY1154" s="10"/>
      <c r="EZ1154" s="10"/>
      <c r="FA1154" s="10"/>
      <c r="FB1154" s="10"/>
      <c r="FC1154" s="10"/>
      <c r="FD1154" s="10"/>
      <c r="FE1154" s="10"/>
      <c r="FF1154" s="10"/>
      <c r="FG1154" s="10"/>
      <c r="FH1154" s="10"/>
      <c r="FI1154" s="10"/>
      <c r="FJ1154" s="10"/>
      <c r="FK1154" s="10"/>
      <c r="FL1154" s="10"/>
      <c r="FM1154" s="10"/>
      <c r="FN1154" s="10"/>
      <c r="FO1154" s="10"/>
      <c r="FP1154" s="10"/>
      <c r="FQ1154" s="10"/>
      <c r="FR1154" s="10"/>
      <c r="FS1154" s="10"/>
      <c r="FT1154" s="10"/>
      <c r="FU1154" s="10"/>
      <c r="FV1154" s="10"/>
      <c r="FW1154" s="10"/>
      <c r="FX1154" s="10"/>
      <c r="FY1154" s="10"/>
      <c r="FZ1154" s="10"/>
      <c r="GA1154" s="10"/>
      <c r="GB1154" s="10"/>
      <c r="GC1154" s="10"/>
      <c r="GD1154" s="10"/>
      <c r="GE1154" s="10"/>
      <c r="GF1154" s="10"/>
      <c r="GG1154" s="10"/>
      <c r="GH1154" s="10"/>
      <c r="GI1154" s="10"/>
      <c r="GJ1154" s="10"/>
      <c r="GK1154" s="10"/>
      <c r="GL1154" s="10"/>
      <c r="GM1154" s="10"/>
      <c r="GN1154" s="10"/>
      <c r="GO1154" s="10"/>
      <c r="GP1154" s="10"/>
      <c r="GQ1154" s="10"/>
      <c r="GR1154" s="10"/>
      <c r="GS1154" s="10"/>
      <c r="GT1154" s="10"/>
      <c r="GU1154" s="10"/>
      <c r="GV1154" s="10"/>
      <c r="GW1154" s="10"/>
      <c r="GX1154" s="10"/>
    </row>
    <row r="1155" spans="1:206" ht="135" x14ac:dyDescent="0.25">
      <c r="A1155" s="153">
        <v>1185</v>
      </c>
      <c r="B1155" s="175" t="s">
        <v>1555</v>
      </c>
      <c r="C1155" s="155">
        <v>80111600</v>
      </c>
      <c r="D1155" s="305" t="s">
        <v>1558</v>
      </c>
      <c r="E1155" s="156">
        <v>2</v>
      </c>
      <c r="F1155" s="156">
        <v>2</v>
      </c>
      <c r="G1155" s="179">
        <v>8</v>
      </c>
      <c r="H1155" s="156">
        <v>1</v>
      </c>
      <c r="I1155" s="156" t="s">
        <v>50</v>
      </c>
      <c r="J1155" s="156">
        <v>0</v>
      </c>
      <c r="K1155" s="157">
        <v>15413333</v>
      </c>
      <c r="L1155" s="184">
        <v>15413333</v>
      </c>
      <c r="M1155" s="158">
        <v>0</v>
      </c>
      <c r="N1155" s="158">
        <v>0</v>
      </c>
      <c r="O1155" s="154" t="s">
        <v>189</v>
      </c>
      <c r="P1155" s="154" t="s">
        <v>52</v>
      </c>
      <c r="Q1155" s="154" t="s">
        <v>1406</v>
      </c>
      <c r="R1155" s="156">
        <v>3233802046</v>
      </c>
      <c r="S1155" s="171" t="s">
        <v>1407</v>
      </c>
      <c r="T1155" s="10"/>
      <c r="U1155" s="10"/>
      <c r="V1155" s="10"/>
      <c r="W1155" s="10"/>
      <c r="X1155" s="10"/>
      <c r="Y1155" s="10"/>
      <c r="Z1155" s="10"/>
      <c r="AA1155" s="10"/>
      <c r="AB1155" s="10"/>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10"/>
      <c r="AY1155" s="10"/>
      <c r="AZ1155" s="10"/>
      <c r="BA1155" s="10"/>
      <c r="BB1155" s="10"/>
      <c r="BC1155" s="10"/>
      <c r="BD1155" s="10"/>
      <c r="BE1155" s="10"/>
      <c r="BF1155" s="10"/>
      <c r="BG1155" s="10"/>
      <c r="BH1155" s="10"/>
      <c r="BI1155" s="10"/>
      <c r="BJ1155" s="10"/>
      <c r="BK1155" s="10"/>
      <c r="BL1155" s="10"/>
      <c r="BM1155" s="10"/>
      <c r="BN1155" s="10"/>
      <c r="BO1155" s="10"/>
      <c r="BP1155" s="10"/>
      <c r="BQ1155" s="10"/>
      <c r="BR1155" s="10"/>
      <c r="BS1155" s="10"/>
      <c r="BT1155" s="10"/>
      <c r="BU1155" s="10"/>
      <c r="BV1155" s="10"/>
      <c r="BW1155" s="10"/>
      <c r="BX1155" s="10"/>
      <c r="BY1155" s="10"/>
      <c r="BZ1155" s="10"/>
      <c r="CA1155" s="10"/>
      <c r="CB1155" s="10"/>
      <c r="CC1155" s="10"/>
      <c r="CD1155" s="10"/>
      <c r="CE1155" s="10"/>
      <c r="CF1155" s="10"/>
      <c r="CG1155" s="10"/>
      <c r="CH1155" s="10"/>
      <c r="CI1155" s="10"/>
      <c r="CJ1155" s="10"/>
      <c r="CK1155" s="10"/>
      <c r="CL1155" s="10"/>
      <c r="CM1155" s="10"/>
      <c r="CN1155" s="10"/>
      <c r="CO1155" s="10"/>
      <c r="CP1155" s="10"/>
      <c r="CQ1155" s="10"/>
      <c r="CR1155" s="10"/>
      <c r="CS1155" s="10"/>
      <c r="CT1155" s="10"/>
      <c r="CU1155" s="10"/>
      <c r="CV1155" s="10"/>
      <c r="CW1155" s="10"/>
      <c r="CX1155" s="10"/>
      <c r="CY1155" s="10"/>
      <c r="CZ1155" s="10"/>
      <c r="DA1155" s="10"/>
      <c r="DB1155" s="10"/>
      <c r="DC1155" s="10"/>
      <c r="DD1155" s="10"/>
      <c r="DE1155" s="10"/>
      <c r="DF1155" s="10"/>
      <c r="DG1155" s="10"/>
      <c r="DH1155" s="10"/>
      <c r="DI1155" s="10"/>
      <c r="DJ1155" s="10"/>
      <c r="DK1155" s="10"/>
      <c r="DL1155" s="10"/>
      <c r="DM1155" s="10"/>
      <c r="DN1155" s="10"/>
      <c r="DO1155" s="10"/>
      <c r="DP1155" s="10"/>
      <c r="DQ1155" s="10"/>
      <c r="DR1155" s="10"/>
      <c r="DS1155" s="10"/>
      <c r="DT1155" s="10"/>
      <c r="DU1155" s="10"/>
      <c r="DV1155" s="10"/>
      <c r="DW1155" s="10"/>
      <c r="DX1155" s="10"/>
      <c r="DY1155" s="10"/>
      <c r="DZ1155" s="10"/>
      <c r="EA1155" s="10"/>
      <c r="EB1155" s="10"/>
      <c r="EC1155" s="10"/>
      <c r="ED1155" s="10"/>
      <c r="EE1155" s="10"/>
      <c r="EF1155" s="10"/>
      <c r="EG1155" s="10"/>
      <c r="EH1155" s="10"/>
      <c r="EI1155" s="10"/>
      <c r="EJ1155" s="10"/>
      <c r="EK1155" s="10"/>
      <c r="EL1155" s="10"/>
      <c r="EM1155" s="10"/>
      <c r="EN1155" s="10"/>
      <c r="EO1155" s="10"/>
      <c r="EP1155" s="10"/>
      <c r="EQ1155" s="10"/>
      <c r="ER1155" s="10"/>
      <c r="ES1155" s="10"/>
      <c r="ET1155" s="10"/>
      <c r="EU1155" s="10"/>
      <c r="EV1155" s="10"/>
      <c r="EW1155" s="10"/>
      <c r="EX1155" s="10"/>
      <c r="EY1155" s="10"/>
      <c r="EZ1155" s="10"/>
      <c r="FA1155" s="10"/>
      <c r="FB1155" s="10"/>
      <c r="FC1155" s="10"/>
      <c r="FD1155" s="10"/>
      <c r="FE1155" s="10"/>
      <c r="FF1155" s="10"/>
      <c r="FG1155" s="10"/>
      <c r="FH1155" s="10"/>
      <c r="FI1155" s="10"/>
      <c r="FJ1155" s="10"/>
      <c r="FK1155" s="10"/>
      <c r="FL1155" s="10"/>
      <c r="FM1155" s="10"/>
      <c r="FN1155" s="10"/>
      <c r="FO1155" s="10"/>
      <c r="FP1155" s="10"/>
      <c r="FQ1155" s="10"/>
      <c r="FR1155" s="10"/>
      <c r="FS1155" s="10"/>
      <c r="FT1155" s="10"/>
      <c r="FU1155" s="10"/>
      <c r="FV1155" s="10"/>
      <c r="FW1155" s="10"/>
      <c r="FX1155" s="10"/>
      <c r="FY1155" s="10"/>
      <c r="FZ1155" s="10"/>
      <c r="GA1155" s="10"/>
      <c r="GB1155" s="10"/>
      <c r="GC1155" s="10"/>
      <c r="GD1155" s="10"/>
      <c r="GE1155" s="10"/>
      <c r="GF1155" s="10"/>
      <c r="GG1155" s="10"/>
      <c r="GH1155" s="10"/>
      <c r="GI1155" s="10"/>
      <c r="GJ1155" s="10"/>
      <c r="GK1155" s="10"/>
      <c r="GL1155" s="10"/>
      <c r="GM1155" s="10"/>
      <c r="GN1155" s="10"/>
      <c r="GO1155" s="10"/>
      <c r="GP1155" s="10"/>
      <c r="GQ1155" s="10"/>
      <c r="GR1155" s="10"/>
      <c r="GS1155" s="10"/>
      <c r="GT1155" s="10"/>
      <c r="GU1155" s="10"/>
      <c r="GV1155" s="10"/>
      <c r="GW1155" s="10"/>
      <c r="GX1155" s="10"/>
    </row>
    <row r="1156" spans="1:206" ht="165" x14ac:dyDescent="0.25">
      <c r="A1156" s="153">
        <v>1186</v>
      </c>
      <c r="B1156" s="175" t="s">
        <v>1555</v>
      </c>
      <c r="C1156" s="155">
        <v>80111600</v>
      </c>
      <c r="D1156" s="305" t="s">
        <v>1559</v>
      </c>
      <c r="E1156" s="156">
        <v>3</v>
      </c>
      <c r="F1156" s="156">
        <v>3</v>
      </c>
      <c r="G1156" s="179">
        <v>8</v>
      </c>
      <c r="H1156" s="156">
        <v>1</v>
      </c>
      <c r="I1156" s="156" t="s">
        <v>50</v>
      </c>
      <c r="J1156" s="156">
        <v>0</v>
      </c>
      <c r="K1156" s="157">
        <v>32000000</v>
      </c>
      <c r="L1156" s="184">
        <v>32000000</v>
      </c>
      <c r="M1156" s="158">
        <v>0</v>
      </c>
      <c r="N1156" s="158">
        <v>0</v>
      </c>
      <c r="O1156" s="154" t="s">
        <v>189</v>
      </c>
      <c r="P1156" s="154" t="s">
        <v>52</v>
      </c>
      <c r="Q1156" s="154" t="s">
        <v>1406</v>
      </c>
      <c r="R1156" s="156">
        <v>3233802046</v>
      </c>
      <c r="S1156" s="171" t="s">
        <v>1407</v>
      </c>
      <c r="T1156" s="10"/>
      <c r="U1156" s="10"/>
      <c r="V1156" s="10"/>
      <c r="W1156" s="10"/>
      <c r="X1156" s="10"/>
      <c r="Y1156" s="10"/>
      <c r="Z1156" s="10"/>
      <c r="AA1156" s="10"/>
      <c r="AB1156" s="10"/>
      <c r="AC1156" s="10"/>
      <c r="AD1156" s="10"/>
      <c r="AE1156" s="10"/>
      <c r="AF1156" s="10"/>
      <c r="AG1156" s="10"/>
      <c r="AH1156" s="10"/>
      <c r="AI1156" s="10"/>
      <c r="AJ1156" s="10"/>
      <c r="AK1156" s="10"/>
      <c r="AL1156" s="10"/>
      <c r="AM1156" s="10"/>
      <c r="AN1156" s="10"/>
      <c r="AO1156" s="10"/>
      <c r="AP1156" s="10"/>
      <c r="AQ1156" s="10"/>
      <c r="AR1156" s="10"/>
      <c r="AS1156" s="10"/>
      <c r="AT1156" s="10"/>
      <c r="AU1156" s="10"/>
      <c r="AV1156" s="10"/>
      <c r="AW1156" s="10"/>
      <c r="AX1156" s="10"/>
      <c r="AY1156" s="10"/>
      <c r="AZ1156" s="10"/>
      <c r="BA1156" s="10"/>
      <c r="BB1156" s="10"/>
      <c r="BC1156" s="10"/>
      <c r="BD1156" s="10"/>
      <c r="BE1156" s="10"/>
      <c r="BF1156" s="10"/>
      <c r="BG1156" s="10"/>
      <c r="BH1156" s="10"/>
      <c r="BI1156" s="10"/>
      <c r="BJ1156" s="10"/>
      <c r="BK1156" s="10"/>
      <c r="BL1156" s="10"/>
      <c r="BM1156" s="10"/>
      <c r="BN1156" s="10"/>
      <c r="BO1156" s="10"/>
      <c r="BP1156" s="10"/>
      <c r="BQ1156" s="10"/>
      <c r="BR1156" s="10"/>
      <c r="BS1156" s="10"/>
      <c r="BT1156" s="10"/>
      <c r="BU1156" s="10"/>
      <c r="BV1156" s="10"/>
      <c r="BW1156" s="10"/>
      <c r="BX1156" s="10"/>
      <c r="BY1156" s="10"/>
      <c r="BZ1156" s="10"/>
      <c r="CA1156" s="10"/>
      <c r="CB1156" s="10"/>
      <c r="CC1156" s="10"/>
      <c r="CD1156" s="10"/>
      <c r="CE1156" s="10"/>
      <c r="CF1156" s="10"/>
      <c r="CG1156" s="10"/>
      <c r="CH1156" s="10"/>
      <c r="CI1156" s="10"/>
      <c r="CJ1156" s="10"/>
      <c r="CK1156" s="10"/>
      <c r="CL1156" s="10"/>
      <c r="CM1156" s="10"/>
      <c r="CN1156" s="10"/>
      <c r="CO1156" s="10"/>
      <c r="CP1156" s="10"/>
      <c r="CQ1156" s="10"/>
      <c r="CR1156" s="10"/>
      <c r="CS1156" s="10"/>
      <c r="CT1156" s="10"/>
      <c r="CU1156" s="10"/>
      <c r="CV1156" s="10"/>
      <c r="CW1156" s="10"/>
      <c r="CX1156" s="10"/>
      <c r="CY1156" s="10"/>
      <c r="CZ1156" s="10"/>
      <c r="DA1156" s="10"/>
      <c r="DB1156" s="10"/>
      <c r="DC1156" s="10"/>
      <c r="DD1156" s="10"/>
      <c r="DE1156" s="10"/>
      <c r="DF1156" s="10"/>
      <c r="DG1156" s="10"/>
      <c r="DH1156" s="10"/>
      <c r="DI1156" s="10"/>
      <c r="DJ1156" s="10"/>
      <c r="DK1156" s="10"/>
      <c r="DL1156" s="10"/>
      <c r="DM1156" s="10"/>
      <c r="DN1156" s="10"/>
      <c r="DO1156" s="10"/>
      <c r="DP1156" s="10"/>
      <c r="DQ1156" s="10"/>
      <c r="DR1156" s="10"/>
      <c r="DS1156" s="10"/>
      <c r="DT1156" s="10"/>
      <c r="DU1156" s="10"/>
      <c r="DV1156" s="10"/>
      <c r="DW1156" s="10"/>
      <c r="DX1156" s="10"/>
      <c r="DY1156" s="10"/>
      <c r="DZ1156" s="10"/>
      <c r="EA1156" s="10"/>
      <c r="EB1156" s="10"/>
      <c r="EC1156" s="10"/>
      <c r="ED1156" s="10"/>
      <c r="EE1156" s="10"/>
      <c r="EF1156" s="10"/>
      <c r="EG1156" s="10"/>
      <c r="EH1156" s="10"/>
      <c r="EI1156" s="10"/>
      <c r="EJ1156" s="10"/>
      <c r="EK1156" s="10"/>
      <c r="EL1156" s="10"/>
      <c r="EM1156" s="10"/>
      <c r="EN1156" s="10"/>
      <c r="EO1156" s="10"/>
      <c r="EP1156" s="10"/>
      <c r="EQ1156" s="10"/>
      <c r="ER1156" s="10"/>
      <c r="ES1156" s="10"/>
      <c r="ET1156" s="10"/>
      <c r="EU1156" s="10"/>
      <c r="EV1156" s="10"/>
      <c r="EW1156" s="10"/>
      <c r="EX1156" s="10"/>
      <c r="EY1156" s="10"/>
      <c r="EZ1156" s="10"/>
      <c r="FA1156" s="10"/>
      <c r="FB1156" s="10"/>
      <c r="FC1156" s="10"/>
      <c r="FD1156" s="10"/>
      <c r="FE1156" s="10"/>
      <c r="FF1156" s="10"/>
      <c r="FG1156" s="10"/>
      <c r="FH1156" s="10"/>
      <c r="FI1156" s="10"/>
      <c r="FJ1156" s="10"/>
      <c r="FK1156" s="10"/>
      <c r="FL1156" s="10"/>
      <c r="FM1156" s="10"/>
      <c r="FN1156" s="10"/>
      <c r="FO1156" s="10"/>
      <c r="FP1156" s="10"/>
      <c r="FQ1156" s="10"/>
      <c r="FR1156" s="10"/>
      <c r="FS1156" s="10"/>
      <c r="FT1156" s="10"/>
      <c r="FU1156" s="10"/>
      <c r="FV1156" s="10"/>
      <c r="FW1156" s="10"/>
      <c r="FX1156" s="10"/>
      <c r="FY1156" s="10"/>
      <c r="FZ1156" s="10"/>
      <c r="GA1156" s="10"/>
      <c r="GB1156" s="10"/>
      <c r="GC1156" s="10"/>
      <c r="GD1156" s="10"/>
      <c r="GE1156" s="10"/>
      <c r="GF1156" s="10"/>
      <c r="GG1156" s="10"/>
      <c r="GH1156" s="10"/>
      <c r="GI1156" s="10"/>
      <c r="GJ1156" s="10"/>
      <c r="GK1156" s="10"/>
      <c r="GL1156" s="10"/>
      <c r="GM1156" s="10"/>
      <c r="GN1156" s="10"/>
      <c r="GO1156" s="10"/>
      <c r="GP1156" s="10"/>
      <c r="GQ1156" s="10"/>
      <c r="GR1156" s="10"/>
      <c r="GS1156" s="10"/>
      <c r="GT1156" s="10"/>
      <c r="GU1156" s="10"/>
      <c r="GV1156" s="10"/>
      <c r="GW1156" s="10"/>
      <c r="GX1156" s="10"/>
    </row>
    <row r="1157" spans="1:206" ht="225" x14ac:dyDescent="0.25">
      <c r="A1157" s="153">
        <v>1187</v>
      </c>
      <c r="B1157" s="175" t="s">
        <v>1555</v>
      </c>
      <c r="C1157" s="155">
        <v>80111600</v>
      </c>
      <c r="D1157" s="305" t="s">
        <v>1560</v>
      </c>
      <c r="E1157" s="156">
        <v>2</v>
      </c>
      <c r="F1157" s="156">
        <v>2</v>
      </c>
      <c r="G1157" s="179">
        <v>8</v>
      </c>
      <c r="H1157" s="156">
        <v>1</v>
      </c>
      <c r="I1157" s="156" t="s">
        <v>50</v>
      </c>
      <c r="J1157" s="156">
        <v>0</v>
      </c>
      <c r="K1157" s="157">
        <v>32618336</v>
      </c>
      <c r="L1157" s="184">
        <v>32618336</v>
      </c>
      <c r="M1157" s="158">
        <v>0</v>
      </c>
      <c r="N1157" s="158">
        <v>0</v>
      </c>
      <c r="O1157" s="154" t="s">
        <v>189</v>
      </c>
      <c r="P1157" s="154" t="s">
        <v>52</v>
      </c>
      <c r="Q1157" s="154" t="s">
        <v>1406</v>
      </c>
      <c r="R1157" s="156">
        <v>3233802046</v>
      </c>
      <c r="S1157" s="171" t="s">
        <v>1407</v>
      </c>
      <c r="T1157" s="10"/>
      <c r="U1157" s="10"/>
      <c r="V1157" s="10"/>
      <c r="W1157" s="10"/>
      <c r="X1157" s="10"/>
      <c r="Y1157" s="10"/>
      <c r="Z1157" s="10"/>
      <c r="AA1157" s="10"/>
      <c r="AB1157" s="10"/>
      <c r="AC1157" s="10"/>
      <c r="AD1157" s="10"/>
      <c r="AE1157" s="10"/>
      <c r="AF1157" s="10"/>
      <c r="AG1157" s="10"/>
      <c r="AH1157" s="10"/>
      <c r="AI1157" s="10"/>
      <c r="AJ1157" s="10"/>
      <c r="AK1157" s="10"/>
      <c r="AL1157" s="10"/>
      <c r="AM1157" s="10"/>
      <c r="AN1157" s="10"/>
      <c r="AO1157" s="10"/>
      <c r="AP1157" s="10"/>
      <c r="AQ1157" s="10"/>
      <c r="AR1157" s="10"/>
      <c r="AS1157" s="10"/>
      <c r="AT1157" s="10"/>
      <c r="AU1157" s="10"/>
      <c r="AV1157" s="10"/>
      <c r="AW1157" s="10"/>
      <c r="AX1157" s="10"/>
      <c r="AY1157" s="10"/>
      <c r="AZ1157" s="10"/>
      <c r="BA1157" s="10"/>
      <c r="BB1157" s="10"/>
      <c r="BC1157" s="10"/>
      <c r="BD1157" s="10"/>
      <c r="BE1157" s="10"/>
      <c r="BF1157" s="10"/>
      <c r="BG1157" s="10"/>
      <c r="BH1157" s="10"/>
      <c r="BI1157" s="10"/>
      <c r="BJ1157" s="10"/>
      <c r="BK1157" s="10"/>
      <c r="BL1157" s="10"/>
      <c r="BM1157" s="10"/>
      <c r="BN1157" s="10"/>
      <c r="BO1157" s="10"/>
      <c r="BP1157" s="10"/>
      <c r="BQ1157" s="10"/>
      <c r="BR1157" s="10"/>
      <c r="BS1157" s="10"/>
      <c r="BT1157" s="10"/>
      <c r="BU1157" s="10"/>
      <c r="BV1157" s="10"/>
      <c r="BW1157" s="10"/>
      <c r="BX1157" s="10"/>
      <c r="BY1157" s="10"/>
      <c r="BZ1157" s="10"/>
      <c r="CA1157" s="10"/>
      <c r="CB1157" s="10"/>
      <c r="CC1157" s="10"/>
      <c r="CD1157" s="10"/>
      <c r="CE1157" s="10"/>
      <c r="CF1157" s="10"/>
      <c r="CG1157" s="10"/>
      <c r="CH1157" s="10"/>
      <c r="CI1157" s="10"/>
      <c r="CJ1157" s="10"/>
      <c r="CK1157" s="10"/>
      <c r="CL1157" s="10"/>
      <c r="CM1157" s="10"/>
      <c r="CN1157" s="10"/>
      <c r="CO1157" s="10"/>
      <c r="CP1157" s="10"/>
      <c r="CQ1157" s="10"/>
      <c r="CR1157" s="10"/>
      <c r="CS1157" s="10"/>
      <c r="CT1157" s="10"/>
      <c r="CU1157" s="10"/>
      <c r="CV1157" s="10"/>
      <c r="CW1157" s="10"/>
      <c r="CX1157" s="10"/>
      <c r="CY1157" s="10"/>
      <c r="CZ1157" s="10"/>
      <c r="DA1157" s="10"/>
      <c r="DB1157" s="10"/>
      <c r="DC1157" s="10"/>
      <c r="DD1157" s="10"/>
      <c r="DE1157" s="10"/>
      <c r="DF1157" s="10"/>
      <c r="DG1157" s="10"/>
      <c r="DH1157" s="10"/>
      <c r="DI1157" s="10"/>
      <c r="DJ1157" s="10"/>
      <c r="DK1157" s="10"/>
      <c r="DL1157" s="10"/>
      <c r="DM1157" s="10"/>
      <c r="DN1157" s="10"/>
      <c r="DO1157" s="10"/>
      <c r="DP1157" s="10"/>
      <c r="DQ1157" s="10"/>
      <c r="DR1157" s="10"/>
      <c r="DS1157" s="10"/>
      <c r="DT1157" s="10"/>
      <c r="DU1157" s="10"/>
      <c r="DV1157" s="10"/>
      <c r="DW1157" s="10"/>
      <c r="DX1157" s="10"/>
      <c r="DY1157" s="10"/>
      <c r="DZ1157" s="10"/>
      <c r="EA1157" s="10"/>
      <c r="EB1157" s="10"/>
      <c r="EC1157" s="10"/>
      <c r="ED1157" s="10"/>
      <c r="EE1157" s="10"/>
      <c r="EF1157" s="10"/>
      <c r="EG1157" s="10"/>
      <c r="EH1157" s="10"/>
      <c r="EI1157" s="10"/>
      <c r="EJ1157" s="10"/>
      <c r="EK1157" s="10"/>
      <c r="EL1157" s="10"/>
      <c r="EM1157" s="10"/>
      <c r="EN1157" s="10"/>
      <c r="EO1157" s="10"/>
      <c r="EP1157" s="10"/>
      <c r="EQ1157" s="10"/>
      <c r="ER1157" s="10"/>
      <c r="ES1157" s="10"/>
      <c r="ET1157" s="10"/>
      <c r="EU1157" s="10"/>
      <c r="EV1157" s="10"/>
      <c r="EW1157" s="10"/>
      <c r="EX1157" s="10"/>
      <c r="EY1157" s="10"/>
      <c r="EZ1157" s="10"/>
      <c r="FA1157" s="10"/>
      <c r="FB1157" s="10"/>
      <c r="FC1157" s="10"/>
      <c r="FD1157" s="10"/>
      <c r="FE1157" s="10"/>
      <c r="FF1157" s="10"/>
      <c r="FG1157" s="10"/>
      <c r="FH1157" s="10"/>
      <c r="FI1157" s="10"/>
      <c r="FJ1157" s="10"/>
      <c r="FK1157" s="10"/>
      <c r="FL1157" s="10"/>
      <c r="FM1157" s="10"/>
      <c r="FN1157" s="10"/>
      <c r="FO1157" s="10"/>
      <c r="FP1157" s="10"/>
      <c r="FQ1157" s="10"/>
      <c r="FR1157" s="10"/>
      <c r="FS1157" s="10"/>
      <c r="FT1157" s="10"/>
      <c r="FU1157" s="10"/>
      <c r="FV1157" s="10"/>
      <c r="FW1157" s="10"/>
      <c r="FX1157" s="10"/>
      <c r="FY1157" s="10"/>
      <c r="FZ1157" s="10"/>
      <c r="GA1157" s="10"/>
      <c r="GB1157" s="10"/>
      <c r="GC1157" s="10"/>
      <c r="GD1157" s="10"/>
      <c r="GE1157" s="10"/>
      <c r="GF1157" s="10"/>
      <c r="GG1157" s="10"/>
      <c r="GH1157" s="10"/>
      <c r="GI1157" s="10"/>
      <c r="GJ1157" s="10"/>
      <c r="GK1157" s="10"/>
      <c r="GL1157" s="10"/>
      <c r="GM1157" s="10"/>
      <c r="GN1157" s="10"/>
      <c r="GO1157" s="10"/>
      <c r="GP1157" s="10"/>
      <c r="GQ1157" s="10"/>
      <c r="GR1157" s="10"/>
      <c r="GS1157" s="10"/>
      <c r="GT1157" s="10"/>
      <c r="GU1157" s="10"/>
      <c r="GV1157" s="10"/>
      <c r="GW1157" s="10"/>
      <c r="GX1157" s="10"/>
    </row>
    <row r="1158" spans="1:206" ht="210" x14ac:dyDescent="0.25">
      <c r="A1158" s="153">
        <v>1188</v>
      </c>
      <c r="B1158" s="175" t="s">
        <v>1555</v>
      </c>
      <c r="C1158" s="155">
        <v>80111600</v>
      </c>
      <c r="D1158" s="305" t="s">
        <v>1561</v>
      </c>
      <c r="E1158" s="156">
        <v>2</v>
      </c>
      <c r="F1158" s="156">
        <v>2</v>
      </c>
      <c r="G1158" s="179">
        <v>8</v>
      </c>
      <c r="H1158" s="156">
        <v>1</v>
      </c>
      <c r="I1158" s="156" t="s">
        <v>50</v>
      </c>
      <c r="J1158" s="156">
        <v>0</v>
      </c>
      <c r="K1158" s="157">
        <v>32000000</v>
      </c>
      <c r="L1158" s="184">
        <v>32000000</v>
      </c>
      <c r="M1158" s="158">
        <v>0</v>
      </c>
      <c r="N1158" s="158">
        <v>0</v>
      </c>
      <c r="O1158" s="154" t="s">
        <v>189</v>
      </c>
      <c r="P1158" s="154" t="s">
        <v>52</v>
      </c>
      <c r="Q1158" s="154" t="s">
        <v>1406</v>
      </c>
      <c r="R1158" s="156">
        <v>3233802046</v>
      </c>
      <c r="S1158" s="171" t="s">
        <v>1407</v>
      </c>
      <c r="T1158" s="10"/>
      <c r="U1158" s="10"/>
      <c r="V1158" s="10"/>
      <c r="W1158" s="10"/>
      <c r="X1158" s="10"/>
      <c r="Y1158" s="10"/>
      <c r="Z1158" s="10"/>
      <c r="AA1158" s="10"/>
      <c r="AB1158" s="10"/>
      <c r="AC1158" s="10"/>
      <c r="AD1158" s="10"/>
      <c r="AE1158" s="10"/>
      <c r="AF1158" s="10"/>
      <c r="AG1158" s="10"/>
      <c r="AH1158" s="10"/>
      <c r="AI1158" s="10"/>
      <c r="AJ1158" s="10"/>
      <c r="AK1158" s="10"/>
      <c r="AL1158" s="10"/>
      <c r="AM1158" s="10"/>
      <c r="AN1158" s="10"/>
      <c r="AO1158" s="10"/>
      <c r="AP1158" s="10"/>
      <c r="AQ1158" s="10"/>
      <c r="AR1158" s="10"/>
      <c r="AS1158" s="10"/>
      <c r="AT1158" s="10"/>
      <c r="AU1158" s="10"/>
      <c r="AV1158" s="10"/>
      <c r="AW1158" s="10"/>
      <c r="AX1158" s="10"/>
      <c r="AY1158" s="10"/>
      <c r="AZ1158" s="10"/>
      <c r="BA1158" s="10"/>
      <c r="BB1158" s="10"/>
      <c r="BC1158" s="10"/>
      <c r="BD1158" s="10"/>
      <c r="BE1158" s="10"/>
      <c r="BF1158" s="10"/>
      <c r="BG1158" s="10"/>
      <c r="BH1158" s="10"/>
      <c r="BI1158" s="10"/>
      <c r="BJ1158" s="10"/>
      <c r="BK1158" s="10"/>
      <c r="BL1158" s="10"/>
      <c r="BM1158" s="10"/>
      <c r="BN1158" s="10"/>
      <c r="BO1158" s="10"/>
      <c r="BP1158" s="10"/>
      <c r="BQ1158" s="10"/>
      <c r="BR1158" s="10"/>
      <c r="BS1158" s="10"/>
      <c r="BT1158" s="10"/>
      <c r="BU1158" s="10"/>
      <c r="BV1158" s="10"/>
      <c r="BW1158" s="10"/>
      <c r="BX1158" s="10"/>
      <c r="BY1158" s="10"/>
      <c r="BZ1158" s="10"/>
      <c r="CA1158" s="10"/>
      <c r="CB1158" s="10"/>
      <c r="CC1158" s="10"/>
      <c r="CD1158" s="10"/>
      <c r="CE1158" s="10"/>
      <c r="CF1158" s="10"/>
      <c r="CG1158" s="10"/>
      <c r="CH1158" s="10"/>
      <c r="CI1158" s="10"/>
      <c r="CJ1158" s="10"/>
      <c r="CK1158" s="10"/>
      <c r="CL1158" s="10"/>
      <c r="CM1158" s="10"/>
      <c r="CN1158" s="10"/>
      <c r="CO1158" s="10"/>
      <c r="CP1158" s="10"/>
      <c r="CQ1158" s="10"/>
      <c r="CR1158" s="10"/>
      <c r="CS1158" s="10"/>
      <c r="CT1158" s="10"/>
      <c r="CU1158" s="10"/>
      <c r="CV1158" s="10"/>
      <c r="CW1158" s="10"/>
      <c r="CX1158" s="10"/>
      <c r="CY1158" s="10"/>
      <c r="CZ1158" s="10"/>
      <c r="DA1158" s="10"/>
      <c r="DB1158" s="10"/>
      <c r="DC1158" s="10"/>
      <c r="DD1158" s="10"/>
      <c r="DE1158" s="10"/>
      <c r="DF1158" s="10"/>
      <c r="DG1158" s="10"/>
      <c r="DH1158" s="10"/>
      <c r="DI1158" s="10"/>
      <c r="DJ1158" s="10"/>
      <c r="DK1158" s="10"/>
      <c r="DL1158" s="10"/>
      <c r="DM1158" s="10"/>
      <c r="DN1158" s="10"/>
      <c r="DO1158" s="10"/>
      <c r="DP1158" s="10"/>
      <c r="DQ1158" s="10"/>
      <c r="DR1158" s="10"/>
      <c r="DS1158" s="10"/>
      <c r="DT1158" s="10"/>
      <c r="DU1158" s="10"/>
      <c r="DV1158" s="10"/>
      <c r="DW1158" s="10"/>
      <c r="DX1158" s="10"/>
      <c r="DY1158" s="10"/>
      <c r="DZ1158" s="10"/>
      <c r="EA1158" s="10"/>
      <c r="EB1158" s="10"/>
      <c r="EC1158" s="10"/>
      <c r="ED1158" s="10"/>
      <c r="EE1158" s="10"/>
      <c r="EF1158" s="10"/>
      <c r="EG1158" s="10"/>
      <c r="EH1158" s="10"/>
      <c r="EI1158" s="10"/>
      <c r="EJ1158" s="10"/>
      <c r="EK1158" s="10"/>
      <c r="EL1158" s="10"/>
      <c r="EM1158" s="10"/>
      <c r="EN1158" s="10"/>
      <c r="EO1158" s="10"/>
      <c r="EP1158" s="10"/>
      <c r="EQ1158" s="10"/>
      <c r="ER1158" s="10"/>
      <c r="ES1158" s="10"/>
      <c r="ET1158" s="10"/>
      <c r="EU1158" s="10"/>
      <c r="EV1158" s="10"/>
      <c r="EW1158" s="10"/>
      <c r="EX1158" s="10"/>
      <c r="EY1158" s="10"/>
      <c r="EZ1158" s="10"/>
      <c r="FA1158" s="10"/>
      <c r="FB1158" s="10"/>
      <c r="FC1158" s="10"/>
      <c r="FD1158" s="10"/>
      <c r="FE1158" s="10"/>
      <c r="FF1158" s="10"/>
      <c r="FG1158" s="10"/>
      <c r="FH1158" s="10"/>
      <c r="FI1158" s="10"/>
      <c r="FJ1158" s="10"/>
      <c r="FK1158" s="10"/>
      <c r="FL1158" s="10"/>
      <c r="FM1158" s="10"/>
      <c r="FN1158" s="10"/>
      <c r="FO1158" s="10"/>
      <c r="FP1158" s="10"/>
      <c r="FQ1158" s="10"/>
      <c r="FR1158" s="10"/>
      <c r="FS1158" s="10"/>
      <c r="FT1158" s="10"/>
      <c r="FU1158" s="10"/>
      <c r="FV1158" s="10"/>
      <c r="FW1158" s="10"/>
      <c r="FX1158" s="10"/>
      <c r="FY1158" s="10"/>
      <c r="FZ1158" s="10"/>
      <c r="GA1158" s="10"/>
      <c r="GB1158" s="10"/>
      <c r="GC1158" s="10"/>
      <c r="GD1158" s="10"/>
      <c r="GE1158" s="10"/>
      <c r="GF1158" s="10"/>
      <c r="GG1158" s="10"/>
      <c r="GH1158" s="10"/>
      <c r="GI1158" s="10"/>
      <c r="GJ1158" s="10"/>
      <c r="GK1158" s="10"/>
      <c r="GL1158" s="10"/>
      <c r="GM1158" s="10"/>
      <c r="GN1158" s="10"/>
      <c r="GO1158" s="10"/>
      <c r="GP1158" s="10"/>
      <c r="GQ1158" s="10"/>
      <c r="GR1158" s="10"/>
      <c r="GS1158" s="10"/>
      <c r="GT1158" s="10"/>
      <c r="GU1158" s="10"/>
      <c r="GV1158" s="10"/>
      <c r="GW1158" s="10"/>
      <c r="GX1158" s="10"/>
    </row>
    <row r="1159" spans="1:206" ht="120" x14ac:dyDescent="0.25">
      <c r="A1159" s="153">
        <v>1189</v>
      </c>
      <c r="B1159" s="175" t="s">
        <v>1555</v>
      </c>
      <c r="C1159" s="155">
        <v>80111600</v>
      </c>
      <c r="D1159" s="305" t="s">
        <v>1562</v>
      </c>
      <c r="E1159" s="156">
        <v>3</v>
      </c>
      <c r="F1159" s="156">
        <v>3</v>
      </c>
      <c r="G1159" s="179">
        <v>8</v>
      </c>
      <c r="H1159" s="156">
        <v>1</v>
      </c>
      <c r="I1159" s="156" t="s">
        <v>50</v>
      </c>
      <c r="J1159" s="156">
        <v>0</v>
      </c>
      <c r="K1159" s="157">
        <v>20000000</v>
      </c>
      <c r="L1159" s="157">
        <v>20000000</v>
      </c>
      <c r="M1159" s="158">
        <v>0</v>
      </c>
      <c r="N1159" s="158">
        <v>0</v>
      </c>
      <c r="O1159" s="154" t="s">
        <v>189</v>
      </c>
      <c r="P1159" s="154" t="s">
        <v>52</v>
      </c>
      <c r="Q1159" s="154" t="s">
        <v>1406</v>
      </c>
      <c r="R1159" s="156">
        <v>3233802046</v>
      </c>
      <c r="S1159" s="171" t="s">
        <v>1407</v>
      </c>
      <c r="T1159" s="10"/>
      <c r="U1159" s="10"/>
      <c r="V1159" s="10"/>
      <c r="W1159" s="10"/>
      <c r="X1159" s="10"/>
      <c r="Y1159" s="10"/>
      <c r="Z1159" s="10"/>
      <c r="AA1159" s="10"/>
      <c r="AB1159" s="10"/>
      <c r="AC1159" s="10"/>
      <c r="AD1159" s="10"/>
      <c r="AE1159" s="10"/>
      <c r="AF1159" s="10"/>
      <c r="AG1159" s="10"/>
      <c r="AH1159" s="10"/>
      <c r="AI1159" s="10"/>
      <c r="AJ1159" s="10"/>
      <c r="AK1159" s="10"/>
      <c r="AL1159" s="10"/>
      <c r="AM1159" s="10"/>
      <c r="AN1159" s="10"/>
      <c r="AO1159" s="10"/>
      <c r="AP1159" s="10"/>
      <c r="AQ1159" s="10"/>
      <c r="AR1159" s="10"/>
      <c r="AS1159" s="10"/>
      <c r="AT1159" s="10"/>
      <c r="AU1159" s="10"/>
      <c r="AV1159" s="10"/>
      <c r="AW1159" s="10"/>
      <c r="AX1159" s="10"/>
      <c r="AY1159" s="10"/>
      <c r="AZ1159" s="10"/>
      <c r="BA1159" s="10"/>
      <c r="BB1159" s="10"/>
      <c r="BC1159" s="10"/>
      <c r="BD1159" s="10"/>
      <c r="BE1159" s="10"/>
      <c r="BF1159" s="10"/>
      <c r="BG1159" s="10"/>
      <c r="BH1159" s="10"/>
      <c r="BI1159" s="10"/>
      <c r="BJ1159" s="10"/>
      <c r="BK1159" s="10"/>
      <c r="BL1159" s="10"/>
      <c r="BM1159" s="10"/>
      <c r="BN1159" s="10"/>
      <c r="BO1159" s="10"/>
      <c r="BP1159" s="10"/>
      <c r="BQ1159" s="10"/>
      <c r="BR1159" s="10"/>
      <c r="BS1159" s="10"/>
      <c r="BT1159" s="10"/>
      <c r="BU1159" s="10"/>
      <c r="BV1159" s="10"/>
      <c r="BW1159" s="10"/>
      <c r="BX1159" s="10"/>
      <c r="BY1159" s="10"/>
      <c r="BZ1159" s="10"/>
      <c r="CA1159" s="10"/>
      <c r="CB1159" s="10"/>
      <c r="CC1159" s="10"/>
      <c r="CD1159" s="10"/>
      <c r="CE1159" s="10"/>
      <c r="CF1159" s="10"/>
      <c r="CG1159" s="10"/>
      <c r="CH1159" s="10"/>
      <c r="CI1159" s="10"/>
      <c r="CJ1159" s="10"/>
      <c r="CK1159" s="10"/>
      <c r="CL1159" s="10"/>
      <c r="CM1159" s="10"/>
      <c r="CN1159" s="10"/>
      <c r="CO1159" s="10"/>
      <c r="CP1159" s="10"/>
      <c r="CQ1159" s="10"/>
      <c r="CR1159" s="10"/>
      <c r="CS1159" s="10"/>
      <c r="CT1159" s="10"/>
      <c r="CU1159" s="10"/>
      <c r="CV1159" s="10"/>
      <c r="CW1159" s="10"/>
      <c r="CX1159" s="10"/>
      <c r="CY1159" s="10"/>
      <c r="CZ1159" s="10"/>
      <c r="DA1159" s="10"/>
      <c r="DB1159" s="10"/>
      <c r="DC1159" s="10"/>
      <c r="DD1159" s="10"/>
      <c r="DE1159" s="10"/>
      <c r="DF1159" s="10"/>
      <c r="DG1159" s="10"/>
      <c r="DH1159" s="10"/>
      <c r="DI1159" s="10"/>
      <c r="DJ1159" s="10"/>
      <c r="DK1159" s="10"/>
      <c r="DL1159" s="10"/>
      <c r="DM1159" s="10"/>
      <c r="DN1159" s="10"/>
      <c r="DO1159" s="10"/>
      <c r="DP1159" s="10"/>
      <c r="DQ1159" s="10"/>
      <c r="DR1159" s="10"/>
      <c r="DS1159" s="10"/>
      <c r="DT1159" s="10"/>
      <c r="DU1159" s="10"/>
      <c r="DV1159" s="10"/>
      <c r="DW1159" s="10"/>
      <c r="DX1159" s="10"/>
      <c r="DY1159" s="10"/>
      <c r="DZ1159" s="10"/>
      <c r="EA1159" s="10"/>
      <c r="EB1159" s="10"/>
      <c r="EC1159" s="10"/>
      <c r="ED1159" s="10"/>
      <c r="EE1159" s="10"/>
      <c r="EF1159" s="10"/>
      <c r="EG1159" s="10"/>
      <c r="EH1159" s="10"/>
      <c r="EI1159" s="10"/>
      <c r="EJ1159" s="10"/>
      <c r="EK1159" s="10"/>
      <c r="EL1159" s="10"/>
      <c r="EM1159" s="10"/>
      <c r="EN1159" s="10"/>
      <c r="EO1159" s="10"/>
      <c r="EP1159" s="10"/>
      <c r="EQ1159" s="10"/>
      <c r="ER1159" s="10"/>
      <c r="ES1159" s="10"/>
      <c r="ET1159" s="10"/>
      <c r="EU1159" s="10"/>
      <c r="EV1159" s="10"/>
      <c r="EW1159" s="10"/>
      <c r="EX1159" s="10"/>
      <c r="EY1159" s="10"/>
      <c r="EZ1159" s="10"/>
      <c r="FA1159" s="10"/>
      <c r="FB1159" s="10"/>
      <c r="FC1159" s="10"/>
      <c r="FD1159" s="10"/>
      <c r="FE1159" s="10"/>
      <c r="FF1159" s="10"/>
      <c r="FG1159" s="10"/>
      <c r="FH1159" s="10"/>
      <c r="FI1159" s="10"/>
      <c r="FJ1159" s="10"/>
      <c r="FK1159" s="10"/>
      <c r="FL1159" s="10"/>
      <c r="FM1159" s="10"/>
      <c r="FN1159" s="10"/>
      <c r="FO1159" s="10"/>
      <c r="FP1159" s="10"/>
      <c r="FQ1159" s="10"/>
      <c r="FR1159" s="10"/>
      <c r="FS1159" s="10"/>
      <c r="FT1159" s="10"/>
      <c r="FU1159" s="10"/>
      <c r="FV1159" s="10"/>
      <c r="FW1159" s="10"/>
      <c r="FX1159" s="10"/>
      <c r="FY1159" s="10"/>
      <c r="FZ1159" s="10"/>
      <c r="GA1159" s="10"/>
      <c r="GB1159" s="10"/>
      <c r="GC1159" s="10"/>
      <c r="GD1159" s="10"/>
      <c r="GE1159" s="10"/>
      <c r="GF1159" s="10"/>
      <c r="GG1159" s="10"/>
      <c r="GH1159" s="10"/>
      <c r="GI1159" s="10"/>
      <c r="GJ1159" s="10"/>
      <c r="GK1159" s="10"/>
      <c r="GL1159" s="10"/>
      <c r="GM1159" s="10"/>
      <c r="GN1159" s="10"/>
      <c r="GO1159" s="10"/>
      <c r="GP1159" s="10"/>
      <c r="GQ1159" s="10"/>
      <c r="GR1159" s="10"/>
      <c r="GS1159" s="10"/>
      <c r="GT1159" s="10"/>
      <c r="GU1159" s="10"/>
      <c r="GV1159" s="10"/>
      <c r="GW1159" s="10"/>
      <c r="GX1159" s="10"/>
    </row>
    <row r="1160" spans="1:206" ht="225" x14ac:dyDescent="0.25">
      <c r="A1160" s="153">
        <v>1190</v>
      </c>
      <c r="B1160" s="175" t="s">
        <v>1555</v>
      </c>
      <c r="C1160" s="155">
        <v>80111600</v>
      </c>
      <c r="D1160" s="305" t="s">
        <v>1563</v>
      </c>
      <c r="E1160" s="156">
        <v>3</v>
      </c>
      <c r="F1160" s="156">
        <v>3</v>
      </c>
      <c r="G1160" s="179">
        <v>4</v>
      </c>
      <c r="H1160" s="156">
        <v>1</v>
      </c>
      <c r="I1160" s="156" t="s">
        <v>50</v>
      </c>
      <c r="J1160" s="156">
        <v>0</v>
      </c>
      <c r="K1160" s="157">
        <v>24000000</v>
      </c>
      <c r="L1160" s="184">
        <v>24000000</v>
      </c>
      <c r="M1160" s="158">
        <v>0</v>
      </c>
      <c r="N1160" s="158">
        <v>0</v>
      </c>
      <c r="O1160" s="154" t="s">
        <v>189</v>
      </c>
      <c r="P1160" s="154" t="s">
        <v>52</v>
      </c>
      <c r="Q1160" s="154" t="s">
        <v>1406</v>
      </c>
      <c r="R1160" s="156">
        <v>3233802046</v>
      </c>
      <c r="S1160" s="171" t="s">
        <v>1407</v>
      </c>
      <c r="T1160" s="10"/>
      <c r="U1160" s="10"/>
      <c r="V1160" s="10"/>
      <c r="W1160" s="10"/>
      <c r="X1160" s="10"/>
      <c r="Y1160" s="10"/>
      <c r="Z1160" s="10"/>
      <c r="AA1160" s="10"/>
      <c r="AB1160" s="10"/>
      <c r="AC1160" s="10"/>
      <c r="AD1160" s="10"/>
      <c r="AE1160" s="10"/>
      <c r="AF1160" s="10"/>
      <c r="AG1160" s="10"/>
      <c r="AH1160" s="10"/>
      <c r="AI1160" s="10"/>
      <c r="AJ1160" s="10"/>
      <c r="AK1160" s="10"/>
      <c r="AL1160" s="10"/>
      <c r="AM1160" s="10"/>
      <c r="AN1160" s="10"/>
      <c r="AO1160" s="10"/>
      <c r="AP1160" s="10"/>
      <c r="AQ1160" s="10"/>
      <c r="AR1160" s="10"/>
      <c r="AS1160" s="10"/>
      <c r="AT1160" s="10"/>
      <c r="AU1160" s="10"/>
      <c r="AV1160" s="10"/>
      <c r="AW1160" s="10"/>
      <c r="AX1160" s="10"/>
      <c r="AY1160" s="10"/>
      <c r="AZ1160" s="10"/>
      <c r="BA1160" s="10"/>
      <c r="BB1160" s="10"/>
      <c r="BC1160" s="10"/>
      <c r="BD1160" s="10"/>
      <c r="BE1160" s="10"/>
      <c r="BF1160" s="10"/>
      <c r="BG1160" s="10"/>
      <c r="BH1160" s="10"/>
      <c r="BI1160" s="10"/>
      <c r="BJ1160" s="10"/>
      <c r="BK1160" s="10"/>
      <c r="BL1160" s="10"/>
      <c r="BM1160" s="10"/>
      <c r="BN1160" s="10"/>
      <c r="BO1160" s="10"/>
      <c r="BP1160" s="10"/>
      <c r="BQ1160" s="10"/>
      <c r="BR1160" s="10"/>
      <c r="BS1160" s="10"/>
      <c r="BT1160" s="10"/>
      <c r="BU1160" s="10"/>
      <c r="BV1160" s="10"/>
      <c r="BW1160" s="10"/>
      <c r="BX1160" s="10"/>
      <c r="BY1160" s="10"/>
      <c r="BZ1160" s="10"/>
      <c r="CA1160" s="10"/>
      <c r="CB1160" s="10"/>
      <c r="CC1160" s="10"/>
      <c r="CD1160" s="10"/>
      <c r="CE1160" s="10"/>
      <c r="CF1160" s="10"/>
      <c r="CG1160" s="10"/>
      <c r="CH1160" s="10"/>
      <c r="CI1160" s="10"/>
      <c r="CJ1160" s="10"/>
      <c r="CK1160" s="10"/>
      <c r="CL1160" s="10"/>
      <c r="CM1160" s="10"/>
      <c r="CN1160" s="10"/>
      <c r="CO1160" s="10"/>
      <c r="CP1160" s="10"/>
      <c r="CQ1160" s="10"/>
      <c r="CR1160" s="10"/>
      <c r="CS1160" s="10"/>
      <c r="CT1160" s="10"/>
      <c r="CU1160" s="10"/>
      <c r="CV1160" s="10"/>
      <c r="CW1160" s="10"/>
      <c r="CX1160" s="10"/>
      <c r="CY1160" s="10"/>
      <c r="CZ1160" s="10"/>
      <c r="DA1160" s="10"/>
      <c r="DB1160" s="10"/>
      <c r="DC1160" s="10"/>
      <c r="DD1160" s="10"/>
      <c r="DE1160" s="10"/>
      <c r="DF1160" s="10"/>
      <c r="DG1160" s="10"/>
      <c r="DH1160" s="10"/>
      <c r="DI1160" s="10"/>
      <c r="DJ1160" s="10"/>
      <c r="DK1160" s="10"/>
      <c r="DL1160" s="10"/>
      <c r="DM1160" s="10"/>
      <c r="DN1160" s="10"/>
      <c r="DO1160" s="10"/>
      <c r="DP1160" s="10"/>
      <c r="DQ1160" s="10"/>
      <c r="DR1160" s="10"/>
      <c r="DS1160" s="10"/>
      <c r="DT1160" s="10"/>
      <c r="DU1160" s="10"/>
      <c r="DV1160" s="10"/>
      <c r="DW1160" s="10"/>
      <c r="DX1160" s="10"/>
      <c r="DY1160" s="10"/>
      <c r="DZ1160" s="10"/>
      <c r="EA1160" s="10"/>
      <c r="EB1160" s="10"/>
      <c r="EC1160" s="10"/>
      <c r="ED1160" s="10"/>
      <c r="EE1160" s="10"/>
      <c r="EF1160" s="10"/>
      <c r="EG1160" s="10"/>
      <c r="EH1160" s="10"/>
      <c r="EI1160" s="10"/>
      <c r="EJ1160" s="10"/>
      <c r="EK1160" s="10"/>
      <c r="EL1160" s="10"/>
      <c r="EM1160" s="10"/>
      <c r="EN1160" s="10"/>
      <c r="EO1160" s="10"/>
      <c r="EP1160" s="10"/>
      <c r="EQ1160" s="10"/>
      <c r="ER1160" s="10"/>
      <c r="ES1160" s="10"/>
      <c r="ET1160" s="10"/>
      <c r="EU1160" s="10"/>
      <c r="EV1160" s="10"/>
      <c r="EW1160" s="10"/>
      <c r="EX1160" s="10"/>
      <c r="EY1160" s="10"/>
      <c r="EZ1160" s="10"/>
      <c r="FA1160" s="10"/>
      <c r="FB1160" s="10"/>
      <c r="FC1160" s="10"/>
      <c r="FD1160" s="10"/>
      <c r="FE1160" s="10"/>
      <c r="FF1160" s="10"/>
      <c r="FG1160" s="10"/>
      <c r="FH1160" s="10"/>
      <c r="FI1160" s="10"/>
      <c r="FJ1160" s="10"/>
      <c r="FK1160" s="10"/>
      <c r="FL1160" s="10"/>
      <c r="FM1160" s="10"/>
      <c r="FN1160" s="10"/>
      <c r="FO1160" s="10"/>
      <c r="FP1160" s="10"/>
      <c r="FQ1160" s="10"/>
      <c r="FR1160" s="10"/>
      <c r="FS1160" s="10"/>
      <c r="FT1160" s="10"/>
      <c r="FU1160" s="10"/>
      <c r="FV1160" s="10"/>
      <c r="FW1160" s="10"/>
      <c r="FX1160" s="10"/>
      <c r="FY1160" s="10"/>
      <c r="FZ1160" s="10"/>
      <c r="GA1160" s="10"/>
      <c r="GB1160" s="10"/>
      <c r="GC1160" s="10"/>
      <c r="GD1160" s="10"/>
      <c r="GE1160" s="10"/>
      <c r="GF1160" s="10"/>
      <c r="GG1160" s="10"/>
      <c r="GH1160" s="10"/>
      <c r="GI1160" s="10"/>
      <c r="GJ1160" s="10"/>
      <c r="GK1160" s="10"/>
      <c r="GL1160" s="10"/>
      <c r="GM1160" s="10"/>
      <c r="GN1160" s="10"/>
      <c r="GO1160" s="10"/>
      <c r="GP1160" s="10"/>
      <c r="GQ1160" s="10"/>
      <c r="GR1160" s="10"/>
      <c r="GS1160" s="10"/>
      <c r="GT1160" s="10"/>
      <c r="GU1160" s="10"/>
      <c r="GV1160" s="10"/>
      <c r="GW1160" s="10"/>
      <c r="GX1160" s="10"/>
    </row>
    <row r="1161" spans="1:206" ht="195" x14ac:dyDescent="0.25">
      <c r="A1161" s="153">
        <v>1191</v>
      </c>
      <c r="B1161" s="175" t="s">
        <v>1555</v>
      </c>
      <c r="C1161" s="155">
        <v>80111600</v>
      </c>
      <c r="D1161" s="305" t="s">
        <v>1564</v>
      </c>
      <c r="E1161" s="156">
        <v>3</v>
      </c>
      <c r="F1161" s="156">
        <v>3</v>
      </c>
      <c r="G1161" s="179">
        <v>8</v>
      </c>
      <c r="H1161" s="156">
        <v>1</v>
      </c>
      <c r="I1161" s="156" t="s">
        <v>50</v>
      </c>
      <c r="J1161" s="156">
        <v>0</v>
      </c>
      <c r="K1161" s="157">
        <v>16426624</v>
      </c>
      <c r="L1161" s="184">
        <v>16426624</v>
      </c>
      <c r="M1161" s="158">
        <v>0</v>
      </c>
      <c r="N1161" s="158">
        <v>0</v>
      </c>
      <c r="O1161" s="154" t="s">
        <v>189</v>
      </c>
      <c r="P1161" s="154" t="s">
        <v>52</v>
      </c>
      <c r="Q1161" s="154" t="s">
        <v>1406</v>
      </c>
      <c r="R1161" s="156">
        <v>3233802046</v>
      </c>
      <c r="S1161" s="171" t="s">
        <v>1407</v>
      </c>
      <c r="T1161" s="10"/>
      <c r="U1161" s="10"/>
      <c r="V1161" s="10"/>
      <c r="W1161" s="10"/>
      <c r="X1161" s="10"/>
      <c r="Y1161" s="10"/>
      <c r="Z1161" s="10"/>
      <c r="AA1161" s="10"/>
      <c r="AB1161" s="10"/>
      <c r="AC1161" s="10"/>
      <c r="AD1161" s="10"/>
      <c r="AE1161" s="10"/>
      <c r="AF1161" s="10"/>
      <c r="AG1161" s="10"/>
      <c r="AH1161" s="10"/>
      <c r="AI1161" s="10"/>
      <c r="AJ1161" s="10"/>
      <c r="AK1161" s="10"/>
      <c r="AL1161" s="10"/>
      <c r="AM1161" s="10"/>
      <c r="AN1161" s="10"/>
      <c r="AO1161" s="10"/>
      <c r="AP1161" s="10"/>
      <c r="AQ1161" s="10"/>
      <c r="AR1161" s="10"/>
      <c r="AS1161" s="10"/>
      <c r="AT1161" s="10"/>
      <c r="AU1161" s="10"/>
      <c r="AV1161" s="10"/>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c r="BQ1161" s="10"/>
      <c r="BR1161" s="10"/>
      <c r="BS1161" s="10"/>
      <c r="BT1161" s="10"/>
      <c r="BU1161" s="10"/>
      <c r="BV1161" s="10"/>
      <c r="BW1161" s="10"/>
      <c r="BX1161" s="10"/>
      <c r="BY1161" s="10"/>
      <c r="BZ1161" s="10"/>
      <c r="CA1161" s="10"/>
      <c r="CB1161" s="10"/>
      <c r="CC1161" s="10"/>
      <c r="CD1161" s="10"/>
      <c r="CE1161" s="10"/>
      <c r="CF1161" s="10"/>
      <c r="CG1161" s="10"/>
      <c r="CH1161" s="10"/>
      <c r="CI1161" s="10"/>
      <c r="CJ1161" s="10"/>
      <c r="CK1161" s="10"/>
      <c r="CL1161" s="10"/>
      <c r="CM1161" s="10"/>
      <c r="CN1161" s="10"/>
      <c r="CO1161" s="10"/>
      <c r="CP1161" s="10"/>
      <c r="CQ1161" s="10"/>
      <c r="CR1161" s="10"/>
      <c r="CS1161" s="10"/>
      <c r="CT1161" s="10"/>
      <c r="CU1161" s="10"/>
      <c r="CV1161" s="10"/>
      <c r="CW1161" s="10"/>
      <c r="CX1161" s="10"/>
      <c r="CY1161" s="10"/>
      <c r="CZ1161" s="10"/>
      <c r="DA1161" s="10"/>
      <c r="DB1161" s="10"/>
      <c r="DC1161" s="10"/>
      <c r="DD1161" s="10"/>
      <c r="DE1161" s="10"/>
      <c r="DF1161" s="10"/>
      <c r="DG1161" s="10"/>
      <c r="DH1161" s="10"/>
      <c r="DI1161" s="10"/>
      <c r="DJ1161" s="10"/>
      <c r="DK1161" s="10"/>
      <c r="DL1161" s="10"/>
      <c r="DM1161" s="10"/>
      <c r="DN1161" s="10"/>
      <c r="DO1161" s="10"/>
      <c r="DP1161" s="10"/>
      <c r="DQ1161" s="10"/>
      <c r="DR1161" s="10"/>
      <c r="DS1161" s="10"/>
      <c r="DT1161" s="10"/>
      <c r="DU1161" s="10"/>
      <c r="DV1161" s="10"/>
      <c r="DW1161" s="10"/>
      <c r="DX1161" s="10"/>
      <c r="DY1161" s="10"/>
      <c r="DZ1161" s="10"/>
      <c r="EA1161" s="10"/>
      <c r="EB1161" s="10"/>
      <c r="EC1161" s="10"/>
      <c r="ED1161" s="10"/>
      <c r="EE1161" s="10"/>
      <c r="EF1161" s="10"/>
      <c r="EG1161" s="10"/>
      <c r="EH1161" s="10"/>
      <c r="EI1161" s="10"/>
      <c r="EJ1161" s="10"/>
      <c r="EK1161" s="10"/>
      <c r="EL1161" s="10"/>
      <c r="EM1161" s="10"/>
      <c r="EN1161" s="10"/>
      <c r="EO1161" s="10"/>
      <c r="EP1161" s="10"/>
      <c r="EQ1161" s="10"/>
      <c r="ER1161" s="10"/>
      <c r="ES1161" s="10"/>
      <c r="ET1161" s="10"/>
      <c r="EU1161" s="10"/>
      <c r="EV1161" s="10"/>
      <c r="EW1161" s="10"/>
      <c r="EX1161" s="10"/>
      <c r="EY1161" s="10"/>
      <c r="EZ1161" s="10"/>
      <c r="FA1161" s="10"/>
      <c r="FB1161" s="10"/>
      <c r="FC1161" s="10"/>
      <c r="FD1161" s="10"/>
      <c r="FE1161" s="10"/>
      <c r="FF1161" s="10"/>
      <c r="FG1161" s="10"/>
      <c r="FH1161" s="10"/>
      <c r="FI1161" s="10"/>
      <c r="FJ1161" s="10"/>
      <c r="FK1161" s="10"/>
      <c r="FL1161" s="10"/>
      <c r="FM1161" s="10"/>
      <c r="FN1161" s="10"/>
      <c r="FO1161" s="10"/>
      <c r="FP1161" s="10"/>
      <c r="FQ1161" s="10"/>
      <c r="FR1161" s="10"/>
      <c r="FS1161" s="10"/>
      <c r="FT1161" s="10"/>
      <c r="FU1161" s="10"/>
      <c r="FV1161" s="10"/>
      <c r="FW1161" s="10"/>
      <c r="FX1161" s="10"/>
      <c r="FY1161" s="10"/>
      <c r="FZ1161" s="10"/>
      <c r="GA1161" s="10"/>
      <c r="GB1161" s="10"/>
      <c r="GC1161" s="10"/>
      <c r="GD1161" s="10"/>
      <c r="GE1161" s="10"/>
      <c r="GF1161" s="10"/>
      <c r="GG1161" s="10"/>
      <c r="GH1161" s="10"/>
      <c r="GI1161" s="10"/>
      <c r="GJ1161" s="10"/>
      <c r="GK1161" s="10"/>
      <c r="GL1161" s="10"/>
      <c r="GM1161" s="10"/>
      <c r="GN1161" s="10"/>
      <c r="GO1161" s="10"/>
      <c r="GP1161" s="10"/>
      <c r="GQ1161" s="10"/>
      <c r="GR1161" s="10"/>
      <c r="GS1161" s="10"/>
      <c r="GT1161" s="10"/>
      <c r="GU1161" s="10"/>
      <c r="GV1161" s="10"/>
      <c r="GW1161" s="10"/>
      <c r="GX1161" s="10"/>
    </row>
    <row r="1162" spans="1:206" ht="195" x14ac:dyDescent="0.25">
      <c r="A1162" s="153">
        <v>1192</v>
      </c>
      <c r="B1162" s="175" t="s">
        <v>1555</v>
      </c>
      <c r="C1162" s="155">
        <v>80111600</v>
      </c>
      <c r="D1162" s="305" t="s">
        <v>1565</v>
      </c>
      <c r="E1162" s="156">
        <v>2</v>
      </c>
      <c r="F1162" s="156">
        <v>2</v>
      </c>
      <c r="G1162" s="179">
        <v>8</v>
      </c>
      <c r="H1162" s="156">
        <v>1</v>
      </c>
      <c r="I1162" s="156" t="s">
        <v>50</v>
      </c>
      <c r="J1162" s="156">
        <v>0</v>
      </c>
      <c r="K1162" s="157">
        <v>12209416</v>
      </c>
      <c r="L1162" s="184">
        <v>12209416</v>
      </c>
      <c r="M1162" s="158">
        <v>0</v>
      </c>
      <c r="N1162" s="158">
        <v>0</v>
      </c>
      <c r="O1162" s="154" t="s">
        <v>189</v>
      </c>
      <c r="P1162" s="154" t="s">
        <v>52</v>
      </c>
      <c r="Q1162" s="154" t="s">
        <v>1406</v>
      </c>
      <c r="R1162" s="156">
        <v>3233802046</v>
      </c>
      <c r="S1162" s="171" t="s">
        <v>1407</v>
      </c>
      <c r="T1162" s="10"/>
      <c r="U1162" s="10"/>
      <c r="V1162" s="10"/>
      <c r="W1162" s="10"/>
      <c r="X1162" s="10"/>
      <c r="Y1162" s="10"/>
      <c r="Z1162" s="10"/>
      <c r="AA1162" s="10"/>
      <c r="AB1162" s="10"/>
      <c r="AC1162" s="10"/>
      <c r="AD1162" s="10"/>
      <c r="AE1162" s="10"/>
      <c r="AF1162" s="10"/>
      <c r="AG1162" s="10"/>
      <c r="AH1162" s="10"/>
      <c r="AI1162" s="10"/>
      <c r="AJ1162" s="10"/>
      <c r="AK1162" s="10"/>
      <c r="AL1162" s="10"/>
      <c r="AM1162" s="10"/>
      <c r="AN1162" s="10"/>
      <c r="AO1162" s="10"/>
      <c r="AP1162" s="10"/>
      <c r="AQ1162" s="10"/>
      <c r="AR1162" s="10"/>
      <c r="AS1162" s="10"/>
      <c r="AT1162" s="10"/>
      <c r="AU1162" s="10"/>
      <c r="AV1162" s="10"/>
      <c r="AW1162" s="10"/>
      <c r="AX1162" s="10"/>
      <c r="AY1162" s="10"/>
      <c r="AZ1162" s="10"/>
      <c r="BA1162" s="10"/>
      <c r="BB1162" s="10"/>
      <c r="BC1162" s="10"/>
      <c r="BD1162" s="10"/>
      <c r="BE1162" s="10"/>
      <c r="BF1162" s="10"/>
      <c r="BG1162" s="10"/>
      <c r="BH1162" s="10"/>
      <c r="BI1162" s="10"/>
      <c r="BJ1162" s="10"/>
      <c r="BK1162" s="10"/>
      <c r="BL1162" s="10"/>
      <c r="BM1162" s="10"/>
      <c r="BN1162" s="10"/>
      <c r="BO1162" s="10"/>
      <c r="BP1162" s="10"/>
      <c r="BQ1162" s="10"/>
      <c r="BR1162" s="10"/>
      <c r="BS1162" s="10"/>
      <c r="BT1162" s="10"/>
      <c r="BU1162" s="10"/>
      <c r="BV1162" s="10"/>
      <c r="BW1162" s="10"/>
      <c r="BX1162" s="10"/>
      <c r="BY1162" s="10"/>
      <c r="BZ1162" s="10"/>
      <c r="CA1162" s="10"/>
      <c r="CB1162" s="10"/>
      <c r="CC1162" s="10"/>
      <c r="CD1162" s="10"/>
      <c r="CE1162" s="10"/>
      <c r="CF1162" s="10"/>
      <c r="CG1162" s="10"/>
      <c r="CH1162" s="10"/>
      <c r="CI1162" s="10"/>
      <c r="CJ1162" s="10"/>
      <c r="CK1162" s="10"/>
      <c r="CL1162" s="10"/>
      <c r="CM1162" s="10"/>
      <c r="CN1162" s="10"/>
      <c r="CO1162" s="10"/>
      <c r="CP1162" s="10"/>
      <c r="CQ1162" s="10"/>
      <c r="CR1162" s="10"/>
      <c r="CS1162" s="10"/>
      <c r="CT1162" s="10"/>
      <c r="CU1162" s="10"/>
      <c r="CV1162" s="10"/>
      <c r="CW1162" s="10"/>
      <c r="CX1162" s="10"/>
      <c r="CY1162" s="10"/>
      <c r="CZ1162" s="10"/>
      <c r="DA1162" s="10"/>
      <c r="DB1162" s="10"/>
      <c r="DC1162" s="10"/>
      <c r="DD1162" s="10"/>
      <c r="DE1162" s="10"/>
      <c r="DF1162" s="10"/>
      <c r="DG1162" s="10"/>
      <c r="DH1162" s="10"/>
      <c r="DI1162" s="10"/>
      <c r="DJ1162" s="10"/>
      <c r="DK1162" s="10"/>
      <c r="DL1162" s="10"/>
      <c r="DM1162" s="10"/>
      <c r="DN1162" s="10"/>
      <c r="DO1162" s="10"/>
      <c r="DP1162" s="10"/>
      <c r="DQ1162" s="10"/>
      <c r="DR1162" s="10"/>
      <c r="DS1162" s="10"/>
      <c r="DT1162" s="10"/>
      <c r="DU1162" s="10"/>
      <c r="DV1162" s="10"/>
      <c r="DW1162" s="10"/>
      <c r="DX1162" s="10"/>
      <c r="DY1162" s="10"/>
      <c r="DZ1162" s="10"/>
      <c r="EA1162" s="10"/>
      <c r="EB1162" s="10"/>
      <c r="EC1162" s="10"/>
      <c r="ED1162" s="10"/>
      <c r="EE1162" s="10"/>
      <c r="EF1162" s="10"/>
      <c r="EG1162" s="10"/>
      <c r="EH1162" s="10"/>
      <c r="EI1162" s="10"/>
      <c r="EJ1162" s="10"/>
      <c r="EK1162" s="10"/>
      <c r="EL1162" s="10"/>
      <c r="EM1162" s="10"/>
      <c r="EN1162" s="10"/>
      <c r="EO1162" s="10"/>
      <c r="EP1162" s="10"/>
      <c r="EQ1162" s="10"/>
      <c r="ER1162" s="10"/>
      <c r="ES1162" s="10"/>
      <c r="ET1162" s="10"/>
      <c r="EU1162" s="10"/>
      <c r="EV1162" s="10"/>
      <c r="EW1162" s="10"/>
      <c r="EX1162" s="10"/>
      <c r="EY1162" s="10"/>
      <c r="EZ1162" s="10"/>
      <c r="FA1162" s="10"/>
      <c r="FB1162" s="10"/>
      <c r="FC1162" s="10"/>
      <c r="FD1162" s="10"/>
      <c r="FE1162" s="10"/>
      <c r="FF1162" s="10"/>
      <c r="FG1162" s="10"/>
      <c r="FH1162" s="10"/>
      <c r="FI1162" s="10"/>
      <c r="FJ1162" s="10"/>
      <c r="FK1162" s="10"/>
      <c r="FL1162" s="10"/>
      <c r="FM1162" s="10"/>
      <c r="FN1162" s="10"/>
      <c r="FO1162" s="10"/>
      <c r="FP1162" s="10"/>
      <c r="FQ1162" s="10"/>
      <c r="FR1162" s="10"/>
      <c r="FS1162" s="10"/>
      <c r="FT1162" s="10"/>
      <c r="FU1162" s="10"/>
      <c r="FV1162" s="10"/>
      <c r="FW1162" s="10"/>
      <c r="FX1162" s="10"/>
      <c r="FY1162" s="10"/>
      <c r="FZ1162" s="10"/>
      <c r="GA1162" s="10"/>
      <c r="GB1162" s="10"/>
      <c r="GC1162" s="10"/>
      <c r="GD1162" s="10"/>
      <c r="GE1162" s="10"/>
      <c r="GF1162" s="10"/>
      <c r="GG1162" s="10"/>
      <c r="GH1162" s="10"/>
      <c r="GI1162" s="10"/>
      <c r="GJ1162" s="10"/>
      <c r="GK1162" s="10"/>
      <c r="GL1162" s="10"/>
      <c r="GM1162" s="10"/>
      <c r="GN1162" s="10"/>
      <c r="GO1162" s="10"/>
      <c r="GP1162" s="10"/>
      <c r="GQ1162" s="10"/>
      <c r="GR1162" s="10"/>
      <c r="GS1162" s="10"/>
      <c r="GT1162" s="10"/>
      <c r="GU1162" s="10"/>
      <c r="GV1162" s="10"/>
      <c r="GW1162" s="10"/>
      <c r="GX1162" s="10"/>
    </row>
    <row r="1163" spans="1:206" ht="195" x14ac:dyDescent="0.25">
      <c r="A1163" s="153">
        <v>1193</v>
      </c>
      <c r="B1163" s="175" t="s">
        <v>1555</v>
      </c>
      <c r="C1163" s="155">
        <v>80111600</v>
      </c>
      <c r="D1163" s="305" t="s">
        <v>1566</v>
      </c>
      <c r="E1163" s="156">
        <v>2</v>
      </c>
      <c r="F1163" s="156">
        <v>2</v>
      </c>
      <c r="G1163" s="179">
        <v>8</v>
      </c>
      <c r="H1163" s="156">
        <v>1</v>
      </c>
      <c r="I1163" s="156" t="s">
        <v>50</v>
      </c>
      <c r="J1163" s="156">
        <v>0</v>
      </c>
      <c r="K1163" s="157">
        <v>27209416</v>
      </c>
      <c r="L1163" s="184">
        <v>27209416</v>
      </c>
      <c r="M1163" s="158">
        <v>0</v>
      </c>
      <c r="N1163" s="158">
        <v>0</v>
      </c>
      <c r="O1163" s="154" t="s">
        <v>189</v>
      </c>
      <c r="P1163" s="154" t="s">
        <v>52</v>
      </c>
      <c r="Q1163" s="154" t="s">
        <v>1406</v>
      </c>
      <c r="R1163" s="156">
        <v>3233802046</v>
      </c>
      <c r="S1163" s="171" t="s">
        <v>1407</v>
      </c>
      <c r="T1163" s="10"/>
      <c r="U1163" s="10"/>
      <c r="V1163" s="10"/>
      <c r="W1163" s="10"/>
      <c r="X1163" s="10"/>
      <c r="Y1163" s="10"/>
      <c r="Z1163" s="10"/>
      <c r="AA1163" s="10"/>
      <c r="AB1163" s="10"/>
      <c r="AC1163" s="10"/>
      <c r="AD1163" s="10"/>
      <c r="AE1163" s="10"/>
      <c r="AF1163" s="10"/>
      <c r="AG1163" s="10"/>
      <c r="AH1163" s="10"/>
      <c r="AI1163" s="10"/>
      <c r="AJ1163" s="10"/>
      <c r="AK1163" s="10"/>
      <c r="AL1163" s="10"/>
      <c r="AM1163" s="10"/>
      <c r="AN1163" s="10"/>
      <c r="AO1163" s="10"/>
      <c r="AP1163" s="10"/>
      <c r="AQ1163" s="10"/>
      <c r="AR1163" s="10"/>
      <c r="AS1163" s="10"/>
      <c r="AT1163" s="10"/>
      <c r="AU1163" s="10"/>
      <c r="AV1163" s="10"/>
      <c r="AW1163" s="10"/>
      <c r="AX1163" s="10"/>
      <c r="AY1163" s="10"/>
      <c r="AZ1163" s="10"/>
      <c r="BA1163" s="10"/>
      <c r="BB1163" s="10"/>
      <c r="BC1163" s="10"/>
      <c r="BD1163" s="10"/>
      <c r="BE1163" s="10"/>
      <c r="BF1163" s="10"/>
      <c r="BG1163" s="10"/>
      <c r="BH1163" s="10"/>
      <c r="BI1163" s="10"/>
      <c r="BJ1163" s="10"/>
      <c r="BK1163" s="10"/>
      <c r="BL1163" s="10"/>
      <c r="BM1163" s="10"/>
      <c r="BN1163" s="10"/>
      <c r="BO1163" s="10"/>
      <c r="BP1163" s="10"/>
      <c r="BQ1163" s="10"/>
      <c r="BR1163" s="10"/>
      <c r="BS1163" s="10"/>
      <c r="BT1163" s="10"/>
      <c r="BU1163" s="10"/>
      <c r="BV1163" s="10"/>
      <c r="BW1163" s="10"/>
      <c r="BX1163" s="10"/>
      <c r="BY1163" s="10"/>
      <c r="BZ1163" s="10"/>
      <c r="CA1163" s="10"/>
      <c r="CB1163" s="10"/>
      <c r="CC1163" s="10"/>
      <c r="CD1163" s="10"/>
      <c r="CE1163" s="10"/>
      <c r="CF1163" s="10"/>
      <c r="CG1163" s="10"/>
      <c r="CH1163" s="10"/>
      <c r="CI1163" s="10"/>
      <c r="CJ1163" s="10"/>
      <c r="CK1163" s="10"/>
      <c r="CL1163" s="10"/>
      <c r="CM1163" s="10"/>
      <c r="CN1163" s="10"/>
      <c r="CO1163" s="10"/>
      <c r="CP1163" s="10"/>
      <c r="CQ1163" s="10"/>
      <c r="CR1163" s="10"/>
      <c r="CS1163" s="10"/>
      <c r="CT1163" s="10"/>
      <c r="CU1163" s="10"/>
      <c r="CV1163" s="10"/>
      <c r="CW1163" s="10"/>
      <c r="CX1163" s="10"/>
      <c r="CY1163" s="10"/>
      <c r="CZ1163" s="10"/>
      <c r="DA1163" s="10"/>
      <c r="DB1163" s="10"/>
      <c r="DC1163" s="10"/>
      <c r="DD1163" s="10"/>
      <c r="DE1163" s="10"/>
      <c r="DF1163" s="10"/>
      <c r="DG1163" s="10"/>
      <c r="DH1163" s="10"/>
      <c r="DI1163" s="10"/>
      <c r="DJ1163" s="10"/>
      <c r="DK1163" s="10"/>
      <c r="DL1163" s="10"/>
      <c r="DM1163" s="10"/>
      <c r="DN1163" s="10"/>
      <c r="DO1163" s="10"/>
      <c r="DP1163" s="10"/>
      <c r="DQ1163" s="10"/>
      <c r="DR1163" s="10"/>
      <c r="DS1163" s="10"/>
      <c r="DT1163" s="10"/>
      <c r="DU1163" s="10"/>
      <c r="DV1163" s="10"/>
      <c r="DW1163" s="10"/>
      <c r="DX1163" s="10"/>
      <c r="DY1163" s="10"/>
      <c r="DZ1163" s="10"/>
      <c r="EA1163" s="10"/>
      <c r="EB1163" s="10"/>
      <c r="EC1163" s="10"/>
      <c r="ED1163" s="10"/>
      <c r="EE1163" s="10"/>
      <c r="EF1163" s="10"/>
      <c r="EG1163" s="10"/>
      <c r="EH1163" s="10"/>
      <c r="EI1163" s="10"/>
      <c r="EJ1163" s="10"/>
      <c r="EK1163" s="10"/>
      <c r="EL1163" s="10"/>
      <c r="EM1163" s="10"/>
      <c r="EN1163" s="10"/>
      <c r="EO1163" s="10"/>
      <c r="EP1163" s="10"/>
      <c r="EQ1163" s="10"/>
      <c r="ER1163" s="10"/>
      <c r="ES1163" s="10"/>
      <c r="ET1163" s="10"/>
      <c r="EU1163" s="10"/>
      <c r="EV1163" s="10"/>
      <c r="EW1163" s="10"/>
      <c r="EX1163" s="10"/>
      <c r="EY1163" s="10"/>
      <c r="EZ1163" s="10"/>
      <c r="FA1163" s="10"/>
      <c r="FB1163" s="10"/>
      <c r="FC1163" s="10"/>
      <c r="FD1163" s="10"/>
      <c r="FE1163" s="10"/>
      <c r="FF1163" s="10"/>
      <c r="FG1163" s="10"/>
      <c r="FH1163" s="10"/>
      <c r="FI1163" s="10"/>
      <c r="FJ1163" s="10"/>
      <c r="FK1163" s="10"/>
      <c r="FL1163" s="10"/>
      <c r="FM1163" s="10"/>
      <c r="FN1163" s="10"/>
      <c r="FO1163" s="10"/>
      <c r="FP1163" s="10"/>
      <c r="FQ1163" s="10"/>
      <c r="FR1163" s="10"/>
      <c r="FS1163" s="10"/>
      <c r="FT1163" s="10"/>
      <c r="FU1163" s="10"/>
      <c r="FV1163" s="10"/>
      <c r="FW1163" s="10"/>
      <c r="FX1163" s="10"/>
      <c r="FY1163" s="10"/>
      <c r="FZ1163" s="10"/>
      <c r="GA1163" s="10"/>
      <c r="GB1163" s="10"/>
      <c r="GC1163" s="10"/>
      <c r="GD1163" s="10"/>
      <c r="GE1163" s="10"/>
      <c r="GF1163" s="10"/>
      <c r="GG1163" s="10"/>
      <c r="GH1163" s="10"/>
      <c r="GI1163" s="10"/>
      <c r="GJ1163" s="10"/>
      <c r="GK1163" s="10"/>
      <c r="GL1163" s="10"/>
      <c r="GM1163" s="10"/>
      <c r="GN1163" s="10"/>
      <c r="GO1163" s="10"/>
      <c r="GP1163" s="10"/>
      <c r="GQ1163" s="10"/>
      <c r="GR1163" s="10"/>
      <c r="GS1163" s="10"/>
      <c r="GT1163" s="10"/>
      <c r="GU1163" s="10"/>
      <c r="GV1163" s="10"/>
      <c r="GW1163" s="10"/>
      <c r="GX1163" s="10"/>
    </row>
    <row r="1164" spans="1:206" ht="165" x14ac:dyDescent="0.25">
      <c r="A1164" s="153">
        <v>1194</v>
      </c>
      <c r="B1164" s="175" t="s">
        <v>1555</v>
      </c>
      <c r="C1164" s="155">
        <v>80111600</v>
      </c>
      <c r="D1164" s="305" t="s">
        <v>1567</v>
      </c>
      <c r="E1164" s="156">
        <v>1</v>
      </c>
      <c r="F1164" s="156">
        <v>1</v>
      </c>
      <c r="G1164" s="179">
        <v>4</v>
      </c>
      <c r="H1164" s="156">
        <v>1</v>
      </c>
      <c r="I1164" s="156" t="s">
        <v>50</v>
      </c>
      <c r="J1164" s="156">
        <v>0</v>
      </c>
      <c r="K1164" s="157">
        <v>82037384</v>
      </c>
      <c r="L1164" s="184">
        <v>82037384</v>
      </c>
      <c r="M1164" s="158">
        <v>0</v>
      </c>
      <c r="N1164" s="158">
        <v>0</v>
      </c>
      <c r="O1164" s="154" t="s">
        <v>189</v>
      </c>
      <c r="P1164" s="154" t="s">
        <v>52</v>
      </c>
      <c r="Q1164" s="154" t="s">
        <v>1406</v>
      </c>
      <c r="R1164" s="156">
        <v>3233802046</v>
      </c>
      <c r="S1164" s="171" t="s">
        <v>1407</v>
      </c>
      <c r="T1164" s="10"/>
      <c r="U1164" s="10"/>
      <c r="V1164" s="10"/>
      <c r="W1164" s="10"/>
      <c r="X1164" s="10"/>
      <c r="Y1164" s="10"/>
      <c r="Z1164" s="10"/>
      <c r="AA1164" s="10"/>
      <c r="AB1164" s="10"/>
      <c r="AC1164" s="10"/>
      <c r="AD1164" s="10"/>
      <c r="AE1164" s="10"/>
      <c r="AF1164" s="10"/>
      <c r="AG1164" s="10"/>
      <c r="AH1164" s="10"/>
      <c r="AI1164" s="10"/>
      <c r="AJ1164" s="10"/>
      <c r="AK1164" s="10"/>
      <c r="AL1164" s="10"/>
      <c r="AM1164" s="10"/>
      <c r="AN1164" s="10"/>
      <c r="AO1164" s="10"/>
      <c r="AP1164" s="10"/>
      <c r="AQ1164" s="10"/>
      <c r="AR1164" s="10"/>
      <c r="AS1164" s="10"/>
      <c r="AT1164" s="10"/>
      <c r="AU1164" s="10"/>
      <c r="AV1164" s="10"/>
      <c r="AW1164" s="10"/>
      <c r="AX1164" s="10"/>
      <c r="AY1164" s="10"/>
      <c r="AZ1164" s="10"/>
      <c r="BA1164" s="10"/>
      <c r="BB1164" s="10"/>
      <c r="BC1164" s="10"/>
      <c r="BD1164" s="10"/>
      <c r="BE1164" s="10"/>
      <c r="BF1164" s="10"/>
      <c r="BG1164" s="10"/>
      <c r="BH1164" s="10"/>
      <c r="BI1164" s="10"/>
      <c r="BJ1164" s="10"/>
      <c r="BK1164" s="10"/>
      <c r="BL1164" s="10"/>
      <c r="BM1164" s="10"/>
      <c r="BN1164" s="10"/>
      <c r="BO1164" s="10"/>
      <c r="BP1164" s="10"/>
      <c r="BQ1164" s="10"/>
      <c r="BR1164" s="10"/>
      <c r="BS1164" s="10"/>
      <c r="BT1164" s="10"/>
      <c r="BU1164" s="10"/>
      <c r="BV1164" s="10"/>
      <c r="BW1164" s="10"/>
      <c r="BX1164" s="10"/>
      <c r="BY1164" s="10"/>
      <c r="BZ1164" s="10"/>
      <c r="CA1164" s="10"/>
      <c r="CB1164" s="10"/>
      <c r="CC1164" s="10"/>
      <c r="CD1164" s="10"/>
      <c r="CE1164" s="10"/>
      <c r="CF1164" s="10"/>
      <c r="CG1164" s="10"/>
      <c r="CH1164" s="10"/>
      <c r="CI1164" s="10"/>
      <c r="CJ1164" s="10"/>
      <c r="CK1164" s="10"/>
      <c r="CL1164" s="10"/>
      <c r="CM1164" s="10"/>
      <c r="CN1164" s="10"/>
      <c r="CO1164" s="10"/>
      <c r="CP1164" s="10"/>
      <c r="CQ1164" s="10"/>
      <c r="CR1164" s="10"/>
      <c r="CS1164" s="10"/>
      <c r="CT1164" s="10"/>
      <c r="CU1164" s="10"/>
      <c r="CV1164" s="10"/>
      <c r="CW1164" s="10"/>
      <c r="CX1164" s="10"/>
      <c r="CY1164" s="10"/>
      <c r="CZ1164" s="10"/>
      <c r="DA1164" s="10"/>
      <c r="DB1164" s="10"/>
      <c r="DC1164" s="10"/>
      <c r="DD1164" s="10"/>
      <c r="DE1164" s="10"/>
      <c r="DF1164" s="10"/>
      <c r="DG1164" s="10"/>
      <c r="DH1164" s="10"/>
      <c r="DI1164" s="10"/>
      <c r="DJ1164" s="10"/>
      <c r="DK1164" s="10"/>
      <c r="DL1164" s="10"/>
      <c r="DM1164" s="10"/>
      <c r="DN1164" s="10"/>
      <c r="DO1164" s="10"/>
      <c r="DP1164" s="10"/>
      <c r="DQ1164" s="10"/>
      <c r="DR1164" s="10"/>
      <c r="DS1164" s="10"/>
      <c r="DT1164" s="10"/>
      <c r="DU1164" s="10"/>
      <c r="DV1164" s="10"/>
      <c r="DW1164" s="10"/>
      <c r="DX1164" s="10"/>
      <c r="DY1164" s="10"/>
      <c r="DZ1164" s="10"/>
      <c r="EA1164" s="10"/>
      <c r="EB1164" s="10"/>
      <c r="EC1164" s="10"/>
      <c r="ED1164" s="10"/>
      <c r="EE1164" s="10"/>
      <c r="EF1164" s="10"/>
      <c r="EG1164" s="10"/>
      <c r="EH1164" s="10"/>
      <c r="EI1164" s="10"/>
      <c r="EJ1164" s="10"/>
      <c r="EK1164" s="10"/>
      <c r="EL1164" s="10"/>
      <c r="EM1164" s="10"/>
      <c r="EN1164" s="10"/>
      <c r="EO1164" s="10"/>
      <c r="EP1164" s="10"/>
      <c r="EQ1164" s="10"/>
      <c r="ER1164" s="10"/>
      <c r="ES1164" s="10"/>
      <c r="ET1164" s="10"/>
      <c r="EU1164" s="10"/>
      <c r="EV1164" s="10"/>
      <c r="EW1164" s="10"/>
      <c r="EX1164" s="10"/>
      <c r="EY1164" s="10"/>
      <c r="EZ1164" s="10"/>
      <c r="FA1164" s="10"/>
      <c r="FB1164" s="10"/>
      <c r="FC1164" s="10"/>
      <c r="FD1164" s="10"/>
      <c r="FE1164" s="10"/>
      <c r="FF1164" s="10"/>
      <c r="FG1164" s="10"/>
      <c r="FH1164" s="10"/>
      <c r="FI1164" s="10"/>
      <c r="FJ1164" s="10"/>
      <c r="FK1164" s="10"/>
      <c r="FL1164" s="10"/>
      <c r="FM1164" s="10"/>
      <c r="FN1164" s="10"/>
      <c r="FO1164" s="10"/>
      <c r="FP1164" s="10"/>
      <c r="FQ1164" s="10"/>
      <c r="FR1164" s="10"/>
      <c r="FS1164" s="10"/>
      <c r="FT1164" s="10"/>
      <c r="FU1164" s="10"/>
      <c r="FV1164" s="10"/>
      <c r="FW1164" s="10"/>
      <c r="FX1164" s="10"/>
      <c r="FY1164" s="10"/>
      <c r="FZ1164" s="10"/>
      <c r="GA1164" s="10"/>
      <c r="GB1164" s="10"/>
      <c r="GC1164" s="10"/>
      <c r="GD1164" s="10"/>
      <c r="GE1164" s="10"/>
      <c r="GF1164" s="10"/>
      <c r="GG1164" s="10"/>
      <c r="GH1164" s="10"/>
      <c r="GI1164" s="10"/>
      <c r="GJ1164" s="10"/>
      <c r="GK1164" s="10"/>
      <c r="GL1164" s="10"/>
      <c r="GM1164" s="10"/>
      <c r="GN1164" s="10"/>
      <c r="GO1164" s="10"/>
      <c r="GP1164" s="10"/>
      <c r="GQ1164" s="10"/>
      <c r="GR1164" s="10"/>
      <c r="GS1164" s="10"/>
      <c r="GT1164" s="10"/>
      <c r="GU1164" s="10"/>
      <c r="GV1164" s="10"/>
      <c r="GW1164" s="10"/>
      <c r="GX1164" s="10"/>
    </row>
    <row r="1165" spans="1:206" ht="60" x14ac:dyDescent="0.25">
      <c r="A1165" s="153">
        <v>1195</v>
      </c>
      <c r="B1165" s="175" t="s">
        <v>1568</v>
      </c>
      <c r="C1165" s="155">
        <v>14111506</v>
      </c>
      <c r="D1165" s="305" t="s">
        <v>1569</v>
      </c>
      <c r="E1165" s="156">
        <v>7</v>
      </c>
      <c r="F1165" s="156">
        <v>7</v>
      </c>
      <c r="G1165" s="179">
        <v>5</v>
      </c>
      <c r="H1165" s="156">
        <v>0</v>
      </c>
      <c r="I1165" s="156" t="s">
        <v>50</v>
      </c>
      <c r="J1165" s="156">
        <v>0</v>
      </c>
      <c r="K1165" s="157">
        <v>2000000</v>
      </c>
      <c r="L1165" s="184">
        <v>2000000</v>
      </c>
      <c r="M1165" s="158">
        <v>0</v>
      </c>
      <c r="N1165" s="158">
        <v>0</v>
      </c>
      <c r="O1165" s="154" t="s">
        <v>189</v>
      </c>
      <c r="P1165" s="154" t="s">
        <v>52</v>
      </c>
      <c r="Q1165" s="154" t="s">
        <v>1570</v>
      </c>
      <c r="R1165" s="156">
        <v>3144272289</v>
      </c>
      <c r="S1165" s="171" t="s">
        <v>1571</v>
      </c>
      <c r="T1165" s="10"/>
      <c r="U1165" s="10"/>
      <c r="V1165" s="10"/>
      <c r="W1165" s="10"/>
      <c r="X1165" s="10"/>
      <c r="Y1165" s="10"/>
      <c r="Z1165" s="10"/>
      <c r="AA1165" s="10"/>
      <c r="AB1165" s="10"/>
      <c r="AC1165" s="10"/>
      <c r="AD1165" s="10"/>
      <c r="AE1165" s="10"/>
      <c r="AF1165" s="10"/>
      <c r="AG1165" s="10"/>
      <c r="AH1165" s="10"/>
      <c r="AI1165" s="10"/>
      <c r="AJ1165" s="10"/>
      <c r="AK1165" s="10"/>
      <c r="AL1165" s="10"/>
      <c r="AM1165" s="10"/>
      <c r="AN1165" s="10"/>
      <c r="AO1165" s="10"/>
      <c r="AP1165" s="10"/>
      <c r="AQ1165" s="10"/>
      <c r="AR1165" s="10"/>
      <c r="AS1165" s="10"/>
      <c r="AT1165" s="10"/>
      <c r="AU1165" s="10"/>
      <c r="AV1165" s="10"/>
      <c r="AW1165" s="10"/>
      <c r="AX1165" s="10"/>
      <c r="AY1165" s="10"/>
      <c r="AZ1165" s="10"/>
      <c r="BA1165" s="10"/>
      <c r="BB1165" s="10"/>
      <c r="BC1165" s="10"/>
      <c r="BD1165" s="10"/>
      <c r="BE1165" s="10"/>
      <c r="BF1165" s="10"/>
      <c r="BG1165" s="10"/>
      <c r="BH1165" s="10"/>
      <c r="BI1165" s="10"/>
      <c r="BJ1165" s="10"/>
      <c r="BK1165" s="10"/>
      <c r="BL1165" s="10"/>
      <c r="BM1165" s="10"/>
      <c r="BN1165" s="10"/>
      <c r="BO1165" s="10"/>
      <c r="BP1165" s="10"/>
      <c r="BQ1165" s="10"/>
      <c r="BR1165" s="10"/>
      <c r="BS1165" s="10"/>
      <c r="BT1165" s="10"/>
      <c r="BU1165" s="10"/>
      <c r="BV1165" s="10"/>
      <c r="BW1165" s="10"/>
      <c r="BX1165" s="10"/>
      <c r="BY1165" s="10"/>
      <c r="BZ1165" s="10"/>
      <c r="CA1165" s="10"/>
      <c r="CB1165" s="10"/>
      <c r="CC1165" s="10"/>
      <c r="CD1165" s="10"/>
      <c r="CE1165" s="10"/>
      <c r="CF1165" s="10"/>
      <c r="CG1165" s="10"/>
      <c r="CH1165" s="10"/>
      <c r="CI1165" s="10"/>
      <c r="CJ1165" s="10"/>
      <c r="CK1165" s="10"/>
      <c r="CL1165" s="10"/>
      <c r="CM1165" s="10"/>
      <c r="CN1165" s="10"/>
      <c r="CO1165" s="10"/>
      <c r="CP1165" s="10"/>
      <c r="CQ1165" s="10"/>
      <c r="CR1165" s="10"/>
      <c r="CS1165" s="10"/>
      <c r="CT1165" s="10"/>
      <c r="CU1165" s="10"/>
      <c r="CV1165" s="10"/>
      <c r="CW1165" s="10"/>
      <c r="CX1165" s="10"/>
      <c r="CY1165" s="10"/>
      <c r="CZ1165" s="10"/>
      <c r="DA1165" s="10"/>
      <c r="DB1165" s="10"/>
      <c r="DC1165" s="10"/>
      <c r="DD1165" s="10"/>
      <c r="DE1165" s="10"/>
      <c r="DF1165" s="10"/>
      <c r="DG1165" s="10"/>
      <c r="DH1165" s="10"/>
      <c r="DI1165" s="10"/>
      <c r="DJ1165" s="10"/>
      <c r="DK1165" s="10"/>
      <c r="DL1165" s="10"/>
      <c r="DM1165" s="10"/>
      <c r="DN1165" s="10"/>
      <c r="DO1165" s="10"/>
      <c r="DP1165" s="10"/>
      <c r="DQ1165" s="10"/>
      <c r="DR1165" s="10"/>
      <c r="DS1165" s="10"/>
      <c r="DT1165" s="10"/>
      <c r="DU1165" s="10"/>
      <c r="DV1165" s="10"/>
      <c r="DW1165" s="10"/>
      <c r="DX1165" s="10"/>
      <c r="DY1165" s="10"/>
      <c r="DZ1165" s="10"/>
      <c r="EA1165" s="10"/>
      <c r="EB1165" s="10"/>
      <c r="EC1165" s="10"/>
      <c r="ED1165" s="10"/>
      <c r="EE1165" s="10"/>
      <c r="EF1165" s="10"/>
      <c r="EG1165" s="10"/>
      <c r="EH1165" s="10"/>
      <c r="EI1165" s="10"/>
      <c r="EJ1165" s="10"/>
      <c r="EK1165" s="10"/>
      <c r="EL1165" s="10"/>
      <c r="EM1165" s="10"/>
      <c r="EN1165" s="10"/>
      <c r="EO1165" s="10"/>
      <c r="EP1165" s="10"/>
      <c r="EQ1165" s="10"/>
      <c r="ER1165" s="10"/>
      <c r="ES1165" s="10"/>
      <c r="ET1165" s="10"/>
      <c r="EU1165" s="10"/>
      <c r="EV1165" s="10"/>
      <c r="EW1165" s="10"/>
      <c r="EX1165" s="10"/>
      <c r="EY1165" s="10"/>
      <c r="EZ1165" s="10"/>
      <c r="FA1165" s="10"/>
      <c r="FB1165" s="10"/>
      <c r="FC1165" s="10"/>
      <c r="FD1165" s="10"/>
      <c r="FE1165" s="10"/>
      <c r="FF1165" s="10"/>
      <c r="FG1165" s="10"/>
      <c r="FH1165" s="10"/>
      <c r="FI1165" s="10"/>
      <c r="FJ1165" s="10"/>
      <c r="FK1165" s="10"/>
      <c r="FL1165" s="10"/>
      <c r="FM1165" s="10"/>
      <c r="FN1165" s="10"/>
      <c r="FO1165" s="10"/>
      <c r="FP1165" s="10"/>
      <c r="FQ1165" s="10"/>
      <c r="FR1165" s="10"/>
      <c r="FS1165" s="10"/>
      <c r="FT1165" s="10"/>
      <c r="FU1165" s="10"/>
      <c r="FV1165" s="10"/>
      <c r="FW1165" s="10"/>
      <c r="FX1165" s="10"/>
      <c r="FY1165" s="10"/>
      <c r="FZ1165" s="10"/>
      <c r="GA1165" s="10"/>
      <c r="GB1165" s="10"/>
      <c r="GC1165" s="10"/>
      <c r="GD1165" s="10"/>
      <c r="GE1165" s="10"/>
      <c r="GF1165" s="10"/>
      <c r="GG1165" s="10"/>
      <c r="GH1165" s="10"/>
      <c r="GI1165" s="10"/>
      <c r="GJ1165" s="10"/>
      <c r="GK1165" s="10"/>
      <c r="GL1165" s="10"/>
      <c r="GM1165" s="10"/>
      <c r="GN1165" s="10"/>
      <c r="GO1165" s="10"/>
      <c r="GP1165" s="10"/>
      <c r="GQ1165" s="10"/>
      <c r="GR1165" s="10"/>
      <c r="GS1165" s="10"/>
      <c r="GT1165" s="10"/>
      <c r="GU1165" s="10"/>
      <c r="GV1165" s="10"/>
      <c r="GW1165" s="10"/>
      <c r="GX1165" s="10"/>
    </row>
    <row r="1166" spans="1:206" ht="60" x14ac:dyDescent="0.25">
      <c r="A1166" s="153">
        <v>1196</v>
      </c>
      <c r="B1166" s="175" t="s">
        <v>1568</v>
      </c>
      <c r="C1166" s="155">
        <v>82121506</v>
      </c>
      <c r="D1166" s="305" t="s">
        <v>1572</v>
      </c>
      <c r="E1166" s="156">
        <v>7</v>
      </c>
      <c r="F1166" s="156">
        <v>7</v>
      </c>
      <c r="G1166" s="179">
        <v>1</v>
      </c>
      <c r="H1166" s="156">
        <v>1</v>
      </c>
      <c r="I1166" s="156" t="s">
        <v>50</v>
      </c>
      <c r="J1166" s="156">
        <v>0</v>
      </c>
      <c r="K1166" s="157">
        <v>1000000</v>
      </c>
      <c r="L1166" s="184">
        <v>1000000</v>
      </c>
      <c r="M1166" s="158">
        <v>0</v>
      </c>
      <c r="N1166" s="158">
        <v>0</v>
      </c>
      <c r="O1166" s="154" t="s">
        <v>189</v>
      </c>
      <c r="P1166" s="154" t="s">
        <v>52</v>
      </c>
      <c r="Q1166" s="154" t="s">
        <v>1570</v>
      </c>
      <c r="R1166" s="156">
        <v>3144272289</v>
      </c>
      <c r="S1166" s="171" t="s">
        <v>1571</v>
      </c>
      <c r="T1166" s="10"/>
      <c r="U1166" s="10"/>
      <c r="V1166" s="10"/>
      <c r="W1166" s="10"/>
      <c r="X1166" s="10"/>
      <c r="Y1166" s="10"/>
      <c r="Z1166" s="10"/>
      <c r="AA1166" s="10"/>
      <c r="AB1166" s="10"/>
      <c r="AC1166" s="10"/>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AY1166" s="10"/>
      <c r="AZ1166" s="10"/>
      <c r="BA1166" s="10"/>
      <c r="BB1166" s="10"/>
      <c r="BC1166" s="10"/>
      <c r="BD1166" s="10"/>
      <c r="BE1166" s="10"/>
      <c r="BF1166" s="10"/>
      <c r="BG1166" s="10"/>
      <c r="BH1166" s="10"/>
      <c r="BI1166" s="10"/>
      <c r="BJ1166" s="10"/>
      <c r="BK1166" s="10"/>
      <c r="BL1166" s="10"/>
      <c r="BM1166" s="10"/>
      <c r="BN1166" s="10"/>
      <c r="BO1166" s="10"/>
      <c r="BP1166" s="10"/>
      <c r="BQ1166" s="10"/>
      <c r="BR1166" s="10"/>
      <c r="BS1166" s="10"/>
      <c r="BT1166" s="10"/>
      <c r="BU1166" s="10"/>
      <c r="BV1166" s="10"/>
      <c r="BW1166" s="10"/>
      <c r="BX1166" s="10"/>
      <c r="BY1166" s="10"/>
      <c r="BZ1166" s="10"/>
      <c r="CA1166" s="10"/>
      <c r="CB1166" s="10"/>
      <c r="CC1166" s="10"/>
      <c r="CD1166" s="10"/>
      <c r="CE1166" s="10"/>
      <c r="CF1166" s="10"/>
      <c r="CG1166" s="10"/>
      <c r="CH1166" s="10"/>
      <c r="CI1166" s="10"/>
      <c r="CJ1166" s="10"/>
      <c r="CK1166" s="10"/>
      <c r="CL1166" s="10"/>
      <c r="CM1166" s="10"/>
      <c r="CN1166" s="10"/>
      <c r="CO1166" s="10"/>
      <c r="CP1166" s="10"/>
      <c r="CQ1166" s="10"/>
      <c r="CR1166" s="10"/>
      <c r="CS1166" s="10"/>
      <c r="CT1166" s="10"/>
      <c r="CU1166" s="10"/>
      <c r="CV1166" s="10"/>
      <c r="CW1166" s="10"/>
      <c r="CX1166" s="10"/>
      <c r="CY1166" s="10"/>
      <c r="CZ1166" s="10"/>
      <c r="DA1166" s="10"/>
      <c r="DB1166" s="10"/>
      <c r="DC1166" s="10"/>
      <c r="DD1166" s="10"/>
      <c r="DE1166" s="10"/>
      <c r="DF1166" s="10"/>
      <c r="DG1166" s="10"/>
      <c r="DH1166" s="10"/>
      <c r="DI1166" s="10"/>
      <c r="DJ1166" s="10"/>
      <c r="DK1166" s="10"/>
      <c r="DL1166" s="10"/>
      <c r="DM1166" s="10"/>
      <c r="DN1166" s="10"/>
      <c r="DO1166" s="10"/>
      <c r="DP1166" s="10"/>
      <c r="DQ1166" s="10"/>
      <c r="DR1166" s="10"/>
      <c r="DS1166" s="10"/>
      <c r="DT1166" s="10"/>
      <c r="DU1166" s="10"/>
      <c r="DV1166" s="10"/>
      <c r="DW1166" s="10"/>
      <c r="DX1166" s="10"/>
      <c r="DY1166" s="10"/>
      <c r="DZ1166" s="10"/>
      <c r="EA1166" s="10"/>
      <c r="EB1166" s="10"/>
      <c r="EC1166" s="10"/>
      <c r="ED1166" s="10"/>
      <c r="EE1166" s="10"/>
      <c r="EF1166" s="10"/>
      <c r="EG1166" s="10"/>
      <c r="EH1166" s="10"/>
      <c r="EI1166" s="10"/>
      <c r="EJ1166" s="10"/>
      <c r="EK1166" s="10"/>
      <c r="EL1166" s="10"/>
      <c r="EM1166" s="10"/>
      <c r="EN1166" s="10"/>
      <c r="EO1166" s="10"/>
      <c r="EP1166" s="10"/>
      <c r="EQ1166" s="10"/>
      <c r="ER1166" s="10"/>
      <c r="ES1166" s="10"/>
      <c r="ET1166" s="10"/>
      <c r="EU1166" s="10"/>
      <c r="EV1166" s="10"/>
      <c r="EW1166" s="10"/>
      <c r="EX1166" s="10"/>
      <c r="EY1166" s="10"/>
      <c r="EZ1166" s="10"/>
      <c r="FA1166" s="10"/>
      <c r="FB1166" s="10"/>
      <c r="FC1166" s="10"/>
      <c r="FD1166" s="10"/>
      <c r="FE1166" s="10"/>
      <c r="FF1166" s="10"/>
      <c r="FG1166" s="10"/>
      <c r="FH1166" s="10"/>
      <c r="FI1166" s="10"/>
      <c r="FJ1166" s="10"/>
      <c r="FK1166" s="10"/>
      <c r="FL1166" s="10"/>
      <c r="FM1166" s="10"/>
      <c r="FN1166" s="10"/>
      <c r="FO1166" s="10"/>
      <c r="FP1166" s="10"/>
      <c r="FQ1166" s="10"/>
      <c r="FR1166" s="10"/>
      <c r="FS1166" s="10"/>
      <c r="FT1166" s="10"/>
      <c r="FU1166" s="10"/>
      <c r="FV1166" s="10"/>
      <c r="FW1166" s="10"/>
      <c r="FX1166" s="10"/>
      <c r="FY1166" s="10"/>
      <c r="FZ1166" s="10"/>
      <c r="GA1166" s="10"/>
      <c r="GB1166" s="10"/>
      <c r="GC1166" s="10"/>
      <c r="GD1166" s="10"/>
      <c r="GE1166" s="10"/>
      <c r="GF1166" s="10"/>
      <c r="GG1166" s="10"/>
      <c r="GH1166" s="10"/>
      <c r="GI1166" s="10"/>
      <c r="GJ1166" s="10"/>
      <c r="GK1166" s="10"/>
      <c r="GL1166" s="10"/>
      <c r="GM1166" s="10"/>
      <c r="GN1166" s="10"/>
      <c r="GO1166" s="10"/>
      <c r="GP1166" s="10"/>
      <c r="GQ1166" s="10"/>
      <c r="GR1166" s="10"/>
      <c r="GS1166" s="10"/>
      <c r="GT1166" s="10"/>
      <c r="GU1166" s="10"/>
      <c r="GV1166" s="10"/>
      <c r="GW1166" s="10"/>
      <c r="GX1166" s="10"/>
    </row>
    <row r="1167" spans="1:206" ht="60" x14ac:dyDescent="0.25">
      <c r="A1167" s="153">
        <v>1197</v>
      </c>
      <c r="B1167" s="175" t="s">
        <v>1568</v>
      </c>
      <c r="C1167" s="155">
        <v>80141902</v>
      </c>
      <c r="D1167" s="305" t="s">
        <v>1573</v>
      </c>
      <c r="E1167" s="156">
        <v>8</v>
      </c>
      <c r="F1167" s="156">
        <v>8</v>
      </c>
      <c r="G1167" s="179">
        <v>1</v>
      </c>
      <c r="H1167" s="156">
        <v>1</v>
      </c>
      <c r="I1167" s="156" t="s">
        <v>50</v>
      </c>
      <c r="J1167" s="156">
        <v>0</v>
      </c>
      <c r="K1167" s="157">
        <v>500000</v>
      </c>
      <c r="L1167" s="184">
        <v>500000</v>
      </c>
      <c r="M1167" s="158">
        <v>0</v>
      </c>
      <c r="N1167" s="158">
        <v>0</v>
      </c>
      <c r="O1167" s="154" t="s">
        <v>189</v>
      </c>
      <c r="P1167" s="154" t="s">
        <v>52</v>
      </c>
      <c r="Q1167" s="154" t="s">
        <v>1570</v>
      </c>
      <c r="R1167" s="156">
        <v>3144272289</v>
      </c>
      <c r="S1167" s="171" t="s">
        <v>1571</v>
      </c>
      <c r="T1167" s="10"/>
      <c r="U1167" s="10"/>
      <c r="V1167" s="10"/>
      <c r="W1167" s="10"/>
      <c r="X1167" s="10"/>
      <c r="Y1167" s="10"/>
      <c r="Z1167" s="10"/>
      <c r="AA1167" s="10"/>
      <c r="AB1167" s="10"/>
      <c r="AC1167" s="10"/>
      <c r="AD1167" s="10"/>
      <c r="AE1167" s="10"/>
      <c r="AF1167" s="10"/>
      <c r="AG1167" s="10"/>
      <c r="AH1167" s="10"/>
      <c r="AI1167" s="10"/>
      <c r="AJ1167" s="10"/>
      <c r="AK1167" s="10"/>
      <c r="AL1167" s="10"/>
      <c r="AM1167" s="10"/>
      <c r="AN1167" s="10"/>
      <c r="AO1167" s="10"/>
      <c r="AP1167" s="10"/>
      <c r="AQ1167" s="10"/>
      <c r="AR1167" s="10"/>
      <c r="AS1167" s="10"/>
      <c r="AT1167" s="10"/>
      <c r="AU1167" s="10"/>
      <c r="AV1167" s="10"/>
      <c r="AW1167" s="10"/>
      <c r="AX1167" s="10"/>
      <c r="AY1167" s="10"/>
      <c r="AZ1167" s="10"/>
      <c r="BA1167" s="10"/>
      <c r="BB1167" s="10"/>
      <c r="BC1167" s="10"/>
      <c r="BD1167" s="10"/>
      <c r="BE1167" s="10"/>
      <c r="BF1167" s="10"/>
      <c r="BG1167" s="10"/>
      <c r="BH1167" s="10"/>
      <c r="BI1167" s="10"/>
      <c r="BJ1167" s="10"/>
      <c r="BK1167" s="10"/>
      <c r="BL1167" s="10"/>
      <c r="BM1167" s="10"/>
      <c r="BN1167" s="10"/>
      <c r="BO1167" s="10"/>
      <c r="BP1167" s="10"/>
      <c r="BQ1167" s="10"/>
      <c r="BR1167" s="10"/>
      <c r="BS1167" s="10"/>
      <c r="BT1167" s="10"/>
      <c r="BU1167" s="10"/>
      <c r="BV1167" s="10"/>
      <c r="BW1167" s="10"/>
      <c r="BX1167" s="10"/>
      <c r="BY1167" s="10"/>
      <c r="BZ1167" s="10"/>
      <c r="CA1167" s="10"/>
      <c r="CB1167" s="10"/>
      <c r="CC1167" s="10"/>
      <c r="CD1167" s="10"/>
      <c r="CE1167" s="10"/>
      <c r="CF1167" s="10"/>
      <c r="CG1167" s="10"/>
      <c r="CH1167" s="10"/>
      <c r="CI1167" s="10"/>
      <c r="CJ1167" s="10"/>
      <c r="CK1167" s="10"/>
      <c r="CL1167" s="10"/>
      <c r="CM1167" s="10"/>
      <c r="CN1167" s="10"/>
      <c r="CO1167" s="10"/>
      <c r="CP1167" s="10"/>
      <c r="CQ1167" s="10"/>
      <c r="CR1167" s="10"/>
      <c r="CS1167" s="10"/>
      <c r="CT1167" s="10"/>
      <c r="CU1167" s="10"/>
      <c r="CV1167" s="10"/>
      <c r="CW1167" s="10"/>
      <c r="CX1167" s="10"/>
      <c r="CY1167" s="10"/>
      <c r="CZ1167" s="10"/>
      <c r="DA1167" s="10"/>
      <c r="DB1167" s="10"/>
      <c r="DC1167" s="10"/>
      <c r="DD1167" s="10"/>
      <c r="DE1167" s="10"/>
      <c r="DF1167" s="10"/>
      <c r="DG1167" s="10"/>
      <c r="DH1167" s="10"/>
      <c r="DI1167" s="10"/>
      <c r="DJ1167" s="10"/>
      <c r="DK1167" s="10"/>
      <c r="DL1167" s="10"/>
      <c r="DM1167" s="10"/>
      <c r="DN1167" s="10"/>
      <c r="DO1167" s="10"/>
      <c r="DP1167" s="10"/>
      <c r="DQ1167" s="10"/>
      <c r="DR1167" s="10"/>
      <c r="DS1167" s="10"/>
      <c r="DT1167" s="10"/>
      <c r="DU1167" s="10"/>
      <c r="DV1167" s="10"/>
      <c r="DW1167" s="10"/>
      <c r="DX1167" s="10"/>
      <c r="DY1167" s="10"/>
      <c r="DZ1167" s="10"/>
      <c r="EA1167" s="10"/>
      <c r="EB1167" s="10"/>
      <c r="EC1167" s="10"/>
      <c r="ED1167" s="10"/>
      <c r="EE1167" s="10"/>
      <c r="EF1167" s="10"/>
      <c r="EG1167" s="10"/>
      <c r="EH1167" s="10"/>
      <c r="EI1167" s="10"/>
      <c r="EJ1167" s="10"/>
      <c r="EK1167" s="10"/>
      <c r="EL1167" s="10"/>
      <c r="EM1167" s="10"/>
      <c r="EN1167" s="10"/>
      <c r="EO1167" s="10"/>
      <c r="EP1167" s="10"/>
      <c r="EQ1167" s="10"/>
      <c r="ER1167" s="10"/>
      <c r="ES1167" s="10"/>
      <c r="ET1167" s="10"/>
      <c r="EU1167" s="10"/>
      <c r="EV1167" s="10"/>
      <c r="EW1167" s="10"/>
      <c r="EX1167" s="10"/>
      <c r="EY1167" s="10"/>
      <c r="EZ1167" s="10"/>
      <c r="FA1167" s="10"/>
      <c r="FB1167" s="10"/>
      <c r="FC1167" s="10"/>
      <c r="FD1167" s="10"/>
      <c r="FE1167" s="10"/>
      <c r="FF1167" s="10"/>
      <c r="FG1167" s="10"/>
      <c r="FH1167" s="10"/>
      <c r="FI1167" s="10"/>
      <c r="FJ1167" s="10"/>
      <c r="FK1167" s="10"/>
      <c r="FL1167" s="10"/>
      <c r="FM1167" s="10"/>
      <c r="FN1167" s="10"/>
      <c r="FO1167" s="10"/>
      <c r="FP1167" s="10"/>
      <c r="FQ1167" s="10"/>
      <c r="FR1167" s="10"/>
      <c r="FS1167" s="10"/>
      <c r="FT1167" s="10"/>
      <c r="FU1167" s="10"/>
      <c r="FV1167" s="10"/>
      <c r="FW1167" s="10"/>
      <c r="FX1167" s="10"/>
      <c r="FY1167" s="10"/>
      <c r="FZ1167" s="10"/>
      <c r="GA1167" s="10"/>
      <c r="GB1167" s="10"/>
      <c r="GC1167" s="10"/>
      <c r="GD1167" s="10"/>
      <c r="GE1167" s="10"/>
      <c r="GF1167" s="10"/>
      <c r="GG1167" s="10"/>
      <c r="GH1167" s="10"/>
      <c r="GI1167" s="10"/>
      <c r="GJ1167" s="10"/>
      <c r="GK1167" s="10"/>
      <c r="GL1167" s="10"/>
      <c r="GM1167" s="10"/>
      <c r="GN1167" s="10"/>
      <c r="GO1167" s="10"/>
      <c r="GP1167" s="10"/>
      <c r="GQ1167" s="10"/>
      <c r="GR1167" s="10"/>
      <c r="GS1167" s="10"/>
      <c r="GT1167" s="10"/>
      <c r="GU1167" s="10"/>
      <c r="GV1167" s="10"/>
      <c r="GW1167" s="10"/>
      <c r="GX1167" s="10"/>
    </row>
    <row r="1168" spans="1:206" ht="60" x14ac:dyDescent="0.25">
      <c r="A1168" s="153">
        <v>1198</v>
      </c>
      <c r="B1168" s="175" t="s">
        <v>1574</v>
      </c>
      <c r="C1168" s="155" t="s">
        <v>1575</v>
      </c>
      <c r="D1168" s="305" t="s">
        <v>1576</v>
      </c>
      <c r="E1168" s="156">
        <v>3</v>
      </c>
      <c r="F1168" s="156">
        <v>3</v>
      </c>
      <c r="G1168" s="179">
        <v>60</v>
      </c>
      <c r="H1168" s="156">
        <v>0</v>
      </c>
      <c r="I1168" s="156" t="s">
        <v>50</v>
      </c>
      <c r="J1168" s="156">
        <v>0</v>
      </c>
      <c r="K1168" s="157">
        <v>200000</v>
      </c>
      <c r="L1168" s="184">
        <v>200000</v>
      </c>
      <c r="M1168" s="158">
        <v>0</v>
      </c>
      <c r="N1168" s="158">
        <v>0</v>
      </c>
      <c r="O1168" s="154" t="s">
        <v>189</v>
      </c>
      <c r="P1168" s="154" t="s">
        <v>52</v>
      </c>
      <c r="Q1168" s="154" t="s">
        <v>1577</v>
      </c>
      <c r="R1168" s="156">
        <v>3128156669</v>
      </c>
      <c r="S1168" s="171" t="s">
        <v>1578</v>
      </c>
      <c r="T1168" s="10"/>
      <c r="U1168" s="10"/>
      <c r="V1168" s="10"/>
      <c r="W1168" s="10"/>
      <c r="X1168" s="10"/>
      <c r="Y1168" s="10"/>
      <c r="Z1168" s="10"/>
      <c r="AA1168" s="10"/>
      <c r="AB1168" s="10"/>
      <c r="AC1168" s="10"/>
      <c r="AD1168" s="10"/>
      <c r="AE1168" s="10"/>
      <c r="AF1168" s="10"/>
      <c r="AG1168" s="10"/>
      <c r="AH1168" s="10"/>
      <c r="AI1168" s="10"/>
      <c r="AJ1168" s="10"/>
      <c r="AK1168" s="10"/>
      <c r="AL1168" s="10"/>
      <c r="AM1168" s="10"/>
      <c r="AN1168" s="10"/>
      <c r="AO1168" s="10"/>
      <c r="AP1168" s="10"/>
      <c r="AQ1168" s="10"/>
      <c r="AR1168" s="10"/>
      <c r="AS1168" s="10"/>
      <c r="AT1168" s="10"/>
      <c r="AU1168" s="10"/>
      <c r="AV1168" s="10"/>
      <c r="AW1168" s="10"/>
      <c r="AX1168" s="10"/>
      <c r="AY1168" s="10"/>
      <c r="AZ1168" s="10"/>
      <c r="BA1168" s="10"/>
      <c r="BB1168" s="10"/>
      <c r="BC1168" s="10"/>
      <c r="BD1168" s="10"/>
      <c r="BE1168" s="10"/>
      <c r="BF1168" s="10"/>
      <c r="BG1168" s="10"/>
      <c r="BH1168" s="10"/>
      <c r="BI1168" s="10"/>
      <c r="BJ1168" s="10"/>
      <c r="BK1168" s="10"/>
      <c r="BL1168" s="10"/>
      <c r="BM1168" s="10"/>
      <c r="BN1168" s="10"/>
      <c r="BO1168" s="10"/>
      <c r="BP1168" s="10"/>
      <c r="BQ1168" s="10"/>
      <c r="BR1168" s="10"/>
      <c r="BS1168" s="10"/>
      <c r="BT1168" s="10"/>
      <c r="BU1168" s="10"/>
      <c r="BV1168" s="10"/>
      <c r="BW1168" s="10"/>
      <c r="BX1168" s="10"/>
      <c r="BY1168" s="10"/>
      <c r="BZ1168" s="10"/>
      <c r="CA1168" s="10"/>
      <c r="CB1168" s="10"/>
      <c r="CC1168" s="10"/>
      <c r="CD1168" s="10"/>
      <c r="CE1168" s="10"/>
      <c r="CF1168" s="10"/>
      <c r="CG1168" s="10"/>
      <c r="CH1168" s="10"/>
      <c r="CI1168" s="10"/>
      <c r="CJ1168" s="10"/>
      <c r="CK1168" s="10"/>
      <c r="CL1168" s="10"/>
      <c r="CM1168" s="10"/>
      <c r="CN1168" s="10"/>
      <c r="CO1168" s="10"/>
      <c r="CP1168" s="10"/>
      <c r="CQ1168" s="10"/>
      <c r="CR1168" s="10"/>
      <c r="CS1168" s="10"/>
      <c r="CT1168" s="10"/>
      <c r="CU1168" s="10"/>
      <c r="CV1168" s="10"/>
      <c r="CW1168" s="10"/>
      <c r="CX1168" s="10"/>
      <c r="CY1168" s="10"/>
      <c r="CZ1168" s="10"/>
      <c r="DA1168" s="10"/>
      <c r="DB1168" s="10"/>
      <c r="DC1168" s="10"/>
      <c r="DD1168" s="10"/>
      <c r="DE1168" s="10"/>
      <c r="DF1168" s="10"/>
      <c r="DG1168" s="10"/>
      <c r="DH1168" s="10"/>
      <c r="DI1168" s="10"/>
      <c r="DJ1168" s="10"/>
      <c r="DK1168" s="10"/>
      <c r="DL1168" s="10"/>
      <c r="DM1168" s="10"/>
      <c r="DN1168" s="10"/>
      <c r="DO1168" s="10"/>
      <c r="DP1168" s="10"/>
      <c r="DQ1168" s="10"/>
      <c r="DR1168" s="10"/>
      <c r="DS1168" s="10"/>
      <c r="DT1168" s="10"/>
      <c r="DU1168" s="10"/>
      <c r="DV1168" s="10"/>
      <c r="DW1168" s="10"/>
      <c r="DX1168" s="10"/>
      <c r="DY1168" s="10"/>
      <c r="DZ1168" s="10"/>
      <c r="EA1168" s="10"/>
      <c r="EB1168" s="10"/>
      <c r="EC1168" s="10"/>
      <c r="ED1168" s="10"/>
      <c r="EE1168" s="10"/>
      <c r="EF1168" s="10"/>
      <c r="EG1168" s="10"/>
      <c r="EH1168" s="10"/>
      <c r="EI1168" s="10"/>
      <c r="EJ1168" s="10"/>
      <c r="EK1168" s="10"/>
      <c r="EL1168" s="10"/>
      <c r="EM1168" s="10"/>
      <c r="EN1168" s="10"/>
      <c r="EO1168" s="10"/>
      <c r="EP1168" s="10"/>
      <c r="EQ1168" s="10"/>
      <c r="ER1168" s="10"/>
      <c r="ES1168" s="10"/>
      <c r="ET1168" s="10"/>
      <c r="EU1168" s="10"/>
      <c r="EV1168" s="10"/>
      <c r="EW1168" s="10"/>
      <c r="EX1168" s="10"/>
      <c r="EY1168" s="10"/>
      <c r="EZ1168" s="10"/>
      <c r="FA1168" s="10"/>
      <c r="FB1168" s="10"/>
      <c r="FC1168" s="10"/>
      <c r="FD1168" s="10"/>
      <c r="FE1168" s="10"/>
      <c r="FF1168" s="10"/>
      <c r="FG1168" s="10"/>
      <c r="FH1168" s="10"/>
      <c r="FI1168" s="10"/>
      <c r="FJ1168" s="10"/>
      <c r="FK1168" s="10"/>
      <c r="FL1168" s="10"/>
      <c r="FM1168" s="10"/>
      <c r="FN1168" s="10"/>
      <c r="FO1168" s="10"/>
      <c r="FP1168" s="10"/>
      <c r="FQ1168" s="10"/>
      <c r="FR1168" s="10"/>
      <c r="FS1168" s="10"/>
      <c r="FT1168" s="10"/>
      <c r="FU1168" s="10"/>
      <c r="FV1168" s="10"/>
      <c r="FW1168" s="10"/>
      <c r="FX1168" s="10"/>
      <c r="FY1168" s="10"/>
      <c r="FZ1168" s="10"/>
      <c r="GA1168" s="10"/>
      <c r="GB1168" s="10"/>
      <c r="GC1168" s="10"/>
      <c r="GD1168" s="10"/>
      <c r="GE1168" s="10"/>
      <c r="GF1168" s="10"/>
      <c r="GG1168" s="10"/>
      <c r="GH1168" s="10"/>
      <c r="GI1168" s="10"/>
      <c r="GJ1168" s="10"/>
      <c r="GK1168" s="10"/>
      <c r="GL1168" s="10"/>
      <c r="GM1168" s="10"/>
      <c r="GN1168" s="10"/>
      <c r="GO1168" s="10"/>
      <c r="GP1168" s="10"/>
      <c r="GQ1168" s="10"/>
      <c r="GR1168" s="10"/>
      <c r="GS1168" s="10"/>
      <c r="GT1168" s="10"/>
      <c r="GU1168" s="10"/>
      <c r="GV1168" s="10"/>
      <c r="GW1168" s="10"/>
      <c r="GX1168" s="10"/>
    </row>
    <row r="1169" spans="1:206" ht="45" x14ac:dyDescent="0.25">
      <c r="A1169" s="153">
        <v>1199</v>
      </c>
      <c r="B1169" s="175" t="s">
        <v>1574</v>
      </c>
      <c r="C1169" s="155" t="s">
        <v>1579</v>
      </c>
      <c r="D1169" s="305" t="s">
        <v>1580</v>
      </c>
      <c r="E1169" s="156">
        <v>3</v>
      </c>
      <c r="F1169" s="156">
        <v>3</v>
      </c>
      <c r="G1169" s="179">
        <v>60</v>
      </c>
      <c r="H1169" s="156">
        <v>0</v>
      </c>
      <c r="I1169" s="156" t="s">
        <v>50</v>
      </c>
      <c r="J1169" s="156">
        <v>0</v>
      </c>
      <c r="K1169" s="157">
        <v>1979000</v>
      </c>
      <c r="L1169" s="184">
        <v>1979000</v>
      </c>
      <c r="M1169" s="158">
        <v>0</v>
      </c>
      <c r="N1169" s="158">
        <v>0</v>
      </c>
      <c r="O1169" s="154" t="s">
        <v>189</v>
      </c>
      <c r="P1169" s="154" t="s">
        <v>52</v>
      </c>
      <c r="Q1169" s="154" t="s">
        <v>1577</v>
      </c>
      <c r="R1169" s="156">
        <v>3128156670</v>
      </c>
      <c r="S1169" s="171" t="s">
        <v>1578</v>
      </c>
      <c r="T1169" s="10"/>
      <c r="U1169" s="10"/>
      <c r="V1169" s="10"/>
      <c r="W1169" s="10"/>
      <c r="X1169" s="10"/>
      <c r="Y1169" s="10"/>
      <c r="Z1169" s="10"/>
      <c r="AA1169" s="10"/>
      <c r="AB1169" s="10"/>
      <c r="AC1169" s="10"/>
      <c r="AD1169" s="10"/>
      <c r="AE1169" s="10"/>
      <c r="AF1169" s="10"/>
      <c r="AG1169" s="10"/>
      <c r="AH1169" s="10"/>
      <c r="AI1169" s="10"/>
      <c r="AJ1169" s="10"/>
      <c r="AK1169" s="10"/>
      <c r="AL1169" s="10"/>
      <c r="AM1169" s="10"/>
      <c r="AN1169" s="10"/>
      <c r="AO1169" s="10"/>
      <c r="AP1169" s="10"/>
      <c r="AQ1169" s="10"/>
      <c r="AR1169" s="10"/>
      <c r="AS1169" s="10"/>
      <c r="AT1169" s="10"/>
      <c r="AU1169" s="10"/>
      <c r="AV1169" s="10"/>
      <c r="AW1169" s="10"/>
      <c r="AX1169" s="10"/>
      <c r="AY1169" s="10"/>
      <c r="AZ1169" s="10"/>
      <c r="BA1169" s="10"/>
      <c r="BB1169" s="10"/>
      <c r="BC1169" s="10"/>
      <c r="BD1169" s="10"/>
      <c r="BE1169" s="10"/>
      <c r="BF1169" s="10"/>
      <c r="BG1169" s="10"/>
      <c r="BH1169" s="10"/>
      <c r="BI1169" s="10"/>
      <c r="BJ1169" s="10"/>
      <c r="BK1169" s="10"/>
      <c r="BL1169" s="10"/>
      <c r="BM1169" s="10"/>
      <c r="BN1169" s="10"/>
      <c r="BO1169" s="10"/>
      <c r="BP1169" s="10"/>
      <c r="BQ1169" s="10"/>
      <c r="BR1169" s="10"/>
      <c r="BS1169" s="10"/>
      <c r="BT1169" s="10"/>
      <c r="BU1169" s="10"/>
      <c r="BV1169" s="10"/>
      <c r="BW1169" s="10"/>
      <c r="BX1169" s="10"/>
      <c r="BY1169" s="10"/>
      <c r="BZ1169" s="10"/>
      <c r="CA1169" s="10"/>
      <c r="CB1169" s="10"/>
      <c r="CC1169" s="10"/>
      <c r="CD1169" s="10"/>
      <c r="CE1169" s="10"/>
      <c r="CF1169" s="10"/>
      <c r="CG1169" s="10"/>
      <c r="CH1169" s="10"/>
      <c r="CI1169" s="10"/>
      <c r="CJ1169" s="10"/>
      <c r="CK1169" s="10"/>
      <c r="CL1169" s="10"/>
      <c r="CM1169" s="10"/>
      <c r="CN1169" s="10"/>
      <c r="CO1169" s="10"/>
      <c r="CP1169" s="10"/>
      <c r="CQ1169" s="10"/>
      <c r="CR1169" s="10"/>
      <c r="CS1169" s="10"/>
      <c r="CT1169" s="10"/>
      <c r="CU1169" s="10"/>
      <c r="CV1169" s="10"/>
      <c r="CW1169" s="10"/>
      <c r="CX1169" s="10"/>
      <c r="CY1169" s="10"/>
      <c r="CZ1169" s="10"/>
      <c r="DA1169" s="10"/>
      <c r="DB1169" s="10"/>
      <c r="DC1169" s="10"/>
      <c r="DD1169" s="10"/>
      <c r="DE1169" s="10"/>
      <c r="DF1169" s="10"/>
      <c r="DG1169" s="10"/>
      <c r="DH1169" s="10"/>
      <c r="DI1169" s="10"/>
      <c r="DJ1169" s="10"/>
      <c r="DK1169" s="10"/>
      <c r="DL1169" s="10"/>
      <c r="DM1169" s="10"/>
      <c r="DN1169" s="10"/>
      <c r="DO1169" s="10"/>
      <c r="DP1169" s="10"/>
      <c r="DQ1169" s="10"/>
      <c r="DR1169" s="10"/>
      <c r="DS1169" s="10"/>
      <c r="DT1169" s="10"/>
      <c r="DU1169" s="10"/>
      <c r="DV1169" s="10"/>
      <c r="DW1169" s="10"/>
      <c r="DX1169" s="10"/>
      <c r="DY1169" s="10"/>
      <c r="DZ1169" s="10"/>
      <c r="EA1169" s="10"/>
      <c r="EB1169" s="10"/>
      <c r="EC1169" s="10"/>
      <c r="ED1169" s="10"/>
      <c r="EE1169" s="10"/>
      <c r="EF1169" s="10"/>
      <c r="EG1169" s="10"/>
      <c r="EH1169" s="10"/>
      <c r="EI1169" s="10"/>
      <c r="EJ1169" s="10"/>
      <c r="EK1169" s="10"/>
      <c r="EL1169" s="10"/>
      <c r="EM1169" s="10"/>
      <c r="EN1169" s="10"/>
      <c r="EO1169" s="10"/>
      <c r="EP1169" s="10"/>
      <c r="EQ1169" s="10"/>
      <c r="ER1169" s="10"/>
      <c r="ES1169" s="10"/>
      <c r="ET1169" s="10"/>
      <c r="EU1169" s="10"/>
      <c r="EV1169" s="10"/>
      <c r="EW1169" s="10"/>
      <c r="EX1169" s="10"/>
      <c r="EY1169" s="10"/>
      <c r="EZ1169" s="10"/>
      <c r="FA1169" s="10"/>
      <c r="FB1169" s="10"/>
      <c r="FC1169" s="10"/>
      <c r="FD1169" s="10"/>
      <c r="FE1169" s="10"/>
      <c r="FF1169" s="10"/>
      <c r="FG1169" s="10"/>
      <c r="FH1169" s="10"/>
      <c r="FI1169" s="10"/>
      <c r="FJ1169" s="10"/>
      <c r="FK1169" s="10"/>
      <c r="FL1169" s="10"/>
      <c r="FM1169" s="10"/>
      <c r="FN1169" s="10"/>
      <c r="FO1169" s="10"/>
      <c r="FP1169" s="10"/>
      <c r="FQ1169" s="10"/>
      <c r="FR1169" s="10"/>
      <c r="FS1169" s="10"/>
      <c r="FT1169" s="10"/>
      <c r="FU1169" s="10"/>
      <c r="FV1169" s="10"/>
      <c r="FW1169" s="10"/>
      <c r="FX1169" s="10"/>
      <c r="FY1169" s="10"/>
      <c r="FZ1169" s="10"/>
      <c r="GA1169" s="10"/>
      <c r="GB1169" s="10"/>
      <c r="GC1169" s="10"/>
      <c r="GD1169" s="10"/>
      <c r="GE1169" s="10"/>
      <c r="GF1169" s="10"/>
      <c r="GG1169" s="10"/>
      <c r="GH1169" s="10"/>
      <c r="GI1169" s="10"/>
      <c r="GJ1169" s="10"/>
      <c r="GK1169" s="10"/>
      <c r="GL1169" s="10"/>
      <c r="GM1169" s="10"/>
      <c r="GN1169" s="10"/>
      <c r="GO1169" s="10"/>
      <c r="GP1169" s="10"/>
      <c r="GQ1169" s="10"/>
      <c r="GR1169" s="10"/>
      <c r="GS1169" s="10"/>
      <c r="GT1169" s="10"/>
      <c r="GU1169" s="10"/>
      <c r="GV1169" s="10"/>
      <c r="GW1169" s="10"/>
      <c r="GX1169" s="10"/>
    </row>
    <row r="1170" spans="1:206" ht="45" x14ac:dyDescent="0.25">
      <c r="A1170" s="153">
        <v>1200</v>
      </c>
      <c r="B1170" s="175" t="s">
        <v>1574</v>
      </c>
      <c r="C1170" s="155" t="s">
        <v>1581</v>
      </c>
      <c r="D1170" s="305" t="s">
        <v>1582</v>
      </c>
      <c r="E1170" s="156">
        <v>3</v>
      </c>
      <c r="F1170" s="156">
        <v>3</v>
      </c>
      <c r="G1170" s="179">
        <v>60</v>
      </c>
      <c r="H1170" s="156">
        <v>0</v>
      </c>
      <c r="I1170" s="156" t="s">
        <v>50</v>
      </c>
      <c r="J1170" s="156">
        <v>0</v>
      </c>
      <c r="K1170" s="157">
        <v>1500000</v>
      </c>
      <c r="L1170" s="157">
        <v>1500000</v>
      </c>
      <c r="M1170" s="158">
        <v>0</v>
      </c>
      <c r="N1170" s="158">
        <v>0</v>
      </c>
      <c r="O1170" s="154" t="s">
        <v>189</v>
      </c>
      <c r="P1170" s="154" t="s">
        <v>52</v>
      </c>
      <c r="Q1170" s="154" t="s">
        <v>1577</v>
      </c>
      <c r="R1170" s="156">
        <v>3128156671</v>
      </c>
      <c r="S1170" s="171" t="s">
        <v>1578</v>
      </c>
      <c r="T1170" s="10"/>
      <c r="U1170" s="10"/>
      <c r="V1170" s="10"/>
      <c r="W1170" s="10"/>
      <c r="X1170" s="10"/>
      <c r="Y1170" s="10"/>
      <c r="Z1170" s="10"/>
      <c r="AA1170" s="10"/>
      <c r="AB1170" s="10"/>
      <c r="AC1170" s="10"/>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10"/>
      <c r="AY1170" s="10"/>
      <c r="AZ1170" s="10"/>
      <c r="BA1170" s="10"/>
      <c r="BB1170" s="10"/>
      <c r="BC1170" s="10"/>
      <c r="BD1170" s="10"/>
      <c r="BE1170" s="10"/>
      <c r="BF1170" s="10"/>
      <c r="BG1170" s="10"/>
      <c r="BH1170" s="10"/>
      <c r="BI1170" s="10"/>
      <c r="BJ1170" s="10"/>
      <c r="BK1170" s="10"/>
      <c r="BL1170" s="10"/>
      <c r="BM1170" s="10"/>
      <c r="BN1170" s="10"/>
      <c r="BO1170" s="10"/>
      <c r="BP1170" s="10"/>
      <c r="BQ1170" s="10"/>
      <c r="BR1170" s="10"/>
      <c r="BS1170" s="10"/>
      <c r="BT1170" s="10"/>
      <c r="BU1170" s="10"/>
      <c r="BV1170" s="10"/>
      <c r="BW1170" s="10"/>
      <c r="BX1170" s="10"/>
      <c r="BY1170" s="10"/>
      <c r="BZ1170" s="10"/>
      <c r="CA1170" s="10"/>
      <c r="CB1170" s="10"/>
      <c r="CC1170" s="10"/>
      <c r="CD1170" s="10"/>
      <c r="CE1170" s="10"/>
      <c r="CF1170" s="10"/>
      <c r="CG1170" s="10"/>
      <c r="CH1170" s="10"/>
      <c r="CI1170" s="10"/>
      <c r="CJ1170" s="10"/>
      <c r="CK1170" s="10"/>
      <c r="CL1170" s="10"/>
      <c r="CM1170" s="10"/>
      <c r="CN1170" s="10"/>
      <c r="CO1170" s="10"/>
      <c r="CP1170" s="10"/>
      <c r="CQ1170" s="10"/>
      <c r="CR1170" s="10"/>
      <c r="CS1170" s="10"/>
      <c r="CT1170" s="10"/>
      <c r="CU1170" s="10"/>
      <c r="CV1170" s="10"/>
      <c r="CW1170" s="10"/>
      <c r="CX1170" s="10"/>
      <c r="CY1170" s="10"/>
      <c r="CZ1170" s="10"/>
      <c r="DA1170" s="10"/>
      <c r="DB1170" s="10"/>
      <c r="DC1170" s="10"/>
      <c r="DD1170" s="10"/>
      <c r="DE1170" s="10"/>
      <c r="DF1170" s="10"/>
      <c r="DG1170" s="10"/>
      <c r="DH1170" s="10"/>
      <c r="DI1170" s="10"/>
      <c r="DJ1170" s="10"/>
      <c r="DK1170" s="10"/>
      <c r="DL1170" s="10"/>
      <c r="DM1170" s="10"/>
      <c r="DN1170" s="10"/>
      <c r="DO1170" s="10"/>
      <c r="DP1170" s="10"/>
      <c r="DQ1170" s="10"/>
      <c r="DR1170" s="10"/>
      <c r="DS1170" s="10"/>
      <c r="DT1170" s="10"/>
      <c r="DU1170" s="10"/>
      <c r="DV1170" s="10"/>
      <c r="DW1170" s="10"/>
      <c r="DX1170" s="10"/>
      <c r="DY1170" s="10"/>
      <c r="DZ1170" s="10"/>
      <c r="EA1170" s="10"/>
      <c r="EB1170" s="10"/>
      <c r="EC1170" s="10"/>
      <c r="ED1170" s="10"/>
      <c r="EE1170" s="10"/>
      <c r="EF1170" s="10"/>
      <c r="EG1170" s="10"/>
      <c r="EH1170" s="10"/>
      <c r="EI1170" s="10"/>
      <c r="EJ1170" s="10"/>
      <c r="EK1170" s="10"/>
      <c r="EL1170" s="10"/>
      <c r="EM1170" s="10"/>
      <c r="EN1170" s="10"/>
      <c r="EO1170" s="10"/>
      <c r="EP1170" s="10"/>
      <c r="EQ1170" s="10"/>
      <c r="ER1170" s="10"/>
      <c r="ES1170" s="10"/>
      <c r="ET1170" s="10"/>
      <c r="EU1170" s="10"/>
      <c r="EV1170" s="10"/>
      <c r="EW1170" s="10"/>
      <c r="EX1170" s="10"/>
      <c r="EY1170" s="10"/>
      <c r="EZ1170" s="10"/>
      <c r="FA1170" s="10"/>
      <c r="FB1170" s="10"/>
      <c r="FC1170" s="10"/>
      <c r="FD1170" s="10"/>
      <c r="FE1170" s="10"/>
      <c r="FF1170" s="10"/>
      <c r="FG1170" s="10"/>
      <c r="FH1170" s="10"/>
      <c r="FI1170" s="10"/>
      <c r="FJ1170" s="10"/>
      <c r="FK1170" s="10"/>
      <c r="FL1170" s="10"/>
      <c r="FM1170" s="10"/>
      <c r="FN1170" s="10"/>
      <c r="FO1170" s="10"/>
      <c r="FP1170" s="10"/>
      <c r="FQ1170" s="10"/>
      <c r="FR1170" s="10"/>
      <c r="FS1170" s="10"/>
      <c r="FT1170" s="10"/>
      <c r="FU1170" s="10"/>
      <c r="FV1170" s="10"/>
      <c r="FW1170" s="10"/>
      <c r="FX1170" s="10"/>
      <c r="FY1170" s="10"/>
      <c r="FZ1170" s="10"/>
      <c r="GA1170" s="10"/>
      <c r="GB1170" s="10"/>
      <c r="GC1170" s="10"/>
      <c r="GD1170" s="10"/>
      <c r="GE1170" s="10"/>
      <c r="GF1170" s="10"/>
      <c r="GG1170" s="10"/>
      <c r="GH1170" s="10"/>
      <c r="GI1170" s="10"/>
      <c r="GJ1170" s="10"/>
      <c r="GK1170" s="10"/>
      <c r="GL1170" s="10"/>
      <c r="GM1170" s="10"/>
      <c r="GN1170" s="10"/>
      <c r="GO1170" s="10"/>
      <c r="GP1170" s="10"/>
      <c r="GQ1170" s="10"/>
      <c r="GR1170" s="10"/>
      <c r="GS1170" s="10"/>
      <c r="GT1170" s="10"/>
      <c r="GU1170" s="10"/>
      <c r="GV1170" s="10"/>
      <c r="GW1170" s="10"/>
      <c r="GX1170" s="10"/>
    </row>
    <row r="1171" spans="1:206" ht="45" x14ac:dyDescent="0.25">
      <c r="A1171" s="153">
        <v>1201</v>
      </c>
      <c r="B1171" s="175" t="s">
        <v>1574</v>
      </c>
      <c r="C1171" s="155" t="s">
        <v>1583</v>
      </c>
      <c r="D1171" s="305" t="s">
        <v>1584</v>
      </c>
      <c r="E1171" s="156">
        <v>4</v>
      </c>
      <c r="F1171" s="156">
        <v>4</v>
      </c>
      <c r="G1171" s="179">
        <v>60</v>
      </c>
      <c r="H1171" s="156">
        <v>0</v>
      </c>
      <c r="I1171" s="156" t="s">
        <v>50</v>
      </c>
      <c r="J1171" s="156">
        <v>0</v>
      </c>
      <c r="K1171" s="157">
        <v>409000</v>
      </c>
      <c r="L1171" s="184">
        <v>409000</v>
      </c>
      <c r="M1171" s="158">
        <v>0</v>
      </c>
      <c r="N1171" s="158">
        <v>0</v>
      </c>
      <c r="O1171" s="154" t="s">
        <v>189</v>
      </c>
      <c r="P1171" s="154" t="s">
        <v>52</v>
      </c>
      <c r="Q1171" s="154" t="s">
        <v>1577</v>
      </c>
      <c r="R1171" s="156">
        <v>3128156672</v>
      </c>
      <c r="S1171" s="171" t="s">
        <v>1578</v>
      </c>
      <c r="T1171" s="10"/>
      <c r="U1171" s="10"/>
      <c r="V1171" s="10"/>
      <c r="W1171" s="10"/>
      <c r="X1171" s="10"/>
      <c r="Y1171" s="10"/>
      <c r="Z1171" s="10"/>
      <c r="AA1171" s="10"/>
      <c r="AB1171" s="10"/>
      <c r="AC1171" s="10"/>
      <c r="AD1171" s="10"/>
      <c r="AE1171" s="10"/>
      <c r="AF1171" s="10"/>
      <c r="AG1171" s="10"/>
      <c r="AH1171" s="10"/>
      <c r="AI1171" s="10"/>
      <c r="AJ1171" s="10"/>
      <c r="AK1171" s="10"/>
      <c r="AL1171" s="10"/>
      <c r="AM1171" s="10"/>
      <c r="AN1171" s="10"/>
      <c r="AO1171" s="10"/>
      <c r="AP1171" s="10"/>
      <c r="AQ1171" s="10"/>
      <c r="AR1171" s="10"/>
      <c r="AS1171" s="10"/>
      <c r="AT1171" s="10"/>
      <c r="AU1171" s="10"/>
      <c r="AV1171" s="10"/>
      <c r="AW1171" s="10"/>
      <c r="AX1171" s="10"/>
      <c r="AY1171" s="10"/>
      <c r="AZ1171" s="10"/>
      <c r="BA1171" s="10"/>
      <c r="BB1171" s="10"/>
      <c r="BC1171" s="10"/>
      <c r="BD1171" s="10"/>
      <c r="BE1171" s="10"/>
      <c r="BF1171" s="10"/>
      <c r="BG1171" s="10"/>
      <c r="BH1171" s="10"/>
      <c r="BI1171" s="10"/>
      <c r="BJ1171" s="10"/>
      <c r="BK1171" s="10"/>
      <c r="BL1171" s="10"/>
      <c r="BM1171" s="10"/>
      <c r="BN1171" s="10"/>
      <c r="BO1171" s="10"/>
      <c r="BP1171" s="10"/>
      <c r="BQ1171" s="10"/>
      <c r="BR1171" s="10"/>
      <c r="BS1171" s="10"/>
      <c r="BT1171" s="10"/>
      <c r="BU1171" s="10"/>
      <c r="BV1171" s="10"/>
      <c r="BW1171" s="10"/>
      <c r="BX1171" s="10"/>
      <c r="BY1171" s="10"/>
      <c r="BZ1171" s="10"/>
      <c r="CA1171" s="10"/>
      <c r="CB1171" s="10"/>
      <c r="CC1171" s="10"/>
      <c r="CD1171" s="10"/>
      <c r="CE1171" s="10"/>
      <c r="CF1171" s="10"/>
      <c r="CG1171" s="10"/>
      <c r="CH1171" s="10"/>
      <c r="CI1171" s="10"/>
      <c r="CJ1171" s="10"/>
      <c r="CK1171" s="10"/>
      <c r="CL1171" s="10"/>
      <c r="CM1171" s="10"/>
      <c r="CN1171" s="10"/>
      <c r="CO1171" s="10"/>
      <c r="CP1171" s="10"/>
      <c r="CQ1171" s="10"/>
      <c r="CR1171" s="10"/>
      <c r="CS1171" s="10"/>
      <c r="CT1171" s="10"/>
      <c r="CU1171" s="10"/>
      <c r="CV1171" s="10"/>
      <c r="CW1171" s="10"/>
      <c r="CX1171" s="10"/>
      <c r="CY1171" s="10"/>
      <c r="CZ1171" s="10"/>
      <c r="DA1171" s="10"/>
      <c r="DB1171" s="10"/>
      <c r="DC1171" s="10"/>
      <c r="DD1171" s="10"/>
      <c r="DE1171" s="10"/>
      <c r="DF1171" s="10"/>
      <c r="DG1171" s="10"/>
      <c r="DH1171" s="10"/>
      <c r="DI1171" s="10"/>
      <c r="DJ1171" s="10"/>
      <c r="DK1171" s="10"/>
      <c r="DL1171" s="10"/>
      <c r="DM1171" s="10"/>
      <c r="DN1171" s="10"/>
      <c r="DO1171" s="10"/>
      <c r="DP1171" s="10"/>
      <c r="DQ1171" s="10"/>
      <c r="DR1171" s="10"/>
      <c r="DS1171" s="10"/>
      <c r="DT1171" s="10"/>
      <c r="DU1171" s="10"/>
      <c r="DV1171" s="10"/>
      <c r="DW1171" s="10"/>
      <c r="DX1171" s="10"/>
      <c r="DY1171" s="10"/>
      <c r="DZ1171" s="10"/>
      <c r="EA1171" s="10"/>
      <c r="EB1171" s="10"/>
      <c r="EC1171" s="10"/>
      <c r="ED1171" s="10"/>
      <c r="EE1171" s="10"/>
      <c r="EF1171" s="10"/>
      <c r="EG1171" s="10"/>
      <c r="EH1171" s="10"/>
      <c r="EI1171" s="10"/>
      <c r="EJ1171" s="10"/>
      <c r="EK1171" s="10"/>
      <c r="EL1171" s="10"/>
      <c r="EM1171" s="10"/>
      <c r="EN1171" s="10"/>
      <c r="EO1171" s="10"/>
      <c r="EP1171" s="10"/>
      <c r="EQ1171" s="10"/>
      <c r="ER1171" s="10"/>
      <c r="ES1171" s="10"/>
      <c r="ET1171" s="10"/>
      <c r="EU1171" s="10"/>
      <c r="EV1171" s="10"/>
      <c r="EW1171" s="10"/>
      <c r="EX1171" s="10"/>
      <c r="EY1171" s="10"/>
      <c r="EZ1171" s="10"/>
      <c r="FA1171" s="10"/>
      <c r="FB1171" s="10"/>
      <c r="FC1171" s="10"/>
      <c r="FD1171" s="10"/>
      <c r="FE1171" s="10"/>
      <c r="FF1171" s="10"/>
      <c r="FG1171" s="10"/>
      <c r="FH1171" s="10"/>
      <c r="FI1171" s="10"/>
      <c r="FJ1171" s="10"/>
      <c r="FK1171" s="10"/>
      <c r="FL1171" s="10"/>
      <c r="FM1171" s="10"/>
      <c r="FN1171" s="10"/>
      <c r="FO1171" s="10"/>
      <c r="FP1171" s="10"/>
      <c r="FQ1171" s="10"/>
      <c r="FR1171" s="10"/>
      <c r="FS1171" s="10"/>
      <c r="FT1171" s="10"/>
      <c r="FU1171" s="10"/>
      <c r="FV1171" s="10"/>
      <c r="FW1171" s="10"/>
      <c r="FX1171" s="10"/>
      <c r="FY1171" s="10"/>
      <c r="FZ1171" s="10"/>
      <c r="GA1171" s="10"/>
      <c r="GB1171" s="10"/>
      <c r="GC1171" s="10"/>
      <c r="GD1171" s="10"/>
      <c r="GE1171" s="10"/>
      <c r="GF1171" s="10"/>
      <c r="GG1171" s="10"/>
      <c r="GH1171" s="10"/>
      <c r="GI1171" s="10"/>
      <c r="GJ1171" s="10"/>
      <c r="GK1171" s="10"/>
      <c r="GL1171" s="10"/>
      <c r="GM1171" s="10"/>
      <c r="GN1171" s="10"/>
      <c r="GO1171" s="10"/>
      <c r="GP1171" s="10"/>
      <c r="GQ1171" s="10"/>
      <c r="GR1171" s="10"/>
      <c r="GS1171" s="10"/>
      <c r="GT1171" s="10"/>
      <c r="GU1171" s="10"/>
      <c r="GV1171" s="10"/>
      <c r="GW1171" s="10"/>
      <c r="GX1171" s="10"/>
    </row>
    <row r="1172" spans="1:206" ht="45" x14ac:dyDescent="0.25">
      <c r="A1172" s="153">
        <v>1202</v>
      </c>
      <c r="B1172" s="175" t="s">
        <v>1574</v>
      </c>
      <c r="C1172" s="155">
        <v>20102301</v>
      </c>
      <c r="D1172" s="305" t="s">
        <v>1585</v>
      </c>
      <c r="E1172" s="156">
        <v>3</v>
      </c>
      <c r="F1172" s="156">
        <v>3</v>
      </c>
      <c r="G1172" s="179">
        <v>60</v>
      </c>
      <c r="H1172" s="156">
        <v>0</v>
      </c>
      <c r="I1172" s="156" t="s">
        <v>50</v>
      </c>
      <c r="J1172" s="156">
        <v>0</v>
      </c>
      <c r="K1172" s="157">
        <v>1712000</v>
      </c>
      <c r="L1172" s="184">
        <v>1712000</v>
      </c>
      <c r="M1172" s="158">
        <v>0</v>
      </c>
      <c r="N1172" s="158">
        <v>0</v>
      </c>
      <c r="O1172" s="154" t="s">
        <v>189</v>
      </c>
      <c r="P1172" s="154" t="s">
        <v>52</v>
      </c>
      <c r="Q1172" s="154" t="s">
        <v>1577</v>
      </c>
      <c r="R1172" s="156">
        <v>3128156673</v>
      </c>
      <c r="S1172" s="171" t="s">
        <v>1578</v>
      </c>
      <c r="T1172" s="10"/>
      <c r="U1172" s="10"/>
      <c r="V1172" s="10"/>
      <c r="W1172" s="10"/>
      <c r="X1172" s="10"/>
      <c r="Y1172" s="10"/>
      <c r="Z1172" s="10"/>
      <c r="AA1172" s="10"/>
      <c r="AB1172" s="10"/>
      <c r="AC1172" s="10"/>
      <c r="AD1172" s="10"/>
      <c r="AE1172" s="10"/>
      <c r="AF1172" s="10"/>
      <c r="AG1172" s="10"/>
      <c r="AH1172" s="10"/>
      <c r="AI1172" s="10"/>
      <c r="AJ1172" s="10"/>
      <c r="AK1172" s="10"/>
      <c r="AL1172" s="10"/>
      <c r="AM1172" s="10"/>
      <c r="AN1172" s="10"/>
      <c r="AO1172" s="10"/>
      <c r="AP1172" s="10"/>
      <c r="AQ1172" s="10"/>
      <c r="AR1172" s="10"/>
      <c r="AS1172" s="10"/>
      <c r="AT1172" s="10"/>
      <c r="AU1172" s="10"/>
      <c r="AV1172" s="10"/>
      <c r="AW1172" s="10"/>
      <c r="AX1172" s="10"/>
      <c r="AY1172" s="10"/>
      <c r="AZ1172" s="10"/>
      <c r="BA1172" s="10"/>
      <c r="BB1172" s="10"/>
      <c r="BC1172" s="10"/>
      <c r="BD1172" s="10"/>
      <c r="BE1172" s="10"/>
      <c r="BF1172" s="10"/>
      <c r="BG1172" s="10"/>
      <c r="BH1172" s="10"/>
      <c r="BI1172" s="10"/>
      <c r="BJ1172" s="10"/>
      <c r="BK1172" s="10"/>
      <c r="BL1172" s="10"/>
      <c r="BM1172" s="10"/>
      <c r="BN1172" s="10"/>
      <c r="BO1172" s="10"/>
      <c r="BP1172" s="10"/>
      <c r="BQ1172" s="10"/>
      <c r="BR1172" s="10"/>
      <c r="BS1172" s="10"/>
      <c r="BT1172" s="10"/>
      <c r="BU1172" s="10"/>
      <c r="BV1172" s="10"/>
      <c r="BW1172" s="10"/>
      <c r="BX1172" s="10"/>
      <c r="BY1172" s="10"/>
      <c r="BZ1172" s="10"/>
      <c r="CA1172" s="10"/>
      <c r="CB1172" s="10"/>
      <c r="CC1172" s="10"/>
      <c r="CD1172" s="10"/>
      <c r="CE1172" s="10"/>
      <c r="CF1172" s="10"/>
      <c r="CG1172" s="10"/>
      <c r="CH1172" s="10"/>
      <c r="CI1172" s="10"/>
      <c r="CJ1172" s="10"/>
      <c r="CK1172" s="10"/>
      <c r="CL1172" s="10"/>
      <c r="CM1172" s="10"/>
      <c r="CN1172" s="10"/>
      <c r="CO1172" s="10"/>
      <c r="CP1172" s="10"/>
      <c r="CQ1172" s="10"/>
      <c r="CR1172" s="10"/>
      <c r="CS1172" s="10"/>
      <c r="CT1172" s="10"/>
      <c r="CU1172" s="10"/>
      <c r="CV1172" s="10"/>
      <c r="CW1172" s="10"/>
      <c r="CX1172" s="10"/>
      <c r="CY1172" s="10"/>
      <c r="CZ1172" s="10"/>
      <c r="DA1172" s="10"/>
      <c r="DB1172" s="10"/>
      <c r="DC1172" s="10"/>
      <c r="DD1172" s="10"/>
      <c r="DE1172" s="10"/>
      <c r="DF1172" s="10"/>
      <c r="DG1172" s="10"/>
      <c r="DH1172" s="10"/>
      <c r="DI1172" s="10"/>
      <c r="DJ1172" s="10"/>
      <c r="DK1172" s="10"/>
      <c r="DL1172" s="10"/>
      <c r="DM1172" s="10"/>
      <c r="DN1172" s="10"/>
      <c r="DO1172" s="10"/>
      <c r="DP1172" s="10"/>
      <c r="DQ1172" s="10"/>
      <c r="DR1172" s="10"/>
      <c r="DS1172" s="10"/>
      <c r="DT1172" s="10"/>
      <c r="DU1172" s="10"/>
      <c r="DV1172" s="10"/>
      <c r="DW1172" s="10"/>
      <c r="DX1172" s="10"/>
      <c r="DY1172" s="10"/>
      <c r="DZ1172" s="10"/>
      <c r="EA1172" s="10"/>
      <c r="EB1172" s="10"/>
      <c r="EC1172" s="10"/>
      <c r="ED1172" s="10"/>
      <c r="EE1172" s="10"/>
      <c r="EF1172" s="10"/>
      <c r="EG1172" s="10"/>
      <c r="EH1172" s="10"/>
      <c r="EI1172" s="10"/>
      <c r="EJ1172" s="10"/>
      <c r="EK1172" s="10"/>
      <c r="EL1172" s="10"/>
      <c r="EM1172" s="10"/>
      <c r="EN1172" s="10"/>
      <c r="EO1172" s="10"/>
      <c r="EP1172" s="10"/>
      <c r="EQ1172" s="10"/>
      <c r="ER1172" s="10"/>
      <c r="ES1172" s="10"/>
      <c r="ET1172" s="10"/>
      <c r="EU1172" s="10"/>
      <c r="EV1172" s="10"/>
      <c r="EW1172" s="10"/>
      <c r="EX1172" s="10"/>
      <c r="EY1172" s="10"/>
      <c r="EZ1172" s="10"/>
      <c r="FA1172" s="10"/>
      <c r="FB1172" s="10"/>
      <c r="FC1172" s="10"/>
      <c r="FD1172" s="10"/>
      <c r="FE1172" s="10"/>
      <c r="FF1172" s="10"/>
      <c r="FG1172" s="10"/>
      <c r="FH1172" s="10"/>
      <c r="FI1172" s="10"/>
      <c r="FJ1172" s="10"/>
      <c r="FK1172" s="10"/>
      <c r="FL1172" s="10"/>
      <c r="FM1172" s="10"/>
      <c r="FN1172" s="10"/>
      <c r="FO1172" s="10"/>
      <c r="FP1172" s="10"/>
      <c r="FQ1172" s="10"/>
      <c r="FR1172" s="10"/>
      <c r="FS1172" s="10"/>
      <c r="FT1172" s="10"/>
      <c r="FU1172" s="10"/>
      <c r="FV1172" s="10"/>
      <c r="FW1172" s="10"/>
      <c r="FX1172" s="10"/>
      <c r="FY1172" s="10"/>
      <c r="FZ1172" s="10"/>
      <c r="GA1172" s="10"/>
      <c r="GB1172" s="10"/>
      <c r="GC1172" s="10"/>
      <c r="GD1172" s="10"/>
      <c r="GE1172" s="10"/>
      <c r="GF1172" s="10"/>
      <c r="GG1172" s="10"/>
      <c r="GH1172" s="10"/>
      <c r="GI1172" s="10"/>
      <c r="GJ1172" s="10"/>
      <c r="GK1172" s="10"/>
      <c r="GL1172" s="10"/>
      <c r="GM1172" s="10"/>
      <c r="GN1172" s="10"/>
      <c r="GO1172" s="10"/>
      <c r="GP1172" s="10"/>
      <c r="GQ1172" s="10"/>
      <c r="GR1172" s="10"/>
      <c r="GS1172" s="10"/>
      <c r="GT1172" s="10"/>
      <c r="GU1172" s="10"/>
      <c r="GV1172" s="10"/>
      <c r="GW1172" s="10"/>
      <c r="GX1172" s="10"/>
    </row>
    <row r="1173" spans="1:206" ht="45" x14ac:dyDescent="0.25">
      <c r="A1173" s="153">
        <v>1203</v>
      </c>
      <c r="B1173" s="175" t="s">
        <v>1574</v>
      </c>
      <c r="C1173" s="155">
        <v>82121801</v>
      </c>
      <c r="D1173" s="305" t="s">
        <v>1586</v>
      </c>
      <c r="E1173" s="156">
        <v>6</v>
      </c>
      <c r="F1173" s="156">
        <v>6</v>
      </c>
      <c r="G1173" s="179">
        <v>60</v>
      </c>
      <c r="H1173" s="156">
        <v>0</v>
      </c>
      <c r="I1173" s="156" t="s">
        <v>50</v>
      </c>
      <c r="J1173" s="156">
        <v>0</v>
      </c>
      <c r="K1173" s="157">
        <v>1500000</v>
      </c>
      <c r="L1173" s="184">
        <v>1500000</v>
      </c>
      <c r="M1173" s="158">
        <v>0</v>
      </c>
      <c r="N1173" s="158">
        <v>0</v>
      </c>
      <c r="O1173" s="154" t="s">
        <v>189</v>
      </c>
      <c r="P1173" s="154" t="s">
        <v>52</v>
      </c>
      <c r="Q1173" s="154" t="s">
        <v>1577</v>
      </c>
      <c r="R1173" s="156">
        <v>3128156674</v>
      </c>
      <c r="S1173" s="171" t="s">
        <v>1578</v>
      </c>
      <c r="T1173" s="10"/>
      <c r="U1173" s="10"/>
      <c r="V1173" s="10"/>
      <c r="W1173" s="10"/>
      <c r="X1173" s="10"/>
      <c r="Y1173" s="10"/>
      <c r="Z1173" s="10"/>
      <c r="AA1173" s="10"/>
      <c r="AB1173" s="10"/>
      <c r="AC1173" s="10"/>
      <c r="AD1173" s="10"/>
      <c r="AE1173" s="10"/>
      <c r="AF1173" s="10"/>
      <c r="AG1173" s="10"/>
      <c r="AH1173" s="10"/>
      <c r="AI1173" s="10"/>
      <c r="AJ1173" s="10"/>
      <c r="AK1173" s="10"/>
      <c r="AL1173" s="10"/>
      <c r="AM1173" s="10"/>
      <c r="AN1173" s="10"/>
      <c r="AO1173" s="10"/>
      <c r="AP1173" s="10"/>
      <c r="AQ1173" s="10"/>
      <c r="AR1173" s="10"/>
      <c r="AS1173" s="10"/>
      <c r="AT1173" s="10"/>
      <c r="AU1173" s="10"/>
      <c r="AV1173" s="10"/>
      <c r="AW1173" s="10"/>
      <c r="AX1173" s="10"/>
      <c r="AY1173" s="10"/>
      <c r="AZ1173" s="10"/>
      <c r="BA1173" s="10"/>
      <c r="BB1173" s="10"/>
      <c r="BC1173" s="10"/>
      <c r="BD1173" s="10"/>
      <c r="BE1173" s="10"/>
      <c r="BF1173" s="10"/>
      <c r="BG1173" s="10"/>
      <c r="BH1173" s="10"/>
      <c r="BI1173" s="10"/>
      <c r="BJ1173" s="10"/>
      <c r="BK1173" s="10"/>
      <c r="BL1173" s="10"/>
      <c r="BM1173" s="10"/>
      <c r="BN1173" s="10"/>
      <c r="BO1173" s="10"/>
      <c r="BP1173" s="10"/>
      <c r="BQ1173" s="10"/>
      <c r="BR1173" s="10"/>
      <c r="BS1173" s="10"/>
      <c r="BT1173" s="10"/>
      <c r="BU1173" s="10"/>
      <c r="BV1173" s="10"/>
      <c r="BW1173" s="10"/>
      <c r="BX1173" s="10"/>
      <c r="BY1173" s="10"/>
      <c r="BZ1173" s="10"/>
      <c r="CA1173" s="10"/>
      <c r="CB1173" s="10"/>
      <c r="CC1173" s="10"/>
      <c r="CD1173" s="10"/>
      <c r="CE1173" s="10"/>
      <c r="CF1173" s="10"/>
      <c r="CG1173" s="10"/>
      <c r="CH1173" s="10"/>
      <c r="CI1173" s="10"/>
      <c r="CJ1173" s="10"/>
      <c r="CK1173" s="10"/>
      <c r="CL1173" s="10"/>
      <c r="CM1173" s="10"/>
      <c r="CN1173" s="10"/>
      <c r="CO1173" s="10"/>
      <c r="CP1173" s="10"/>
      <c r="CQ1173" s="10"/>
      <c r="CR1173" s="10"/>
      <c r="CS1173" s="10"/>
      <c r="CT1173" s="10"/>
      <c r="CU1173" s="10"/>
      <c r="CV1173" s="10"/>
      <c r="CW1173" s="10"/>
      <c r="CX1173" s="10"/>
      <c r="CY1173" s="10"/>
      <c r="CZ1173" s="10"/>
      <c r="DA1173" s="10"/>
      <c r="DB1173" s="10"/>
      <c r="DC1173" s="10"/>
      <c r="DD1173" s="10"/>
      <c r="DE1173" s="10"/>
      <c r="DF1173" s="10"/>
      <c r="DG1173" s="10"/>
      <c r="DH1173" s="10"/>
      <c r="DI1173" s="10"/>
      <c r="DJ1173" s="10"/>
      <c r="DK1173" s="10"/>
      <c r="DL1173" s="10"/>
      <c r="DM1173" s="10"/>
      <c r="DN1173" s="10"/>
      <c r="DO1173" s="10"/>
      <c r="DP1173" s="10"/>
      <c r="DQ1173" s="10"/>
      <c r="DR1173" s="10"/>
      <c r="DS1173" s="10"/>
      <c r="DT1173" s="10"/>
      <c r="DU1173" s="10"/>
      <c r="DV1173" s="10"/>
      <c r="DW1173" s="10"/>
      <c r="DX1173" s="10"/>
      <c r="DY1173" s="10"/>
      <c r="DZ1173" s="10"/>
      <c r="EA1173" s="10"/>
      <c r="EB1173" s="10"/>
      <c r="EC1173" s="10"/>
      <c r="ED1173" s="10"/>
      <c r="EE1173" s="10"/>
      <c r="EF1173" s="10"/>
      <c r="EG1173" s="10"/>
      <c r="EH1173" s="10"/>
      <c r="EI1173" s="10"/>
      <c r="EJ1173" s="10"/>
      <c r="EK1173" s="10"/>
      <c r="EL1173" s="10"/>
      <c r="EM1173" s="10"/>
      <c r="EN1173" s="10"/>
      <c r="EO1173" s="10"/>
      <c r="EP1173" s="10"/>
      <c r="EQ1173" s="10"/>
      <c r="ER1173" s="10"/>
      <c r="ES1173" s="10"/>
      <c r="ET1173" s="10"/>
      <c r="EU1173" s="10"/>
      <c r="EV1173" s="10"/>
      <c r="EW1173" s="10"/>
      <c r="EX1173" s="10"/>
      <c r="EY1173" s="10"/>
      <c r="EZ1173" s="10"/>
      <c r="FA1173" s="10"/>
      <c r="FB1173" s="10"/>
      <c r="FC1173" s="10"/>
      <c r="FD1173" s="10"/>
      <c r="FE1173" s="10"/>
      <c r="FF1173" s="10"/>
      <c r="FG1173" s="10"/>
      <c r="FH1173" s="10"/>
      <c r="FI1173" s="10"/>
      <c r="FJ1173" s="10"/>
      <c r="FK1173" s="10"/>
      <c r="FL1173" s="10"/>
      <c r="FM1173" s="10"/>
      <c r="FN1173" s="10"/>
      <c r="FO1173" s="10"/>
      <c r="FP1173" s="10"/>
      <c r="FQ1173" s="10"/>
      <c r="FR1173" s="10"/>
      <c r="FS1173" s="10"/>
      <c r="FT1173" s="10"/>
      <c r="FU1173" s="10"/>
      <c r="FV1173" s="10"/>
      <c r="FW1173" s="10"/>
      <c r="FX1173" s="10"/>
      <c r="FY1173" s="10"/>
      <c r="FZ1173" s="10"/>
      <c r="GA1173" s="10"/>
      <c r="GB1173" s="10"/>
      <c r="GC1173" s="10"/>
      <c r="GD1173" s="10"/>
      <c r="GE1173" s="10"/>
      <c r="GF1173" s="10"/>
      <c r="GG1173" s="10"/>
      <c r="GH1173" s="10"/>
      <c r="GI1173" s="10"/>
      <c r="GJ1173" s="10"/>
      <c r="GK1173" s="10"/>
      <c r="GL1173" s="10"/>
      <c r="GM1173" s="10"/>
      <c r="GN1173" s="10"/>
      <c r="GO1173" s="10"/>
      <c r="GP1173" s="10"/>
      <c r="GQ1173" s="10"/>
      <c r="GR1173" s="10"/>
      <c r="GS1173" s="10"/>
      <c r="GT1173" s="10"/>
      <c r="GU1173" s="10"/>
      <c r="GV1173" s="10"/>
      <c r="GW1173" s="10"/>
      <c r="GX1173" s="10"/>
    </row>
    <row r="1174" spans="1:206" ht="105" x14ac:dyDescent="0.25">
      <c r="A1174" s="153">
        <v>1204</v>
      </c>
      <c r="B1174" s="175" t="s">
        <v>1587</v>
      </c>
      <c r="C1174" s="155">
        <v>80111600</v>
      </c>
      <c r="D1174" s="305" t="s">
        <v>1588</v>
      </c>
      <c r="E1174" s="156">
        <v>2</v>
      </c>
      <c r="F1174" s="156">
        <v>2</v>
      </c>
      <c r="G1174" s="179">
        <v>1</v>
      </c>
      <c r="H1174" s="156">
        <v>1</v>
      </c>
      <c r="I1174" s="156" t="s">
        <v>50</v>
      </c>
      <c r="J1174" s="156">
        <v>0</v>
      </c>
      <c r="K1174" s="157">
        <v>3600000</v>
      </c>
      <c r="L1174" s="184">
        <v>3600000</v>
      </c>
      <c r="M1174" s="158">
        <v>0</v>
      </c>
      <c r="N1174" s="158">
        <v>0</v>
      </c>
      <c r="O1174" s="154" t="s">
        <v>189</v>
      </c>
      <c r="P1174" s="154" t="s">
        <v>52</v>
      </c>
      <c r="Q1174" s="154" t="s">
        <v>1589</v>
      </c>
      <c r="R1174" s="156">
        <v>3168327874</v>
      </c>
      <c r="S1174" s="171" t="s">
        <v>1170</v>
      </c>
      <c r="T1174" s="10"/>
      <c r="U1174" s="10"/>
      <c r="V1174" s="10"/>
      <c r="W1174" s="10"/>
      <c r="X1174" s="10"/>
      <c r="Y1174" s="10"/>
      <c r="Z1174" s="10"/>
      <c r="AA1174" s="10"/>
      <c r="AB1174" s="10"/>
      <c r="AC1174" s="10"/>
      <c r="AD1174" s="10"/>
      <c r="AE1174" s="10"/>
      <c r="AF1174" s="10"/>
      <c r="AG1174" s="10"/>
      <c r="AH1174" s="10"/>
      <c r="AI1174" s="10"/>
      <c r="AJ1174" s="10"/>
      <c r="AK1174" s="10"/>
      <c r="AL1174" s="10"/>
      <c r="AM1174" s="10"/>
      <c r="AN1174" s="10"/>
      <c r="AO1174" s="10"/>
      <c r="AP1174" s="10"/>
      <c r="AQ1174" s="10"/>
      <c r="AR1174" s="10"/>
      <c r="AS1174" s="10"/>
      <c r="AT1174" s="10"/>
      <c r="AU1174" s="10"/>
      <c r="AV1174" s="10"/>
      <c r="AW1174" s="10"/>
      <c r="AX1174" s="10"/>
      <c r="AY1174" s="10"/>
      <c r="AZ1174" s="10"/>
      <c r="BA1174" s="10"/>
      <c r="BB1174" s="10"/>
      <c r="BC1174" s="10"/>
      <c r="BD1174" s="10"/>
      <c r="BE1174" s="10"/>
      <c r="BF1174" s="10"/>
      <c r="BG1174" s="10"/>
      <c r="BH1174" s="10"/>
      <c r="BI1174" s="10"/>
      <c r="BJ1174" s="10"/>
      <c r="BK1174" s="10"/>
      <c r="BL1174" s="10"/>
      <c r="BM1174" s="10"/>
      <c r="BN1174" s="10"/>
      <c r="BO1174" s="10"/>
      <c r="BP1174" s="10"/>
      <c r="BQ1174" s="10"/>
      <c r="BR1174" s="10"/>
      <c r="BS1174" s="10"/>
      <c r="BT1174" s="10"/>
      <c r="BU1174" s="10"/>
      <c r="BV1174" s="10"/>
      <c r="BW1174" s="10"/>
      <c r="BX1174" s="10"/>
      <c r="BY1174" s="10"/>
      <c r="BZ1174" s="10"/>
      <c r="CA1174" s="10"/>
      <c r="CB1174" s="10"/>
      <c r="CC1174" s="10"/>
      <c r="CD1174" s="10"/>
      <c r="CE1174" s="10"/>
      <c r="CF1174" s="10"/>
      <c r="CG1174" s="10"/>
      <c r="CH1174" s="10"/>
      <c r="CI1174" s="10"/>
      <c r="CJ1174" s="10"/>
      <c r="CK1174" s="10"/>
      <c r="CL1174" s="10"/>
      <c r="CM1174" s="10"/>
      <c r="CN1174" s="10"/>
      <c r="CO1174" s="10"/>
      <c r="CP1174" s="10"/>
      <c r="CQ1174" s="10"/>
      <c r="CR1174" s="10"/>
      <c r="CS1174" s="10"/>
      <c r="CT1174" s="10"/>
      <c r="CU1174" s="10"/>
      <c r="CV1174" s="10"/>
      <c r="CW1174" s="10"/>
      <c r="CX1174" s="10"/>
      <c r="CY1174" s="10"/>
      <c r="CZ1174" s="10"/>
      <c r="DA1174" s="10"/>
      <c r="DB1174" s="10"/>
      <c r="DC1174" s="10"/>
      <c r="DD1174" s="10"/>
      <c r="DE1174" s="10"/>
      <c r="DF1174" s="10"/>
      <c r="DG1174" s="10"/>
      <c r="DH1174" s="10"/>
      <c r="DI1174" s="10"/>
      <c r="DJ1174" s="10"/>
      <c r="DK1174" s="10"/>
      <c r="DL1174" s="10"/>
      <c r="DM1174" s="10"/>
      <c r="DN1174" s="10"/>
      <c r="DO1174" s="10"/>
      <c r="DP1174" s="10"/>
      <c r="DQ1174" s="10"/>
      <c r="DR1174" s="10"/>
      <c r="DS1174" s="10"/>
      <c r="DT1174" s="10"/>
      <c r="DU1174" s="10"/>
      <c r="DV1174" s="10"/>
      <c r="DW1174" s="10"/>
      <c r="DX1174" s="10"/>
      <c r="DY1174" s="10"/>
      <c r="DZ1174" s="10"/>
      <c r="EA1174" s="10"/>
      <c r="EB1174" s="10"/>
      <c r="EC1174" s="10"/>
      <c r="ED1174" s="10"/>
      <c r="EE1174" s="10"/>
      <c r="EF1174" s="10"/>
      <c r="EG1174" s="10"/>
      <c r="EH1174" s="10"/>
      <c r="EI1174" s="10"/>
      <c r="EJ1174" s="10"/>
      <c r="EK1174" s="10"/>
      <c r="EL1174" s="10"/>
      <c r="EM1174" s="10"/>
      <c r="EN1174" s="10"/>
      <c r="EO1174" s="10"/>
      <c r="EP1174" s="10"/>
      <c r="EQ1174" s="10"/>
      <c r="ER1174" s="10"/>
      <c r="ES1174" s="10"/>
      <c r="ET1174" s="10"/>
      <c r="EU1174" s="10"/>
      <c r="EV1174" s="10"/>
      <c r="EW1174" s="10"/>
      <c r="EX1174" s="10"/>
      <c r="EY1174" s="10"/>
      <c r="EZ1174" s="10"/>
      <c r="FA1174" s="10"/>
      <c r="FB1174" s="10"/>
      <c r="FC1174" s="10"/>
      <c r="FD1174" s="10"/>
      <c r="FE1174" s="10"/>
      <c r="FF1174" s="10"/>
      <c r="FG1174" s="10"/>
      <c r="FH1174" s="10"/>
      <c r="FI1174" s="10"/>
      <c r="FJ1174" s="10"/>
      <c r="FK1174" s="10"/>
      <c r="FL1174" s="10"/>
      <c r="FM1174" s="10"/>
      <c r="FN1174" s="10"/>
      <c r="FO1174" s="10"/>
      <c r="FP1174" s="10"/>
      <c r="FQ1174" s="10"/>
      <c r="FR1174" s="10"/>
      <c r="FS1174" s="10"/>
      <c r="FT1174" s="10"/>
      <c r="FU1174" s="10"/>
      <c r="FV1174" s="10"/>
      <c r="FW1174" s="10"/>
      <c r="FX1174" s="10"/>
      <c r="FY1174" s="10"/>
      <c r="FZ1174" s="10"/>
      <c r="GA1174" s="10"/>
      <c r="GB1174" s="10"/>
      <c r="GC1174" s="10"/>
      <c r="GD1174" s="10"/>
      <c r="GE1174" s="10"/>
      <c r="GF1174" s="10"/>
      <c r="GG1174" s="10"/>
      <c r="GH1174" s="10"/>
      <c r="GI1174" s="10"/>
      <c r="GJ1174" s="10"/>
      <c r="GK1174" s="10"/>
      <c r="GL1174" s="10"/>
      <c r="GM1174" s="10"/>
      <c r="GN1174" s="10"/>
      <c r="GO1174" s="10"/>
      <c r="GP1174" s="10"/>
      <c r="GQ1174" s="10"/>
      <c r="GR1174" s="10"/>
      <c r="GS1174" s="10"/>
      <c r="GT1174" s="10"/>
      <c r="GU1174" s="10"/>
      <c r="GV1174" s="10"/>
      <c r="GW1174" s="10"/>
      <c r="GX1174" s="10"/>
    </row>
    <row r="1175" spans="1:206" ht="105" x14ac:dyDescent="0.25">
      <c r="A1175" s="153">
        <v>1205</v>
      </c>
      <c r="B1175" s="175" t="s">
        <v>1587</v>
      </c>
      <c r="C1175" s="155">
        <v>80111600</v>
      </c>
      <c r="D1175" s="305" t="s">
        <v>1590</v>
      </c>
      <c r="E1175" s="156">
        <v>2</v>
      </c>
      <c r="F1175" s="156">
        <v>2</v>
      </c>
      <c r="G1175" s="179">
        <v>1</v>
      </c>
      <c r="H1175" s="156">
        <v>1</v>
      </c>
      <c r="I1175" s="156" t="s">
        <v>50</v>
      </c>
      <c r="J1175" s="156">
        <v>0</v>
      </c>
      <c r="K1175" s="157">
        <v>20000000</v>
      </c>
      <c r="L1175" s="184">
        <v>20000000</v>
      </c>
      <c r="M1175" s="158">
        <v>0</v>
      </c>
      <c r="N1175" s="158">
        <v>0</v>
      </c>
      <c r="O1175" s="154" t="s">
        <v>189</v>
      </c>
      <c r="P1175" s="154" t="s">
        <v>52</v>
      </c>
      <c r="Q1175" s="154" t="s">
        <v>1589</v>
      </c>
      <c r="R1175" s="156">
        <v>3168327874</v>
      </c>
      <c r="S1175" s="171" t="s">
        <v>1170</v>
      </c>
      <c r="T1175" s="10"/>
      <c r="U1175" s="10"/>
      <c r="V1175" s="10"/>
      <c r="W1175" s="10"/>
      <c r="X1175" s="10"/>
      <c r="Y1175" s="10"/>
      <c r="Z1175" s="10"/>
      <c r="AA1175" s="10"/>
      <c r="AB1175" s="10"/>
      <c r="AC1175" s="10"/>
      <c r="AD1175" s="10"/>
      <c r="AE1175" s="10"/>
      <c r="AF1175" s="10"/>
      <c r="AG1175" s="10"/>
      <c r="AH1175" s="10"/>
      <c r="AI1175" s="10"/>
      <c r="AJ1175" s="10"/>
      <c r="AK1175" s="10"/>
      <c r="AL1175" s="10"/>
      <c r="AM1175" s="10"/>
      <c r="AN1175" s="10"/>
      <c r="AO1175" s="10"/>
      <c r="AP1175" s="10"/>
      <c r="AQ1175" s="10"/>
      <c r="AR1175" s="10"/>
      <c r="AS1175" s="10"/>
      <c r="AT1175" s="10"/>
      <c r="AU1175" s="10"/>
      <c r="AV1175" s="10"/>
      <c r="AW1175" s="10"/>
      <c r="AX1175" s="10"/>
      <c r="AY1175" s="10"/>
      <c r="AZ1175" s="10"/>
      <c r="BA1175" s="10"/>
      <c r="BB1175" s="10"/>
      <c r="BC1175" s="10"/>
      <c r="BD1175" s="10"/>
      <c r="BE1175" s="10"/>
      <c r="BF1175" s="10"/>
      <c r="BG1175" s="10"/>
      <c r="BH1175" s="10"/>
      <c r="BI1175" s="10"/>
      <c r="BJ1175" s="10"/>
      <c r="BK1175" s="10"/>
      <c r="BL1175" s="10"/>
      <c r="BM1175" s="10"/>
      <c r="BN1175" s="10"/>
      <c r="BO1175" s="10"/>
      <c r="BP1175" s="10"/>
      <c r="BQ1175" s="10"/>
      <c r="BR1175" s="10"/>
      <c r="BS1175" s="10"/>
      <c r="BT1175" s="10"/>
      <c r="BU1175" s="10"/>
      <c r="BV1175" s="10"/>
      <c r="BW1175" s="10"/>
      <c r="BX1175" s="10"/>
      <c r="BY1175" s="10"/>
      <c r="BZ1175" s="10"/>
      <c r="CA1175" s="10"/>
      <c r="CB1175" s="10"/>
      <c r="CC1175" s="10"/>
      <c r="CD1175" s="10"/>
      <c r="CE1175" s="10"/>
      <c r="CF1175" s="10"/>
      <c r="CG1175" s="10"/>
      <c r="CH1175" s="10"/>
      <c r="CI1175" s="10"/>
      <c r="CJ1175" s="10"/>
      <c r="CK1175" s="10"/>
      <c r="CL1175" s="10"/>
      <c r="CM1175" s="10"/>
      <c r="CN1175" s="10"/>
      <c r="CO1175" s="10"/>
      <c r="CP1175" s="10"/>
      <c r="CQ1175" s="10"/>
      <c r="CR1175" s="10"/>
      <c r="CS1175" s="10"/>
      <c r="CT1175" s="10"/>
      <c r="CU1175" s="10"/>
      <c r="CV1175" s="10"/>
      <c r="CW1175" s="10"/>
      <c r="CX1175" s="10"/>
      <c r="CY1175" s="10"/>
      <c r="CZ1175" s="10"/>
      <c r="DA1175" s="10"/>
      <c r="DB1175" s="10"/>
      <c r="DC1175" s="10"/>
      <c r="DD1175" s="10"/>
      <c r="DE1175" s="10"/>
      <c r="DF1175" s="10"/>
      <c r="DG1175" s="10"/>
      <c r="DH1175" s="10"/>
      <c r="DI1175" s="10"/>
      <c r="DJ1175" s="10"/>
      <c r="DK1175" s="10"/>
      <c r="DL1175" s="10"/>
      <c r="DM1175" s="10"/>
      <c r="DN1175" s="10"/>
      <c r="DO1175" s="10"/>
      <c r="DP1175" s="10"/>
      <c r="DQ1175" s="10"/>
      <c r="DR1175" s="10"/>
      <c r="DS1175" s="10"/>
      <c r="DT1175" s="10"/>
      <c r="DU1175" s="10"/>
      <c r="DV1175" s="10"/>
      <c r="DW1175" s="10"/>
      <c r="DX1175" s="10"/>
      <c r="DY1175" s="10"/>
      <c r="DZ1175" s="10"/>
      <c r="EA1175" s="10"/>
      <c r="EB1175" s="10"/>
      <c r="EC1175" s="10"/>
      <c r="ED1175" s="10"/>
      <c r="EE1175" s="10"/>
      <c r="EF1175" s="10"/>
      <c r="EG1175" s="10"/>
      <c r="EH1175" s="10"/>
      <c r="EI1175" s="10"/>
      <c r="EJ1175" s="10"/>
      <c r="EK1175" s="10"/>
      <c r="EL1175" s="10"/>
      <c r="EM1175" s="10"/>
      <c r="EN1175" s="10"/>
      <c r="EO1175" s="10"/>
      <c r="EP1175" s="10"/>
      <c r="EQ1175" s="10"/>
      <c r="ER1175" s="10"/>
      <c r="ES1175" s="10"/>
      <c r="ET1175" s="10"/>
      <c r="EU1175" s="10"/>
      <c r="EV1175" s="10"/>
      <c r="EW1175" s="10"/>
      <c r="EX1175" s="10"/>
      <c r="EY1175" s="10"/>
      <c r="EZ1175" s="10"/>
      <c r="FA1175" s="10"/>
      <c r="FB1175" s="10"/>
      <c r="FC1175" s="10"/>
      <c r="FD1175" s="10"/>
      <c r="FE1175" s="10"/>
      <c r="FF1175" s="10"/>
      <c r="FG1175" s="10"/>
      <c r="FH1175" s="10"/>
      <c r="FI1175" s="10"/>
      <c r="FJ1175" s="10"/>
      <c r="FK1175" s="10"/>
      <c r="FL1175" s="10"/>
      <c r="FM1175" s="10"/>
      <c r="FN1175" s="10"/>
      <c r="FO1175" s="10"/>
      <c r="FP1175" s="10"/>
      <c r="FQ1175" s="10"/>
      <c r="FR1175" s="10"/>
      <c r="FS1175" s="10"/>
      <c r="FT1175" s="10"/>
      <c r="FU1175" s="10"/>
      <c r="FV1175" s="10"/>
      <c r="FW1175" s="10"/>
      <c r="FX1175" s="10"/>
      <c r="FY1175" s="10"/>
      <c r="FZ1175" s="10"/>
      <c r="GA1175" s="10"/>
      <c r="GB1175" s="10"/>
      <c r="GC1175" s="10"/>
      <c r="GD1175" s="10"/>
      <c r="GE1175" s="10"/>
      <c r="GF1175" s="10"/>
      <c r="GG1175" s="10"/>
      <c r="GH1175" s="10"/>
      <c r="GI1175" s="10"/>
      <c r="GJ1175" s="10"/>
      <c r="GK1175" s="10"/>
      <c r="GL1175" s="10"/>
      <c r="GM1175" s="10"/>
      <c r="GN1175" s="10"/>
      <c r="GO1175" s="10"/>
      <c r="GP1175" s="10"/>
      <c r="GQ1175" s="10"/>
      <c r="GR1175" s="10"/>
      <c r="GS1175" s="10"/>
      <c r="GT1175" s="10"/>
      <c r="GU1175" s="10"/>
      <c r="GV1175" s="10"/>
      <c r="GW1175" s="10"/>
      <c r="GX1175" s="10"/>
    </row>
    <row r="1176" spans="1:206" ht="300" x14ac:dyDescent="0.25">
      <c r="A1176" s="153">
        <v>1206</v>
      </c>
      <c r="B1176" s="175" t="s">
        <v>1587</v>
      </c>
      <c r="C1176" s="155">
        <v>80111600</v>
      </c>
      <c r="D1176" s="305" t="s">
        <v>1591</v>
      </c>
      <c r="E1176" s="156">
        <v>4</v>
      </c>
      <c r="F1176" s="156">
        <v>4</v>
      </c>
      <c r="G1176" s="156">
        <v>1</v>
      </c>
      <c r="H1176" s="156">
        <v>1</v>
      </c>
      <c r="I1176" s="156" t="s">
        <v>50</v>
      </c>
      <c r="J1176" s="156">
        <v>0</v>
      </c>
      <c r="K1176" s="157">
        <v>15000000</v>
      </c>
      <c r="L1176" s="157">
        <v>15000000</v>
      </c>
      <c r="M1176" s="158">
        <v>0</v>
      </c>
      <c r="N1176" s="158">
        <v>0</v>
      </c>
      <c r="O1176" s="154" t="s">
        <v>189</v>
      </c>
      <c r="P1176" s="154" t="s">
        <v>52</v>
      </c>
      <c r="Q1176" s="154" t="s">
        <v>1589</v>
      </c>
      <c r="R1176" s="156">
        <v>3168327874</v>
      </c>
      <c r="S1176" s="171" t="s">
        <v>1170</v>
      </c>
      <c r="T1176" s="10"/>
      <c r="U1176" s="10"/>
      <c r="V1176" s="10"/>
      <c r="W1176" s="10"/>
      <c r="X1176" s="10"/>
      <c r="Y1176" s="10"/>
      <c r="Z1176" s="10"/>
      <c r="AA1176" s="10"/>
      <c r="AB1176" s="10"/>
      <c r="AC1176" s="10"/>
      <c r="AD1176" s="10"/>
      <c r="AE1176" s="10"/>
      <c r="AF1176" s="10"/>
      <c r="AG1176" s="10"/>
      <c r="AH1176" s="10"/>
      <c r="AI1176" s="10"/>
      <c r="AJ1176" s="10"/>
      <c r="AK1176" s="10"/>
      <c r="AL1176" s="10"/>
      <c r="AM1176" s="10"/>
      <c r="AN1176" s="10"/>
      <c r="AO1176" s="10"/>
      <c r="AP1176" s="10"/>
      <c r="AQ1176" s="10"/>
      <c r="AR1176" s="10"/>
      <c r="AS1176" s="10"/>
      <c r="AT1176" s="10"/>
      <c r="AU1176" s="10"/>
      <c r="AV1176" s="10"/>
      <c r="AW1176" s="10"/>
      <c r="AX1176" s="10"/>
      <c r="AY1176" s="10"/>
      <c r="AZ1176" s="10"/>
      <c r="BA1176" s="10"/>
      <c r="BB1176" s="10"/>
      <c r="BC1176" s="10"/>
      <c r="BD1176" s="10"/>
      <c r="BE1176" s="10"/>
      <c r="BF1176" s="10"/>
      <c r="BG1176" s="10"/>
      <c r="BH1176" s="10"/>
      <c r="BI1176" s="10"/>
      <c r="BJ1176" s="10"/>
      <c r="BK1176" s="10"/>
      <c r="BL1176" s="10"/>
      <c r="BM1176" s="10"/>
      <c r="BN1176" s="10"/>
      <c r="BO1176" s="10"/>
      <c r="BP1176" s="10"/>
      <c r="BQ1176" s="10"/>
      <c r="BR1176" s="10"/>
      <c r="BS1176" s="10"/>
      <c r="BT1176" s="10"/>
      <c r="BU1176" s="10"/>
      <c r="BV1176" s="10"/>
      <c r="BW1176" s="10"/>
      <c r="BX1176" s="10"/>
      <c r="BY1176" s="10"/>
      <c r="BZ1176" s="10"/>
      <c r="CA1176" s="10"/>
      <c r="CB1176" s="10"/>
      <c r="CC1176" s="10"/>
      <c r="CD1176" s="10"/>
      <c r="CE1176" s="10"/>
      <c r="CF1176" s="10"/>
      <c r="CG1176" s="10"/>
      <c r="CH1176" s="10"/>
      <c r="CI1176" s="10"/>
      <c r="CJ1176" s="10"/>
      <c r="CK1176" s="10"/>
      <c r="CL1176" s="10"/>
      <c r="CM1176" s="10"/>
      <c r="CN1176" s="10"/>
      <c r="CO1176" s="10"/>
      <c r="CP1176" s="10"/>
      <c r="CQ1176" s="10"/>
      <c r="CR1176" s="10"/>
      <c r="CS1176" s="10"/>
      <c r="CT1176" s="10"/>
      <c r="CU1176" s="10"/>
      <c r="CV1176" s="10"/>
      <c r="CW1176" s="10"/>
      <c r="CX1176" s="10"/>
      <c r="CY1176" s="10"/>
      <c r="CZ1176" s="10"/>
      <c r="DA1176" s="10"/>
      <c r="DB1176" s="10"/>
      <c r="DC1176" s="10"/>
      <c r="DD1176" s="10"/>
      <c r="DE1176" s="10"/>
      <c r="DF1176" s="10"/>
      <c r="DG1176" s="10"/>
      <c r="DH1176" s="10"/>
      <c r="DI1176" s="10"/>
      <c r="DJ1176" s="10"/>
      <c r="DK1176" s="10"/>
      <c r="DL1176" s="10"/>
      <c r="DM1176" s="10"/>
      <c r="DN1176" s="10"/>
      <c r="DO1176" s="10"/>
      <c r="DP1176" s="10"/>
      <c r="DQ1176" s="10"/>
      <c r="DR1176" s="10"/>
      <c r="DS1176" s="10"/>
      <c r="DT1176" s="10"/>
      <c r="DU1176" s="10"/>
      <c r="DV1176" s="10"/>
      <c r="DW1176" s="10"/>
      <c r="DX1176" s="10"/>
      <c r="DY1176" s="10"/>
      <c r="DZ1176" s="10"/>
      <c r="EA1176" s="10"/>
      <c r="EB1176" s="10"/>
      <c r="EC1176" s="10"/>
      <c r="ED1176" s="10"/>
      <c r="EE1176" s="10"/>
      <c r="EF1176" s="10"/>
      <c r="EG1176" s="10"/>
      <c r="EH1176" s="10"/>
      <c r="EI1176" s="10"/>
      <c r="EJ1176" s="10"/>
      <c r="EK1176" s="10"/>
      <c r="EL1176" s="10"/>
      <c r="EM1176" s="10"/>
      <c r="EN1176" s="10"/>
      <c r="EO1176" s="10"/>
      <c r="EP1176" s="10"/>
      <c r="EQ1176" s="10"/>
      <c r="ER1176" s="10"/>
      <c r="ES1176" s="10"/>
      <c r="ET1176" s="10"/>
      <c r="EU1176" s="10"/>
      <c r="EV1176" s="10"/>
      <c r="EW1176" s="10"/>
      <c r="EX1176" s="10"/>
      <c r="EY1176" s="10"/>
      <c r="EZ1176" s="10"/>
      <c r="FA1176" s="10"/>
      <c r="FB1176" s="10"/>
      <c r="FC1176" s="10"/>
      <c r="FD1176" s="10"/>
      <c r="FE1176" s="10"/>
      <c r="FF1176" s="10"/>
      <c r="FG1176" s="10"/>
      <c r="FH1176" s="10"/>
      <c r="FI1176" s="10"/>
      <c r="FJ1176" s="10"/>
      <c r="FK1176" s="10"/>
      <c r="FL1176" s="10"/>
      <c r="FM1176" s="10"/>
      <c r="FN1176" s="10"/>
      <c r="FO1176" s="10"/>
      <c r="FP1176" s="10"/>
      <c r="FQ1176" s="10"/>
      <c r="FR1176" s="10"/>
      <c r="FS1176" s="10"/>
      <c r="FT1176" s="10"/>
      <c r="FU1176" s="10"/>
      <c r="FV1176" s="10"/>
      <c r="FW1176" s="10"/>
      <c r="FX1176" s="10"/>
      <c r="FY1176" s="10"/>
      <c r="FZ1176" s="10"/>
      <c r="GA1176" s="10"/>
      <c r="GB1176" s="10"/>
      <c r="GC1176" s="10"/>
      <c r="GD1176" s="10"/>
      <c r="GE1176" s="10"/>
      <c r="GF1176" s="10"/>
      <c r="GG1176" s="10"/>
      <c r="GH1176" s="10"/>
      <c r="GI1176" s="10"/>
      <c r="GJ1176" s="10"/>
      <c r="GK1176" s="10"/>
      <c r="GL1176" s="10"/>
      <c r="GM1176" s="10"/>
      <c r="GN1176" s="10"/>
      <c r="GO1176" s="10"/>
      <c r="GP1176" s="10"/>
      <c r="GQ1176" s="10"/>
      <c r="GR1176" s="10"/>
      <c r="GS1176" s="10"/>
      <c r="GT1176" s="10"/>
      <c r="GU1176" s="10"/>
      <c r="GV1176" s="10"/>
      <c r="GW1176" s="10"/>
      <c r="GX1176" s="10"/>
    </row>
    <row r="1177" spans="1:206" ht="90" x14ac:dyDescent="0.25">
      <c r="A1177" s="153">
        <v>1207</v>
      </c>
      <c r="B1177" s="175" t="s">
        <v>1587</v>
      </c>
      <c r="C1177" s="155">
        <v>80111600</v>
      </c>
      <c r="D1177" s="305" t="s">
        <v>1592</v>
      </c>
      <c r="E1177" s="156">
        <v>2</v>
      </c>
      <c r="F1177" s="156">
        <v>2</v>
      </c>
      <c r="G1177" s="156">
        <v>1</v>
      </c>
      <c r="H1177" s="156">
        <v>1</v>
      </c>
      <c r="I1177" s="156" t="s">
        <v>50</v>
      </c>
      <c r="J1177" s="156">
        <v>0</v>
      </c>
      <c r="K1177" s="157">
        <v>3000000</v>
      </c>
      <c r="L1177" s="157">
        <v>3000000</v>
      </c>
      <c r="M1177" s="158">
        <v>0</v>
      </c>
      <c r="N1177" s="158">
        <v>0</v>
      </c>
      <c r="O1177" s="154" t="s">
        <v>189</v>
      </c>
      <c r="P1177" s="154" t="s">
        <v>52</v>
      </c>
      <c r="Q1177" s="154" t="s">
        <v>1589</v>
      </c>
      <c r="R1177" s="156">
        <v>3168327874</v>
      </c>
      <c r="S1177" s="171" t="s">
        <v>1170</v>
      </c>
      <c r="T1177" s="10"/>
      <c r="U1177" s="10"/>
      <c r="V1177" s="10"/>
      <c r="W1177" s="10"/>
      <c r="X1177" s="10"/>
      <c r="Y1177" s="10"/>
      <c r="Z1177" s="10"/>
      <c r="AA1177" s="10"/>
      <c r="AB1177" s="10"/>
      <c r="AC1177" s="10"/>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10"/>
      <c r="BD1177" s="10"/>
      <c r="BE1177" s="10"/>
      <c r="BF1177" s="10"/>
      <c r="BG1177" s="10"/>
      <c r="BH1177" s="10"/>
      <c r="BI1177" s="10"/>
      <c r="BJ1177" s="10"/>
      <c r="BK1177" s="10"/>
      <c r="BL1177" s="10"/>
      <c r="BM1177" s="10"/>
      <c r="BN1177" s="10"/>
      <c r="BO1177" s="10"/>
      <c r="BP1177" s="10"/>
      <c r="BQ1177" s="10"/>
      <c r="BR1177" s="10"/>
      <c r="BS1177" s="10"/>
      <c r="BT1177" s="10"/>
      <c r="BU1177" s="10"/>
      <c r="BV1177" s="10"/>
      <c r="BW1177" s="10"/>
      <c r="BX1177" s="10"/>
      <c r="BY1177" s="10"/>
      <c r="BZ1177" s="10"/>
      <c r="CA1177" s="10"/>
      <c r="CB1177" s="10"/>
      <c r="CC1177" s="10"/>
      <c r="CD1177" s="10"/>
      <c r="CE1177" s="10"/>
      <c r="CF1177" s="10"/>
      <c r="CG1177" s="10"/>
      <c r="CH1177" s="10"/>
      <c r="CI1177" s="10"/>
      <c r="CJ1177" s="10"/>
      <c r="CK1177" s="10"/>
      <c r="CL1177" s="10"/>
      <c r="CM1177" s="10"/>
      <c r="CN1177" s="10"/>
      <c r="CO1177" s="10"/>
      <c r="CP1177" s="10"/>
      <c r="CQ1177" s="10"/>
      <c r="CR1177" s="10"/>
      <c r="CS1177" s="10"/>
      <c r="CT1177" s="10"/>
      <c r="CU1177" s="10"/>
      <c r="CV1177" s="10"/>
      <c r="CW1177" s="10"/>
      <c r="CX1177" s="10"/>
      <c r="CY1177" s="10"/>
      <c r="CZ1177" s="10"/>
      <c r="DA1177" s="10"/>
      <c r="DB1177" s="10"/>
      <c r="DC1177" s="10"/>
      <c r="DD1177" s="10"/>
      <c r="DE1177" s="10"/>
      <c r="DF1177" s="10"/>
      <c r="DG1177" s="10"/>
      <c r="DH1177" s="10"/>
      <c r="DI1177" s="10"/>
      <c r="DJ1177" s="10"/>
      <c r="DK1177" s="10"/>
      <c r="DL1177" s="10"/>
      <c r="DM1177" s="10"/>
      <c r="DN1177" s="10"/>
      <c r="DO1177" s="10"/>
      <c r="DP1177" s="10"/>
      <c r="DQ1177" s="10"/>
      <c r="DR1177" s="10"/>
      <c r="DS1177" s="10"/>
      <c r="DT1177" s="10"/>
      <c r="DU1177" s="10"/>
      <c r="DV1177" s="10"/>
      <c r="DW1177" s="10"/>
      <c r="DX1177" s="10"/>
      <c r="DY1177" s="10"/>
      <c r="DZ1177" s="10"/>
      <c r="EA1177" s="10"/>
      <c r="EB1177" s="10"/>
      <c r="EC1177" s="10"/>
      <c r="ED1177" s="10"/>
      <c r="EE1177" s="10"/>
      <c r="EF1177" s="10"/>
      <c r="EG1177" s="10"/>
      <c r="EH1177" s="10"/>
      <c r="EI1177" s="10"/>
      <c r="EJ1177" s="10"/>
      <c r="EK1177" s="10"/>
      <c r="EL1177" s="10"/>
      <c r="EM1177" s="10"/>
      <c r="EN1177" s="10"/>
      <c r="EO1177" s="10"/>
      <c r="EP1177" s="10"/>
      <c r="EQ1177" s="10"/>
      <c r="ER1177" s="10"/>
      <c r="ES1177" s="10"/>
      <c r="ET1177" s="10"/>
      <c r="EU1177" s="10"/>
      <c r="EV1177" s="10"/>
      <c r="EW1177" s="10"/>
      <c r="EX1177" s="10"/>
      <c r="EY1177" s="10"/>
      <c r="EZ1177" s="10"/>
      <c r="FA1177" s="10"/>
      <c r="FB1177" s="10"/>
      <c r="FC1177" s="10"/>
      <c r="FD1177" s="10"/>
      <c r="FE1177" s="10"/>
      <c r="FF1177" s="10"/>
      <c r="FG1177" s="10"/>
      <c r="FH1177" s="10"/>
      <c r="FI1177" s="10"/>
      <c r="FJ1177" s="10"/>
      <c r="FK1177" s="10"/>
      <c r="FL1177" s="10"/>
      <c r="FM1177" s="10"/>
      <c r="FN1177" s="10"/>
      <c r="FO1177" s="10"/>
      <c r="FP1177" s="10"/>
      <c r="FQ1177" s="10"/>
      <c r="FR1177" s="10"/>
      <c r="FS1177" s="10"/>
      <c r="FT1177" s="10"/>
      <c r="FU1177" s="10"/>
      <c r="FV1177" s="10"/>
      <c r="FW1177" s="10"/>
      <c r="FX1177" s="10"/>
      <c r="FY1177" s="10"/>
      <c r="FZ1177" s="10"/>
      <c r="GA1177" s="10"/>
      <c r="GB1177" s="10"/>
      <c r="GC1177" s="10"/>
      <c r="GD1177" s="10"/>
      <c r="GE1177" s="10"/>
      <c r="GF1177" s="10"/>
      <c r="GG1177" s="10"/>
      <c r="GH1177" s="10"/>
      <c r="GI1177" s="10"/>
      <c r="GJ1177" s="10"/>
      <c r="GK1177" s="10"/>
      <c r="GL1177" s="10"/>
      <c r="GM1177" s="10"/>
      <c r="GN1177" s="10"/>
      <c r="GO1177" s="10"/>
      <c r="GP1177" s="10"/>
      <c r="GQ1177" s="10"/>
      <c r="GR1177" s="10"/>
      <c r="GS1177" s="10"/>
      <c r="GT1177" s="10"/>
      <c r="GU1177" s="10"/>
      <c r="GV1177" s="10"/>
      <c r="GW1177" s="10"/>
      <c r="GX1177" s="10"/>
    </row>
    <row r="1178" spans="1:206" ht="90" x14ac:dyDescent="0.25">
      <c r="A1178" s="153">
        <v>1208</v>
      </c>
      <c r="B1178" s="175" t="s">
        <v>1587</v>
      </c>
      <c r="C1178" s="155">
        <v>80111600</v>
      </c>
      <c r="D1178" s="305" t="s">
        <v>1593</v>
      </c>
      <c r="E1178" s="156">
        <v>2</v>
      </c>
      <c r="F1178" s="156">
        <v>2</v>
      </c>
      <c r="G1178" s="156">
        <v>1</v>
      </c>
      <c r="H1178" s="156">
        <v>1</v>
      </c>
      <c r="I1178" s="156" t="s">
        <v>50</v>
      </c>
      <c r="J1178" s="156">
        <v>0</v>
      </c>
      <c r="K1178" s="157">
        <v>26775000</v>
      </c>
      <c r="L1178" s="157">
        <v>26775000</v>
      </c>
      <c r="M1178" s="158">
        <v>0</v>
      </c>
      <c r="N1178" s="158">
        <v>0</v>
      </c>
      <c r="O1178" s="154" t="s">
        <v>189</v>
      </c>
      <c r="P1178" s="154" t="s">
        <v>52</v>
      </c>
      <c r="Q1178" s="154" t="s">
        <v>1589</v>
      </c>
      <c r="R1178" s="156">
        <v>3168327874</v>
      </c>
      <c r="S1178" s="171" t="s">
        <v>1170</v>
      </c>
      <c r="T1178" s="10"/>
      <c r="U1178" s="10"/>
      <c r="V1178" s="10"/>
      <c r="W1178" s="10"/>
      <c r="X1178" s="10"/>
      <c r="Y1178" s="10"/>
      <c r="Z1178" s="10"/>
      <c r="AA1178" s="10"/>
      <c r="AB1178" s="10"/>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10"/>
      <c r="BD1178" s="10"/>
      <c r="BE1178" s="10"/>
      <c r="BF1178" s="10"/>
      <c r="BG1178" s="10"/>
      <c r="BH1178" s="10"/>
      <c r="BI1178" s="10"/>
      <c r="BJ1178" s="10"/>
      <c r="BK1178" s="10"/>
      <c r="BL1178" s="10"/>
      <c r="BM1178" s="10"/>
      <c r="BN1178" s="10"/>
      <c r="BO1178" s="10"/>
      <c r="BP1178" s="10"/>
      <c r="BQ1178" s="10"/>
      <c r="BR1178" s="10"/>
      <c r="BS1178" s="10"/>
      <c r="BT1178" s="10"/>
      <c r="BU1178" s="10"/>
      <c r="BV1178" s="10"/>
      <c r="BW1178" s="10"/>
      <c r="BX1178" s="10"/>
      <c r="BY1178" s="10"/>
      <c r="BZ1178" s="10"/>
      <c r="CA1178" s="10"/>
      <c r="CB1178" s="10"/>
      <c r="CC1178" s="10"/>
      <c r="CD1178" s="10"/>
      <c r="CE1178" s="10"/>
      <c r="CF1178" s="10"/>
      <c r="CG1178" s="10"/>
      <c r="CH1178" s="10"/>
      <c r="CI1178" s="10"/>
      <c r="CJ1178" s="10"/>
      <c r="CK1178" s="10"/>
      <c r="CL1178" s="10"/>
      <c r="CM1178" s="10"/>
      <c r="CN1178" s="10"/>
      <c r="CO1178" s="10"/>
      <c r="CP1178" s="10"/>
      <c r="CQ1178" s="10"/>
      <c r="CR1178" s="10"/>
      <c r="CS1178" s="10"/>
      <c r="CT1178" s="10"/>
      <c r="CU1178" s="10"/>
      <c r="CV1178" s="10"/>
      <c r="CW1178" s="10"/>
      <c r="CX1178" s="10"/>
      <c r="CY1178" s="10"/>
      <c r="CZ1178" s="10"/>
      <c r="DA1178" s="10"/>
      <c r="DB1178" s="10"/>
      <c r="DC1178" s="10"/>
      <c r="DD1178" s="10"/>
      <c r="DE1178" s="10"/>
      <c r="DF1178" s="10"/>
      <c r="DG1178" s="10"/>
      <c r="DH1178" s="10"/>
      <c r="DI1178" s="10"/>
      <c r="DJ1178" s="10"/>
      <c r="DK1178" s="10"/>
      <c r="DL1178" s="10"/>
      <c r="DM1178" s="10"/>
      <c r="DN1178" s="10"/>
      <c r="DO1178" s="10"/>
      <c r="DP1178" s="10"/>
      <c r="DQ1178" s="10"/>
      <c r="DR1178" s="10"/>
      <c r="DS1178" s="10"/>
      <c r="DT1178" s="10"/>
      <c r="DU1178" s="10"/>
      <c r="DV1178" s="10"/>
      <c r="DW1178" s="10"/>
      <c r="DX1178" s="10"/>
      <c r="DY1178" s="10"/>
      <c r="DZ1178" s="10"/>
      <c r="EA1178" s="10"/>
      <c r="EB1178" s="10"/>
      <c r="EC1178" s="10"/>
      <c r="ED1178" s="10"/>
      <c r="EE1178" s="10"/>
      <c r="EF1178" s="10"/>
      <c r="EG1178" s="10"/>
      <c r="EH1178" s="10"/>
      <c r="EI1178" s="10"/>
      <c r="EJ1178" s="10"/>
      <c r="EK1178" s="10"/>
      <c r="EL1178" s="10"/>
      <c r="EM1178" s="10"/>
      <c r="EN1178" s="10"/>
      <c r="EO1178" s="10"/>
      <c r="EP1178" s="10"/>
      <c r="EQ1178" s="10"/>
      <c r="ER1178" s="10"/>
      <c r="ES1178" s="10"/>
      <c r="ET1178" s="10"/>
      <c r="EU1178" s="10"/>
      <c r="EV1178" s="10"/>
      <c r="EW1178" s="10"/>
      <c r="EX1178" s="10"/>
      <c r="EY1178" s="10"/>
      <c r="EZ1178" s="10"/>
      <c r="FA1178" s="10"/>
      <c r="FB1178" s="10"/>
      <c r="FC1178" s="10"/>
      <c r="FD1178" s="10"/>
      <c r="FE1178" s="10"/>
      <c r="FF1178" s="10"/>
      <c r="FG1178" s="10"/>
      <c r="FH1178" s="10"/>
      <c r="FI1178" s="10"/>
      <c r="FJ1178" s="10"/>
      <c r="FK1178" s="10"/>
      <c r="FL1178" s="10"/>
      <c r="FM1178" s="10"/>
      <c r="FN1178" s="10"/>
      <c r="FO1178" s="10"/>
      <c r="FP1178" s="10"/>
      <c r="FQ1178" s="10"/>
      <c r="FR1178" s="10"/>
      <c r="FS1178" s="10"/>
      <c r="FT1178" s="10"/>
      <c r="FU1178" s="10"/>
      <c r="FV1178" s="10"/>
      <c r="FW1178" s="10"/>
      <c r="FX1178" s="10"/>
      <c r="FY1178" s="10"/>
      <c r="FZ1178" s="10"/>
      <c r="GA1178" s="10"/>
      <c r="GB1178" s="10"/>
      <c r="GC1178" s="10"/>
      <c r="GD1178" s="10"/>
      <c r="GE1178" s="10"/>
      <c r="GF1178" s="10"/>
      <c r="GG1178" s="10"/>
      <c r="GH1178" s="10"/>
      <c r="GI1178" s="10"/>
      <c r="GJ1178" s="10"/>
      <c r="GK1178" s="10"/>
      <c r="GL1178" s="10"/>
      <c r="GM1178" s="10"/>
      <c r="GN1178" s="10"/>
      <c r="GO1178" s="10"/>
      <c r="GP1178" s="10"/>
      <c r="GQ1178" s="10"/>
      <c r="GR1178" s="10"/>
      <c r="GS1178" s="10"/>
      <c r="GT1178" s="10"/>
      <c r="GU1178" s="10"/>
      <c r="GV1178" s="10"/>
      <c r="GW1178" s="10"/>
      <c r="GX1178" s="10"/>
    </row>
    <row r="1179" spans="1:206" ht="105" x14ac:dyDescent="0.25">
      <c r="A1179" s="153">
        <v>1209</v>
      </c>
      <c r="B1179" s="175" t="s">
        <v>1587</v>
      </c>
      <c r="C1179" s="155">
        <v>80111600</v>
      </c>
      <c r="D1179" s="305" t="s">
        <v>1594</v>
      </c>
      <c r="E1179" s="156">
        <v>2</v>
      </c>
      <c r="F1179" s="156">
        <v>2</v>
      </c>
      <c r="G1179" s="156">
        <v>1</v>
      </c>
      <c r="H1179" s="156">
        <v>1</v>
      </c>
      <c r="I1179" s="156" t="s">
        <v>50</v>
      </c>
      <c r="J1179" s="156">
        <v>0</v>
      </c>
      <c r="K1179" s="157">
        <v>8000000</v>
      </c>
      <c r="L1179" s="157">
        <v>8000000</v>
      </c>
      <c r="M1179" s="158">
        <v>0</v>
      </c>
      <c r="N1179" s="158">
        <v>0</v>
      </c>
      <c r="O1179" s="154" t="s">
        <v>189</v>
      </c>
      <c r="P1179" s="154" t="s">
        <v>52</v>
      </c>
      <c r="Q1179" s="154" t="s">
        <v>1589</v>
      </c>
      <c r="R1179" s="156">
        <v>3168327874</v>
      </c>
      <c r="S1179" s="171" t="s">
        <v>1170</v>
      </c>
      <c r="T1179" s="10"/>
      <c r="U1179" s="10"/>
      <c r="V1179" s="10"/>
      <c r="W1179" s="10"/>
      <c r="X1179" s="10"/>
      <c r="Y1179" s="10"/>
      <c r="Z1179" s="10"/>
      <c r="AA1179" s="10"/>
      <c r="AB1179" s="10"/>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AY1179" s="10"/>
      <c r="AZ1179" s="10"/>
      <c r="BA1179" s="10"/>
      <c r="BB1179" s="10"/>
      <c r="BC1179" s="10"/>
      <c r="BD1179" s="10"/>
      <c r="BE1179" s="10"/>
      <c r="BF1179" s="10"/>
      <c r="BG1179" s="10"/>
      <c r="BH1179" s="10"/>
      <c r="BI1179" s="10"/>
      <c r="BJ1179" s="10"/>
      <c r="BK1179" s="10"/>
      <c r="BL1179" s="10"/>
      <c r="BM1179" s="10"/>
      <c r="BN1179" s="10"/>
      <c r="BO1179" s="10"/>
      <c r="BP1179" s="10"/>
      <c r="BQ1179" s="10"/>
      <c r="BR1179" s="10"/>
      <c r="BS1179" s="10"/>
      <c r="BT1179" s="10"/>
      <c r="BU1179" s="10"/>
      <c r="BV1179" s="10"/>
      <c r="BW1179" s="10"/>
      <c r="BX1179" s="10"/>
      <c r="BY1179" s="10"/>
      <c r="BZ1179" s="10"/>
      <c r="CA1179" s="10"/>
      <c r="CB1179" s="10"/>
      <c r="CC1179" s="10"/>
      <c r="CD1179" s="10"/>
      <c r="CE1179" s="10"/>
      <c r="CF1179" s="10"/>
      <c r="CG1179" s="10"/>
      <c r="CH1179" s="10"/>
      <c r="CI1179" s="10"/>
      <c r="CJ1179" s="10"/>
      <c r="CK1179" s="10"/>
      <c r="CL1179" s="10"/>
      <c r="CM1179" s="10"/>
      <c r="CN1179" s="10"/>
      <c r="CO1179" s="10"/>
      <c r="CP1179" s="10"/>
      <c r="CQ1179" s="10"/>
      <c r="CR1179" s="10"/>
      <c r="CS1179" s="10"/>
      <c r="CT1179" s="10"/>
      <c r="CU1179" s="10"/>
      <c r="CV1179" s="10"/>
      <c r="CW1179" s="10"/>
      <c r="CX1179" s="10"/>
      <c r="CY1179" s="10"/>
      <c r="CZ1179" s="10"/>
      <c r="DA1179" s="10"/>
      <c r="DB1179" s="10"/>
      <c r="DC1179" s="10"/>
      <c r="DD1179" s="10"/>
      <c r="DE1179" s="10"/>
      <c r="DF1179" s="10"/>
      <c r="DG1179" s="10"/>
      <c r="DH1179" s="10"/>
      <c r="DI1179" s="10"/>
      <c r="DJ1179" s="10"/>
      <c r="DK1179" s="10"/>
      <c r="DL1179" s="10"/>
      <c r="DM1179" s="10"/>
      <c r="DN1179" s="10"/>
      <c r="DO1179" s="10"/>
      <c r="DP1179" s="10"/>
      <c r="DQ1179" s="10"/>
      <c r="DR1179" s="10"/>
      <c r="DS1179" s="10"/>
      <c r="DT1179" s="10"/>
      <c r="DU1179" s="10"/>
      <c r="DV1179" s="10"/>
      <c r="DW1179" s="10"/>
      <c r="DX1179" s="10"/>
      <c r="DY1179" s="10"/>
      <c r="DZ1179" s="10"/>
      <c r="EA1179" s="10"/>
      <c r="EB1179" s="10"/>
      <c r="EC1179" s="10"/>
      <c r="ED1179" s="10"/>
      <c r="EE1179" s="10"/>
      <c r="EF1179" s="10"/>
      <c r="EG1179" s="10"/>
      <c r="EH1179" s="10"/>
      <c r="EI1179" s="10"/>
      <c r="EJ1179" s="10"/>
      <c r="EK1179" s="10"/>
      <c r="EL1179" s="10"/>
      <c r="EM1179" s="10"/>
      <c r="EN1179" s="10"/>
      <c r="EO1179" s="10"/>
      <c r="EP1179" s="10"/>
      <c r="EQ1179" s="10"/>
      <c r="ER1179" s="10"/>
      <c r="ES1179" s="10"/>
      <c r="ET1179" s="10"/>
      <c r="EU1179" s="10"/>
      <c r="EV1179" s="10"/>
      <c r="EW1179" s="10"/>
      <c r="EX1179" s="10"/>
      <c r="EY1179" s="10"/>
      <c r="EZ1179" s="10"/>
      <c r="FA1179" s="10"/>
      <c r="FB1179" s="10"/>
      <c r="FC1179" s="10"/>
      <c r="FD1179" s="10"/>
      <c r="FE1179" s="10"/>
      <c r="FF1179" s="10"/>
      <c r="FG1179" s="10"/>
      <c r="FH1179" s="10"/>
      <c r="FI1179" s="10"/>
      <c r="FJ1179" s="10"/>
      <c r="FK1179" s="10"/>
      <c r="FL1179" s="10"/>
      <c r="FM1179" s="10"/>
      <c r="FN1179" s="10"/>
      <c r="FO1179" s="10"/>
      <c r="FP1179" s="10"/>
      <c r="FQ1179" s="10"/>
      <c r="FR1179" s="10"/>
      <c r="FS1179" s="10"/>
      <c r="FT1179" s="10"/>
      <c r="FU1179" s="10"/>
      <c r="FV1179" s="10"/>
      <c r="FW1179" s="10"/>
      <c r="FX1179" s="10"/>
      <c r="FY1179" s="10"/>
      <c r="FZ1179" s="10"/>
      <c r="GA1179" s="10"/>
      <c r="GB1179" s="10"/>
      <c r="GC1179" s="10"/>
      <c r="GD1179" s="10"/>
      <c r="GE1179" s="10"/>
      <c r="GF1179" s="10"/>
      <c r="GG1179" s="10"/>
      <c r="GH1179" s="10"/>
      <c r="GI1179" s="10"/>
      <c r="GJ1179" s="10"/>
      <c r="GK1179" s="10"/>
      <c r="GL1179" s="10"/>
      <c r="GM1179" s="10"/>
      <c r="GN1179" s="10"/>
      <c r="GO1179" s="10"/>
      <c r="GP1179" s="10"/>
      <c r="GQ1179" s="10"/>
      <c r="GR1179" s="10"/>
      <c r="GS1179" s="10"/>
      <c r="GT1179" s="10"/>
      <c r="GU1179" s="10"/>
      <c r="GV1179" s="10"/>
      <c r="GW1179" s="10"/>
      <c r="GX1179" s="10"/>
    </row>
    <row r="1180" spans="1:206" ht="90" x14ac:dyDescent="0.25">
      <c r="A1180" s="153">
        <v>1210</v>
      </c>
      <c r="B1180" s="175" t="s">
        <v>1587</v>
      </c>
      <c r="C1180" s="155">
        <v>80111600</v>
      </c>
      <c r="D1180" s="305" t="s">
        <v>1595</v>
      </c>
      <c r="E1180" s="156">
        <v>2</v>
      </c>
      <c r="F1180" s="156">
        <v>2</v>
      </c>
      <c r="G1180" s="156">
        <v>1</v>
      </c>
      <c r="H1180" s="156">
        <v>1</v>
      </c>
      <c r="I1180" s="156" t="s">
        <v>50</v>
      </c>
      <c r="J1180" s="156">
        <v>0</v>
      </c>
      <c r="K1180" s="157">
        <v>750000</v>
      </c>
      <c r="L1180" s="157">
        <v>750000</v>
      </c>
      <c r="M1180" s="158">
        <v>0</v>
      </c>
      <c r="N1180" s="158">
        <v>0</v>
      </c>
      <c r="O1180" s="154" t="s">
        <v>189</v>
      </c>
      <c r="P1180" s="154" t="s">
        <v>52</v>
      </c>
      <c r="Q1180" s="154" t="s">
        <v>1589</v>
      </c>
      <c r="R1180" s="156">
        <v>3168327874</v>
      </c>
      <c r="S1180" s="171" t="s">
        <v>1170</v>
      </c>
      <c r="T1180" s="10"/>
      <c r="U1180" s="10"/>
      <c r="V1180" s="10"/>
      <c r="W1180" s="10"/>
      <c r="X1180" s="10"/>
      <c r="Y1180" s="10"/>
      <c r="Z1180" s="10"/>
      <c r="AA1180" s="10"/>
      <c r="AB1180" s="10"/>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c r="BC1180" s="10"/>
      <c r="BD1180" s="10"/>
      <c r="BE1180" s="10"/>
      <c r="BF1180" s="10"/>
      <c r="BG1180" s="10"/>
      <c r="BH1180" s="10"/>
      <c r="BI1180" s="10"/>
      <c r="BJ1180" s="10"/>
      <c r="BK1180" s="10"/>
      <c r="BL1180" s="10"/>
      <c r="BM1180" s="10"/>
      <c r="BN1180" s="10"/>
      <c r="BO1180" s="10"/>
      <c r="BP1180" s="10"/>
      <c r="BQ1180" s="10"/>
      <c r="BR1180" s="10"/>
      <c r="BS1180" s="10"/>
      <c r="BT1180" s="10"/>
      <c r="BU1180" s="10"/>
      <c r="BV1180" s="10"/>
      <c r="BW1180" s="10"/>
      <c r="BX1180" s="10"/>
      <c r="BY1180" s="10"/>
      <c r="BZ1180" s="10"/>
      <c r="CA1180" s="10"/>
      <c r="CB1180" s="10"/>
      <c r="CC1180" s="10"/>
      <c r="CD1180" s="10"/>
      <c r="CE1180" s="10"/>
      <c r="CF1180" s="10"/>
      <c r="CG1180" s="10"/>
      <c r="CH1180" s="10"/>
      <c r="CI1180" s="10"/>
      <c r="CJ1180" s="10"/>
      <c r="CK1180" s="10"/>
      <c r="CL1180" s="10"/>
      <c r="CM1180" s="10"/>
      <c r="CN1180" s="10"/>
      <c r="CO1180" s="10"/>
      <c r="CP1180" s="10"/>
      <c r="CQ1180" s="10"/>
      <c r="CR1180" s="10"/>
      <c r="CS1180" s="10"/>
      <c r="CT1180" s="10"/>
      <c r="CU1180" s="10"/>
      <c r="CV1180" s="10"/>
      <c r="CW1180" s="10"/>
      <c r="CX1180" s="10"/>
      <c r="CY1180" s="10"/>
      <c r="CZ1180" s="10"/>
      <c r="DA1180" s="10"/>
      <c r="DB1180" s="10"/>
      <c r="DC1180" s="10"/>
      <c r="DD1180" s="10"/>
      <c r="DE1180" s="10"/>
      <c r="DF1180" s="10"/>
      <c r="DG1180" s="10"/>
      <c r="DH1180" s="10"/>
      <c r="DI1180" s="10"/>
      <c r="DJ1180" s="10"/>
      <c r="DK1180" s="10"/>
      <c r="DL1180" s="10"/>
      <c r="DM1180" s="10"/>
      <c r="DN1180" s="10"/>
      <c r="DO1180" s="10"/>
      <c r="DP1180" s="10"/>
      <c r="DQ1180" s="10"/>
      <c r="DR1180" s="10"/>
      <c r="DS1180" s="10"/>
      <c r="DT1180" s="10"/>
      <c r="DU1180" s="10"/>
      <c r="DV1180" s="10"/>
      <c r="DW1180" s="10"/>
      <c r="DX1180" s="10"/>
      <c r="DY1180" s="10"/>
      <c r="DZ1180" s="10"/>
      <c r="EA1180" s="10"/>
      <c r="EB1180" s="10"/>
      <c r="EC1180" s="10"/>
      <c r="ED1180" s="10"/>
      <c r="EE1180" s="10"/>
      <c r="EF1180" s="10"/>
      <c r="EG1180" s="10"/>
      <c r="EH1180" s="10"/>
      <c r="EI1180" s="10"/>
      <c r="EJ1180" s="10"/>
      <c r="EK1180" s="10"/>
      <c r="EL1180" s="10"/>
      <c r="EM1180" s="10"/>
      <c r="EN1180" s="10"/>
      <c r="EO1180" s="10"/>
      <c r="EP1180" s="10"/>
      <c r="EQ1180" s="10"/>
      <c r="ER1180" s="10"/>
      <c r="ES1180" s="10"/>
      <c r="ET1180" s="10"/>
      <c r="EU1180" s="10"/>
      <c r="EV1180" s="10"/>
      <c r="EW1180" s="10"/>
      <c r="EX1180" s="10"/>
      <c r="EY1180" s="10"/>
      <c r="EZ1180" s="10"/>
      <c r="FA1180" s="10"/>
      <c r="FB1180" s="10"/>
      <c r="FC1180" s="10"/>
      <c r="FD1180" s="10"/>
      <c r="FE1180" s="10"/>
      <c r="FF1180" s="10"/>
      <c r="FG1180" s="10"/>
      <c r="FH1180" s="10"/>
      <c r="FI1180" s="10"/>
      <c r="FJ1180" s="10"/>
      <c r="FK1180" s="10"/>
      <c r="FL1180" s="10"/>
      <c r="FM1180" s="10"/>
      <c r="FN1180" s="10"/>
      <c r="FO1180" s="10"/>
      <c r="FP1180" s="10"/>
      <c r="FQ1180" s="10"/>
      <c r="FR1180" s="10"/>
      <c r="FS1180" s="10"/>
      <c r="FT1180" s="10"/>
      <c r="FU1180" s="10"/>
      <c r="FV1180" s="10"/>
      <c r="FW1180" s="10"/>
      <c r="FX1180" s="10"/>
      <c r="FY1180" s="10"/>
      <c r="FZ1180" s="10"/>
      <c r="GA1180" s="10"/>
      <c r="GB1180" s="10"/>
      <c r="GC1180" s="10"/>
      <c r="GD1180" s="10"/>
      <c r="GE1180" s="10"/>
      <c r="GF1180" s="10"/>
      <c r="GG1180" s="10"/>
      <c r="GH1180" s="10"/>
      <c r="GI1180" s="10"/>
      <c r="GJ1180" s="10"/>
      <c r="GK1180" s="10"/>
      <c r="GL1180" s="10"/>
      <c r="GM1180" s="10"/>
      <c r="GN1180" s="10"/>
      <c r="GO1180" s="10"/>
      <c r="GP1180" s="10"/>
      <c r="GQ1180" s="10"/>
      <c r="GR1180" s="10"/>
      <c r="GS1180" s="10"/>
      <c r="GT1180" s="10"/>
      <c r="GU1180" s="10"/>
      <c r="GV1180" s="10"/>
      <c r="GW1180" s="10"/>
      <c r="GX1180" s="10"/>
    </row>
    <row r="1181" spans="1:206" ht="90" x14ac:dyDescent="0.25">
      <c r="A1181" s="153">
        <v>1211</v>
      </c>
      <c r="B1181" s="175" t="s">
        <v>1587</v>
      </c>
      <c r="C1181" s="155">
        <v>80111600</v>
      </c>
      <c r="D1181" s="305" t="s">
        <v>1596</v>
      </c>
      <c r="E1181" s="156">
        <v>2</v>
      </c>
      <c r="F1181" s="156">
        <v>2</v>
      </c>
      <c r="G1181" s="156">
        <v>1</v>
      </c>
      <c r="H1181" s="156">
        <v>1</v>
      </c>
      <c r="I1181" s="156" t="s">
        <v>50</v>
      </c>
      <c r="J1181" s="156">
        <v>0</v>
      </c>
      <c r="K1181" s="157">
        <v>3000000</v>
      </c>
      <c r="L1181" s="157">
        <v>3000000</v>
      </c>
      <c r="M1181" s="158">
        <v>0</v>
      </c>
      <c r="N1181" s="158">
        <v>0</v>
      </c>
      <c r="O1181" s="154" t="s">
        <v>189</v>
      </c>
      <c r="P1181" s="154" t="s">
        <v>52</v>
      </c>
      <c r="Q1181" s="154" t="s">
        <v>1589</v>
      </c>
      <c r="R1181" s="156">
        <v>3168327874</v>
      </c>
      <c r="S1181" s="171" t="s">
        <v>1170</v>
      </c>
      <c r="T1181" s="10"/>
      <c r="U1181" s="10"/>
      <c r="V1181" s="10"/>
      <c r="W1181" s="10"/>
      <c r="X1181" s="10"/>
      <c r="Y1181" s="10"/>
      <c r="Z1181" s="10"/>
      <c r="AA1181" s="10"/>
      <c r="AB1181" s="10"/>
      <c r="AC1181" s="10"/>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10"/>
      <c r="AY1181" s="10"/>
      <c r="AZ1181" s="10"/>
      <c r="BA1181" s="10"/>
      <c r="BB1181" s="10"/>
      <c r="BC1181" s="10"/>
      <c r="BD1181" s="10"/>
      <c r="BE1181" s="10"/>
      <c r="BF1181" s="10"/>
      <c r="BG1181" s="10"/>
      <c r="BH1181" s="10"/>
      <c r="BI1181" s="10"/>
      <c r="BJ1181" s="10"/>
      <c r="BK1181" s="10"/>
      <c r="BL1181" s="10"/>
      <c r="BM1181" s="10"/>
      <c r="BN1181" s="10"/>
      <c r="BO1181" s="10"/>
      <c r="BP1181" s="10"/>
      <c r="BQ1181" s="10"/>
      <c r="BR1181" s="10"/>
      <c r="BS1181" s="10"/>
      <c r="BT1181" s="10"/>
      <c r="BU1181" s="10"/>
      <c r="BV1181" s="10"/>
      <c r="BW1181" s="10"/>
      <c r="BX1181" s="10"/>
      <c r="BY1181" s="10"/>
      <c r="BZ1181" s="10"/>
      <c r="CA1181" s="10"/>
      <c r="CB1181" s="10"/>
      <c r="CC1181" s="10"/>
      <c r="CD1181" s="10"/>
      <c r="CE1181" s="10"/>
      <c r="CF1181" s="10"/>
      <c r="CG1181" s="10"/>
      <c r="CH1181" s="10"/>
      <c r="CI1181" s="10"/>
      <c r="CJ1181" s="10"/>
      <c r="CK1181" s="10"/>
      <c r="CL1181" s="10"/>
      <c r="CM1181" s="10"/>
      <c r="CN1181" s="10"/>
      <c r="CO1181" s="10"/>
      <c r="CP1181" s="10"/>
      <c r="CQ1181" s="10"/>
      <c r="CR1181" s="10"/>
      <c r="CS1181" s="10"/>
      <c r="CT1181" s="10"/>
      <c r="CU1181" s="10"/>
      <c r="CV1181" s="10"/>
      <c r="CW1181" s="10"/>
      <c r="CX1181" s="10"/>
      <c r="CY1181" s="10"/>
      <c r="CZ1181" s="10"/>
      <c r="DA1181" s="10"/>
      <c r="DB1181" s="10"/>
      <c r="DC1181" s="10"/>
      <c r="DD1181" s="10"/>
      <c r="DE1181" s="10"/>
      <c r="DF1181" s="10"/>
      <c r="DG1181" s="10"/>
      <c r="DH1181" s="10"/>
      <c r="DI1181" s="10"/>
      <c r="DJ1181" s="10"/>
      <c r="DK1181" s="10"/>
      <c r="DL1181" s="10"/>
      <c r="DM1181" s="10"/>
      <c r="DN1181" s="10"/>
      <c r="DO1181" s="10"/>
      <c r="DP1181" s="10"/>
      <c r="DQ1181" s="10"/>
      <c r="DR1181" s="10"/>
      <c r="DS1181" s="10"/>
      <c r="DT1181" s="10"/>
      <c r="DU1181" s="10"/>
      <c r="DV1181" s="10"/>
      <c r="DW1181" s="10"/>
      <c r="DX1181" s="10"/>
      <c r="DY1181" s="10"/>
      <c r="DZ1181" s="10"/>
      <c r="EA1181" s="10"/>
      <c r="EB1181" s="10"/>
      <c r="EC1181" s="10"/>
      <c r="ED1181" s="10"/>
      <c r="EE1181" s="10"/>
      <c r="EF1181" s="10"/>
      <c r="EG1181" s="10"/>
      <c r="EH1181" s="10"/>
      <c r="EI1181" s="10"/>
      <c r="EJ1181" s="10"/>
      <c r="EK1181" s="10"/>
      <c r="EL1181" s="10"/>
      <c r="EM1181" s="10"/>
      <c r="EN1181" s="10"/>
      <c r="EO1181" s="10"/>
      <c r="EP1181" s="10"/>
      <c r="EQ1181" s="10"/>
      <c r="ER1181" s="10"/>
      <c r="ES1181" s="10"/>
      <c r="ET1181" s="10"/>
      <c r="EU1181" s="10"/>
      <c r="EV1181" s="10"/>
      <c r="EW1181" s="10"/>
      <c r="EX1181" s="10"/>
      <c r="EY1181" s="10"/>
      <c r="EZ1181" s="10"/>
      <c r="FA1181" s="10"/>
      <c r="FB1181" s="10"/>
      <c r="FC1181" s="10"/>
      <c r="FD1181" s="10"/>
      <c r="FE1181" s="10"/>
      <c r="FF1181" s="10"/>
      <c r="FG1181" s="10"/>
      <c r="FH1181" s="10"/>
      <c r="FI1181" s="10"/>
      <c r="FJ1181" s="10"/>
      <c r="FK1181" s="10"/>
      <c r="FL1181" s="10"/>
      <c r="FM1181" s="10"/>
      <c r="FN1181" s="10"/>
      <c r="FO1181" s="10"/>
      <c r="FP1181" s="10"/>
      <c r="FQ1181" s="10"/>
      <c r="FR1181" s="10"/>
      <c r="FS1181" s="10"/>
      <c r="FT1181" s="10"/>
      <c r="FU1181" s="10"/>
      <c r="FV1181" s="10"/>
      <c r="FW1181" s="10"/>
      <c r="FX1181" s="10"/>
      <c r="FY1181" s="10"/>
      <c r="FZ1181" s="10"/>
      <c r="GA1181" s="10"/>
      <c r="GB1181" s="10"/>
      <c r="GC1181" s="10"/>
      <c r="GD1181" s="10"/>
      <c r="GE1181" s="10"/>
      <c r="GF1181" s="10"/>
      <c r="GG1181" s="10"/>
      <c r="GH1181" s="10"/>
      <c r="GI1181" s="10"/>
      <c r="GJ1181" s="10"/>
      <c r="GK1181" s="10"/>
      <c r="GL1181" s="10"/>
      <c r="GM1181" s="10"/>
      <c r="GN1181" s="10"/>
      <c r="GO1181" s="10"/>
      <c r="GP1181" s="10"/>
      <c r="GQ1181" s="10"/>
      <c r="GR1181" s="10"/>
      <c r="GS1181" s="10"/>
      <c r="GT1181" s="10"/>
      <c r="GU1181" s="10"/>
      <c r="GV1181" s="10"/>
      <c r="GW1181" s="10"/>
      <c r="GX1181" s="10"/>
    </row>
    <row r="1182" spans="1:206" ht="90" x14ac:dyDescent="0.25">
      <c r="A1182" s="153">
        <v>1212</v>
      </c>
      <c r="B1182" s="175" t="s">
        <v>1587</v>
      </c>
      <c r="C1182" s="155">
        <v>80111600</v>
      </c>
      <c r="D1182" s="305" t="s">
        <v>1597</v>
      </c>
      <c r="E1182" s="156">
        <v>2</v>
      </c>
      <c r="F1182" s="156">
        <v>2</v>
      </c>
      <c r="G1182" s="156">
        <v>1</v>
      </c>
      <c r="H1182" s="156">
        <v>1</v>
      </c>
      <c r="I1182" s="156" t="s">
        <v>50</v>
      </c>
      <c r="J1182" s="156">
        <v>0</v>
      </c>
      <c r="K1182" s="157">
        <v>750000</v>
      </c>
      <c r="L1182" s="157">
        <v>750000</v>
      </c>
      <c r="M1182" s="158">
        <v>0</v>
      </c>
      <c r="N1182" s="158">
        <v>0</v>
      </c>
      <c r="O1182" s="154" t="s">
        <v>189</v>
      </c>
      <c r="P1182" s="154" t="s">
        <v>52</v>
      </c>
      <c r="Q1182" s="154" t="s">
        <v>1589</v>
      </c>
      <c r="R1182" s="156">
        <v>3168327874</v>
      </c>
      <c r="S1182" s="171" t="s">
        <v>1170</v>
      </c>
      <c r="T1182" s="10"/>
      <c r="U1182" s="10"/>
      <c r="V1182" s="10"/>
      <c r="W1182" s="10"/>
      <c r="X1182" s="10"/>
      <c r="Y1182" s="10"/>
      <c r="Z1182" s="10"/>
      <c r="AA1182" s="10"/>
      <c r="AB1182" s="10"/>
      <c r="AC1182" s="10"/>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A1182" s="10"/>
      <c r="BB1182" s="10"/>
      <c r="BC1182" s="10"/>
      <c r="BD1182" s="10"/>
      <c r="BE1182" s="10"/>
      <c r="BF1182" s="10"/>
      <c r="BG1182" s="10"/>
      <c r="BH1182" s="10"/>
      <c r="BI1182" s="10"/>
      <c r="BJ1182" s="10"/>
      <c r="BK1182" s="10"/>
      <c r="BL1182" s="10"/>
      <c r="BM1182" s="10"/>
      <c r="BN1182" s="10"/>
      <c r="BO1182" s="10"/>
      <c r="BP1182" s="10"/>
      <c r="BQ1182" s="10"/>
      <c r="BR1182" s="10"/>
      <c r="BS1182" s="10"/>
      <c r="BT1182" s="10"/>
      <c r="BU1182" s="10"/>
      <c r="BV1182" s="10"/>
      <c r="BW1182" s="10"/>
      <c r="BX1182" s="10"/>
      <c r="BY1182" s="10"/>
      <c r="BZ1182" s="10"/>
      <c r="CA1182" s="10"/>
      <c r="CB1182" s="10"/>
      <c r="CC1182" s="10"/>
      <c r="CD1182" s="10"/>
      <c r="CE1182" s="10"/>
      <c r="CF1182" s="10"/>
      <c r="CG1182" s="10"/>
      <c r="CH1182" s="10"/>
      <c r="CI1182" s="10"/>
      <c r="CJ1182" s="10"/>
      <c r="CK1182" s="10"/>
      <c r="CL1182" s="10"/>
      <c r="CM1182" s="10"/>
      <c r="CN1182" s="10"/>
      <c r="CO1182" s="10"/>
      <c r="CP1182" s="10"/>
      <c r="CQ1182" s="10"/>
      <c r="CR1182" s="10"/>
      <c r="CS1182" s="10"/>
      <c r="CT1182" s="10"/>
      <c r="CU1182" s="10"/>
      <c r="CV1182" s="10"/>
      <c r="CW1182" s="10"/>
      <c r="CX1182" s="10"/>
      <c r="CY1182" s="10"/>
      <c r="CZ1182" s="10"/>
      <c r="DA1182" s="10"/>
      <c r="DB1182" s="10"/>
      <c r="DC1182" s="10"/>
      <c r="DD1182" s="10"/>
      <c r="DE1182" s="10"/>
      <c r="DF1182" s="10"/>
      <c r="DG1182" s="10"/>
      <c r="DH1182" s="10"/>
      <c r="DI1182" s="10"/>
      <c r="DJ1182" s="10"/>
      <c r="DK1182" s="10"/>
      <c r="DL1182" s="10"/>
      <c r="DM1182" s="10"/>
      <c r="DN1182" s="10"/>
      <c r="DO1182" s="10"/>
      <c r="DP1182" s="10"/>
      <c r="DQ1182" s="10"/>
      <c r="DR1182" s="10"/>
      <c r="DS1182" s="10"/>
      <c r="DT1182" s="10"/>
      <c r="DU1182" s="10"/>
      <c r="DV1182" s="10"/>
      <c r="DW1182" s="10"/>
      <c r="DX1182" s="10"/>
      <c r="DY1182" s="10"/>
      <c r="DZ1182" s="10"/>
      <c r="EA1182" s="10"/>
      <c r="EB1182" s="10"/>
      <c r="EC1182" s="10"/>
      <c r="ED1182" s="10"/>
      <c r="EE1182" s="10"/>
      <c r="EF1182" s="10"/>
      <c r="EG1182" s="10"/>
      <c r="EH1182" s="10"/>
      <c r="EI1182" s="10"/>
      <c r="EJ1182" s="10"/>
      <c r="EK1182" s="10"/>
      <c r="EL1182" s="10"/>
      <c r="EM1182" s="10"/>
      <c r="EN1182" s="10"/>
      <c r="EO1182" s="10"/>
      <c r="EP1182" s="10"/>
      <c r="EQ1182" s="10"/>
      <c r="ER1182" s="10"/>
      <c r="ES1182" s="10"/>
      <c r="ET1182" s="10"/>
      <c r="EU1182" s="10"/>
      <c r="EV1182" s="10"/>
      <c r="EW1182" s="10"/>
      <c r="EX1182" s="10"/>
      <c r="EY1182" s="10"/>
      <c r="EZ1182" s="10"/>
      <c r="FA1182" s="10"/>
      <c r="FB1182" s="10"/>
      <c r="FC1182" s="10"/>
      <c r="FD1182" s="10"/>
      <c r="FE1182" s="10"/>
      <c r="FF1182" s="10"/>
      <c r="FG1182" s="10"/>
      <c r="FH1182" s="10"/>
      <c r="FI1182" s="10"/>
      <c r="FJ1182" s="10"/>
      <c r="FK1182" s="10"/>
      <c r="FL1182" s="10"/>
      <c r="FM1182" s="10"/>
      <c r="FN1182" s="10"/>
      <c r="FO1182" s="10"/>
      <c r="FP1182" s="10"/>
      <c r="FQ1182" s="10"/>
      <c r="FR1182" s="10"/>
      <c r="FS1182" s="10"/>
      <c r="FT1182" s="10"/>
      <c r="FU1182" s="10"/>
      <c r="FV1182" s="10"/>
      <c r="FW1182" s="10"/>
      <c r="FX1182" s="10"/>
      <c r="FY1182" s="10"/>
      <c r="FZ1182" s="10"/>
      <c r="GA1182" s="10"/>
      <c r="GB1182" s="10"/>
      <c r="GC1182" s="10"/>
      <c r="GD1182" s="10"/>
      <c r="GE1182" s="10"/>
      <c r="GF1182" s="10"/>
      <c r="GG1182" s="10"/>
      <c r="GH1182" s="10"/>
      <c r="GI1182" s="10"/>
      <c r="GJ1182" s="10"/>
      <c r="GK1182" s="10"/>
      <c r="GL1182" s="10"/>
      <c r="GM1182" s="10"/>
      <c r="GN1182" s="10"/>
      <c r="GO1182" s="10"/>
      <c r="GP1182" s="10"/>
      <c r="GQ1182" s="10"/>
      <c r="GR1182" s="10"/>
      <c r="GS1182" s="10"/>
      <c r="GT1182" s="10"/>
      <c r="GU1182" s="10"/>
      <c r="GV1182" s="10"/>
      <c r="GW1182" s="10"/>
      <c r="GX1182" s="10"/>
    </row>
    <row r="1183" spans="1:206" ht="90" x14ac:dyDescent="0.25">
      <c r="A1183" s="153">
        <v>1213</v>
      </c>
      <c r="B1183" s="175" t="s">
        <v>1587</v>
      </c>
      <c r="C1183" s="155">
        <v>80111600</v>
      </c>
      <c r="D1183" s="305" t="s">
        <v>1598</v>
      </c>
      <c r="E1183" s="156">
        <v>2</v>
      </c>
      <c r="F1183" s="156">
        <v>2</v>
      </c>
      <c r="G1183" s="156">
        <v>1</v>
      </c>
      <c r="H1183" s="156">
        <v>1</v>
      </c>
      <c r="I1183" s="156" t="s">
        <v>50</v>
      </c>
      <c r="J1183" s="156">
        <v>0</v>
      </c>
      <c r="K1183" s="157">
        <v>690000</v>
      </c>
      <c r="L1183" s="157">
        <v>690000</v>
      </c>
      <c r="M1183" s="158">
        <v>0</v>
      </c>
      <c r="N1183" s="158">
        <v>0</v>
      </c>
      <c r="O1183" s="154" t="s">
        <v>189</v>
      </c>
      <c r="P1183" s="154" t="s">
        <v>52</v>
      </c>
      <c r="Q1183" s="154" t="s">
        <v>1589</v>
      </c>
      <c r="R1183" s="156">
        <v>3168327874</v>
      </c>
      <c r="S1183" s="171" t="s">
        <v>1170</v>
      </c>
      <c r="T1183" s="10"/>
      <c r="U1183" s="10"/>
      <c r="V1183" s="10"/>
      <c r="W1183" s="10"/>
      <c r="X1183" s="10"/>
      <c r="Y1183" s="10"/>
      <c r="Z1183" s="10"/>
      <c r="AA1183" s="10"/>
      <c r="AB1183" s="10"/>
      <c r="AC1183" s="10"/>
      <c r="AD1183" s="10"/>
      <c r="AE1183" s="10"/>
      <c r="AF1183" s="10"/>
      <c r="AG1183" s="10"/>
      <c r="AH1183" s="10"/>
      <c r="AI1183" s="10"/>
      <c r="AJ1183" s="10"/>
      <c r="AK1183" s="10"/>
      <c r="AL1183" s="10"/>
      <c r="AM1183" s="10"/>
      <c r="AN1183" s="10"/>
      <c r="AO1183" s="10"/>
      <c r="AP1183" s="10"/>
      <c r="AQ1183" s="10"/>
      <c r="AR1183" s="10"/>
      <c r="AS1183" s="10"/>
      <c r="AT1183" s="10"/>
      <c r="AU1183" s="10"/>
      <c r="AV1183" s="10"/>
      <c r="AW1183" s="10"/>
      <c r="AX1183" s="10"/>
      <c r="AY1183" s="10"/>
      <c r="AZ1183" s="10"/>
      <c r="BA1183" s="10"/>
      <c r="BB1183" s="10"/>
      <c r="BC1183" s="10"/>
      <c r="BD1183" s="10"/>
      <c r="BE1183" s="10"/>
      <c r="BF1183" s="10"/>
      <c r="BG1183" s="10"/>
      <c r="BH1183" s="10"/>
      <c r="BI1183" s="10"/>
      <c r="BJ1183" s="10"/>
      <c r="BK1183" s="10"/>
      <c r="BL1183" s="10"/>
      <c r="BM1183" s="10"/>
      <c r="BN1183" s="10"/>
      <c r="BO1183" s="10"/>
      <c r="BP1183" s="10"/>
      <c r="BQ1183" s="10"/>
      <c r="BR1183" s="10"/>
      <c r="BS1183" s="10"/>
      <c r="BT1183" s="10"/>
      <c r="BU1183" s="10"/>
      <c r="BV1183" s="10"/>
      <c r="BW1183" s="10"/>
      <c r="BX1183" s="10"/>
      <c r="BY1183" s="10"/>
      <c r="BZ1183" s="10"/>
      <c r="CA1183" s="10"/>
      <c r="CB1183" s="10"/>
      <c r="CC1183" s="10"/>
      <c r="CD1183" s="10"/>
      <c r="CE1183" s="10"/>
      <c r="CF1183" s="10"/>
      <c r="CG1183" s="10"/>
      <c r="CH1183" s="10"/>
      <c r="CI1183" s="10"/>
      <c r="CJ1183" s="10"/>
      <c r="CK1183" s="10"/>
      <c r="CL1183" s="10"/>
      <c r="CM1183" s="10"/>
      <c r="CN1183" s="10"/>
      <c r="CO1183" s="10"/>
      <c r="CP1183" s="10"/>
      <c r="CQ1183" s="10"/>
      <c r="CR1183" s="10"/>
      <c r="CS1183" s="10"/>
      <c r="CT1183" s="10"/>
      <c r="CU1183" s="10"/>
      <c r="CV1183" s="10"/>
      <c r="CW1183" s="10"/>
      <c r="CX1183" s="10"/>
      <c r="CY1183" s="10"/>
      <c r="CZ1183" s="10"/>
      <c r="DA1183" s="10"/>
      <c r="DB1183" s="10"/>
      <c r="DC1183" s="10"/>
      <c r="DD1183" s="10"/>
      <c r="DE1183" s="10"/>
      <c r="DF1183" s="10"/>
      <c r="DG1183" s="10"/>
      <c r="DH1183" s="10"/>
      <c r="DI1183" s="10"/>
      <c r="DJ1183" s="10"/>
      <c r="DK1183" s="10"/>
      <c r="DL1183" s="10"/>
      <c r="DM1183" s="10"/>
      <c r="DN1183" s="10"/>
      <c r="DO1183" s="10"/>
      <c r="DP1183" s="10"/>
      <c r="DQ1183" s="10"/>
      <c r="DR1183" s="10"/>
      <c r="DS1183" s="10"/>
      <c r="DT1183" s="10"/>
      <c r="DU1183" s="10"/>
      <c r="DV1183" s="10"/>
      <c r="DW1183" s="10"/>
      <c r="DX1183" s="10"/>
      <c r="DY1183" s="10"/>
      <c r="DZ1183" s="10"/>
      <c r="EA1183" s="10"/>
      <c r="EB1183" s="10"/>
      <c r="EC1183" s="10"/>
      <c r="ED1183" s="10"/>
      <c r="EE1183" s="10"/>
      <c r="EF1183" s="10"/>
      <c r="EG1183" s="10"/>
      <c r="EH1183" s="10"/>
      <c r="EI1183" s="10"/>
      <c r="EJ1183" s="10"/>
      <c r="EK1183" s="10"/>
      <c r="EL1183" s="10"/>
      <c r="EM1183" s="10"/>
      <c r="EN1183" s="10"/>
      <c r="EO1183" s="10"/>
      <c r="EP1183" s="10"/>
      <c r="EQ1183" s="10"/>
      <c r="ER1183" s="10"/>
      <c r="ES1183" s="10"/>
      <c r="ET1183" s="10"/>
      <c r="EU1183" s="10"/>
      <c r="EV1183" s="10"/>
      <c r="EW1183" s="10"/>
      <c r="EX1183" s="10"/>
      <c r="EY1183" s="10"/>
      <c r="EZ1183" s="10"/>
      <c r="FA1183" s="10"/>
      <c r="FB1183" s="10"/>
      <c r="FC1183" s="10"/>
      <c r="FD1183" s="10"/>
      <c r="FE1183" s="10"/>
      <c r="FF1183" s="10"/>
      <c r="FG1183" s="10"/>
      <c r="FH1183" s="10"/>
      <c r="FI1183" s="10"/>
      <c r="FJ1183" s="10"/>
      <c r="FK1183" s="10"/>
      <c r="FL1183" s="10"/>
      <c r="FM1183" s="10"/>
      <c r="FN1183" s="10"/>
      <c r="FO1183" s="10"/>
      <c r="FP1183" s="10"/>
      <c r="FQ1183" s="10"/>
      <c r="FR1183" s="10"/>
      <c r="FS1183" s="10"/>
      <c r="FT1183" s="10"/>
      <c r="FU1183" s="10"/>
      <c r="FV1183" s="10"/>
      <c r="FW1183" s="10"/>
      <c r="FX1183" s="10"/>
      <c r="FY1183" s="10"/>
      <c r="FZ1183" s="10"/>
      <c r="GA1183" s="10"/>
      <c r="GB1183" s="10"/>
      <c r="GC1183" s="10"/>
      <c r="GD1183" s="10"/>
      <c r="GE1183" s="10"/>
      <c r="GF1183" s="10"/>
      <c r="GG1183" s="10"/>
      <c r="GH1183" s="10"/>
      <c r="GI1183" s="10"/>
      <c r="GJ1183" s="10"/>
      <c r="GK1183" s="10"/>
      <c r="GL1183" s="10"/>
      <c r="GM1183" s="10"/>
      <c r="GN1183" s="10"/>
      <c r="GO1183" s="10"/>
      <c r="GP1183" s="10"/>
      <c r="GQ1183" s="10"/>
      <c r="GR1183" s="10"/>
      <c r="GS1183" s="10"/>
      <c r="GT1183" s="10"/>
      <c r="GU1183" s="10"/>
      <c r="GV1183" s="10"/>
      <c r="GW1183" s="10"/>
      <c r="GX1183" s="10"/>
    </row>
    <row r="1184" spans="1:206" ht="90" x14ac:dyDescent="0.25">
      <c r="A1184" s="153">
        <v>1214</v>
      </c>
      <c r="B1184" s="175" t="s">
        <v>1587</v>
      </c>
      <c r="C1184" s="155">
        <v>80111600</v>
      </c>
      <c r="D1184" s="305" t="s">
        <v>1599</v>
      </c>
      <c r="E1184" s="156">
        <v>2</v>
      </c>
      <c r="F1184" s="156">
        <v>2</v>
      </c>
      <c r="G1184" s="156">
        <v>1</v>
      </c>
      <c r="H1184" s="156">
        <v>1</v>
      </c>
      <c r="I1184" s="156" t="s">
        <v>50</v>
      </c>
      <c r="J1184" s="156">
        <v>0</v>
      </c>
      <c r="K1184" s="157">
        <v>300000</v>
      </c>
      <c r="L1184" s="157">
        <v>300000</v>
      </c>
      <c r="M1184" s="158">
        <v>0</v>
      </c>
      <c r="N1184" s="158">
        <v>0</v>
      </c>
      <c r="O1184" s="154" t="s">
        <v>189</v>
      </c>
      <c r="P1184" s="154" t="s">
        <v>52</v>
      </c>
      <c r="Q1184" s="154" t="s">
        <v>1589</v>
      </c>
      <c r="R1184" s="156">
        <v>3168327874</v>
      </c>
      <c r="S1184" s="171" t="s">
        <v>1170</v>
      </c>
      <c r="T1184" s="10"/>
      <c r="U1184" s="10"/>
      <c r="V1184" s="10"/>
      <c r="W1184" s="10"/>
      <c r="X1184" s="10"/>
      <c r="Y1184" s="10"/>
      <c r="Z1184" s="10"/>
      <c r="AA1184" s="10"/>
      <c r="AB1184" s="10"/>
      <c r="AC1184" s="10"/>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AY1184" s="10"/>
      <c r="AZ1184" s="10"/>
      <c r="BA1184" s="10"/>
      <c r="BB1184" s="10"/>
      <c r="BC1184" s="10"/>
      <c r="BD1184" s="10"/>
      <c r="BE1184" s="10"/>
      <c r="BF1184" s="10"/>
      <c r="BG1184" s="10"/>
      <c r="BH1184" s="10"/>
      <c r="BI1184" s="10"/>
      <c r="BJ1184" s="10"/>
      <c r="BK1184" s="10"/>
      <c r="BL1184" s="10"/>
      <c r="BM1184" s="10"/>
      <c r="BN1184" s="10"/>
      <c r="BO1184" s="10"/>
      <c r="BP1184" s="10"/>
      <c r="BQ1184" s="10"/>
      <c r="BR1184" s="10"/>
      <c r="BS1184" s="10"/>
      <c r="BT1184" s="10"/>
      <c r="BU1184" s="10"/>
      <c r="BV1184" s="10"/>
      <c r="BW1184" s="10"/>
      <c r="BX1184" s="10"/>
      <c r="BY1184" s="10"/>
      <c r="BZ1184" s="10"/>
      <c r="CA1184" s="10"/>
      <c r="CB1184" s="10"/>
      <c r="CC1184" s="10"/>
      <c r="CD1184" s="10"/>
      <c r="CE1184" s="10"/>
      <c r="CF1184" s="10"/>
      <c r="CG1184" s="10"/>
      <c r="CH1184" s="10"/>
      <c r="CI1184" s="10"/>
      <c r="CJ1184" s="10"/>
      <c r="CK1184" s="10"/>
      <c r="CL1184" s="10"/>
      <c r="CM1184" s="10"/>
      <c r="CN1184" s="10"/>
      <c r="CO1184" s="10"/>
      <c r="CP1184" s="10"/>
      <c r="CQ1184" s="10"/>
      <c r="CR1184" s="10"/>
      <c r="CS1184" s="10"/>
      <c r="CT1184" s="10"/>
      <c r="CU1184" s="10"/>
      <c r="CV1184" s="10"/>
      <c r="CW1184" s="10"/>
      <c r="CX1184" s="10"/>
      <c r="CY1184" s="10"/>
      <c r="CZ1184" s="10"/>
      <c r="DA1184" s="10"/>
      <c r="DB1184" s="10"/>
      <c r="DC1184" s="10"/>
      <c r="DD1184" s="10"/>
      <c r="DE1184" s="10"/>
      <c r="DF1184" s="10"/>
      <c r="DG1184" s="10"/>
      <c r="DH1184" s="10"/>
      <c r="DI1184" s="10"/>
      <c r="DJ1184" s="10"/>
      <c r="DK1184" s="10"/>
      <c r="DL1184" s="10"/>
      <c r="DM1184" s="10"/>
      <c r="DN1184" s="10"/>
      <c r="DO1184" s="10"/>
      <c r="DP1184" s="10"/>
      <c r="DQ1184" s="10"/>
      <c r="DR1184" s="10"/>
      <c r="DS1184" s="10"/>
      <c r="DT1184" s="10"/>
      <c r="DU1184" s="10"/>
      <c r="DV1184" s="10"/>
      <c r="DW1184" s="10"/>
      <c r="DX1184" s="10"/>
      <c r="DY1184" s="10"/>
      <c r="DZ1184" s="10"/>
      <c r="EA1184" s="10"/>
      <c r="EB1184" s="10"/>
      <c r="EC1184" s="10"/>
      <c r="ED1184" s="10"/>
      <c r="EE1184" s="10"/>
      <c r="EF1184" s="10"/>
      <c r="EG1184" s="10"/>
      <c r="EH1184" s="10"/>
      <c r="EI1184" s="10"/>
      <c r="EJ1184" s="10"/>
      <c r="EK1184" s="10"/>
      <c r="EL1184" s="10"/>
      <c r="EM1184" s="10"/>
      <c r="EN1184" s="10"/>
      <c r="EO1184" s="10"/>
      <c r="EP1184" s="10"/>
      <c r="EQ1184" s="10"/>
      <c r="ER1184" s="10"/>
      <c r="ES1184" s="10"/>
      <c r="ET1184" s="10"/>
      <c r="EU1184" s="10"/>
      <c r="EV1184" s="10"/>
      <c r="EW1184" s="10"/>
      <c r="EX1184" s="10"/>
      <c r="EY1184" s="10"/>
      <c r="EZ1184" s="10"/>
      <c r="FA1184" s="10"/>
      <c r="FB1184" s="10"/>
      <c r="FC1184" s="10"/>
      <c r="FD1184" s="10"/>
      <c r="FE1184" s="10"/>
      <c r="FF1184" s="10"/>
      <c r="FG1184" s="10"/>
      <c r="FH1184" s="10"/>
      <c r="FI1184" s="10"/>
      <c r="FJ1184" s="10"/>
      <c r="FK1184" s="10"/>
      <c r="FL1184" s="10"/>
      <c r="FM1184" s="10"/>
      <c r="FN1184" s="10"/>
      <c r="FO1184" s="10"/>
      <c r="FP1184" s="10"/>
      <c r="FQ1184" s="10"/>
      <c r="FR1184" s="10"/>
      <c r="FS1184" s="10"/>
      <c r="FT1184" s="10"/>
      <c r="FU1184" s="10"/>
      <c r="FV1184" s="10"/>
      <c r="FW1184" s="10"/>
      <c r="FX1184" s="10"/>
      <c r="FY1184" s="10"/>
      <c r="FZ1184" s="10"/>
      <c r="GA1184" s="10"/>
      <c r="GB1184" s="10"/>
      <c r="GC1184" s="10"/>
      <c r="GD1184" s="10"/>
      <c r="GE1184" s="10"/>
      <c r="GF1184" s="10"/>
      <c r="GG1184" s="10"/>
      <c r="GH1184" s="10"/>
      <c r="GI1184" s="10"/>
      <c r="GJ1184" s="10"/>
      <c r="GK1184" s="10"/>
      <c r="GL1184" s="10"/>
      <c r="GM1184" s="10"/>
      <c r="GN1184" s="10"/>
      <c r="GO1184" s="10"/>
      <c r="GP1184" s="10"/>
      <c r="GQ1184" s="10"/>
      <c r="GR1184" s="10"/>
      <c r="GS1184" s="10"/>
      <c r="GT1184" s="10"/>
      <c r="GU1184" s="10"/>
      <c r="GV1184" s="10"/>
      <c r="GW1184" s="10"/>
      <c r="GX1184" s="10"/>
    </row>
    <row r="1185" spans="1:206" ht="90" x14ac:dyDescent="0.25">
      <c r="A1185" s="153">
        <v>1215</v>
      </c>
      <c r="B1185" s="175" t="s">
        <v>1587</v>
      </c>
      <c r="C1185" s="155">
        <v>80111600</v>
      </c>
      <c r="D1185" s="305" t="s">
        <v>1600</v>
      </c>
      <c r="E1185" s="156">
        <v>2</v>
      </c>
      <c r="F1185" s="156">
        <v>2</v>
      </c>
      <c r="G1185" s="156">
        <v>1</v>
      </c>
      <c r="H1185" s="156">
        <v>1</v>
      </c>
      <c r="I1185" s="156" t="s">
        <v>50</v>
      </c>
      <c r="J1185" s="156">
        <v>0</v>
      </c>
      <c r="K1185" s="157">
        <v>2000000</v>
      </c>
      <c r="L1185" s="157">
        <v>2000000</v>
      </c>
      <c r="M1185" s="158">
        <v>0</v>
      </c>
      <c r="N1185" s="158">
        <v>0</v>
      </c>
      <c r="O1185" s="154" t="s">
        <v>189</v>
      </c>
      <c r="P1185" s="154" t="s">
        <v>52</v>
      </c>
      <c r="Q1185" s="154" t="s">
        <v>1589</v>
      </c>
      <c r="R1185" s="156">
        <v>3168327874</v>
      </c>
      <c r="S1185" s="171" t="s">
        <v>1170</v>
      </c>
      <c r="T1185" s="10"/>
      <c r="U1185" s="10"/>
      <c r="V1185" s="10"/>
      <c r="W1185" s="10"/>
      <c r="X1185" s="10"/>
      <c r="Y1185" s="10"/>
      <c r="Z1185" s="10"/>
      <c r="AA1185" s="10"/>
      <c r="AB1185" s="10"/>
      <c r="AC1185" s="10"/>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c r="AY1185" s="10"/>
      <c r="AZ1185" s="10"/>
      <c r="BA1185" s="10"/>
      <c r="BB1185" s="10"/>
      <c r="BC1185" s="10"/>
      <c r="BD1185" s="10"/>
      <c r="BE1185" s="10"/>
      <c r="BF1185" s="10"/>
      <c r="BG1185" s="10"/>
      <c r="BH1185" s="10"/>
      <c r="BI1185" s="10"/>
      <c r="BJ1185" s="10"/>
      <c r="BK1185" s="10"/>
      <c r="BL1185" s="10"/>
      <c r="BM1185" s="10"/>
      <c r="BN1185" s="10"/>
      <c r="BO1185" s="10"/>
      <c r="BP1185" s="10"/>
      <c r="BQ1185" s="10"/>
      <c r="BR1185" s="10"/>
      <c r="BS1185" s="10"/>
      <c r="BT1185" s="10"/>
      <c r="BU1185" s="10"/>
      <c r="BV1185" s="10"/>
      <c r="BW1185" s="10"/>
      <c r="BX1185" s="10"/>
      <c r="BY1185" s="10"/>
      <c r="BZ1185" s="10"/>
      <c r="CA1185" s="10"/>
      <c r="CB1185" s="10"/>
      <c r="CC1185" s="10"/>
      <c r="CD1185" s="10"/>
      <c r="CE1185" s="10"/>
      <c r="CF1185" s="10"/>
      <c r="CG1185" s="10"/>
      <c r="CH1185" s="10"/>
      <c r="CI1185" s="10"/>
      <c r="CJ1185" s="10"/>
      <c r="CK1185" s="10"/>
      <c r="CL1185" s="10"/>
      <c r="CM1185" s="10"/>
      <c r="CN1185" s="10"/>
      <c r="CO1185" s="10"/>
      <c r="CP1185" s="10"/>
      <c r="CQ1185" s="10"/>
      <c r="CR1185" s="10"/>
      <c r="CS1185" s="10"/>
      <c r="CT1185" s="10"/>
      <c r="CU1185" s="10"/>
      <c r="CV1185" s="10"/>
      <c r="CW1185" s="10"/>
      <c r="CX1185" s="10"/>
      <c r="CY1185" s="10"/>
      <c r="CZ1185" s="10"/>
      <c r="DA1185" s="10"/>
      <c r="DB1185" s="10"/>
      <c r="DC1185" s="10"/>
      <c r="DD1185" s="10"/>
      <c r="DE1185" s="10"/>
      <c r="DF1185" s="10"/>
      <c r="DG1185" s="10"/>
      <c r="DH1185" s="10"/>
      <c r="DI1185" s="10"/>
      <c r="DJ1185" s="10"/>
      <c r="DK1185" s="10"/>
      <c r="DL1185" s="10"/>
      <c r="DM1185" s="10"/>
      <c r="DN1185" s="10"/>
      <c r="DO1185" s="10"/>
      <c r="DP1185" s="10"/>
      <c r="DQ1185" s="10"/>
      <c r="DR1185" s="10"/>
      <c r="DS1185" s="10"/>
      <c r="DT1185" s="10"/>
      <c r="DU1185" s="10"/>
      <c r="DV1185" s="10"/>
      <c r="DW1185" s="10"/>
      <c r="DX1185" s="10"/>
      <c r="DY1185" s="10"/>
      <c r="DZ1185" s="10"/>
      <c r="EA1185" s="10"/>
      <c r="EB1185" s="10"/>
      <c r="EC1185" s="10"/>
      <c r="ED1185" s="10"/>
      <c r="EE1185" s="10"/>
      <c r="EF1185" s="10"/>
      <c r="EG1185" s="10"/>
      <c r="EH1185" s="10"/>
      <c r="EI1185" s="10"/>
      <c r="EJ1185" s="10"/>
      <c r="EK1185" s="10"/>
      <c r="EL1185" s="10"/>
      <c r="EM1185" s="10"/>
      <c r="EN1185" s="10"/>
      <c r="EO1185" s="10"/>
      <c r="EP1185" s="10"/>
      <c r="EQ1185" s="10"/>
      <c r="ER1185" s="10"/>
      <c r="ES1185" s="10"/>
      <c r="ET1185" s="10"/>
      <c r="EU1185" s="10"/>
      <c r="EV1185" s="10"/>
      <c r="EW1185" s="10"/>
      <c r="EX1185" s="10"/>
      <c r="EY1185" s="10"/>
      <c r="EZ1185" s="10"/>
      <c r="FA1185" s="10"/>
      <c r="FB1185" s="10"/>
      <c r="FC1185" s="10"/>
      <c r="FD1185" s="10"/>
      <c r="FE1185" s="10"/>
      <c r="FF1185" s="10"/>
      <c r="FG1185" s="10"/>
      <c r="FH1185" s="10"/>
      <c r="FI1185" s="10"/>
      <c r="FJ1185" s="10"/>
      <c r="FK1185" s="10"/>
      <c r="FL1185" s="10"/>
      <c r="FM1185" s="10"/>
      <c r="FN1185" s="10"/>
      <c r="FO1185" s="10"/>
      <c r="FP1185" s="10"/>
      <c r="FQ1185" s="10"/>
      <c r="FR1185" s="10"/>
      <c r="FS1185" s="10"/>
      <c r="FT1185" s="10"/>
      <c r="FU1185" s="10"/>
      <c r="FV1185" s="10"/>
      <c r="FW1185" s="10"/>
      <c r="FX1185" s="10"/>
      <c r="FY1185" s="10"/>
      <c r="FZ1185" s="10"/>
      <c r="GA1185" s="10"/>
      <c r="GB1185" s="10"/>
      <c r="GC1185" s="10"/>
      <c r="GD1185" s="10"/>
      <c r="GE1185" s="10"/>
      <c r="GF1185" s="10"/>
      <c r="GG1185" s="10"/>
      <c r="GH1185" s="10"/>
      <c r="GI1185" s="10"/>
      <c r="GJ1185" s="10"/>
      <c r="GK1185" s="10"/>
      <c r="GL1185" s="10"/>
      <c r="GM1185" s="10"/>
      <c r="GN1185" s="10"/>
      <c r="GO1185" s="10"/>
      <c r="GP1185" s="10"/>
      <c r="GQ1185" s="10"/>
      <c r="GR1185" s="10"/>
      <c r="GS1185" s="10"/>
      <c r="GT1185" s="10"/>
      <c r="GU1185" s="10"/>
      <c r="GV1185" s="10"/>
      <c r="GW1185" s="10"/>
      <c r="GX1185" s="10"/>
    </row>
    <row r="1186" spans="1:206" ht="90" x14ac:dyDescent="0.25">
      <c r="A1186" s="153">
        <v>1216</v>
      </c>
      <c r="B1186" s="175" t="s">
        <v>1587</v>
      </c>
      <c r="C1186" s="155">
        <v>80111600</v>
      </c>
      <c r="D1186" s="305" t="s">
        <v>1601</v>
      </c>
      <c r="E1186" s="156">
        <v>2</v>
      </c>
      <c r="F1186" s="156">
        <v>2</v>
      </c>
      <c r="G1186" s="156">
        <v>1</v>
      </c>
      <c r="H1186" s="156">
        <v>1</v>
      </c>
      <c r="I1186" s="156" t="s">
        <v>50</v>
      </c>
      <c r="J1186" s="156">
        <v>0</v>
      </c>
      <c r="K1186" s="157">
        <v>30000000</v>
      </c>
      <c r="L1186" s="157">
        <v>30000000</v>
      </c>
      <c r="M1186" s="158">
        <v>0</v>
      </c>
      <c r="N1186" s="158">
        <v>0</v>
      </c>
      <c r="O1186" s="154" t="s">
        <v>189</v>
      </c>
      <c r="P1186" s="154" t="s">
        <v>52</v>
      </c>
      <c r="Q1186" s="154" t="s">
        <v>1589</v>
      </c>
      <c r="R1186" s="156">
        <v>3168327874</v>
      </c>
      <c r="S1186" s="171" t="s">
        <v>1170</v>
      </c>
      <c r="T1186" s="10"/>
      <c r="U1186" s="10"/>
      <c r="V1186" s="10"/>
      <c r="W1186" s="10"/>
      <c r="X1186" s="10"/>
      <c r="Y1186" s="10"/>
      <c r="Z1186" s="10"/>
      <c r="AA1186" s="10"/>
      <c r="AB1186" s="10"/>
      <c r="AC1186" s="10"/>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10"/>
      <c r="AY1186" s="10"/>
      <c r="AZ1186" s="10"/>
      <c r="BA1186" s="10"/>
      <c r="BB1186" s="10"/>
      <c r="BC1186" s="10"/>
      <c r="BD1186" s="10"/>
      <c r="BE1186" s="10"/>
      <c r="BF1186" s="10"/>
      <c r="BG1186" s="10"/>
      <c r="BH1186" s="10"/>
      <c r="BI1186" s="10"/>
      <c r="BJ1186" s="10"/>
      <c r="BK1186" s="10"/>
      <c r="BL1186" s="10"/>
      <c r="BM1186" s="10"/>
      <c r="BN1186" s="10"/>
      <c r="BO1186" s="10"/>
      <c r="BP1186" s="10"/>
      <c r="BQ1186" s="10"/>
      <c r="BR1186" s="10"/>
      <c r="BS1186" s="10"/>
      <c r="BT1186" s="10"/>
      <c r="BU1186" s="10"/>
      <c r="BV1186" s="10"/>
      <c r="BW1186" s="10"/>
      <c r="BX1186" s="10"/>
      <c r="BY1186" s="10"/>
      <c r="BZ1186" s="10"/>
      <c r="CA1186" s="10"/>
      <c r="CB1186" s="10"/>
      <c r="CC1186" s="10"/>
      <c r="CD1186" s="10"/>
      <c r="CE1186" s="10"/>
      <c r="CF1186" s="10"/>
      <c r="CG1186" s="10"/>
      <c r="CH1186" s="10"/>
      <c r="CI1186" s="10"/>
      <c r="CJ1186" s="10"/>
      <c r="CK1186" s="10"/>
      <c r="CL1186" s="10"/>
      <c r="CM1186" s="10"/>
      <c r="CN1186" s="10"/>
      <c r="CO1186" s="10"/>
      <c r="CP1186" s="10"/>
      <c r="CQ1186" s="10"/>
      <c r="CR1186" s="10"/>
      <c r="CS1186" s="10"/>
      <c r="CT1186" s="10"/>
      <c r="CU1186" s="10"/>
      <c r="CV1186" s="10"/>
      <c r="CW1186" s="10"/>
      <c r="CX1186" s="10"/>
      <c r="CY1186" s="10"/>
      <c r="CZ1186" s="10"/>
      <c r="DA1186" s="10"/>
      <c r="DB1186" s="10"/>
      <c r="DC1186" s="10"/>
      <c r="DD1186" s="10"/>
      <c r="DE1186" s="10"/>
      <c r="DF1186" s="10"/>
      <c r="DG1186" s="10"/>
      <c r="DH1186" s="10"/>
      <c r="DI1186" s="10"/>
      <c r="DJ1186" s="10"/>
      <c r="DK1186" s="10"/>
      <c r="DL1186" s="10"/>
      <c r="DM1186" s="10"/>
      <c r="DN1186" s="10"/>
      <c r="DO1186" s="10"/>
      <c r="DP1186" s="10"/>
      <c r="DQ1186" s="10"/>
      <c r="DR1186" s="10"/>
      <c r="DS1186" s="10"/>
      <c r="DT1186" s="10"/>
      <c r="DU1186" s="10"/>
      <c r="DV1186" s="10"/>
      <c r="DW1186" s="10"/>
      <c r="DX1186" s="10"/>
      <c r="DY1186" s="10"/>
      <c r="DZ1186" s="10"/>
      <c r="EA1186" s="10"/>
      <c r="EB1186" s="10"/>
      <c r="EC1186" s="10"/>
      <c r="ED1186" s="10"/>
      <c r="EE1186" s="10"/>
      <c r="EF1186" s="10"/>
      <c r="EG1186" s="10"/>
      <c r="EH1186" s="10"/>
      <c r="EI1186" s="10"/>
      <c r="EJ1186" s="10"/>
      <c r="EK1186" s="10"/>
      <c r="EL1186" s="10"/>
      <c r="EM1186" s="10"/>
      <c r="EN1186" s="10"/>
      <c r="EO1186" s="10"/>
      <c r="EP1186" s="10"/>
      <c r="EQ1186" s="10"/>
      <c r="ER1186" s="10"/>
      <c r="ES1186" s="10"/>
      <c r="ET1186" s="10"/>
      <c r="EU1186" s="10"/>
      <c r="EV1186" s="10"/>
      <c r="EW1186" s="10"/>
      <c r="EX1186" s="10"/>
      <c r="EY1186" s="10"/>
      <c r="EZ1186" s="10"/>
      <c r="FA1186" s="10"/>
      <c r="FB1186" s="10"/>
      <c r="FC1186" s="10"/>
      <c r="FD1186" s="10"/>
      <c r="FE1186" s="10"/>
      <c r="FF1186" s="10"/>
      <c r="FG1186" s="10"/>
      <c r="FH1186" s="10"/>
      <c r="FI1186" s="10"/>
      <c r="FJ1186" s="10"/>
      <c r="FK1186" s="10"/>
      <c r="FL1186" s="10"/>
      <c r="FM1186" s="10"/>
      <c r="FN1186" s="10"/>
      <c r="FO1186" s="10"/>
      <c r="FP1186" s="10"/>
      <c r="FQ1186" s="10"/>
      <c r="FR1186" s="10"/>
      <c r="FS1186" s="10"/>
      <c r="FT1186" s="10"/>
      <c r="FU1186" s="10"/>
      <c r="FV1186" s="10"/>
      <c r="FW1186" s="10"/>
      <c r="FX1186" s="10"/>
      <c r="FY1186" s="10"/>
      <c r="FZ1186" s="10"/>
      <c r="GA1186" s="10"/>
      <c r="GB1186" s="10"/>
      <c r="GC1186" s="10"/>
      <c r="GD1186" s="10"/>
      <c r="GE1186" s="10"/>
      <c r="GF1186" s="10"/>
      <c r="GG1186" s="10"/>
      <c r="GH1186" s="10"/>
      <c r="GI1186" s="10"/>
      <c r="GJ1186" s="10"/>
      <c r="GK1186" s="10"/>
      <c r="GL1186" s="10"/>
      <c r="GM1186" s="10"/>
      <c r="GN1186" s="10"/>
      <c r="GO1186" s="10"/>
      <c r="GP1186" s="10"/>
      <c r="GQ1186" s="10"/>
      <c r="GR1186" s="10"/>
      <c r="GS1186" s="10"/>
      <c r="GT1186" s="10"/>
      <c r="GU1186" s="10"/>
      <c r="GV1186" s="10"/>
      <c r="GW1186" s="10"/>
      <c r="GX1186" s="10"/>
    </row>
    <row r="1187" spans="1:206" ht="90" x14ac:dyDescent="0.25">
      <c r="A1187" s="153">
        <v>1217</v>
      </c>
      <c r="B1187" s="175" t="s">
        <v>1587</v>
      </c>
      <c r="C1187" s="155">
        <v>80111600</v>
      </c>
      <c r="D1187" s="305" t="s">
        <v>1602</v>
      </c>
      <c r="E1187" s="156">
        <v>2</v>
      </c>
      <c r="F1187" s="156">
        <v>2</v>
      </c>
      <c r="G1187" s="156">
        <v>7</v>
      </c>
      <c r="H1187" s="156">
        <v>1</v>
      </c>
      <c r="I1187" s="156" t="s">
        <v>50</v>
      </c>
      <c r="J1187" s="156">
        <v>0</v>
      </c>
      <c r="K1187" s="157">
        <v>235144000</v>
      </c>
      <c r="L1187" s="157">
        <v>235144000</v>
      </c>
      <c r="M1187" s="158">
        <v>0</v>
      </c>
      <c r="N1187" s="158">
        <v>0</v>
      </c>
      <c r="O1187" s="154" t="s">
        <v>189</v>
      </c>
      <c r="P1187" s="154" t="s">
        <v>52</v>
      </c>
      <c r="Q1187" s="154" t="s">
        <v>1589</v>
      </c>
      <c r="R1187" s="156">
        <v>3168327874</v>
      </c>
      <c r="S1187" s="171" t="s">
        <v>1170</v>
      </c>
      <c r="T1187" s="10"/>
      <c r="U1187" s="10"/>
      <c r="V1187" s="10"/>
      <c r="W1187" s="10"/>
      <c r="X1187" s="10"/>
      <c r="Y1187" s="10"/>
      <c r="Z1187" s="10"/>
      <c r="AA1187" s="10"/>
      <c r="AB1187" s="10"/>
      <c r="AC1187" s="10"/>
      <c r="AD1187" s="10"/>
      <c r="AE1187" s="10"/>
      <c r="AF1187" s="10"/>
      <c r="AG1187" s="10"/>
      <c r="AH1187" s="10"/>
      <c r="AI1187" s="10"/>
      <c r="AJ1187" s="10"/>
      <c r="AK1187" s="10"/>
      <c r="AL1187" s="10"/>
      <c r="AM1187" s="10"/>
      <c r="AN1187" s="10"/>
      <c r="AO1187" s="10"/>
      <c r="AP1187" s="10"/>
      <c r="AQ1187" s="10"/>
      <c r="AR1187" s="10"/>
      <c r="AS1187" s="10"/>
      <c r="AT1187" s="10"/>
      <c r="AU1187" s="10"/>
      <c r="AV1187" s="10"/>
      <c r="AW1187" s="10"/>
      <c r="AX1187" s="10"/>
      <c r="AY1187" s="10"/>
      <c r="AZ1187" s="10"/>
      <c r="BA1187" s="10"/>
      <c r="BB1187" s="10"/>
      <c r="BC1187" s="10"/>
      <c r="BD1187" s="10"/>
      <c r="BE1187" s="10"/>
      <c r="BF1187" s="10"/>
      <c r="BG1187" s="10"/>
      <c r="BH1187" s="10"/>
      <c r="BI1187" s="10"/>
      <c r="BJ1187" s="10"/>
      <c r="BK1187" s="10"/>
      <c r="BL1187" s="10"/>
      <c r="BM1187" s="10"/>
      <c r="BN1187" s="10"/>
      <c r="BO1187" s="10"/>
      <c r="BP1187" s="10"/>
      <c r="BQ1187" s="10"/>
      <c r="BR1187" s="10"/>
      <c r="BS1187" s="10"/>
      <c r="BT1187" s="10"/>
      <c r="BU1187" s="10"/>
      <c r="BV1187" s="10"/>
      <c r="BW1187" s="10"/>
      <c r="BX1187" s="10"/>
      <c r="BY1187" s="10"/>
      <c r="BZ1187" s="10"/>
      <c r="CA1187" s="10"/>
      <c r="CB1187" s="10"/>
      <c r="CC1187" s="10"/>
      <c r="CD1187" s="10"/>
      <c r="CE1187" s="10"/>
      <c r="CF1187" s="10"/>
      <c r="CG1187" s="10"/>
      <c r="CH1187" s="10"/>
      <c r="CI1187" s="10"/>
      <c r="CJ1187" s="10"/>
      <c r="CK1187" s="10"/>
      <c r="CL1187" s="10"/>
      <c r="CM1187" s="10"/>
      <c r="CN1187" s="10"/>
      <c r="CO1187" s="10"/>
      <c r="CP1187" s="10"/>
      <c r="CQ1187" s="10"/>
      <c r="CR1187" s="10"/>
      <c r="CS1187" s="10"/>
      <c r="CT1187" s="10"/>
      <c r="CU1187" s="10"/>
      <c r="CV1187" s="10"/>
      <c r="CW1187" s="10"/>
      <c r="CX1187" s="10"/>
      <c r="CY1187" s="10"/>
      <c r="CZ1187" s="10"/>
      <c r="DA1187" s="10"/>
      <c r="DB1187" s="10"/>
      <c r="DC1187" s="10"/>
      <c r="DD1187" s="10"/>
      <c r="DE1187" s="10"/>
      <c r="DF1187" s="10"/>
      <c r="DG1187" s="10"/>
      <c r="DH1187" s="10"/>
      <c r="DI1187" s="10"/>
      <c r="DJ1187" s="10"/>
      <c r="DK1187" s="10"/>
      <c r="DL1187" s="10"/>
      <c r="DM1187" s="10"/>
      <c r="DN1187" s="10"/>
      <c r="DO1187" s="10"/>
      <c r="DP1187" s="10"/>
      <c r="DQ1187" s="10"/>
      <c r="DR1187" s="10"/>
      <c r="DS1187" s="10"/>
      <c r="DT1187" s="10"/>
      <c r="DU1187" s="10"/>
      <c r="DV1187" s="10"/>
      <c r="DW1187" s="10"/>
      <c r="DX1187" s="10"/>
      <c r="DY1187" s="10"/>
      <c r="DZ1187" s="10"/>
      <c r="EA1187" s="10"/>
      <c r="EB1187" s="10"/>
      <c r="EC1187" s="10"/>
      <c r="ED1187" s="10"/>
      <c r="EE1187" s="10"/>
      <c r="EF1187" s="10"/>
      <c r="EG1187" s="10"/>
      <c r="EH1187" s="10"/>
      <c r="EI1187" s="10"/>
      <c r="EJ1187" s="10"/>
      <c r="EK1187" s="10"/>
      <c r="EL1187" s="10"/>
      <c r="EM1187" s="10"/>
      <c r="EN1187" s="10"/>
      <c r="EO1187" s="10"/>
      <c r="EP1187" s="10"/>
      <c r="EQ1187" s="10"/>
      <c r="ER1187" s="10"/>
      <c r="ES1187" s="10"/>
      <c r="ET1187" s="10"/>
      <c r="EU1187" s="10"/>
      <c r="EV1187" s="10"/>
      <c r="EW1187" s="10"/>
      <c r="EX1187" s="10"/>
      <c r="EY1187" s="10"/>
      <c r="EZ1187" s="10"/>
      <c r="FA1187" s="10"/>
      <c r="FB1187" s="10"/>
      <c r="FC1187" s="10"/>
      <c r="FD1187" s="10"/>
      <c r="FE1187" s="10"/>
      <c r="FF1187" s="10"/>
      <c r="FG1187" s="10"/>
      <c r="FH1187" s="10"/>
      <c r="FI1187" s="10"/>
      <c r="FJ1187" s="10"/>
      <c r="FK1187" s="10"/>
      <c r="FL1187" s="10"/>
      <c r="FM1187" s="10"/>
      <c r="FN1187" s="10"/>
      <c r="FO1187" s="10"/>
      <c r="FP1187" s="10"/>
      <c r="FQ1187" s="10"/>
      <c r="FR1187" s="10"/>
      <c r="FS1187" s="10"/>
      <c r="FT1187" s="10"/>
      <c r="FU1187" s="10"/>
      <c r="FV1187" s="10"/>
      <c r="FW1187" s="10"/>
      <c r="FX1187" s="10"/>
      <c r="FY1187" s="10"/>
      <c r="FZ1187" s="10"/>
      <c r="GA1187" s="10"/>
      <c r="GB1187" s="10"/>
      <c r="GC1187" s="10"/>
      <c r="GD1187" s="10"/>
      <c r="GE1187" s="10"/>
      <c r="GF1187" s="10"/>
      <c r="GG1187" s="10"/>
      <c r="GH1187" s="10"/>
      <c r="GI1187" s="10"/>
      <c r="GJ1187" s="10"/>
      <c r="GK1187" s="10"/>
      <c r="GL1187" s="10"/>
      <c r="GM1187" s="10"/>
      <c r="GN1187" s="10"/>
      <c r="GO1187" s="10"/>
      <c r="GP1187" s="10"/>
      <c r="GQ1187" s="10"/>
      <c r="GR1187" s="10"/>
      <c r="GS1187" s="10"/>
      <c r="GT1187" s="10"/>
      <c r="GU1187" s="10"/>
      <c r="GV1187" s="10"/>
      <c r="GW1187" s="10"/>
      <c r="GX1187" s="10"/>
    </row>
    <row r="1188" spans="1:206" ht="90" x14ac:dyDescent="0.25">
      <c r="A1188" s="153">
        <v>1218</v>
      </c>
      <c r="B1188" s="175" t="s">
        <v>1587</v>
      </c>
      <c r="C1188" s="155">
        <v>80111600</v>
      </c>
      <c r="D1188" s="305" t="s">
        <v>1603</v>
      </c>
      <c r="E1188" s="156">
        <v>4</v>
      </c>
      <c r="F1188" s="156">
        <v>4</v>
      </c>
      <c r="G1188" s="156">
        <v>17</v>
      </c>
      <c r="H1188" s="156">
        <v>1</v>
      </c>
      <c r="I1188" s="156" t="s">
        <v>50</v>
      </c>
      <c r="J1188" s="156">
        <v>0</v>
      </c>
      <c r="K1188" s="157">
        <v>13000000</v>
      </c>
      <c r="L1188" s="157">
        <v>13000000</v>
      </c>
      <c r="M1188" s="158">
        <v>0</v>
      </c>
      <c r="N1188" s="158">
        <v>0</v>
      </c>
      <c r="O1188" s="154" t="s">
        <v>189</v>
      </c>
      <c r="P1188" s="154" t="s">
        <v>52</v>
      </c>
      <c r="Q1188" s="154" t="s">
        <v>1589</v>
      </c>
      <c r="R1188" s="156">
        <v>3168327874</v>
      </c>
      <c r="S1188" s="171" t="s">
        <v>1170</v>
      </c>
      <c r="T1188" s="10"/>
      <c r="U1188" s="10"/>
      <c r="V1188" s="10"/>
      <c r="W1188" s="10"/>
      <c r="X1188" s="10"/>
      <c r="Y1188" s="10"/>
      <c r="Z1188" s="10"/>
      <c r="AA1188" s="10"/>
      <c r="AB1188" s="10"/>
      <c r="AC1188" s="10"/>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c r="AY1188" s="10"/>
      <c r="AZ1188" s="10"/>
      <c r="BA1188" s="10"/>
      <c r="BB1188" s="10"/>
      <c r="BC1188" s="10"/>
      <c r="BD1188" s="10"/>
      <c r="BE1188" s="10"/>
      <c r="BF1188" s="10"/>
      <c r="BG1188" s="10"/>
      <c r="BH1188" s="10"/>
      <c r="BI1188" s="10"/>
      <c r="BJ1188" s="10"/>
      <c r="BK1188" s="10"/>
      <c r="BL1188" s="10"/>
      <c r="BM1188" s="10"/>
      <c r="BN1188" s="10"/>
      <c r="BO1188" s="10"/>
      <c r="BP1188" s="10"/>
      <c r="BQ1188" s="10"/>
      <c r="BR1188" s="10"/>
      <c r="BS1188" s="10"/>
      <c r="BT1188" s="10"/>
      <c r="BU1188" s="10"/>
      <c r="BV1188" s="10"/>
      <c r="BW1188" s="10"/>
      <c r="BX1188" s="10"/>
      <c r="BY1188" s="10"/>
      <c r="BZ1188" s="10"/>
      <c r="CA1188" s="10"/>
      <c r="CB1188" s="10"/>
      <c r="CC1188" s="10"/>
      <c r="CD1188" s="10"/>
      <c r="CE1188" s="10"/>
      <c r="CF1188" s="10"/>
      <c r="CG1188" s="10"/>
      <c r="CH1188" s="10"/>
      <c r="CI1188" s="10"/>
      <c r="CJ1188" s="10"/>
      <c r="CK1188" s="10"/>
      <c r="CL1188" s="10"/>
      <c r="CM1188" s="10"/>
      <c r="CN1188" s="10"/>
      <c r="CO1188" s="10"/>
      <c r="CP1188" s="10"/>
      <c r="CQ1188" s="10"/>
      <c r="CR1188" s="10"/>
      <c r="CS1188" s="10"/>
      <c r="CT1188" s="10"/>
      <c r="CU1188" s="10"/>
      <c r="CV1188" s="10"/>
      <c r="CW1188" s="10"/>
      <c r="CX1188" s="10"/>
      <c r="CY1188" s="10"/>
      <c r="CZ1188" s="10"/>
      <c r="DA1188" s="10"/>
      <c r="DB1188" s="10"/>
      <c r="DC1188" s="10"/>
      <c r="DD1188" s="10"/>
      <c r="DE1188" s="10"/>
      <c r="DF1188" s="10"/>
      <c r="DG1188" s="10"/>
      <c r="DH1188" s="10"/>
      <c r="DI1188" s="10"/>
      <c r="DJ1188" s="10"/>
      <c r="DK1188" s="10"/>
      <c r="DL1188" s="10"/>
      <c r="DM1188" s="10"/>
      <c r="DN1188" s="10"/>
      <c r="DO1188" s="10"/>
      <c r="DP1188" s="10"/>
      <c r="DQ1188" s="10"/>
      <c r="DR1188" s="10"/>
      <c r="DS1188" s="10"/>
      <c r="DT1188" s="10"/>
      <c r="DU1188" s="10"/>
      <c r="DV1188" s="10"/>
      <c r="DW1188" s="10"/>
      <c r="DX1188" s="10"/>
      <c r="DY1188" s="10"/>
      <c r="DZ1188" s="10"/>
      <c r="EA1188" s="10"/>
      <c r="EB1188" s="10"/>
      <c r="EC1188" s="10"/>
      <c r="ED1188" s="10"/>
      <c r="EE1188" s="10"/>
      <c r="EF1188" s="10"/>
      <c r="EG1188" s="10"/>
      <c r="EH1188" s="10"/>
      <c r="EI1188" s="10"/>
      <c r="EJ1188" s="10"/>
      <c r="EK1188" s="10"/>
      <c r="EL1188" s="10"/>
      <c r="EM1188" s="10"/>
      <c r="EN1188" s="10"/>
      <c r="EO1188" s="10"/>
      <c r="EP1188" s="10"/>
      <c r="EQ1188" s="10"/>
      <c r="ER1188" s="10"/>
      <c r="ES1188" s="10"/>
      <c r="ET1188" s="10"/>
      <c r="EU1188" s="10"/>
      <c r="EV1188" s="10"/>
      <c r="EW1188" s="10"/>
      <c r="EX1188" s="10"/>
      <c r="EY1188" s="10"/>
      <c r="EZ1188" s="10"/>
      <c r="FA1188" s="10"/>
      <c r="FB1188" s="10"/>
      <c r="FC1188" s="10"/>
      <c r="FD1188" s="10"/>
      <c r="FE1188" s="10"/>
      <c r="FF1188" s="10"/>
      <c r="FG1188" s="10"/>
      <c r="FH1188" s="10"/>
      <c r="FI1188" s="10"/>
      <c r="FJ1188" s="10"/>
      <c r="FK1188" s="10"/>
      <c r="FL1188" s="10"/>
      <c r="FM1188" s="10"/>
      <c r="FN1188" s="10"/>
      <c r="FO1188" s="10"/>
      <c r="FP1188" s="10"/>
      <c r="FQ1188" s="10"/>
      <c r="FR1188" s="10"/>
      <c r="FS1188" s="10"/>
      <c r="FT1188" s="10"/>
      <c r="FU1188" s="10"/>
      <c r="FV1188" s="10"/>
      <c r="FW1188" s="10"/>
      <c r="FX1188" s="10"/>
      <c r="FY1188" s="10"/>
      <c r="FZ1188" s="10"/>
      <c r="GA1188" s="10"/>
      <c r="GB1188" s="10"/>
      <c r="GC1188" s="10"/>
      <c r="GD1188" s="10"/>
      <c r="GE1188" s="10"/>
      <c r="GF1188" s="10"/>
      <c r="GG1188" s="10"/>
      <c r="GH1188" s="10"/>
      <c r="GI1188" s="10"/>
      <c r="GJ1188" s="10"/>
      <c r="GK1188" s="10"/>
      <c r="GL1188" s="10"/>
      <c r="GM1188" s="10"/>
      <c r="GN1188" s="10"/>
      <c r="GO1188" s="10"/>
      <c r="GP1188" s="10"/>
      <c r="GQ1188" s="10"/>
      <c r="GR1188" s="10"/>
      <c r="GS1188" s="10"/>
      <c r="GT1188" s="10"/>
      <c r="GU1188" s="10"/>
      <c r="GV1188" s="10"/>
      <c r="GW1188" s="10"/>
      <c r="GX1188" s="10"/>
    </row>
    <row r="1189" spans="1:206" ht="105" x14ac:dyDescent="0.25">
      <c r="A1189" s="153">
        <v>1219</v>
      </c>
      <c r="B1189" s="175" t="s">
        <v>1587</v>
      </c>
      <c r="C1189" s="155">
        <v>80111600</v>
      </c>
      <c r="D1189" s="305" t="s">
        <v>1604</v>
      </c>
      <c r="E1189" s="156">
        <v>6</v>
      </c>
      <c r="F1189" s="156">
        <v>6</v>
      </c>
      <c r="G1189" s="156">
        <v>1</v>
      </c>
      <c r="H1189" s="156">
        <v>1</v>
      </c>
      <c r="I1189" s="156" t="s">
        <v>50</v>
      </c>
      <c r="J1189" s="156">
        <v>0</v>
      </c>
      <c r="K1189" s="157">
        <v>1000000</v>
      </c>
      <c r="L1189" s="157">
        <v>1000000</v>
      </c>
      <c r="M1189" s="158">
        <v>0</v>
      </c>
      <c r="N1189" s="158">
        <v>0</v>
      </c>
      <c r="O1189" s="154" t="s">
        <v>189</v>
      </c>
      <c r="P1189" s="154" t="s">
        <v>52</v>
      </c>
      <c r="Q1189" s="154" t="s">
        <v>1589</v>
      </c>
      <c r="R1189" s="156">
        <v>3168327874</v>
      </c>
      <c r="S1189" s="171" t="s">
        <v>1170</v>
      </c>
      <c r="T1189" s="10"/>
      <c r="U1189" s="10"/>
      <c r="V1189" s="10"/>
      <c r="W1189" s="10"/>
      <c r="X1189" s="10"/>
      <c r="Y1189" s="10"/>
      <c r="Z1189" s="10"/>
      <c r="AA1189" s="10"/>
      <c r="AB1189" s="10"/>
      <c r="AC1189" s="10"/>
      <c r="AD1189" s="10"/>
      <c r="AE1189" s="10"/>
      <c r="AF1189" s="10"/>
      <c r="AG1189" s="10"/>
      <c r="AH1189" s="10"/>
      <c r="AI1189" s="10"/>
      <c r="AJ1189" s="10"/>
      <c r="AK1189" s="10"/>
      <c r="AL1189" s="10"/>
      <c r="AM1189" s="10"/>
      <c r="AN1189" s="10"/>
      <c r="AO1189" s="10"/>
      <c r="AP1189" s="10"/>
      <c r="AQ1189" s="10"/>
      <c r="AR1189" s="10"/>
      <c r="AS1189" s="10"/>
      <c r="AT1189" s="10"/>
      <c r="AU1189" s="10"/>
      <c r="AV1189" s="10"/>
      <c r="AW1189" s="10"/>
      <c r="AX1189" s="10"/>
      <c r="AY1189" s="10"/>
      <c r="AZ1189" s="10"/>
      <c r="BA1189" s="10"/>
      <c r="BB1189" s="10"/>
      <c r="BC1189" s="10"/>
      <c r="BD1189" s="10"/>
      <c r="BE1189" s="10"/>
      <c r="BF1189" s="10"/>
      <c r="BG1189" s="10"/>
      <c r="BH1189" s="10"/>
      <c r="BI1189" s="10"/>
      <c r="BJ1189" s="10"/>
      <c r="BK1189" s="10"/>
      <c r="BL1189" s="10"/>
      <c r="BM1189" s="10"/>
      <c r="BN1189" s="10"/>
      <c r="BO1189" s="10"/>
      <c r="BP1189" s="10"/>
      <c r="BQ1189" s="10"/>
      <c r="BR1189" s="10"/>
      <c r="BS1189" s="10"/>
      <c r="BT1189" s="10"/>
      <c r="BU1189" s="10"/>
      <c r="BV1189" s="10"/>
      <c r="BW1189" s="10"/>
      <c r="BX1189" s="10"/>
      <c r="BY1189" s="10"/>
      <c r="BZ1189" s="10"/>
      <c r="CA1189" s="10"/>
      <c r="CB1189" s="10"/>
      <c r="CC1189" s="10"/>
      <c r="CD1189" s="10"/>
      <c r="CE1189" s="10"/>
      <c r="CF1189" s="10"/>
      <c r="CG1189" s="10"/>
      <c r="CH1189" s="10"/>
      <c r="CI1189" s="10"/>
      <c r="CJ1189" s="10"/>
      <c r="CK1189" s="10"/>
      <c r="CL1189" s="10"/>
      <c r="CM1189" s="10"/>
      <c r="CN1189" s="10"/>
      <c r="CO1189" s="10"/>
      <c r="CP1189" s="10"/>
      <c r="CQ1189" s="10"/>
      <c r="CR1189" s="10"/>
      <c r="CS1189" s="10"/>
      <c r="CT1189" s="10"/>
      <c r="CU1189" s="10"/>
      <c r="CV1189" s="10"/>
      <c r="CW1189" s="10"/>
      <c r="CX1189" s="10"/>
      <c r="CY1189" s="10"/>
      <c r="CZ1189" s="10"/>
      <c r="DA1189" s="10"/>
      <c r="DB1189" s="10"/>
      <c r="DC1189" s="10"/>
      <c r="DD1189" s="10"/>
      <c r="DE1189" s="10"/>
      <c r="DF1189" s="10"/>
      <c r="DG1189" s="10"/>
      <c r="DH1189" s="10"/>
      <c r="DI1189" s="10"/>
      <c r="DJ1189" s="10"/>
      <c r="DK1189" s="10"/>
      <c r="DL1189" s="10"/>
      <c r="DM1189" s="10"/>
      <c r="DN1189" s="10"/>
      <c r="DO1189" s="10"/>
      <c r="DP1189" s="10"/>
      <c r="DQ1189" s="10"/>
      <c r="DR1189" s="10"/>
      <c r="DS1189" s="10"/>
      <c r="DT1189" s="10"/>
      <c r="DU1189" s="10"/>
      <c r="DV1189" s="10"/>
      <c r="DW1189" s="10"/>
      <c r="DX1189" s="10"/>
      <c r="DY1189" s="10"/>
      <c r="DZ1189" s="10"/>
      <c r="EA1189" s="10"/>
      <c r="EB1189" s="10"/>
      <c r="EC1189" s="10"/>
      <c r="ED1189" s="10"/>
      <c r="EE1189" s="10"/>
      <c r="EF1189" s="10"/>
      <c r="EG1189" s="10"/>
      <c r="EH1189" s="10"/>
      <c r="EI1189" s="10"/>
      <c r="EJ1189" s="10"/>
      <c r="EK1189" s="10"/>
      <c r="EL1189" s="10"/>
      <c r="EM1189" s="10"/>
      <c r="EN1189" s="10"/>
      <c r="EO1189" s="10"/>
      <c r="EP1189" s="10"/>
      <c r="EQ1189" s="10"/>
      <c r="ER1189" s="10"/>
      <c r="ES1189" s="10"/>
      <c r="ET1189" s="10"/>
      <c r="EU1189" s="10"/>
      <c r="EV1189" s="10"/>
      <c r="EW1189" s="10"/>
      <c r="EX1189" s="10"/>
      <c r="EY1189" s="10"/>
      <c r="EZ1189" s="10"/>
      <c r="FA1189" s="10"/>
      <c r="FB1189" s="10"/>
      <c r="FC1189" s="10"/>
      <c r="FD1189" s="10"/>
      <c r="FE1189" s="10"/>
      <c r="FF1189" s="10"/>
      <c r="FG1189" s="10"/>
      <c r="FH1189" s="10"/>
      <c r="FI1189" s="10"/>
      <c r="FJ1189" s="10"/>
      <c r="FK1189" s="10"/>
      <c r="FL1189" s="10"/>
      <c r="FM1189" s="10"/>
      <c r="FN1189" s="10"/>
      <c r="FO1189" s="10"/>
      <c r="FP1189" s="10"/>
      <c r="FQ1189" s="10"/>
      <c r="FR1189" s="10"/>
      <c r="FS1189" s="10"/>
      <c r="FT1189" s="10"/>
      <c r="FU1189" s="10"/>
      <c r="FV1189" s="10"/>
      <c r="FW1189" s="10"/>
      <c r="FX1189" s="10"/>
      <c r="FY1189" s="10"/>
      <c r="FZ1189" s="10"/>
      <c r="GA1189" s="10"/>
      <c r="GB1189" s="10"/>
      <c r="GC1189" s="10"/>
      <c r="GD1189" s="10"/>
      <c r="GE1189" s="10"/>
      <c r="GF1189" s="10"/>
      <c r="GG1189" s="10"/>
      <c r="GH1189" s="10"/>
      <c r="GI1189" s="10"/>
      <c r="GJ1189" s="10"/>
      <c r="GK1189" s="10"/>
      <c r="GL1189" s="10"/>
      <c r="GM1189" s="10"/>
      <c r="GN1189" s="10"/>
      <c r="GO1189" s="10"/>
      <c r="GP1189" s="10"/>
      <c r="GQ1189" s="10"/>
      <c r="GR1189" s="10"/>
      <c r="GS1189" s="10"/>
      <c r="GT1189" s="10"/>
      <c r="GU1189" s="10"/>
      <c r="GV1189" s="10"/>
      <c r="GW1189" s="10"/>
      <c r="GX1189" s="10"/>
    </row>
    <row r="1190" spans="1:206" ht="90" x14ac:dyDescent="0.25">
      <c r="A1190" s="153">
        <v>1220</v>
      </c>
      <c r="B1190" s="175" t="s">
        <v>1587</v>
      </c>
      <c r="C1190" s="155">
        <v>80111600</v>
      </c>
      <c r="D1190" s="305" t="s">
        <v>1605</v>
      </c>
      <c r="E1190" s="156">
        <v>1</v>
      </c>
      <c r="F1190" s="156">
        <v>2</v>
      </c>
      <c r="G1190" s="156">
        <v>1</v>
      </c>
      <c r="H1190" s="156">
        <v>1</v>
      </c>
      <c r="I1190" s="156" t="s">
        <v>50</v>
      </c>
      <c r="J1190" s="156">
        <v>0</v>
      </c>
      <c r="K1190" s="157">
        <v>6000000</v>
      </c>
      <c r="L1190" s="157">
        <v>6000000</v>
      </c>
      <c r="M1190" s="158">
        <v>0</v>
      </c>
      <c r="N1190" s="158">
        <v>0</v>
      </c>
      <c r="O1190" s="154" t="s">
        <v>189</v>
      </c>
      <c r="P1190" s="154" t="s">
        <v>52</v>
      </c>
      <c r="Q1190" s="154" t="s">
        <v>1589</v>
      </c>
      <c r="R1190" s="156">
        <v>3168327874</v>
      </c>
      <c r="S1190" s="171" t="s">
        <v>1170</v>
      </c>
      <c r="T1190" s="10"/>
      <c r="U1190" s="10"/>
      <c r="V1190" s="10"/>
      <c r="W1190" s="10"/>
      <c r="X1190" s="10"/>
      <c r="Y1190" s="10"/>
      <c r="Z1190" s="10"/>
      <c r="AA1190" s="10"/>
      <c r="AB1190" s="10"/>
      <c r="AC1190" s="10"/>
      <c r="AD1190" s="10"/>
      <c r="AE1190" s="10"/>
      <c r="AF1190" s="10"/>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A1190" s="10"/>
      <c r="BB1190" s="10"/>
      <c r="BC1190" s="10"/>
      <c r="BD1190" s="10"/>
      <c r="BE1190" s="10"/>
      <c r="BF1190" s="10"/>
      <c r="BG1190" s="10"/>
      <c r="BH1190" s="10"/>
      <c r="BI1190" s="10"/>
      <c r="BJ1190" s="10"/>
      <c r="BK1190" s="10"/>
      <c r="BL1190" s="10"/>
      <c r="BM1190" s="10"/>
      <c r="BN1190" s="10"/>
      <c r="BO1190" s="10"/>
      <c r="BP1190" s="10"/>
      <c r="BQ1190" s="10"/>
      <c r="BR1190" s="10"/>
      <c r="BS1190" s="10"/>
      <c r="BT1190" s="10"/>
      <c r="BU1190" s="10"/>
      <c r="BV1190" s="10"/>
      <c r="BW1190" s="10"/>
      <c r="BX1190" s="10"/>
      <c r="BY1190" s="10"/>
      <c r="BZ1190" s="10"/>
      <c r="CA1190" s="10"/>
      <c r="CB1190" s="10"/>
      <c r="CC1190" s="10"/>
      <c r="CD1190" s="10"/>
      <c r="CE1190" s="10"/>
      <c r="CF1190" s="10"/>
      <c r="CG1190" s="10"/>
      <c r="CH1190" s="10"/>
      <c r="CI1190" s="10"/>
      <c r="CJ1190" s="10"/>
      <c r="CK1190" s="10"/>
      <c r="CL1190" s="10"/>
      <c r="CM1190" s="10"/>
      <c r="CN1190" s="10"/>
      <c r="CO1190" s="10"/>
      <c r="CP1190" s="10"/>
      <c r="CQ1190" s="10"/>
      <c r="CR1190" s="10"/>
      <c r="CS1190" s="10"/>
      <c r="CT1190" s="10"/>
      <c r="CU1190" s="10"/>
      <c r="CV1190" s="10"/>
      <c r="CW1190" s="10"/>
      <c r="CX1190" s="10"/>
      <c r="CY1190" s="10"/>
      <c r="CZ1190" s="10"/>
      <c r="DA1190" s="10"/>
      <c r="DB1190" s="10"/>
      <c r="DC1190" s="10"/>
      <c r="DD1190" s="10"/>
      <c r="DE1190" s="10"/>
      <c r="DF1190" s="10"/>
      <c r="DG1190" s="10"/>
      <c r="DH1190" s="10"/>
      <c r="DI1190" s="10"/>
      <c r="DJ1190" s="10"/>
      <c r="DK1190" s="10"/>
      <c r="DL1190" s="10"/>
      <c r="DM1190" s="10"/>
      <c r="DN1190" s="10"/>
      <c r="DO1190" s="10"/>
      <c r="DP1190" s="10"/>
      <c r="DQ1190" s="10"/>
      <c r="DR1190" s="10"/>
      <c r="DS1190" s="10"/>
      <c r="DT1190" s="10"/>
      <c r="DU1190" s="10"/>
      <c r="DV1190" s="10"/>
      <c r="DW1190" s="10"/>
      <c r="DX1190" s="10"/>
      <c r="DY1190" s="10"/>
      <c r="DZ1190" s="10"/>
      <c r="EA1190" s="10"/>
      <c r="EB1190" s="10"/>
      <c r="EC1190" s="10"/>
      <c r="ED1190" s="10"/>
      <c r="EE1190" s="10"/>
      <c r="EF1190" s="10"/>
      <c r="EG1190" s="10"/>
      <c r="EH1190" s="10"/>
      <c r="EI1190" s="10"/>
      <c r="EJ1190" s="10"/>
      <c r="EK1190" s="10"/>
      <c r="EL1190" s="10"/>
      <c r="EM1190" s="10"/>
      <c r="EN1190" s="10"/>
      <c r="EO1190" s="10"/>
      <c r="EP1190" s="10"/>
      <c r="EQ1190" s="10"/>
      <c r="ER1190" s="10"/>
      <c r="ES1190" s="10"/>
      <c r="ET1190" s="10"/>
      <c r="EU1190" s="10"/>
      <c r="EV1190" s="10"/>
      <c r="EW1190" s="10"/>
      <c r="EX1190" s="10"/>
      <c r="EY1190" s="10"/>
      <c r="EZ1190" s="10"/>
      <c r="FA1190" s="10"/>
      <c r="FB1190" s="10"/>
      <c r="FC1190" s="10"/>
      <c r="FD1190" s="10"/>
      <c r="FE1190" s="10"/>
      <c r="FF1190" s="10"/>
      <c r="FG1190" s="10"/>
      <c r="FH1190" s="10"/>
      <c r="FI1190" s="10"/>
      <c r="FJ1190" s="10"/>
      <c r="FK1190" s="10"/>
      <c r="FL1190" s="10"/>
      <c r="FM1190" s="10"/>
      <c r="FN1190" s="10"/>
      <c r="FO1190" s="10"/>
      <c r="FP1190" s="10"/>
      <c r="FQ1190" s="10"/>
      <c r="FR1190" s="10"/>
      <c r="FS1190" s="10"/>
      <c r="FT1190" s="10"/>
      <c r="FU1190" s="10"/>
      <c r="FV1190" s="10"/>
      <c r="FW1190" s="10"/>
      <c r="FX1190" s="10"/>
      <c r="FY1190" s="10"/>
      <c r="FZ1190" s="10"/>
      <c r="GA1190" s="10"/>
      <c r="GB1190" s="10"/>
      <c r="GC1190" s="10"/>
      <c r="GD1190" s="10"/>
      <c r="GE1190" s="10"/>
      <c r="GF1190" s="10"/>
      <c r="GG1190" s="10"/>
      <c r="GH1190" s="10"/>
      <c r="GI1190" s="10"/>
      <c r="GJ1190" s="10"/>
      <c r="GK1190" s="10"/>
      <c r="GL1190" s="10"/>
      <c r="GM1190" s="10"/>
      <c r="GN1190" s="10"/>
      <c r="GO1190" s="10"/>
      <c r="GP1190" s="10"/>
      <c r="GQ1190" s="10"/>
      <c r="GR1190" s="10"/>
      <c r="GS1190" s="10"/>
      <c r="GT1190" s="10"/>
      <c r="GU1190" s="10"/>
      <c r="GV1190" s="10"/>
      <c r="GW1190" s="10"/>
      <c r="GX1190" s="10"/>
    </row>
    <row r="1191" spans="1:206" ht="105" x14ac:dyDescent="0.25">
      <c r="A1191" s="153">
        <v>1221</v>
      </c>
      <c r="B1191" s="175" t="s">
        <v>1587</v>
      </c>
      <c r="C1191" s="155">
        <v>80111600</v>
      </c>
      <c r="D1191" s="305" t="s">
        <v>1606</v>
      </c>
      <c r="E1191" s="156">
        <v>2</v>
      </c>
      <c r="F1191" s="156">
        <v>2</v>
      </c>
      <c r="G1191" s="156">
        <v>1</v>
      </c>
      <c r="H1191" s="156">
        <v>1</v>
      </c>
      <c r="I1191" s="156" t="s">
        <v>50</v>
      </c>
      <c r="J1191" s="156">
        <v>0</v>
      </c>
      <c r="K1191" s="157">
        <v>31600908</v>
      </c>
      <c r="L1191" s="157">
        <v>31600908</v>
      </c>
      <c r="M1191" s="158">
        <v>0</v>
      </c>
      <c r="N1191" s="158">
        <v>0</v>
      </c>
      <c r="O1191" s="154" t="s">
        <v>189</v>
      </c>
      <c r="P1191" s="154" t="s">
        <v>52</v>
      </c>
      <c r="Q1191" s="154" t="s">
        <v>1589</v>
      </c>
      <c r="R1191" s="156">
        <v>3168327874</v>
      </c>
      <c r="S1191" s="171" t="s">
        <v>1170</v>
      </c>
      <c r="T1191" s="10"/>
      <c r="U1191" s="10"/>
      <c r="V1191" s="10"/>
      <c r="W1191" s="10"/>
      <c r="X1191" s="10"/>
      <c r="Y1191" s="10"/>
      <c r="Z1191" s="10"/>
      <c r="AA1191" s="10"/>
      <c r="AB1191" s="10"/>
      <c r="AC1191" s="10"/>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A1191" s="10"/>
      <c r="BB1191" s="10"/>
      <c r="BC1191" s="10"/>
      <c r="BD1191" s="10"/>
      <c r="BE1191" s="10"/>
      <c r="BF1191" s="10"/>
      <c r="BG1191" s="10"/>
      <c r="BH1191" s="10"/>
      <c r="BI1191" s="10"/>
      <c r="BJ1191" s="10"/>
      <c r="BK1191" s="10"/>
      <c r="BL1191" s="10"/>
      <c r="BM1191" s="10"/>
      <c r="BN1191" s="10"/>
      <c r="BO1191" s="10"/>
      <c r="BP1191" s="10"/>
      <c r="BQ1191" s="10"/>
      <c r="BR1191" s="10"/>
      <c r="BS1191" s="10"/>
      <c r="BT1191" s="10"/>
      <c r="BU1191" s="10"/>
      <c r="BV1191" s="10"/>
      <c r="BW1191" s="10"/>
      <c r="BX1191" s="10"/>
      <c r="BY1191" s="10"/>
      <c r="BZ1191" s="10"/>
      <c r="CA1191" s="10"/>
      <c r="CB1191" s="10"/>
      <c r="CC1191" s="10"/>
      <c r="CD1191" s="10"/>
      <c r="CE1191" s="10"/>
      <c r="CF1191" s="10"/>
      <c r="CG1191" s="10"/>
      <c r="CH1191" s="10"/>
      <c r="CI1191" s="10"/>
      <c r="CJ1191" s="10"/>
      <c r="CK1191" s="10"/>
      <c r="CL1191" s="10"/>
      <c r="CM1191" s="10"/>
      <c r="CN1191" s="10"/>
      <c r="CO1191" s="10"/>
      <c r="CP1191" s="10"/>
      <c r="CQ1191" s="10"/>
      <c r="CR1191" s="10"/>
      <c r="CS1191" s="10"/>
      <c r="CT1191" s="10"/>
      <c r="CU1191" s="10"/>
      <c r="CV1191" s="10"/>
      <c r="CW1191" s="10"/>
      <c r="CX1191" s="10"/>
      <c r="CY1191" s="10"/>
      <c r="CZ1191" s="10"/>
      <c r="DA1191" s="10"/>
      <c r="DB1191" s="10"/>
      <c r="DC1191" s="10"/>
      <c r="DD1191" s="10"/>
      <c r="DE1191" s="10"/>
      <c r="DF1191" s="10"/>
      <c r="DG1191" s="10"/>
      <c r="DH1191" s="10"/>
      <c r="DI1191" s="10"/>
      <c r="DJ1191" s="10"/>
      <c r="DK1191" s="10"/>
      <c r="DL1191" s="10"/>
      <c r="DM1191" s="10"/>
      <c r="DN1191" s="10"/>
      <c r="DO1191" s="10"/>
      <c r="DP1191" s="10"/>
      <c r="DQ1191" s="10"/>
      <c r="DR1191" s="10"/>
      <c r="DS1191" s="10"/>
      <c r="DT1191" s="10"/>
      <c r="DU1191" s="10"/>
      <c r="DV1191" s="10"/>
      <c r="DW1191" s="10"/>
      <c r="DX1191" s="10"/>
      <c r="DY1191" s="10"/>
      <c r="DZ1191" s="10"/>
      <c r="EA1191" s="10"/>
      <c r="EB1191" s="10"/>
      <c r="EC1191" s="10"/>
      <c r="ED1191" s="10"/>
      <c r="EE1191" s="10"/>
      <c r="EF1191" s="10"/>
      <c r="EG1191" s="10"/>
      <c r="EH1191" s="10"/>
      <c r="EI1191" s="10"/>
      <c r="EJ1191" s="10"/>
      <c r="EK1191" s="10"/>
      <c r="EL1191" s="10"/>
      <c r="EM1191" s="10"/>
      <c r="EN1191" s="10"/>
      <c r="EO1191" s="10"/>
      <c r="EP1191" s="10"/>
      <c r="EQ1191" s="10"/>
      <c r="ER1191" s="10"/>
      <c r="ES1191" s="10"/>
      <c r="ET1191" s="10"/>
      <c r="EU1191" s="10"/>
      <c r="EV1191" s="10"/>
      <c r="EW1191" s="10"/>
      <c r="EX1191" s="10"/>
      <c r="EY1191" s="10"/>
      <c r="EZ1191" s="10"/>
      <c r="FA1191" s="10"/>
      <c r="FB1191" s="10"/>
      <c r="FC1191" s="10"/>
      <c r="FD1191" s="10"/>
      <c r="FE1191" s="10"/>
      <c r="FF1191" s="10"/>
      <c r="FG1191" s="10"/>
      <c r="FH1191" s="10"/>
      <c r="FI1191" s="10"/>
      <c r="FJ1191" s="10"/>
      <c r="FK1191" s="10"/>
      <c r="FL1191" s="10"/>
      <c r="FM1191" s="10"/>
      <c r="FN1191" s="10"/>
      <c r="FO1191" s="10"/>
      <c r="FP1191" s="10"/>
      <c r="FQ1191" s="10"/>
      <c r="FR1191" s="10"/>
      <c r="FS1191" s="10"/>
      <c r="FT1191" s="10"/>
      <c r="FU1191" s="10"/>
      <c r="FV1191" s="10"/>
      <c r="FW1191" s="10"/>
      <c r="FX1191" s="10"/>
      <c r="FY1191" s="10"/>
      <c r="FZ1191" s="10"/>
      <c r="GA1191" s="10"/>
      <c r="GB1191" s="10"/>
      <c r="GC1191" s="10"/>
      <c r="GD1191" s="10"/>
      <c r="GE1191" s="10"/>
      <c r="GF1191" s="10"/>
      <c r="GG1191" s="10"/>
      <c r="GH1191" s="10"/>
      <c r="GI1191" s="10"/>
      <c r="GJ1191" s="10"/>
      <c r="GK1191" s="10"/>
      <c r="GL1191" s="10"/>
      <c r="GM1191" s="10"/>
      <c r="GN1191" s="10"/>
      <c r="GO1191" s="10"/>
      <c r="GP1191" s="10"/>
      <c r="GQ1191" s="10"/>
      <c r="GR1191" s="10"/>
      <c r="GS1191" s="10"/>
      <c r="GT1191" s="10"/>
      <c r="GU1191" s="10"/>
      <c r="GV1191" s="10"/>
      <c r="GW1191" s="10"/>
      <c r="GX1191" s="10"/>
    </row>
    <row r="1192" spans="1:206" ht="135" x14ac:dyDescent="0.25">
      <c r="A1192" s="153">
        <v>1222</v>
      </c>
      <c r="B1192" s="175" t="s">
        <v>1587</v>
      </c>
      <c r="C1192" s="155">
        <v>80111600</v>
      </c>
      <c r="D1192" s="305" t="s">
        <v>1607</v>
      </c>
      <c r="E1192" s="156">
        <v>2</v>
      </c>
      <c r="F1192" s="156">
        <v>2</v>
      </c>
      <c r="G1192" s="156">
        <v>6</v>
      </c>
      <c r="H1192" s="156">
        <v>1</v>
      </c>
      <c r="I1192" s="156" t="s">
        <v>50</v>
      </c>
      <c r="J1192" s="156">
        <v>0</v>
      </c>
      <c r="K1192" s="157">
        <v>5266818</v>
      </c>
      <c r="L1192" s="157">
        <v>5266818</v>
      </c>
      <c r="M1192" s="158">
        <v>0</v>
      </c>
      <c r="N1192" s="158">
        <v>0</v>
      </c>
      <c r="O1192" s="154" t="s">
        <v>189</v>
      </c>
      <c r="P1192" s="154" t="s">
        <v>52</v>
      </c>
      <c r="Q1192" s="154" t="s">
        <v>1589</v>
      </c>
      <c r="R1192" s="156">
        <v>3168327874</v>
      </c>
      <c r="S1192" s="171" t="s">
        <v>1170</v>
      </c>
      <c r="T1192" s="10"/>
      <c r="U1192" s="10"/>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c r="AY1192" s="10"/>
      <c r="AZ1192" s="10"/>
      <c r="BA1192" s="10"/>
      <c r="BB1192" s="10"/>
      <c r="BC1192" s="10"/>
      <c r="BD1192" s="10"/>
      <c r="BE1192" s="10"/>
      <c r="BF1192" s="10"/>
      <c r="BG1192" s="10"/>
      <c r="BH1192" s="10"/>
      <c r="BI1192" s="10"/>
      <c r="BJ1192" s="10"/>
      <c r="BK1192" s="10"/>
      <c r="BL1192" s="10"/>
      <c r="BM1192" s="10"/>
      <c r="BN1192" s="10"/>
      <c r="BO1192" s="10"/>
      <c r="BP1192" s="10"/>
      <c r="BQ1192" s="10"/>
      <c r="BR1192" s="10"/>
      <c r="BS1192" s="10"/>
      <c r="BT1192" s="10"/>
      <c r="BU1192" s="10"/>
      <c r="BV1192" s="10"/>
      <c r="BW1192" s="10"/>
      <c r="BX1192" s="10"/>
      <c r="BY1192" s="10"/>
      <c r="BZ1192" s="10"/>
      <c r="CA1192" s="10"/>
      <c r="CB1192" s="10"/>
      <c r="CC1192" s="10"/>
      <c r="CD1192" s="10"/>
      <c r="CE1192" s="10"/>
      <c r="CF1192" s="10"/>
      <c r="CG1192" s="10"/>
      <c r="CH1192" s="10"/>
      <c r="CI1192" s="10"/>
      <c r="CJ1192" s="10"/>
      <c r="CK1192" s="10"/>
      <c r="CL1192" s="10"/>
      <c r="CM1192" s="10"/>
      <c r="CN1192" s="10"/>
      <c r="CO1192" s="10"/>
      <c r="CP1192" s="10"/>
      <c r="CQ1192" s="10"/>
      <c r="CR1192" s="10"/>
      <c r="CS1192" s="10"/>
      <c r="CT1192" s="10"/>
      <c r="CU1192" s="10"/>
      <c r="CV1192" s="10"/>
      <c r="CW1192" s="10"/>
      <c r="CX1192" s="10"/>
      <c r="CY1192" s="10"/>
      <c r="CZ1192" s="10"/>
      <c r="DA1192" s="10"/>
      <c r="DB1192" s="10"/>
      <c r="DC1192" s="10"/>
      <c r="DD1192" s="10"/>
      <c r="DE1192" s="10"/>
      <c r="DF1192" s="10"/>
      <c r="DG1192" s="10"/>
      <c r="DH1192" s="10"/>
      <c r="DI1192" s="10"/>
      <c r="DJ1192" s="10"/>
      <c r="DK1192" s="10"/>
      <c r="DL1192" s="10"/>
      <c r="DM1192" s="10"/>
      <c r="DN1192" s="10"/>
      <c r="DO1192" s="10"/>
      <c r="DP1192" s="10"/>
      <c r="DQ1192" s="10"/>
      <c r="DR1192" s="10"/>
      <c r="DS1192" s="10"/>
      <c r="DT1192" s="10"/>
      <c r="DU1192" s="10"/>
      <c r="DV1192" s="10"/>
      <c r="DW1192" s="10"/>
      <c r="DX1192" s="10"/>
      <c r="DY1192" s="10"/>
      <c r="DZ1192" s="10"/>
      <c r="EA1192" s="10"/>
      <c r="EB1192" s="10"/>
      <c r="EC1192" s="10"/>
      <c r="ED1192" s="10"/>
      <c r="EE1192" s="10"/>
      <c r="EF1192" s="10"/>
      <c r="EG1192" s="10"/>
      <c r="EH1192" s="10"/>
      <c r="EI1192" s="10"/>
      <c r="EJ1192" s="10"/>
      <c r="EK1192" s="10"/>
      <c r="EL1192" s="10"/>
      <c r="EM1192" s="10"/>
      <c r="EN1192" s="10"/>
      <c r="EO1192" s="10"/>
      <c r="EP1192" s="10"/>
      <c r="EQ1192" s="10"/>
      <c r="ER1192" s="10"/>
      <c r="ES1192" s="10"/>
      <c r="ET1192" s="10"/>
      <c r="EU1192" s="10"/>
      <c r="EV1192" s="10"/>
      <c r="EW1192" s="10"/>
      <c r="EX1192" s="10"/>
      <c r="EY1192" s="10"/>
      <c r="EZ1192" s="10"/>
      <c r="FA1192" s="10"/>
      <c r="FB1192" s="10"/>
      <c r="FC1192" s="10"/>
      <c r="FD1192" s="10"/>
      <c r="FE1192" s="10"/>
      <c r="FF1192" s="10"/>
      <c r="FG1192" s="10"/>
      <c r="FH1192" s="10"/>
      <c r="FI1192" s="10"/>
      <c r="FJ1192" s="10"/>
      <c r="FK1192" s="10"/>
      <c r="FL1192" s="10"/>
      <c r="FM1192" s="10"/>
      <c r="FN1192" s="10"/>
      <c r="FO1192" s="10"/>
      <c r="FP1192" s="10"/>
      <c r="FQ1192" s="10"/>
      <c r="FR1192" s="10"/>
      <c r="FS1192" s="10"/>
      <c r="FT1192" s="10"/>
      <c r="FU1192" s="10"/>
      <c r="FV1192" s="10"/>
      <c r="FW1192" s="10"/>
      <c r="FX1192" s="10"/>
      <c r="FY1192" s="10"/>
      <c r="FZ1192" s="10"/>
      <c r="GA1192" s="10"/>
      <c r="GB1192" s="10"/>
      <c r="GC1192" s="10"/>
      <c r="GD1192" s="10"/>
      <c r="GE1192" s="10"/>
      <c r="GF1192" s="10"/>
      <c r="GG1192" s="10"/>
      <c r="GH1192" s="10"/>
      <c r="GI1192" s="10"/>
      <c r="GJ1192" s="10"/>
      <c r="GK1192" s="10"/>
      <c r="GL1192" s="10"/>
      <c r="GM1192" s="10"/>
      <c r="GN1192" s="10"/>
      <c r="GO1192" s="10"/>
      <c r="GP1192" s="10"/>
      <c r="GQ1192" s="10"/>
      <c r="GR1192" s="10"/>
      <c r="GS1192" s="10"/>
      <c r="GT1192" s="10"/>
      <c r="GU1192" s="10"/>
      <c r="GV1192" s="10"/>
      <c r="GW1192" s="10"/>
      <c r="GX1192" s="10"/>
    </row>
    <row r="1193" spans="1:206" ht="135" x14ac:dyDescent="0.25">
      <c r="A1193" s="153">
        <v>1223</v>
      </c>
      <c r="B1193" s="175" t="s">
        <v>1587</v>
      </c>
      <c r="C1193" s="155">
        <v>80111600</v>
      </c>
      <c r="D1193" s="305" t="s">
        <v>1608</v>
      </c>
      <c r="E1193" s="156">
        <v>1</v>
      </c>
      <c r="F1193" s="156">
        <v>2</v>
      </c>
      <c r="G1193" s="156">
        <v>12</v>
      </c>
      <c r="H1193" s="156">
        <v>1</v>
      </c>
      <c r="I1193" s="156" t="s">
        <v>50</v>
      </c>
      <c r="J1193" s="156">
        <v>0</v>
      </c>
      <c r="K1193" s="157">
        <v>31600908</v>
      </c>
      <c r="L1193" s="157">
        <v>31600908</v>
      </c>
      <c r="M1193" s="158">
        <v>0</v>
      </c>
      <c r="N1193" s="158">
        <v>0</v>
      </c>
      <c r="O1193" s="154" t="s">
        <v>189</v>
      </c>
      <c r="P1193" s="154" t="s">
        <v>52</v>
      </c>
      <c r="Q1193" s="154" t="s">
        <v>1589</v>
      </c>
      <c r="R1193" s="156">
        <v>3168327874</v>
      </c>
      <c r="S1193" s="171" t="s">
        <v>1170</v>
      </c>
      <c r="T1193" s="10"/>
      <c r="U1193" s="10"/>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AY1193" s="10"/>
      <c r="AZ1193" s="10"/>
      <c r="BA1193" s="10"/>
      <c r="BB1193" s="10"/>
      <c r="BC1193" s="10"/>
      <c r="BD1193" s="10"/>
      <c r="BE1193" s="10"/>
      <c r="BF1193" s="10"/>
      <c r="BG1193" s="10"/>
      <c r="BH1193" s="10"/>
      <c r="BI1193" s="10"/>
      <c r="BJ1193" s="10"/>
      <c r="BK1193" s="10"/>
      <c r="BL1193" s="10"/>
      <c r="BM1193" s="10"/>
      <c r="BN1193" s="10"/>
      <c r="BO1193" s="10"/>
      <c r="BP1193" s="10"/>
      <c r="BQ1193" s="10"/>
      <c r="BR1193" s="10"/>
      <c r="BS1193" s="10"/>
      <c r="BT1193" s="10"/>
      <c r="BU1193" s="10"/>
      <c r="BV1193" s="10"/>
      <c r="BW1193" s="10"/>
      <c r="BX1193" s="10"/>
      <c r="BY1193" s="10"/>
      <c r="BZ1193" s="10"/>
      <c r="CA1193" s="10"/>
      <c r="CB1193" s="10"/>
      <c r="CC1193" s="10"/>
      <c r="CD1193" s="10"/>
      <c r="CE1193" s="10"/>
      <c r="CF1193" s="10"/>
      <c r="CG1193" s="10"/>
      <c r="CH1193" s="10"/>
      <c r="CI1193" s="10"/>
      <c r="CJ1193" s="10"/>
      <c r="CK1193" s="10"/>
      <c r="CL1193" s="10"/>
      <c r="CM1193" s="10"/>
      <c r="CN1193" s="10"/>
      <c r="CO1193" s="10"/>
      <c r="CP1193" s="10"/>
      <c r="CQ1193" s="10"/>
      <c r="CR1193" s="10"/>
      <c r="CS1193" s="10"/>
      <c r="CT1193" s="10"/>
      <c r="CU1193" s="10"/>
      <c r="CV1193" s="10"/>
      <c r="CW1193" s="10"/>
      <c r="CX1193" s="10"/>
      <c r="CY1193" s="10"/>
      <c r="CZ1193" s="10"/>
      <c r="DA1193" s="10"/>
      <c r="DB1193" s="10"/>
      <c r="DC1193" s="10"/>
      <c r="DD1193" s="10"/>
      <c r="DE1193" s="10"/>
      <c r="DF1193" s="10"/>
      <c r="DG1193" s="10"/>
      <c r="DH1193" s="10"/>
      <c r="DI1193" s="10"/>
      <c r="DJ1193" s="10"/>
      <c r="DK1193" s="10"/>
      <c r="DL1193" s="10"/>
      <c r="DM1193" s="10"/>
      <c r="DN1193" s="10"/>
      <c r="DO1193" s="10"/>
      <c r="DP1193" s="10"/>
      <c r="DQ1193" s="10"/>
      <c r="DR1193" s="10"/>
      <c r="DS1193" s="10"/>
      <c r="DT1193" s="10"/>
      <c r="DU1193" s="10"/>
      <c r="DV1193" s="10"/>
      <c r="DW1193" s="10"/>
      <c r="DX1193" s="10"/>
      <c r="DY1193" s="10"/>
      <c r="DZ1193" s="10"/>
      <c r="EA1193" s="10"/>
      <c r="EB1193" s="10"/>
      <c r="EC1193" s="10"/>
      <c r="ED1193" s="10"/>
      <c r="EE1193" s="10"/>
      <c r="EF1193" s="10"/>
      <c r="EG1193" s="10"/>
      <c r="EH1193" s="10"/>
      <c r="EI1193" s="10"/>
      <c r="EJ1193" s="10"/>
      <c r="EK1193" s="10"/>
      <c r="EL1193" s="10"/>
      <c r="EM1193" s="10"/>
      <c r="EN1193" s="10"/>
      <c r="EO1193" s="10"/>
      <c r="EP1193" s="10"/>
      <c r="EQ1193" s="10"/>
      <c r="ER1193" s="10"/>
      <c r="ES1193" s="10"/>
      <c r="ET1193" s="10"/>
      <c r="EU1193" s="10"/>
      <c r="EV1193" s="10"/>
      <c r="EW1193" s="10"/>
      <c r="EX1193" s="10"/>
      <c r="EY1193" s="10"/>
      <c r="EZ1193" s="10"/>
      <c r="FA1193" s="10"/>
      <c r="FB1193" s="10"/>
      <c r="FC1193" s="10"/>
      <c r="FD1193" s="10"/>
      <c r="FE1193" s="10"/>
      <c r="FF1193" s="10"/>
      <c r="FG1193" s="10"/>
      <c r="FH1193" s="10"/>
      <c r="FI1193" s="10"/>
      <c r="FJ1193" s="10"/>
      <c r="FK1193" s="10"/>
      <c r="FL1193" s="10"/>
      <c r="FM1193" s="10"/>
      <c r="FN1193" s="10"/>
      <c r="FO1193" s="10"/>
      <c r="FP1193" s="10"/>
      <c r="FQ1193" s="10"/>
      <c r="FR1193" s="10"/>
      <c r="FS1193" s="10"/>
      <c r="FT1193" s="10"/>
      <c r="FU1193" s="10"/>
      <c r="FV1193" s="10"/>
      <c r="FW1193" s="10"/>
      <c r="FX1193" s="10"/>
      <c r="FY1193" s="10"/>
      <c r="FZ1193" s="10"/>
      <c r="GA1193" s="10"/>
      <c r="GB1193" s="10"/>
      <c r="GC1193" s="10"/>
      <c r="GD1193" s="10"/>
      <c r="GE1193" s="10"/>
      <c r="GF1193" s="10"/>
      <c r="GG1193" s="10"/>
      <c r="GH1193" s="10"/>
      <c r="GI1193" s="10"/>
      <c r="GJ1193" s="10"/>
      <c r="GK1193" s="10"/>
      <c r="GL1193" s="10"/>
      <c r="GM1193" s="10"/>
      <c r="GN1193" s="10"/>
      <c r="GO1193" s="10"/>
      <c r="GP1193" s="10"/>
      <c r="GQ1193" s="10"/>
      <c r="GR1193" s="10"/>
      <c r="GS1193" s="10"/>
      <c r="GT1193" s="10"/>
      <c r="GU1193" s="10"/>
      <c r="GV1193" s="10"/>
      <c r="GW1193" s="10"/>
      <c r="GX1193" s="10"/>
    </row>
    <row r="1194" spans="1:206" ht="165" x14ac:dyDescent="0.25">
      <c r="A1194" s="153">
        <v>1224</v>
      </c>
      <c r="B1194" s="175" t="s">
        <v>1587</v>
      </c>
      <c r="C1194" s="155">
        <v>80111600</v>
      </c>
      <c r="D1194" s="305" t="s">
        <v>1609</v>
      </c>
      <c r="E1194" s="156">
        <v>4</v>
      </c>
      <c r="F1194" s="156">
        <v>4</v>
      </c>
      <c r="G1194" s="156">
        <v>6</v>
      </c>
      <c r="H1194" s="156">
        <v>1</v>
      </c>
      <c r="I1194" s="156" t="s">
        <v>50</v>
      </c>
      <c r="J1194" s="156">
        <v>0</v>
      </c>
      <c r="K1194" s="157">
        <v>5266818</v>
      </c>
      <c r="L1194" s="157">
        <v>5266818</v>
      </c>
      <c r="M1194" s="158">
        <v>0</v>
      </c>
      <c r="N1194" s="158">
        <v>0</v>
      </c>
      <c r="O1194" s="154" t="s">
        <v>189</v>
      </c>
      <c r="P1194" s="154" t="s">
        <v>52</v>
      </c>
      <c r="Q1194" s="154" t="s">
        <v>1589</v>
      </c>
      <c r="R1194" s="156">
        <v>3168327874</v>
      </c>
      <c r="S1194" s="171" t="s">
        <v>1170</v>
      </c>
      <c r="T1194" s="10"/>
      <c r="U1194" s="10"/>
      <c r="V1194" s="10"/>
      <c r="W1194" s="10"/>
      <c r="X1194" s="10"/>
      <c r="Y1194" s="10"/>
      <c r="Z1194" s="10"/>
      <c r="AA1194" s="10"/>
      <c r="AB1194" s="10"/>
      <c r="AC1194" s="10"/>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AY1194" s="10"/>
      <c r="AZ1194" s="10"/>
      <c r="BA1194" s="10"/>
      <c r="BB1194" s="10"/>
      <c r="BC1194" s="10"/>
      <c r="BD1194" s="10"/>
      <c r="BE1194" s="10"/>
      <c r="BF1194" s="10"/>
      <c r="BG1194" s="10"/>
      <c r="BH1194" s="10"/>
      <c r="BI1194" s="10"/>
      <c r="BJ1194" s="10"/>
      <c r="BK1194" s="10"/>
      <c r="BL1194" s="10"/>
      <c r="BM1194" s="10"/>
      <c r="BN1194" s="10"/>
      <c r="BO1194" s="10"/>
      <c r="BP1194" s="10"/>
      <c r="BQ1194" s="10"/>
      <c r="BR1194" s="10"/>
      <c r="BS1194" s="10"/>
      <c r="BT1194" s="10"/>
      <c r="BU1194" s="10"/>
      <c r="BV1194" s="10"/>
      <c r="BW1194" s="10"/>
      <c r="BX1194" s="10"/>
      <c r="BY1194" s="10"/>
      <c r="BZ1194" s="10"/>
      <c r="CA1194" s="10"/>
      <c r="CB1194" s="10"/>
      <c r="CC1194" s="10"/>
      <c r="CD1194" s="10"/>
      <c r="CE1194" s="10"/>
      <c r="CF1194" s="10"/>
      <c r="CG1194" s="10"/>
      <c r="CH1194" s="10"/>
      <c r="CI1194" s="10"/>
      <c r="CJ1194" s="10"/>
      <c r="CK1194" s="10"/>
      <c r="CL1194" s="10"/>
      <c r="CM1194" s="10"/>
      <c r="CN1194" s="10"/>
      <c r="CO1194" s="10"/>
      <c r="CP1194" s="10"/>
      <c r="CQ1194" s="10"/>
      <c r="CR1194" s="10"/>
      <c r="CS1194" s="10"/>
      <c r="CT1194" s="10"/>
      <c r="CU1194" s="10"/>
      <c r="CV1194" s="10"/>
      <c r="CW1194" s="10"/>
      <c r="CX1194" s="10"/>
      <c r="CY1194" s="10"/>
      <c r="CZ1194" s="10"/>
      <c r="DA1194" s="10"/>
      <c r="DB1194" s="10"/>
      <c r="DC1194" s="10"/>
      <c r="DD1194" s="10"/>
      <c r="DE1194" s="10"/>
      <c r="DF1194" s="10"/>
      <c r="DG1194" s="10"/>
      <c r="DH1194" s="10"/>
      <c r="DI1194" s="10"/>
      <c r="DJ1194" s="10"/>
      <c r="DK1194" s="10"/>
      <c r="DL1194" s="10"/>
      <c r="DM1194" s="10"/>
      <c r="DN1194" s="10"/>
      <c r="DO1194" s="10"/>
      <c r="DP1194" s="10"/>
      <c r="DQ1194" s="10"/>
      <c r="DR1194" s="10"/>
      <c r="DS1194" s="10"/>
      <c r="DT1194" s="10"/>
      <c r="DU1194" s="10"/>
      <c r="DV1194" s="10"/>
      <c r="DW1194" s="10"/>
      <c r="DX1194" s="10"/>
      <c r="DY1194" s="10"/>
      <c r="DZ1194" s="10"/>
      <c r="EA1194" s="10"/>
      <c r="EB1194" s="10"/>
      <c r="EC1194" s="10"/>
      <c r="ED1194" s="10"/>
      <c r="EE1194" s="10"/>
      <c r="EF1194" s="10"/>
      <c r="EG1194" s="10"/>
      <c r="EH1194" s="10"/>
      <c r="EI1194" s="10"/>
      <c r="EJ1194" s="10"/>
      <c r="EK1194" s="10"/>
      <c r="EL1194" s="10"/>
      <c r="EM1194" s="10"/>
      <c r="EN1194" s="10"/>
      <c r="EO1194" s="10"/>
      <c r="EP1194" s="10"/>
      <c r="EQ1194" s="10"/>
      <c r="ER1194" s="10"/>
      <c r="ES1194" s="10"/>
      <c r="ET1194" s="10"/>
      <c r="EU1194" s="10"/>
      <c r="EV1194" s="10"/>
      <c r="EW1194" s="10"/>
      <c r="EX1194" s="10"/>
      <c r="EY1194" s="10"/>
      <c r="EZ1194" s="10"/>
      <c r="FA1194" s="10"/>
      <c r="FB1194" s="10"/>
      <c r="FC1194" s="10"/>
      <c r="FD1194" s="10"/>
      <c r="FE1194" s="10"/>
      <c r="FF1194" s="10"/>
      <c r="FG1194" s="10"/>
      <c r="FH1194" s="10"/>
      <c r="FI1194" s="10"/>
      <c r="FJ1194" s="10"/>
      <c r="FK1194" s="10"/>
      <c r="FL1194" s="10"/>
      <c r="FM1194" s="10"/>
      <c r="FN1194" s="10"/>
      <c r="FO1194" s="10"/>
      <c r="FP1194" s="10"/>
      <c r="FQ1194" s="10"/>
      <c r="FR1194" s="10"/>
      <c r="FS1194" s="10"/>
      <c r="FT1194" s="10"/>
      <c r="FU1194" s="10"/>
      <c r="FV1194" s="10"/>
      <c r="FW1194" s="10"/>
      <c r="FX1194" s="10"/>
      <c r="FY1194" s="10"/>
      <c r="FZ1194" s="10"/>
      <c r="GA1194" s="10"/>
      <c r="GB1194" s="10"/>
      <c r="GC1194" s="10"/>
      <c r="GD1194" s="10"/>
      <c r="GE1194" s="10"/>
      <c r="GF1194" s="10"/>
      <c r="GG1194" s="10"/>
      <c r="GH1194" s="10"/>
      <c r="GI1194" s="10"/>
      <c r="GJ1194" s="10"/>
      <c r="GK1194" s="10"/>
      <c r="GL1194" s="10"/>
      <c r="GM1194" s="10"/>
      <c r="GN1194" s="10"/>
      <c r="GO1194" s="10"/>
      <c r="GP1194" s="10"/>
      <c r="GQ1194" s="10"/>
      <c r="GR1194" s="10"/>
      <c r="GS1194" s="10"/>
      <c r="GT1194" s="10"/>
      <c r="GU1194" s="10"/>
      <c r="GV1194" s="10"/>
      <c r="GW1194" s="10"/>
      <c r="GX1194" s="10"/>
    </row>
    <row r="1195" spans="1:206" ht="90" x14ac:dyDescent="0.25">
      <c r="A1195" s="153">
        <v>1225</v>
      </c>
      <c r="B1195" s="175" t="s">
        <v>1587</v>
      </c>
      <c r="C1195" s="155">
        <v>80111600</v>
      </c>
      <c r="D1195" s="305" t="s">
        <v>1610</v>
      </c>
      <c r="E1195" s="156">
        <v>8</v>
      </c>
      <c r="F1195" s="156">
        <v>8</v>
      </c>
      <c r="G1195" s="156">
        <v>6</v>
      </c>
      <c r="H1195" s="156">
        <v>1</v>
      </c>
      <c r="I1195" s="156" t="s">
        <v>50</v>
      </c>
      <c r="J1195" s="156">
        <v>0</v>
      </c>
      <c r="K1195" s="157">
        <v>5266818</v>
      </c>
      <c r="L1195" s="157">
        <v>5266818</v>
      </c>
      <c r="M1195" s="158">
        <v>0</v>
      </c>
      <c r="N1195" s="158">
        <v>0</v>
      </c>
      <c r="O1195" s="154" t="s">
        <v>189</v>
      </c>
      <c r="P1195" s="154" t="s">
        <v>52</v>
      </c>
      <c r="Q1195" s="154" t="s">
        <v>1589</v>
      </c>
      <c r="R1195" s="156">
        <v>3168327874</v>
      </c>
      <c r="S1195" s="171" t="s">
        <v>1170</v>
      </c>
      <c r="T1195" s="10"/>
      <c r="U1195" s="10"/>
      <c r="V1195" s="10"/>
      <c r="W1195" s="10"/>
      <c r="X1195" s="10"/>
      <c r="Y1195" s="10"/>
      <c r="Z1195" s="10"/>
      <c r="AA1195" s="10"/>
      <c r="AB1195" s="10"/>
      <c r="AC1195" s="10"/>
      <c r="AD1195" s="10"/>
      <c r="AE1195" s="10"/>
      <c r="AF1195" s="10"/>
      <c r="AG1195" s="10"/>
      <c r="AH1195" s="10"/>
      <c r="AI1195" s="10"/>
      <c r="AJ1195" s="10"/>
      <c r="AK1195" s="10"/>
      <c r="AL1195" s="10"/>
      <c r="AM1195" s="10"/>
      <c r="AN1195" s="10"/>
      <c r="AO1195" s="10"/>
      <c r="AP1195" s="10"/>
      <c r="AQ1195" s="10"/>
      <c r="AR1195" s="10"/>
      <c r="AS1195" s="10"/>
      <c r="AT1195" s="10"/>
      <c r="AU1195" s="10"/>
      <c r="AV1195" s="10"/>
      <c r="AW1195" s="10"/>
      <c r="AX1195" s="10"/>
      <c r="AY1195" s="10"/>
      <c r="AZ1195" s="10"/>
      <c r="BA1195" s="10"/>
      <c r="BB1195" s="10"/>
      <c r="BC1195" s="10"/>
      <c r="BD1195" s="10"/>
      <c r="BE1195" s="10"/>
      <c r="BF1195" s="10"/>
      <c r="BG1195" s="10"/>
      <c r="BH1195" s="10"/>
      <c r="BI1195" s="10"/>
      <c r="BJ1195" s="10"/>
      <c r="BK1195" s="10"/>
      <c r="BL1195" s="10"/>
      <c r="BM1195" s="10"/>
      <c r="BN1195" s="10"/>
      <c r="BO1195" s="10"/>
      <c r="BP1195" s="10"/>
      <c r="BQ1195" s="10"/>
      <c r="BR1195" s="10"/>
      <c r="BS1195" s="10"/>
      <c r="BT1195" s="10"/>
      <c r="BU1195" s="10"/>
      <c r="BV1195" s="10"/>
      <c r="BW1195" s="10"/>
      <c r="BX1195" s="10"/>
      <c r="BY1195" s="10"/>
      <c r="BZ1195" s="10"/>
      <c r="CA1195" s="10"/>
      <c r="CB1195" s="10"/>
      <c r="CC1195" s="10"/>
      <c r="CD1195" s="10"/>
      <c r="CE1195" s="10"/>
      <c r="CF1195" s="10"/>
      <c r="CG1195" s="10"/>
      <c r="CH1195" s="10"/>
      <c r="CI1195" s="10"/>
      <c r="CJ1195" s="10"/>
      <c r="CK1195" s="10"/>
      <c r="CL1195" s="10"/>
      <c r="CM1195" s="10"/>
      <c r="CN1195" s="10"/>
      <c r="CO1195" s="10"/>
      <c r="CP1195" s="10"/>
      <c r="CQ1195" s="10"/>
      <c r="CR1195" s="10"/>
      <c r="CS1195" s="10"/>
      <c r="CT1195" s="10"/>
      <c r="CU1195" s="10"/>
      <c r="CV1195" s="10"/>
      <c r="CW1195" s="10"/>
      <c r="CX1195" s="10"/>
      <c r="CY1195" s="10"/>
      <c r="CZ1195" s="10"/>
      <c r="DA1195" s="10"/>
      <c r="DB1195" s="10"/>
      <c r="DC1195" s="10"/>
      <c r="DD1195" s="10"/>
      <c r="DE1195" s="10"/>
      <c r="DF1195" s="10"/>
      <c r="DG1195" s="10"/>
      <c r="DH1195" s="10"/>
      <c r="DI1195" s="10"/>
      <c r="DJ1195" s="10"/>
      <c r="DK1195" s="10"/>
      <c r="DL1195" s="10"/>
      <c r="DM1195" s="10"/>
      <c r="DN1195" s="10"/>
      <c r="DO1195" s="10"/>
      <c r="DP1195" s="10"/>
      <c r="DQ1195" s="10"/>
      <c r="DR1195" s="10"/>
      <c r="DS1195" s="10"/>
      <c r="DT1195" s="10"/>
      <c r="DU1195" s="10"/>
      <c r="DV1195" s="10"/>
      <c r="DW1195" s="10"/>
      <c r="DX1195" s="10"/>
      <c r="DY1195" s="10"/>
      <c r="DZ1195" s="10"/>
      <c r="EA1195" s="10"/>
      <c r="EB1195" s="10"/>
      <c r="EC1195" s="10"/>
      <c r="ED1195" s="10"/>
      <c r="EE1195" s="10"/>
      <c r="EF1195" s="10"/>
      <c r="EG1195" s="10"/>
      <c r="EH1195" s="10"/>
      <c r="EI1195" s="10"/>
      <c r="EJ1195" s="10"/>
      <c r="EK1195" s="10"/>
      <c r="EL1195" s="10"/>
      <c r="EM1195" s="10"/>
      <c r="EN1195" s="10"/>
      <c r="EO1195" s="10"/>
      <c r="EP1195" s="10"/>
      <c r="EQ1195" s="10"/>
      <c r="ER1195" s="10"/>
      <c r="ES1195" s="10"/>
      <c r="ET1195" s="10"/>
      <c r="EU1195" s="10"/>
      <c r="EV1195" s="10"/>
      <c r="EW1195" s="10"/>
      <c r="EX1195" s="10"/>
      <c r="EY1195" s="10"/>
      <c r="EZ1195" s="10"/>
      <c r="FA1195" s="10"/>
      <c r="FB1195" s="10"/>
      <c r="FC1195" s="10"/>
      <c r="FD1195" s="10"/>
      <c r="FE1195" s="10"/>
      <c r="FF1195" s="10"/>
      <c r="FG1195" s="10"/>
      <c r="FH1195" s="10"/>
      <c r="FI1195" s="10"/>
      <c r="FJ1195" s="10"/>
      <c r="FK1195" s="10"/>
      <c r="FL1195" s="10"/>
      <c r="FM1195" s="10"/>
      <c r="FN1195" s="10"/>
      <c r="FO1195" s="10"/>
      <c r="FP1195" s="10"/>
      <c r="FQ1195" s="10"/>
      <c r="FR1195" s="10"/>
      <c r="FS1195" s="10"/>
      <c r="FT1195" s="10"/>
      <c r="FU1195" s="10"/>
      <c r="FV1195" s="10"/>
      <c r="FW1195" s="10"/>
      <c r="FX1195" s="10"/>
      <c r="FY1195" s="10"/>
      <c r="FZ1195" s="10"/>
      <c r="GA1195" s="10"/>
      <c r="GB1195" s="10"/>
      <c r="GC1195" s="10"/>
      <c r="GD1195" s="10"/>
      <c r="GE1195" s="10"/>
      <c r="GF1195" s="10"/>
      <c r="GG1195" s="10"/>
      <c r="GH1195" s="10"/>
      <c r="GI1195" s="10"/>
      <c r="GJ1195" s="10"/>
      <c r="GK1195" s="10"/>
      <c r="GL1195" s="10"/>
      <c r="GM1195" s="10"/>
      <c r="GN1195" s="10"/>
      <c r="GO1195" s="10"/>
      <c r="GP1195" s="10"/>
      <c r="GQ1195" s="10"/>
      <c r="GR1195" s="10"/>
      <c r="GS1195" s="10"/>
      <c r="GT1195" s="10"/>
      <c r="GU1195" s="10"/>
      <c r="GV1195" s="10"/>
      <c r="GW1195" s="10"/>
      <c r="GX1195" s="10"/>
    </row>
    <row r="1196" spans="1:206" ht="105" x14ac:dyDescent="0.25">
      <c r="A1196" s="153">
        <v>1226</v>
      </c>
      <c r="B1196" s="175" t="s">
        <v>1587</v>
      </c>
      <c r="C1196" s="155">
        <v>80111600</v>
      </c>
      <c r="D1196" s="305" t="s">
        <v>1611</v>
      </c>
      <c r="E1196" s="156">
        <v>1</v>
      </c>
      <c r="F1196" s="156">
        <v>2</v>
      </c>
      <c r="G1196" s="156">
        <v>12</v>
      </c>
      <c r="H1196" s="156">
        <v>1</v>
      </c>
      <c r="I1196" s="156" t="s">
        <v>50</v>
      </c>
      <c r="J1196" s="156">
        <v>0</v>
      </c>
      <c r="K1196" s="157">
        <v>5266818</v>
      </c>
      <c r="L1196" s="157">
        <v>5266818</v>
      </c>
      <c r="M1196" s="158">
        <v>0</v>
      </c>
      <c r="N1196" s="158">
        <v>0</v>
      </c>
      <c r="O1196" s="154" t="s">
        <v>189</v>
      </c>
      <c r="P1196" s="154" t="s">
        <v>52</v>
      </c>
      <c r="Q1196" s="154" t="s">
        <v>1589</v>
      </c>
      <c r="R1196" s="156">
        <v>3168327874</v>
      </c>
      <c r="S1196" s="171" t="s">
        <v>1170</v>
      </c>
      <c r="T1196" s="10"/>
      <c r="U1196" s="10"/>
      <c r="V1196" s="10"/>
      <c r="W1196" s="10"/>
      <c r="X1196" s="10"/>
      <c r="Y1196" s="10"/>
      <c r="Z1196" s="10"/>
      <c r="AA1196" s="10"/>
      <c r="AB1196" s="10"/>
      <c r="AC1196" s="10"/>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10"/>
      <c r="AY1196" s="10"/>
      <c r="AZ1196" s="10"/>
      <c r="BA1196" s="10"/>
      <c r="BB1196" s="10"/>
      <c r="BC1196" s="10"/>
      <c r="BD1196" s="10"/>
      <c r="BE1196" s="10"/>
      <c r="BF1196" s="10"/>
      <c r="BG1196" s="10"/>
      <c r="BH1196" s="10"/>
      <c r="BI1196" s="10"/>
      <c r="BJ1196" s="10"/>
      <c r="BK1196" s="10"/>
      <c r="BL1196" s="10"/>
      <c r="BM1196" s="10"/>
      <c r="BN1196" s="10"/>
      <c r="BO1196" s="10"/>
      <c r="BP1196" s="10"/>
      <c r="BQ1196" s="10"/>
      <c r="BR1196" s="10"/>
      <c r="BS1196" s="10"/>
      <c r="BT1196" s="10"/>
      <c r="BU1196" s="10"/>
      <c r="BV1196" s="10"/>
      <c r="BW1196" s="10"/>
      <c r="BX1196" s="10"/>
      <c r="BY1196" s="10"/>
      <c r="BZ1196" s="10"/>
      <c r="CA1196" s="10"/>
      <c r="CB1196" s="10"/>
      <c r="CC1196" s="10"/>
      <c r="CD1196" s="10"/>
      <c r="CE1196" s="10"/>
      <c r="CF1196" s="10"/>
      <c r="CG1196" s="10"/>
      <c r="CH1196" s="10"/>
      <c r="CI1196" s="10"/>
      <c r="CJ1196" s="10"/>
      <c r="CK1196" s="10"/>
      <c r="CL1196" s="10"/>
      <c r="CM1196" s="10"/>
      <c r="CN1196" s="10"/>
      <c r="CO1196" s="10"/>
      <c r="CP1196" s="10"/>
      <c r="CQ1196" s="10"/>
      <c r="CR1196" s="10"/>
      <c r="CS1196" s="10"/>
      <c r="CT1196" s="10"/>
      <c r="CU1196" s="10"/>
      <c r="CV1196" s="10"/>
      <c r="CW1196" s="10"/>
      <c r="CX1196" s="10"/>
      <c r="CY1196" s="10"/>
      <c r="CZ1196" s="10"/>
      <c r="DA1196" s="10"/>
      <c r="DB1196" s="10"/>
      <c r="DC1196" s="10"/>
      <c r="DD1196" s="10"/>
      <c r="DE1196" s="10"/>
      <c r="DF1196" s="10"/>
      <c r="DG1196" s="10"/>
      <c r="DH1196" s="10"/>
      <c r="DI1196" s="10"/>
      <c r="DJ1196" s="10"/>
      <c r="DK1196" s="10"/>
      <c r="DL1196" s="10"/>
      <c r="DM1196" s="10"/>
      <c r="DN1196" s="10"/>
      <c r="DO1196" s="10"/>
      <c r="DP1196" s="10"/>
      <c r="DQ1196" s="10"/>
      <c r="DR1196" s="10"/>
      <c r="DS1196" s="10"/>
      <c r="DT1196" s="10"/>
      <c r="DU1196" s="10"/>
      <c r="DV1196" s="10"/>
      <c r="DW1196" s="10"/>
      <c r="DX1196" s="10"/>
      <c r="DY1196" s="10"/>
      <c r="DZ1196" s="10"/>
      <c r="EA1196" s="10"/>
      <c r="EB1196" s="10"/>
      <c r="EC1196" s="10"/>
      <c r="ED1196" s="10"/>
      <c r="EE1196" s="10"/>
      <c r="EF1196" s="10"/>
      <c r="EG1196" s="10"/>
      <c r="EH1196" s="10"/>
      <c r="EI1196" s="10"/>
      <c r="EJ1196" s="10"/>
      <c r="EK1196" s="10"/>
      <c r="EL1196" s="10"/>
      <c r="EM1196" s="10"/>
      <c r="EN1196" s="10"/>
      <c r="EO1196" s="10"/>
      <c r="EP1196" s="10"/>
      <c r="EQ1196" s="10"/>
      <c r="ER1196" s="10"/>
      <c r="ES1196" s="10"/>
      <c r="ET1196" s="10"/>
      <c r="EU1196" s="10"/>
      <c r="EV1196" s="10"/>
      <c r="EW1196" s="10"/>
      <c r="EX1196" s="10"/>
      <c r="EY1196" s="10"/>
      <c r="EZ1196" s="10"/>
      <c r="FA1196" s="10"/>
      <c r="FB1196" s="10"/>
      <c r="FC1196" s="10"/>
      <c r="FD1196" s="10"/>
      <c r="FE1196" s="10"/>
      <c r="FF1196" s="10"/>
      <c r="FG1196" s="10"/>
      <c r="FH1196" s="10"/>
      <c r="FI1196" s="10"/>
      <c r="FJ1196" s="10"/>
      <c r="FK1196" s="10"/>
      <c r="FL1196" s="10"/>
      <c r="FM1196" s="10"/>
      <c r="FN1196" s="10"/>
      <c r="FO1196" s="10"/>
      <c r="FP1196" s="10"/>
      <c r="FQ1196" s="10"/>
      <c r="FR1196" s="10"/>
      <c r="FS1196" s="10"/>
      <c r="FT1196" s="10"/>
      <c r="FU1196" s="10"/>
      <c r="FV1196" s="10"/>
      <c r="FW1196" s="10"/>
      <c r="FX1196" s="10"/>
      <c r="FY1196" s="10"/>
      <c r="FZ1196" s="10"/>
      <c r="GA1196" s="10"/>
      <c r="GB1196" s="10"/>
      <c r="GC1196" s="10"/>
      <c r="GD1196" s="10"/>
      <c r="GE1196" s="10"/>
      <c r="GF1196" s="10"/>
      <c r="GG1196" s="10"/>
      <c r="GH1196" s="10"/>
      <c r="GI1196" s="10"/>
      <c r="GJ1196" s="10"/>
      <c r="GK1196" s="10"/>
      <c r="GL1196" s="10"/>
      <c r="GM1196" s="10"/>
      <c r="GN1196" s="10"/>
      <c r="GO1196" s="10"/>
      <c r="GP1196" s="10"/>
      <c r="GQ1196" s="10"/>
      <c r="GR1196" s="10"/>
      <c r="GS1196" s="10"/>
      <c r="GT1196" s="10"/>
      <c r="GU1196" s="10"/>
      <c r="GV1196" s="10"/>
      <c r="GW1196" s="10"/>
      <c r="GX1196" s="10"/>
    </row>
    <row r="1197" spans="1:206" ht="165" x14ac:dyDescent="0.25">
      <c r="A1197" s="153">
        <v>1227</v>
      </c>
      <c r="B1197" s="175" t="s">
        <v>1587</v>
      </c>
      <c r="C1197" s="155">
        <v>80111600</v>
      </c>
      <c r="D1197" s="305" t="s">
        <v>1612</v>
      </c>
      <c r="E1197" s="156">
        <v>1</v>
      </c>
      <c r="F1197" s="156">
        <v>2</v>
      </c>
      <c r="G1197" s="156">
        <v>6</v>
      </c>
      <c r="H1197" s="156">
        <v>1</v>
      </c>
      <c r="I1197" s="156" t="s">
        <v>50</v>
      </c>
      <c r="J1197" s="156">
        <v>0</v>
      </c>
      <c r="K1197" s="157">
        <v>5266818</v>
      </c>
      <c r="L1197" s="157">
        <v>5266818</v>
      </c>
      <c r="M1197" s="158">
        <v>0</v>
      </c>
      <c r="N1197" s="158">
        <v>0</v>
      </c>
      <c r="O1197" s="154" t="s">
        <v>189</v>
      </c>
      <c r="P1197" s="154" t="s">
        <v>52</v>
      </c>
      <c r="Q1197" s="154" t="s">
        <v>1589</v>
      </c>
      <c r="R1197" s="156">
        <v>3168327874</v>
      </c>
      <c r="S1197" s="171" t="s">
        <v>1170</v>
      </c>
      <c r="T1197" s="10"/>
      <c r="U1197" s="10"/>
      <c r="V1197" s="10"/>
      <c r="W1197" s="10"/>
      <c r="X1197" s="10"/>
      <c r="Y1197" s="10"/>
      <c r="Z1197" s="10"/>
      <c r="AA1197" s="10"/>
      <c r="AB1197" s="10"/>
      <c r="AC1197" s="10"/>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10"/>
      <c r="AY1197" s="10"/>
      <c r="AZ1197" s="10"/>
      <c r="BA1197" s="10"/>
      <c r="BB1197" s="10"/>
      <c r="BC1197" s="10"/>
      <c r="BD1197" s="10"/>
      <c r="BE1197" s="10"/>
      <c r="BF1197" s="10"/>
      <c r="BG1197" s="10"/>
      <c r="BH1197" s="10"/>
      <c r="BI1197" s="10"/>
      <c r="BJ1197" s="10"/>
      <c r="BK1197" s="10"/>
      <c r="BL1197" s="10"/>
      <c r="BM1197" s="10"/>
      <c r="BN1197" s="10"/>
      <c r="BO1197" s="10"/>
      <c r="BP1197" s="10"/>
      <c r="BQ1197" s="10"/>
      <c r="BR1197" s="10"/>
      <c r="BS1197" s="10"/>
      <c r="BT1197" s="10"/>
      <c r="BU1197" s="10"/>
      <c r="BV1197" s="10"/>
      <c r="BW1197" s="10"/>
      <c r="BX1197" s="10"/>
      <c r="BY1197" s="10"/>
      <c r="BZ1197" s="10"/>
      <c r="CA1197" s="10"/>
      <c r="CB1197" s="10"/>
      <c r="CC1197" s="10"/>
      <c r="CD1197" s="10"/>
      <c r="CE1197" s="10"/>
      <c r="CF1197" s="10"/>
      <c r="CG1197" s="10"/>
      <c r="CH1197" s="10"/>
      <c r="CI1197" s="10"/>
      <c r="CJ1197" s="10"/>
      <c r="CK1197" s="10"/>
      <c r="CL1197" s="10"/>
      <c r="CM1197" s="10"/>
      <c r="CN1197" s="10"/>
      <c r="CO1197" s="10"/>
      <c r="CP1197" s="10"/>
      <c r="CQ1197" s="10"/>
      <c r="CR1197" s="10"/>
      <c r="CS1197" s="10"/>
      <c r="CT1197" s="10"/>
      <c r="CU1197" s="10"/>
      <c r="CV1197" s="10"/>
      <c r="CW1197" s="10"/>
      <c r="CX1197" s="10"/>
      <c r="CY1197" s="10"/>
      <c r="CZ1197" s="10"/>
      <c r="DA1197" s="10"/>
      <c r="DB1197" s="10"/>
      <c r="DC1197" s="10"/>
      <c r="DD1197" s="10"/>
      <c r="DE1197" s="10"/>
      <c r="DF1197" s="10"/>
      <c r="DG1197" s="10"/>
      <c r="DH1197" s="10"/>
      <c r="DI1197" s="10"/>
      <c r="DJ1197" s="10"/>
      <c r="DK1197" s="10"/>
      <c r="DL1197" s="10"/>
      <c r="DM1197" s="10"/>
      <c r="DN1197" s="10"/>
      <c r="DO1197" s="10"/>
      <c r="DP1197" s="10"/>
      <c r="DQ1197" s="10"/>
      <c r="DR1197" s="10"/>
      <c r="DS1197" s="10"/>
      <c r="DT1197" s="10"/>
      <c r="DU1197" s="10"/>
      <c r="DV1197" s="10"/>
      <c r="DW1197" s="10"/>
      <c r="DX1197" s="10"/>
      <c r="DY1197" s="10"/>
      <c r="DZ1197" s="10"/>
      <c r="EA1197" s="10"/>
      <c r="EB1197" s="10"/>
      <c r="EC1197" s="10"/>
      <c r="ED1197" s="10"/>
      <c r="EE1197" s="10"/>
      <c r="EF1197" s="10"/>
      <c r="EG1197" s="10"/>
      <c r="EH1197" s="10"/>
      <c r="EI1197" s="10"/>
      <c r="EJ1197" s="10"/>
      <c r="EK1197" s="10"/>
      <c r="EL1197" s="10"/>
      <c r="EM1197" s="10"/>
      <c r="EN1197" s="10"/>
      <c r="EO1197" s="10"/>
      <c r="EP1197" s="10"/>
      <c r="EQ1197" s="10"/>
      <c r="ER1197" s="10"/>
      <c r="ES1197" s="10"/>
      <c r="ET1197" s="10"/>
      <c r="EU1197" s="10"/>
      <c r="EV1197" s="10"/>
      <c r="EW1197" s="10"/>
      <c r="EX1197" s="10"/>
      <c r="EY1197" s="10"/>
      <c r="EZ1197" s="10"/>
      <c r="FA1197" s="10"/>
      <c r="FB1197" s="10"/>
      <c r="FC1197" s="10"/>
      <c r="FD1197" s="10"/>
      <c r="FE1197" s="10"/>
      <c r="FF1197" s="10"/>
      <c r="FG1197" s="10"/>
      <c r="FH1197" s="10"/>
      <c r="FI1197" s="10"/>
      <c r="FJ1197" s="10"/>
      <c r="FK1197" s="10"/>
      <c r="FL1197" s="10"/>
      <c r="FM1197" s="10"/>
      <c r="FN1197" s="10"/>
      <c r="FO1197" s="10"/>
      <c r="FP1197" s="10"/>
      <c r="FQ1197" s="10"/>
      <c r="FR1197" s="10"/>
      <c r="FS1197" s="10"/>
      <c r="FT1197" s="10"/>
      <c r="FU1197" s="10"/>
      <c r="FV1197" s="10"/>
      <c r="FW1197" s="10"/>
      <c r="FX1197" s="10"/>
      <c r="FY1197" s="10"/>
      <c r="FZ1197" s="10"/>
      <c r="GA1197" s="10"/>
      <c r="GB1197" s="10"/>
      <c r="GC1197" s="10"/>
      <c r="GD1197" s="10"/>
      <c r="GE1197" s="10"/>
      <c r="GF1197" s="10"/>
      <c r="GG1197" s="10"/>
      <c r="GH1197" s="10"/>
      <c r="GI1197" s="10"/>
      <c r="GJ1197" s="10"/>
      <c r="GK1197" s="10"/>
      <c r="GL1197" s="10"/>
      <c r="GM1197" s="10"/>
      <c r="GN1197" s="10"/>
      <c r="GO1197" s="10"/>
      <c r="GP1197" s="10"/>
      <c r="GQ1197" s="10"/>
      <c r="GR1197" s="10"/>
      <c r="GS1197" s="10"/>
      <c r="GT1197" s="10"/>
      <c r="GU1197" s="10"/>
      <c r="GV1197" s="10"/>
      <c r="GW1197" s="10"/>
      <c r="GX1197" s="10"/>
    </row>
    <row r="1198" spans="1:206" ht="225" x14ac:dyDescent="0.25">
      <c r="A1198" s="153">
        <v>1228</v>
      </c>
      <c r="B1198" s="175" t="s">
        <v>1587</v>
      </c>
      <c r="C1198" s="155">
        <v>80111600</v>
      </c>
      <c r="D1198" s="305" t="s">
        <v>1613</v>
      </c>
      <c r="E1198" s="156">
        <v>1</v>
      </c>
      <c r="F1198" s="156">
        <v>2</v>
      </c>
      <c r="G1198" s="156">
        <v>6</v>
      </c>
      <c r="H1198" s="156">
        <v>1</v>
      </c>
      <c r="I1198" s="156" t="s">
        <v>50</v>
      </c>
      <c r="J1198" s="156">
        <v>0</v>
      </c>
      <c r="K1198" s="157">
        <v>5266818</v>
      </c>
      <c r="L1198" s="157">
        <v>5266818</v>
      </c>
      <c r="M1198" s="158">
        <v>0</v>
      </c>
      <c r="N1198" s="158">
        <v>0</v>
      </c>
      <c r="O1198" s="154" t="s">
        <v>189</v>
      </c>
      <c r="P1198" s="154" t="s">
        <v>52</v>
      </c>
      <c r="Q1198" s="154" t="s">
        <v>1589</v>
      </c>
      <c r="R1198" s="156">
        <v>3168327874</v>
      </c>
      <c r="S1198" s="171" t="s">
        <v>1170</v>
      </c>
      <c r="T1198" s="10"/>
      <c r="U1198" s="10"/>
      <c r="V1198" s="10"/>
      <c r="W1198" s="10"/>
      <c r="X1198" s="10"/>
      <c r="Y1198" s="10"/>
      <c r="Z1198" s="10"/>
      <c r="AA1198" s="10"/>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A1198" s="10"/>
      <c r="BB1198" s="10"/>
      <c r="BC1198" s="10"/>
      <c r="BD1198" s="10"/>
      <c r="BE1198" s="10"/>
      <c r="BF1198" s="10"/>
      <c r="BG1198" s="10"/>
      <c r="BH1198" s="10"/>
      <c r="BI1198" s="10"/>
      <c r="BJ1198" s="10"/>
      <c r="BK1198" s="10"/>
      <c r="BL1198" s="10"/>
      <c r="BM1198" s="10"/>
      <c r="BN1198" s="10"/>
      <c r="BO1198" s="10"/>
      <c r="BP1198" s="10"/>
      <c r="BQ1198" s="10"/>
      <c r="BR1198" s="10"/>
      <c r="BS1198" s="10"/>
      <c r="BT1198" s="10"/>
      <c r="BU1198" s="10"/>
      <c r="BV1198" s="10"/>
      <c r="BW1198" s="10"/>
      <c r="BX1198" s="10"/>
      <c r="BY1198" s="10"/>
      <c r="BZ1198" s="10"/>
      <c r="CA1198" s="10"/>
      <c r="CB1198" s="10"/>
      <c r="CC1198" s="10"/>
      <c r="CD1198" s="10"/>
      <c r="CE1198" s="10"/>
      <c r="CF1198" s="10"/>
      <c r="CG1198" s="10"/>
      <c r="CH1198" s="10"/>
      <c r="CI1198" s="10"/>
      <c r="CJ1198" s="10"/>
      <c r="CK1198" s="10"/>
      <c r="CL1198" s="10"/>
      <c r="CM1198" s="10"/>
      <c r="CN1198" s="10"/>
      <c r="CO1198" s="10"/>
      <c r="CP1198" s="10"/>
      <c r="CQ1198" s="10"/>
      <c r="CR1198" s="10"/>
      <c r="CS1198" s="10"/>
      <c r="CT1198" s="10"/>
      <c r="CU1198" s="10"/>
      <c r="CV1198" s="10"/>
      <c r="CW1198" s="10"/>
      <c r="CX1198" s="10"/>
      <c r="CY1198" s="10"/>
      <c r="CZ1198" s="10"/>
      <c r="DA1198" s="10"/>
      <c r="DB1198" s="10"/>
      <c r="DC1198" s="10"/>
      <c r="DD1198" s="10"/>
      <c r="DE1198" s="10"/>
      <c r="DF1198" s="10"/>
      <c r="DG1198" s="10"/>
      <c r="DH1198" s="10"/>
      <c r="DI1198" s="10"/>
      <c r="DJ1198" s="10"/>
      <c r="DK1198" s="10"/>
      <c r="DL1198" s="10"/>
      <c r="DM1198" s="10"/>
      <c r="DN1198" s="10"/>
      <c r="DO1198" s="10"/>
      <c r="DP1198" s="10"/>
      <c r="DQ1198" s="10"/>
      <c r="DR1198" s="10"/>
      <c r="DS1198" s="10"/>
      <c r="DT1198" s="10"/>
      <c r="DU1198" s="10"/>
      <c r="DV1198" s="10"/>
      <c r="DW1198" s="10"/>
      <c r="DX1198" s="10"/>
      <c r="DY1198" s="10"/>
      <c r="DZ1198" s="10"/>
      <c r="EA1198" s="10"/>
      <c r="EB1198" s="10"/>
      <c r="EC1198" s="10"/>
      <c r="ED1198" s="10"/>
      <c r="EE1198" s="10"/>
      <c r="EF1198" s="10"/>
      <c r="EG1198" s="10"/>
      <c r="EH1198" s="10"/>
      <c r="EI1198" s="10"/>
      <c r="EJ1198" s="10"/>
      <c r="EK1198" s="10"/>
      <c r="EL1198" s="10"/>
      <c r="EM1198" s="10"/>
      <c r="EN1198" s="10"/>
      <c r="EO1198" s="10"/>
      <c r="EP1198" s="10"/>
      <c r="EQ1198" s="10"/>
      <c r="ER1198" s="10"/>
      <c r="ES1198" s="10"/>
      <c r="ET1198" s="10"/>
      <c r="EU1198" s="10"/>
      <c r="EV1198" s="10"/>
      <c r="EW1198" s="10"/>
      <c r="EX1198" s="10"/>
      <c r="EY1198" s="10"/>
      <c r="EZ1198" s="10"/>
      <c r="FA1198" s="10"/>
      <c r="FB1198" s="10"/>
      <c r="FC1198" s="10"/>
      <c r="FD1198" s="10"/>
      <c r="FE1198" s="10"/>
      <c r="FF1198" s="10"/>
      <c r="FG1198" s="10"/>
      <c r="FH1198" s="10"/>
      <c r="FI1198" s="10"/>
      <c r="FJ1198" s="10"/>
      <c r="FK1198" s="10"/>
      <c r="FL1198" s="10"/>
      <c r="FM1198" s="10"/>
      <c r="FN1198" s="10"/>
      <c r="FO1198" s="10"/>
      <c r="FP1198" s="10"/>
      <c r="FQ1198" s="10"/>
      <c r="FR1198" s="10"/>
      <c r="FS1198" s="10"/>
      <c r="FT1198" s="10"/>
      <c r="FU1198" s="10"/>
      <c r="FV1198" s="10"/>
      <c r="FW1198" s="10"/>
      <c r="FX1198" s="10"/>
      <c r="FY1198" s="10"/>
      <c r="FZ1198" s="10"/>
      <c r="GA1198" s="10"/>
      <c r="GB1198" s="10"/>
      <c r="GC1198" s="10"/>
      <c r="GD1198" s="10"/>
      <c r="GE1198" s="10"/>
      <c r="GF1198" s="10"/>
      <c r="GG1198" s="10"/>
      <c r="GH1198" s="10"/>
      <c r="GI1198" s="10"/>
      <c r="GJ1198" s="10"/>
      <c r="GK1198" s="10"/>
      <c r="GL1198" s="10"/>
      <c r="GM1198" s="10"/>
      <c r="GN1198" s="10"/>
      <c r="GO1198" s="10"/>
      <c r="GP1198" s="10"/>
      <c r="GQ1198" s="10"/>
      <c r="GR1198" s="10"/>
      <c r="GS1198" s="10"/>
      <c r="GT1198" s="10"/>
      <c r="GU1198" s="10"/>
      <c r="GV1198" s="10"/>
      <c r="GW1198" s="10"/>
      <c r="GX1198" s="10"/>
    </row>
    <row r="1199" spans="1:206" ht="165" x14ac:dyDescent="0.25">
      <c r="A1199" s="153">
        <v>1229</v>
      </c>
      <c r="B1199" s="175" t="s">
        <v>1587</v>
      </c>
      <c r="C1199" s="155">
        <v>80111600</v>
      </c>
      <c r="D1199" s="305" t="s">
        <v>1614</v>
      </c>
      <c r="E1199" s="156">
        <v>1</v>
      </c>
      <c r="F1199" s="156">
        <v>2</v>
      </c>
      <c r="G1199" s="156">
        <v>6</v>
      </c>
      <c r="H1199" s="156">
        <v>1</v>
      </c>
      <c r="I1199" s="156" t="s">
        <v>50</v>
      </c>
      <c r="J1199" s="156">
        <v>0</v>
      </c>
      <c r="K1199" s="157">
        <v>5266818</v>
      </c>
      <c r="L1199" s="157">
        <v>5266818</v>
      </c>
      <c r="M1199" s="158">
        <v>0</v>
      </c>
      <c r="N1199" s="158">
        <v>0</v>
      </c>
      <c r="O1199" s="154" t="s">
        <v>189</v>
      </c>
      <c r="P1199" s="154" t="s">
        <v>52</v>
      </c>
      <c r="Q1199" s="154" t="s">
        <v>1589</v>
      </c>
      <c r="R1199" s="156">
        <v>3168327874</v>
      </c>
      <c r="S1199" s="171" t="s">
        <v>1170</v>
      </c>
      <c r="T1199" s="10"/>
      <c r="U1199" s="10"/>
      <c r="V1199" s="10"/>
      <c r="W1199" s="10"/>
      <c r="X1199" s="10"/>
      <c r="Y1199" s="10"/>
      <c r="Z1199" s="10"/>
      <c r="AA1199" s="10"/>
      <c r="AB1199" s="10"/>
      <c r="AC1199" s="10"/>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A1199" s="10"/>
      <c r="BB1199" s="10"/>
      <c r="BC1199" s="10"/>
      <c r="BD1199" s="10"/>
      <c r="BE1199" s="10"/>
      <c r="BF1199" s="10"/>
      <c r="BG1199" s="10"/>
      <c r="BH1199" s="10"/>
      <c r="BI1199" s="10"/>
      <c r="BJ1199" s="10"/>
      <c r="BK1199" s="10"/>
      <c r="BL1199" s="10"/>
      <c r="BM1199" s="10"/>
      <c r="BN1199" s="10"/>
      <c r="BO1199" s="10"/>
      <c r="BP1199" s="10"/>
      <c r="BQ1199" s="10"/>
      <c r="BR1199" s="10"/>
      <c r="BS1199" s="10"/>
      <c r="BT1199" s="10"/>
      <c r="BU1199" s="10"/>
      <c r="BV1199" s="10"/>
      <c r="BW1199" s="10"/>
      <c r="BX1199" s="10"/>
      <c r="BY1199" s="10"/>
      <c r="BZ1199" s="10"/>
      <c r="CA1199" s="10"/>
      <c r="CB1199" s="10"/>
      <c r="CC1199" s="10"/>
      <c r="CD1199" s="10"/>
      <c r="CE1199" s="10"/>
      <c r="CF1199" s="10"/>
      <c r="CG1199" s="10"/>
      <c r="CH1199" s="10"/>
      <c r="CI1199" s="10"/>
      <c r="CJ1199" s="10"/>
      <c r="CK1199" s="10"/>
      <c r="CL1199" s="10"/>
      <c r="CM1199" s="10"/>
      <c r="CN1199" s="10"/>
      <c r="CO1199" s="10"/>
      <c r="CP1199" s="10"/>
      <c r="CQ1199" s="10"/>
      <c r="CR1199" s="10"/>
      <c r="CS1199" s="10"/>
      <c r="CT1199" s="10"/>
      <c r="CU1199" s="10"/>
      <c r="CV1199" s="10"/>
      <c r="CW1199" s="10"/>
      <c r="CX1199" s="10"/>
      <c r="CY1199" s="10"/>
      <c r="CZ1199" s="10"/>
      <c r="DA1199" s="10"/>
      <c r="DB1199" s="10"/>
      <c r="DC1199" s="10"/>
      <c r="DD1199" s="10"/>
      <c r="DE1199" s="10"/>
      <c r="DF1199" s="10"/>
      <c r="DG1199" s="10"/>
      <c r="DH1199" s="10"/>
      <c r="DI1199" s="10"/>
      <c r="DJ1199" s="10"/>
      <c r="DK1199" s="10"/>
      <c r="DL1199" s="10"/>
      <c r="DM1199" s="10"/>
      <c r="DN1199" s="10"/>
      <c r="DO1199" s="10"/>
      <c r="DP1199" s="10"/>
      <c r="DQ1199" s="10"/>
      <c r="DR1199" s="10"/>
      <c r="DS1199" s="10"/>
      <c r="DT1199" s="10"/>
      <c r="DU1199" s="10"/>
      <c r="DV1199" s="10"/>
      <c r="DW1199" s="10"/>
      <c r="DX1199" s="10"/>
      <c r="DY1199" s="10"/>
      <c r="DZ1199" s="10"/>
      <c r="EA1199" s="10"/>
      <c r="EB1199" s="10"/>
      <c r="EC1199" s="10"/>
      <c r="ED1199" s="10"/>
      <c r="EE1199" s="10"/>
      <c r="EF1199" s="10"/>
      <c r="EG1199" s="10"/>
      <c r="EH1199" s="10"/>
      <c r="EI1199" s="10"/>
      <c r="EJ1199" s="10"/>
      <c r="EK1199" s="10"/>
      <c r="EL1199" s="10"/>
      <c r="EM1199" s="10"/>
      <c r="EN1199" s="10"/>
      <c r="EO1199" s="10"/>
      <c r="EP1199" s="10"/>
      <c r="EQ1199" s="10"/>
      <c r="ER1199" s="10"/>
      <c r="ES1199" s="10"/>
      <c r="ET1199" s="10"/>
      <c r="EU1199" s="10"/>
      <c r="EV1199" s="10"/>
      <c r="EW1199" s="10"/>
      <c r="EX1199" s="10"/>
      <c r="EY1199" s="10"/>
      <c r="EZ1199" s="10"/>
      <c r="FA1199" s="10"/>
      <c r="FB1199" s="10"/>
      <c r="FC1199" s="10"/>
      <c r="FD1199" s="10"/>
      <c r="FE1199" s="10"/>
      <c r="FF1199" s="10"/>
      <c r="FG1199" s="10"/>
      <c r="FH1199" s="10"/>
      <c r="FI1199" s="10"/>
      <c r="FJ1199" s="10"/>
      <c r="FK1199" s="10"/>
      <c r="FL1199" s="10"/>
      <c r="FM1199" s="10"/>
      <c r="FN1199" s="10"/>
      <c r="FO1199" s="10"/>
      <c r="FP1199" s="10"/>
      <c r="FQ1199" s="10"/>
      <c r="FR1199" s="10"/>
      <c r="FS1199" s="10"/>
      <c r="FT1199" s="10"/>
      <c r="FU1199" s="10"/>
      <c r="FV1199" s="10"/>
      <c r="FW1199" s="10"/>
      <c r="FX1199" s="10"/>
      <c r="FY1199" s="10"/>
      <c r="FZ1199" s="10"/>
      <c r="GA1199" s="10"/>
      <c r="GB1199" s="10"/>
      <c r="GC1199" s="10"/>
      <c r="GD1199" s="10"/>
      <c r="GE1199" s="10"/>
      <c r="GF1199" s="10"/>
      <c r="GG1199" s="10"/>
      <c r="GH1199" s="10"/>
      <c r="GI1199" s="10"/>
      <c r="GJ1199" s="10"/>
      <c r="GK1199" s="10"/>
      <c r="GL1199" s="10"/>
      <c r="GM1199" s="10"/>
      <c r="GN1199" s="10"/>
      <c r="GO1199" s="10"/>
      <c r="GP1199" s="10"/>
      <c r="GQ1199" s="10"/>
      <c r="GR1199" s="10"/>
      <c r="GS1199" s="10"/>
      <c r="GT1199" s="10"/>
      <c r="GU1199" s="10"/>
      <c r="GV1199" s="10"/>
      <c r="GW1199" s="10"/>
      <c r="GX1199" s="10"/>
    </row>
    <row r="1200" spans="1:206" ht="90" x14ac:dyDescent="0.25">
      <c r="A1200" s="153">
        <v>1230</v>
      </c>
      <c r="B1200" s="175" t="s">
        <v>1587</v>
      </c>
      <c r="C1200" s="155">
        <v>80111600</v>
      </c>
      <c r="D1200" s="305" t="s">
        <v>1615</v>
      </c>
      <c r="E1200" s="156">
        <v>3</v>
      </c>
      <c r="F1200" s="156">
        <v>3</v>
      </c>
      <c r="G1200" s="156">
        <v>12</v>
      </c>
      <c r="H1200" s="156">
        <v>1</v>
      </c>
      <c r="I1200" s="156" t="s">
        <v>50</v>
      </c>
      <c r="J1200" s="156">
        <v>0</v>
      </c>
      <c r="K1200" s="157">
        <v>24000000</v>
      </c>
      <c r="L1200" s="157">
        <v>24000000</v>
      </c>
      <c r="M1200" s="158">
        <v>0</v>
      </c>
      <c r="N1200" s="158">
        <v>0</v>
      </c>
      <c r="O1200" s="154" t="s">
        <v>189</v>
      </c>
      <c r="P1200" s="154" t="s">
        <v>52</v>
      </c>
      <c r="Q1200" s="154" t="s">
        <v>1589</v>
      </c>
      <c r="R1200" s="156">
        <v>3168327874</v>
      </c>
      <c r="S1200" s="171" t="s">
        <v>1170</v>
      </c>
      <c r="T1200" s="10"/>
      <c r="U1200" s="10"/>
      <c r="V1200" s="10"/>
      <c r="W1200" s="10"/>
      <c r="X1200" s="10"/>
      <c r="Y1200" s="10"/>
      <c r="Z1200" s="10"/>
      <c r="AA1200" s="10"/>
      <c r="AB1200" s="10"/>
      <c r="AC1200" s="10"/>
      <c r="AD1200" s="10"/>
      <c r="AE1200" s="10"/>
      <c r="AF1200" s="10"/>
      <c r="AG1200" s="10"/>
      <c r="AH1200" s="10"/>
      <c r="AI1200" s="10"/>
      <c r="AJ1200" s="10"/>
      <c r="AK1200" s="10"/>
      <c r="AL1200" s="10"/>
      <c r="AM1200" s="10"/>
      <c r="AN1200" s="10"/>
      <c r="AO1200" s="10"/>
      <c r="AP1200" s="10"/>
      <c r="AQ1200" s="10"/>
      <c r="AR1200" s="10"/>
      <c r="AS1200" s="10"/>
      <c r="AT1200" s="10"/>
      <c r="AU1200" s="10"/>
      <c r="AV1200" s="10"/>
      <c r="AW1200" s="10"/>
      <c r="AX1200" s="10"/>
      <c r="AY1200" s="10"/>
      <c r="AZ1200" s="10"/>
      <c r="BA1200" s="10"/>
      <c r="BB1200" s="10"/>
      <c r="BC1200" s="10"/>
      <c r="BD1200" s="10"/>
      <c r="BE1200" s="10"/>
      <c r="BF1200" s="10"/>
      <c r="BG1200" s="10"/>
      <c r="BH1200" s="10"/>
      <c r="BI1200" s="10"/>
      <c r="BJ1200" s="10"/>
      <c r="BK1200" s="10"/>
      <c r="BL1200" s="10"/>
      <c r="BM1200" s="10"/>
      <c r="BN1200" s="10"/>
      <c r="BO1200" s="10"/>
      <c r="BP1200" s="10"/>
      <c r="BQ1200" s="10"/>
      <c r="BR1200" s="10"/>
      <c r="BS1200" s="10"/>
      <c r="BT1200" s="10"/>
      <c r="BU1200" s="10"/>
      <c r="BV1200" s="10"/>
      <c r="BW1200" s="10"/>
      <c r="BX1200" s="10"/>
      <c r="BY1200" s="10"/>
      <c r="BZ1200" s="10"/>
      <c r="CA1200" s="10"/>
      <c r="CB1200" s="10"/>
      <c r="CC1200" s="10"/>
      <c r="CD1200" s="10"/>
      <c r="CE1200" s="10"/>
      <c r="CF1200" s="10"/>
      <c r="CG1200" s="10"/>
      <c r="CH1200" s="10"/>
      <c r="CI1200" s="10"/>
      <c r="CJ1200" s="10"/>
      <c r="CK1200" s="10"/>
      <c r="CL1200" s="10"/>
      <c r="CM1200" s="10"/>
      <c r="CN1200" s="10"/>
      <c r="CO1200" s="10"/>
      <c r="CP1200" s="10"/>
      <c r="CQ1200" s="10"/>
      <c r="CR1200" s="10"/>
      <c r="CS1200" s="10"/>
      <c r="CT1200" s="10"/>
      <c r="CU1200" s="10"/>
      <c r="CV1200" s="10"/>
      <c r="CW1200" s="10"/>
      <c r="CX1200" s="10"/>
      <c r="CY1200" s="10"/>
      <c r="CZ1200" s="10"/>
      <c r="DA1200" s="10"/>
      <c r="DB1200" s="10"/>
      <c r="DC1200" s="10"/>
      <c r="DD1200" s="10"/>
      <c r="DE1200" s="10"/>
      <c r="DF1200" s="10"/>
      <c r="DG1200" s="10"/>
      <c r="DH1200" s="10"/>
      <c r="DI1200" s="10"/>
      <c r="DJ1200" s="10"/>
      <c r="DK1200" s="10"/>
      <c r="DL1200" s="10"/>
      <c r="DM1200" s="10"/>
      <c r="DN1200" s="10"/>
      <c r="DO1200" s="10"/>
      <c r="DP1200" s="10"/>
      <c r="DQ1200" s="10"/>
      <c r="DR1200" s="10"/>
      <c r="DS1200" s="10"/>
      <c r="DT1200" s="10"/>
      <c r="DU1200" s="10"/>
      <c r="DV1200" s="10"/>
      <c r="DW1200" s="10"/>
      <c r="DX1200" s="10"/>
      <c r="DY1200" s="10"/>
      <c r="DZ1200" s="10"/>
      <c r="EA1200" s="10"/>
      <c r="EB1200" s="10"/>
      <c r="EC1200" s="10"/>
      <c r="ED1200" s="10"/>
      <c r="EE1200" s="10"/>
      <c r="EF1200" s="10"/>
      <c r="EG1200" s="10"/>
      <c r="EH1200" s="10"/>
      <c r="EI1200" s="10"/>
      <c r="EJ1200" s="10"/>
      <c r="EK1200" s="10"/>
      <c r="EL1200" s="10"/>
      <c r="EM1200" s="10"/>
      <c r="EN1200" s="10"/>
      <c r="EO1200" s="10"/>
      <c r="EP1200" s="10"/>
      <c r="EQ1200" s="10"/>
      <c r="ER1200" s="10"/>
      <c r="ES1200" s="10"/>
      <c r="ET1200" s="10"/>
      <c r="EU1200" s="10"/>
      <c r="EV1200" s="10"/>
      <c r="EW1200" s="10"/>
      <c r="EX1200" s="10"/>
      <c r="EY1200" s="10"/>
      <c r="EZ1200" s="10"/>
      <c r="FA1200" s="10"/>
      <c r="FB1200" s="10"/>
      <c r="FC1200" s="10"/>
      <c r="FD1200" s="10"/>
      <c r="FE1200" s="10"/>
      <c r="FF1200" s="10"/>
      <c r="FG1200" s="10"/>
      <c r="FH1200" s="10"/>
      <c r="FI1200" s="10"/>
      <c r="FJ1200" s="10"/>
      <c r="FK1200" s="10"/>
      <c r="FL1200" s="10"/>
      <c r="FM1200" s="10"/>
      <c r="FN1200" s="10"/>
      <c r="FO1200" s="10"/>
      <c r="FP1200" s="10"/>
      <c r="FQ1200" s="10"/>
      <c r="FR1200" s="10"/>
      <c r="FS1200" s="10"/>
      <c r="FT1200" s="10"/>
      <c r="FU1200" s="10"/>
      <c r="FV1200" s="10"/>
      <c r="FW1200" s="10"/>
      <c r="FX1200" s="10"/>
      <c r="FY1200" s="10"/>
      <c r="FZ1200" s="10"/>
      <c r="GA1200" s="10"/>
      <c r="GB1200" s="10"/>
      <c r="GC1200" s="10"/>
      <c r="GD1200" s="10"/>
      <c r="GE1200" s="10"/>
      <c r="GF1200" s="10"/>
      <c r="GG1200" s="10"/>
      <c r="GH1200" s="10"/>
      <c r="GI1200" s="10"/>
      <c r="GJ1200" s="10"/>
      <c r="GK1200" s="10"/>
      <c r="GL1200" s="10"/>
      <c r="GM1200" s="10"/>
      <c r="GN1200" s="10"/>
      <c r="GO1200" s="10"/>
      <c r="GP1200" s="10"/>
      <c r="GQ1200" s="10"/>
      <c r="GR1200" s="10"/>
      <c r="GS1200" s="10"/>
      <c r="GT1200" s="10"/>
      <c r="GU1200" s="10"/>
      <c r="GV1200" s="10"/>
      <c r="GW1200" s="10"/>
      <c r="GX1200" s="10"/>
    </row>
    <row r="1201" spans="1:206" ht="90" x14ac:dyDescent="0.25">
      <c r="A1201" s="153">
        <v>1231</v>
      </c>
      <c r="B1201" s="175" t="s">
        <v>1587</v>
      </c>
      <c r="C1201" s="155">
        <v>80111600</v>
      </c>
      <c r="D1201" s="305" t="s">
        <v>1616</v>
      </c>
      <c r="E1201" s="156">
        <v>1</v>
      </c>
      <c r="F1201" s="156">
        <v>2</v>
      </c>
      <c r="G1201" s="156">
        <v>1</v>
      </c>
      <c r="H1201" s="156">
        <v>1</v>
      </c>
      <c r="I1201" s="156" t="s">
        <v>50</v>
      </c>
      <c r="J1201" s="156">
        <v>0</v>
      </c>
      <c r="K1201" s="157">
        <v>5081640</v>
      </c>
      <c r="L1201" s="157">
        <v>5081640</v>
      </c>
      <c r="M1201" s="158">
        <v>0</v>
      </c>
      <c r="N1201" s="158">
        <v>0</v>
      </c>
      <c r="O1201" s="154" t="s">
        <v>189</v>
      </c>
      <c r="P1201" s="154" t="s">
        <v>52</v>
      </c>
      <c r="Q1201" s="154" t="s">
        <v>1589</v>
      </c>
      <c r="R1201" s="156">
        <v>3168327874</v>
      </c>
      <c r="S1201" s="171" t="s">
        <v>1170</v>
      </c>
      <c r="T1201" s="10"/>
      <c r="U1201" s="10"/>
      <c r="V1201" s="10"/>
      <c r="W1201" s="10"/>
      <c r="X1201" s="10"/>
      <c r="Y1201" s="10"/>
      <c r="Z1201" s="10"/>
      <c r="AA1201" s="10"/>
      <c r="AB1201" s="10"/>
      <c r="AC1201" s="10"/>
      <c r="AD1201" s="10"/>
      <c r="AE1201" s="10"/>
      <c r="AF1201" s="10"/>
      <c r="AG1201" s="10"/>
      <c r="AH1201" s="10"/>
      <c r="AI1201" s="10"/>
      <c r="AJ1201" s="10"/>
      <c r="AK1201" s="10"/>
      <c r="AL1201" s="10"/>
      <c r="AM1201" s="10"/>
      <c r="AN1201" s="10"/>
      <c r="AO1201" s="10"/>
      <c r="AP1201" s="10"/>
      <c r="AQ1201" s="10"/>
      <c r="AR1201" s="10"/>
      <c r="AS1201" s="10"/>
      <c r="AT1201" s="10"/>
      <c r="AU1201" s="10"/>
      <c r="AV1201" s="10"/>
      <c r="AW1201" s="10"/>
      <c r="AX1201" s="10"/>
      <c r="AY1201" s="10"/>
      <c r="AZ1201" s="10"/>
      <c r="BA1201" s="10"/>
      <c r="BB1201" s="10"/>
      <c r="BC1201" s="10"/>
      <c r="BD1201" s="10"/>
      <c r="BE1201" s="10"/>
      <c r="BF1201" s="10"/>
      <c r="BG1201" s="10"/>
      <c r="BH1201" s="10"/>
      <c r="BI1201" s="10"/>
      <c r="BJ1201" s="10"/>
      <c r="BK1201" s="10"/>
      <c r="BL1201" s="10"/>
      <c r="BM1201" s="10"/>
      <c r="BN1201" s="10"/>
      <c r="BO1201" s="10"/>
      <c r="BP1201" s="10"/>
      <c r="BQ1201" s="10"/>
      <c r="BR1201" s="10"/>
      <c r="BS1201" s="10"/>
      <c r="BT1201" s="10"/>
      <c r="BU1201" s="10"/>
      <c r="BV1201" s="10"/>
      <c r="BW1201" s="10"/>
      <c r="BX1201" s="10"/>
      <c r="BY1201" s="10"/>
      <c r="BZ1201" s="10"/>
      <c r="CA1201" s="10"/>
      <c r="CB1201" s="10"/>
      <c r="CC1201" s="10"/>
      <c r="CD1201" s="10"/>
      <c r="CE1201" s="10"/>
      <c r="CF1201" s="10"/>
      <c r="CG1201" s="10"/>
      <c r="CH1201" s="10"/>
      <c r="CI1201" s="10"/>
      <c r="CJ1201" s="10"/>
      <c r="CK1201" s="10"/>
      <c r="CL1201" s="10"/>
      <c r="CM1201" s="10"/>
      <c r="CN1201" s="10"/>
      <c r="CO1201" s="10"/>
      <c r="CP1201" s="10"/>
      <c r="CQ1201" s="10"/>
      <c r="CR1201" s="10"/>
      <c r="CS1201" s="10"/>
      <c r="CT1201" s="10"/>
      <c r="CU1201" s="10"/>
      <c r="CV1201" s="10"/>
      <c r="CW1201" s="10"/>
      <c r="CX1201" s="10"/>
      <c r="CY1201" s="10"/>
      <c r="CZ1201" s="10"/>
      <c r="DA1201" s="10"/>
      <c r="DB1201" s="10"/>
      <c r="DC1201" s="10"/>
      <c r="DD1201" s="10"/>
      <c r="DE1201" s="10"/>
      <c r="DF1201" s="10"/>
      <c r="DG1201" s="10"/>
      <c r="DH1201" s="10"/>
      <c r="DI1201" s="10"/>
      <c r="DJ1201" s="10"/>
      <c r="DK1201" s="10"/>
      <c r="DL1201" s="10"/>
      <c r="DM1201" s="10"/>
      <c r="DN1201" s="10"/>
      <c r="DO1201" s="10"/>
      <c r="DP1201" s="10"/>
      <c r="DQ1201" s="10"/>
      <c r="DR1201" s="10"/>
      <c r="DS1201" s="10"/>
      <c r="DT1201" s="10"/>
      <c r="DU1201" s="10"/>
      <c r="DV1201" s="10"/>
      <c r="DW1201" s="10"/>
      <c r="DX1201" s="10"/>
      <c r="DY1201" s="10"/>
      <c r="DZ1201" s="10"/>
      <c r="EA1201" s="10"/>
      <c r="EB1201" s="10"/>
      <c r="EC1201" s="10"/>
      <c r="ED1201" s="10"/>
      <c r="EE1201" s="10"/>
      <c r="EF1201" s="10"/>
      <c r="EG1201" s="10"/>
      <c r="EH1201" s="10"/>
      <c r="EI1201" s="10"/>
      <c r="EJ1201" s="10"/>
      <c r="EK1201" s="10"/>
      <c r="EL1201" s="10"/>
      <c r="EM1201" s="10"/>
      <c r="EN1201" s="10"/>
      <c r="EO1201" s="10"/>
      <c r="EP1201" s="10"/>
      <c r="EQ1201" s="10"/>
      <c r="ER1201" s="10"/>
      <c r="ES1201" s="10"/>
      <c r="ET1201" s="10"/>
      <c r="EU1201" s="10"/>
      <c r="EV1201" s="10"/>
      <c r="EW1201" s="10"/>
      <c r="EX1201" s="10"/>
      <c r="EY1201" s="10"/>
      <c r="EZ1201" s="10"/>
      <c r="FA1201" s="10"/>
      <c r="FB1201" s="10"/>
      <c r="FC1201" s="10"/>
      <c r="FD1201" s="10"/>
      <c r="FE1201" s="10"/>
      <c r="FF1201" s="10"/>
      <c r="FG1201" s="10"/>
      <c r="FH1201" s="10"/>
      <c r="FI1201" s="10"/>
      <c r="FJ1201" s="10"/>
      <c r="FK1201" s="10"/>
      <c r="FL1201" s="10"/>
      <c r="FM1201" s="10"/>
      <c r="FN1201" s="10"/>
      <c r="FO1201" s="10"/>
      <c r="FP1201" s="10"/>
      <c r="FQ1201" s="10"/>
      <c r="FR1201" s="10"/>
      <c r="FS1201" s="10"/>
      <c r="FT1201" s="10"/>
      <c r="FU1201" s="10"/>
      <c r="FV1201" s="10"/>
      <c r="FW1201" s="10"/>
      <c r="FX1201" s="10"/>
      <c r="FY1201" s="10"/>
      <c r="FZ1201" s="10"/>
      <c r="GA1201" s="10"/>
      <c r="GB1201" s="10"/>
      <c r="GC1201" s="10"/>
      <c r="GD1201" s="10"/>
      <c r="GE1201" s="10"/>
      <c r="GF1201" s="10"/>
      <c r="GG1201" s="10"/>
      <c r="GH1201" s="10"/>
      <c r="GI1201" s="10"/>
      <c r="GJ1201" s="10"/>
      <c r="GK1201" s="10"/>
      <c r="GL1201" s="10"/>
      <c r="GM1201" s="10"/>
      <c r="GN1201" s="10"/>
      <c r="GO1201" s="10"/>
      <c r="GP1201" s="10"/>
      <c r="GQ1201" s="10"/>
      <c r="GR1201" s="10"/>
      <c r="GS1201" s="10"/>
      <c r="GT1201" s="10"/>
      <c r="GU1201" s="10"/>
      <c r="GV1201" s="10"/>
      <c r="GW1201" s="10"/>
      <c r="GX1201" s="10"/>
    </row>
    <row r="1202" spans="1:206" ht="90" x14ac:dyDescent="0.25">
      <c r="A1202" s="153">
        <v>1232</v>
      </c>
      <c r="B1202" s="175" t="s">
        <v>1587</v>
      </c>
      <c r="C1202" s="155">
        <v>80111600</v>
      </c>
      <c r="D1202" s="305" t="s">
        <v>1617</v>
      </c>
      <c r="E1202" s="156">
        <v>2</v>
      </c>
      <c r="F1202" s="156">
        <v>2</v>
      </c>
      <c r="G1202" s="156">
        <v>36</v>
      </c>
      <c r="H1202" s="156">
        <v>1</v>
      </c>
      <c r="I1202" s="156" t="s">
        <v>50</v>
      </c>
      <c r="J1202" s="156">
        <v>0</v>
      </c>
      <c r="K1202" s="157">
        <v>38500000</v>
      </c>
      <c r="L1202" s="157">
        <v>38500000</v>
      </c>
      <c r="M1202" s="158">
        <v>0</v>
      </c>
      <c r="N1202" s="158">
        <v>0</v>
      </c>
      <c r="O1202" s="154" t="s">
        <v>189</v>
      </c>
      <c r="P1202" s="154" t="s">
        <v>52</v>
      </c>
      <c r="Q1202" s="154" t="s">
        <v>1589</v>
      </c>
      <c r="R1202" s="156">
        <v>3168327874</v>
      </c>
      <c r="S1202" s="171" t="s">
        <v>1170</v>
      </c>
      <c r="T1202" s="10"/>
      <c r="U1202" s="10"/>
      <c r="V1202" s="10"/>
      <c r="W1202" s="10"/>
      <c r="X1202" s="10"/>
      <c r="Y1202" s="10"/>
      <c r="Z1202" s="10"/>
      <c r="AA1202" s="10"/>
      <c r="AB1202" s="10"/>
      <c r="AC1202" s="10"/>
      <c r="AD1202" s="10"/>
      <c r="AE1202" s="10"/>
      <c r="AF1202" s="10"/>
      <c r="AG1202" s="10"/>
      <c r="AH1202" s="10"/>
      <c r="AI1202" s="10"/>
      <c r="AJ1202" s="10"/>
      <c r="AK1202" s="10"/>
      <c r="AL1202" s="10"/>
      <c r="AM1202" s="10"/>
      <c r="AN1202" s="10"/>
      <c r="AO1202" s="10"/>
      <c r="AP1202" s="10"/>
      <c r="AQ1202" s="10"/>
      <c r="AR1202" s="10"/>
      <c r="AS1202" s="10"/>
      <c r="AT1202" s="10"/>
      <c r="AU1202" s="10"/>
      <c r="AV1202" s="10"/>
      <c r="AW1202" s="10"/>
      <c r="AX1202" s="10"/>
      <c r="AY1202" s="10"/>
      <c r="AZ1202" s="10"/>
      <c r="BA1202" s="10"/>
      <c r="BB1202" s="10"/>
      <c r="BC1202" s="10"/>
      <c r="BD1202" s="10"/>
      <c r="BE1202" s="10"/>
      <c r="BF1202" s="10"/>
      <c r="BG1202" s="10"/>
      <c r="BH1202" s="10"/>
      <c r="BI1202" s="10"/>
      <c r="BJ1202" s="10"/>
      <c r="BK1202" s="10"/>
      <c r="BL1202" s="10"/>
      <c r="BM1202" s="10"/>
      <c r="BN1202" s="10"/>
      <c r="BO1202" s="10"/>
      <c r="BP1202" s="10"/>
      <c r="BQ1202" s="10"/>
      <c r="BR1202" s="10"/>
      <c r="BS1202" s="10"/>
      <c r="BT1202" s="10"/>
      <c r="BU1202" s="10"/>
      <c r="BV1202" s="10"/>
      <c r="BW1202" s="10"/>
      <c r="BX1202" s="10"/>
      <c r="BY1202" s="10"/>
      <c r="BZ1202" s="10"/>
      <c r="CA1202" s="10"/>
      <c r="CB1202" s="10"/>
      <c r="CC1202" s="10"/>
      <c r="CD1202" s="10"/>
      <c r="CE1202" s="10"/>
      <c r="CF1202" s="10"/>
      <c r="CG1202" s="10"/>
      <c r="CH1202" s="10"/>
      <c r="CI1202" s="10"/>
      <c r="CJ1202" s="10"/>
      <c r="CK1202" s="10"/>
      <c r="CL1202" s="10"/>
      <c r="CM1202" s="10"/>
      <c r="CN1202" s="10"/>
      <c r="CO1202" s="10"/>
      <c r="CP1202" s="10"/>
      <c r="CQ1202" s="10"/>
      <c r="CR1202" s="10"/>
      <c r="CS1202" s="10"/>
      <c r="CT1202" s="10"/>
      <c r="CU1202" s="10"/>
      <c r="CV1202" s="10"/>
      <c r="CW1202" s="10"/>
      <c r="CX1202" s="10"/>
      <c r="CY1202" s="10"/>
      <c r="CZ1202" s="10"/>
      <c r="DA1202" s="10"/>
      <c r="DB1202" s="10"/>
      <c r="DC1202" s="10"/>
      <c r="DD1202" s="10"/>
      <c r="DE1202" s="10"/>
      <c r="DF1202" s="10"/>
      <c r="DG1202" s="10"/>
      <c r="DH1202" s="10"/>
      <c r="DI1202" s="10"/>
      <c r="DJ1202" s="10"/>
      <c r="DK1202" s="10"/>
      <c r="DL1202" s="10"/>
      <c r="DM1202" s="10"/>
      <c r="DN1202" s="10"/>
      <c r="DO1202" s="10"/>
      <c r="DP1202" s="10"/>
      <c r="DQ1202" s="10"/>
      <c r="DR1202" s="10"/>
      <c r="DS1202" s="10"/>
      <c r="DT1202" s="10"/>
      <c r="DU1202" s="10"/>
      <c r="DV1202" s="10"/>
      <c r="DW1202" s="10"/>
      <c r="DX1202" s="10"/>
      <c r="DY1202" s="10"/>
      <c r="DZ1202" s="10"/>
      <c r="EA1202" s="10"/>
      <c r="EB1202" s="10"/>
      <c r="EC1202" s="10"/>
      <c r="ED1202" s="10"/>
      <c r="EE1202" s="10"/>
      <c r="EF1202" s="10"/>
      <c r="EG1202" s="10"/>
      <c r="EH1202" s="10"/>
      <c r="EI1202" s="10"/>
      <c r="EJ1202" s="10"/>
      <c r="EK1202" s="10"/>
      <c r="EL1202" s="10"/>
      <c r="EM1202" s="10"/>
      <c r="EN1202" s="10"/>
      <c r="EO1202" s="10"/>
      <c r="EP1202" s="10"/>
      <c r="EQ1202" s="10"/>
      <c r="ER1202" s="10"/>
      <c r="ES1202" s="10"/>
      <c r="ET1202" s="10"/>
      <c r="EU1202" s="10"/>
      <c r="EV1202" s="10"/>
      <c r="EW1202" s="10"/>
      <c r="EX1202" s="10"/>
      <c r="EY1202" s="10"/>
      <c r="EZ1202" s="10"/>
      <c r="FA1202" s="10"/>
      <c r="FB1202" s="10"/>
      <c r="FC1202" s="10"/>
      <c r="FD1202" s="10"/>
      <c r="FE1202" s="10"/>
      <c r="FF1202" s="10"/>
      <c r="FG1202" s="10"/>
      <c r="FH1202" s="10"/>
      <c r="FI1202" s="10"/>
      <c r="FJ1202" s="10"/>
      <c r="FK1202" s="10"/>
      <c r="FL1202" s="10"/>
      <c r="FM1202" s="10"/>
      <c r="FN1202" s="10"/>
      <c r="FO1202" s="10"/>
      <c r="FP1202" s="10"/>
      <c r="FQ1202" s="10"/>
      <c r="FR1202" s="10"/>
      <c r="FS1202" s="10"/>
      <c r="FT1202" s="10"/>
      <c r="FU1202" s="10"/>
      <c r="FV1202" s="10"/>
      <c r="FW1202" s="10"/>
      <c r="FX1202" s="10"/>
      <c r="FY1202" s="10"/>
      <c r="FZ1202" s="10"/>
      <c r="GA1202" s="10"/>
      <c r="GB1202" s="10"/>
      <c r="GC1202" s="10"/>
      <c r="GD1202" s="10"/>
      <c r="GE1202" s="10"/>
      <c r="GF1202" s="10"/>
      <c r="GG1202" s="10"/>
      <c r="GH1202" s="10"/>
      <c r="GI1202" s="10"/>
      <c r="GJ1202" s="10"/>
      <c r="GK1202" s="10"/>
      <c r="GL1202" s="10"/>
      <c r="GM1202" s="10"/>
      <c r="GN1202" s="10"/>
      <c r="GO1202" s="10"/>
      <c r="GP1202" s="10"/>
      <c r="GQ1202" s="10"/>
      <c r="GR1202" s="10"/>
      <c r="GS1202" s="10"/>
      <c r="GT1202" s="10"/>
      <c r="GU1202" s="10"/>
      <c r="GV1202" s="10"/>
      <c r="GW1202" s="10"/>
      <c r="GX1202" s="10"/>
    </row>
    <row r="1203" spans="1:206" ht="135" x14ac:dyDescent="0.25">
      <c r="A1203" s="153">
        <v>1233</v>
      </c>
      <c r="B1203" s="175" t="s">
        <v>1618</v>
      </c>
      <c r="C1203" s="155">
        <v>80111600</v>
      </c>
      <c r="D1203" s="305" t="s">
        <v>1619</v>
      </c>
      <c r="E1203" s="156">
        <v>1</v>
      </c>
      <c r="F1203" s="156">
        <v>1</v>
      </c>
      <c r="G1203" s="156">
        <v>359</v>
      </c>
      <c r="H1203" s="156">
        <v>0</v>
      </c>
      <c r="I1203" s="156" t="s">
        <v>50</v>
      </c>
      <c r="J1203" s="156">
        <v>0</v>
      </c>
      <c r="K1203" s="157">
        <v>48919733</v>
      </c>
      <c r="L1203" s="157">
        <v>48919733</v>
      </c>
      <c r="M1203" s="158">
        <v>0</v>
      </c>
      <c r="N1203" s="158">
        <v>0</v>
      </c>
      <c r="O1203" s="154" t="s">
        <v>189</v>
      </c>
      <c r="P1203" s="154" t="s">
        <v>52</v>
      </c>
      <c r="Q1203" s="154" t="s">
        <v>1620</v>
      </c>
      <c r="R1203" s="156">
        <v>8209900</v>
      </c>
      <c r="S1203" s="171" t="s">
        <v>1621</v>
      </c>
      <c r="T1203" s="10"/>
      <c r="U1203" s="10"/>
      <c r="V1203" s="10"/>
      <c r="W1203" s="10"/>
      <c r="X1203" s="10"/>
      <c r="Y1203" s="10"/>
      <c r="Z1203" s="10"/>
      <c r="AA1203" s="10"/>
      <c r="AB1203" s="10"/>
      <c r="AC1203" s="10"/>
      <c r="AD1203" s="10"/>
      <c r="AE1203" s="10"/>
      <c r="AF1203" s="10"/>
      <c r="AG1203" s="10"/>
      <c r="AH1203" s="10"/>
      <c r="AI1203" s="10"/>
      <c r="AJ1203" s="10"/>
      <c r="AK1203" s="10"/>
      <c r="AL1203" s="10"/>
      <c r="AM1203" s="10"/>
      <c r="AN1203" s="10"/>
      <c r="AO1203" s="10"/>
      <c r="AP1203" s="10"/>
      <c r="AQ1203" s="10"/>
      <c r="AR1203" s="10"/>
      <c r="AS1203" s="10"/>
      <c r="AT1203" s="10"/>
      <c r="AU1203" s="10"/>
      <c r="AV1203" s="10"/>
      <c r="AW1203" s="10"/>
      <c r="AX1203" s="10"/>
      <c r="AY1203" s="10"/>
      <c r="AZ1203" s="10"/>
      <c r="BA1203" s="10"/>
      <c r="BB1203" s="10"/>
      <c r="BC1203" s="10"/>
      <c r="BD1203" s="10"/>
      <c r="BE1203" s="10"/>
      <c r="BF1203" s="10"/>
      <c r="BG1203" s="10"/>
      <c r="BH1203" s="10"/>
      <c r="BI1203" s="10"/>
      <c r="BJ1203" s="10"/>
      <c r="BK1203" s="10"/>
      <c r="BL1203" s="10"/>
      <c r="BM1203" s="10"/>
      <c r="BN1203" s="10"/>
      <c r="BO1203" s="10"/>
      <c r="BP1203" s="10"/>
      <c r="BQ1203" s="10"/>
      <c r="BR1203" s="10"/>
      <c r="BS1203" s="10"/>
      <c r="BT1203" s="10"/>
      <c r="BU1203" s="10"/>
      <c r="BV1203" s="10"/>
      <c r="BW1203" s="10"/>
      <c r="BX1203" s="10"/>
      <c r="BY1203" s="10"/>
      <c r="BZ1203" s="10"/>
      <c r="CA1203" s="10"/>
      <c r="CB1203" s="10"/>
      <c r="CC1203" s="10"/>
      <c r="CD1203" s="10"/>
      <c r="CE1203" s="10"/>
      <c r="CF1203" s="10"/>
      <c r="CG1203" s="10"/>
      <c r="CH1203" s="10"/>
      <c r="CI1203" s="10"/>
      <c r="CJ1203" s="10"/>
      <c r="CK1203" s="10"/>
      <c r="CL1203" s="10"/>
      <c r="CM1203" s="10"/>
      <c r="CN1203" s="10"/>
      <c r="CO1203" s="10"/>
      <c r="CP1203" s="10"/>
      <c r="CQ1203" s="10"/>
      <c r="CR1203" s="10"/>
      <c r="CS1203" s="10"/>
      <c r="CT1203" s="10"/>
      <c r="CU1203" s="10"/>
      <c r="CV1203" s="10"/>
      <c r="CW1203" s="10"/>
      <c r="CX1203" s="10"/>
      <c r="CY1203" s="10"/>
      <c r="CZ1203" s="10"/>
      <c r="DA1203" s="10"/>
      <c r="DB1203" s="10"/>
      <c r="DC1203" s="10"/>
      <c r="DD1203" s="10"/>
      <c r="DE1203" s="10"/>
      <c r="DF1203" s="10"/>
      <c r="DG1203" s="10"/>
      <c r="DH1203" s="10"/>
      <c r="DI1203" s="10"/>
      <c r="DJ1203" s="10"/>
      <c r="DK1203" s="10"/>
      <c r="DL1203" s="10"/>
      <c r="DM1203" s="10"/>
      <c r="DN1203" s="10"/>
      <c r="DO1203" s="10"/>
      <c r="DP1203" s="10"/>
      <c r="DQ1203" s="10"/>
      <c r="DR1203" s="10"/>
      <c r="DS1203" s="10"/>
      <c r="DT1203" s="10"/>
      <c r="DU1203" s="10"/>
      <c r="DV1203" s="10"/>
      <c r="DW1203" s="10"/>
      <c r="DX1203" s="10"/>
      <c r="DY1203" s="10"/>
      <c r="DZ1203" s="10"/>
      <c r="EA1203" s="10"/>
      <c r="EB1203" s="10"/>
      <c r="EC1203" s="10"/>
      <c r="ED1203" s="10"/>
      <c r="EE1203" s="10"/>
      <c r="EF1203" s="10"/>
      <c r="EG1203" s="10"/>
      <c r="EH1203" s="10"/>
      <c r="EI1203" s="10"/>
      <c r="EJ1203" s="10"/>
      <c r="EK1203" s="10"/>
      <c r="EL1203" s="10"/>
      <c r="EM1203" s="10"/>
      <c r="EN1203" s="10"/>
      <c r="EO1203" s="10"/>
      <c r="EP1203" s="10"/>
      <c r="EQ1203" s="10"/>
      <c r="ER1203" s="10"/>
      <c r="ES1203" s="10"/>
      <c r="ET1203" s="10"/>
      <c r="EU1203" s="10"/>
      <c r="EV1203" s="10"/>
      <c r="EW1203" s="10"/>
      <c r="EX1203" s="10"/>
      <c r="EY1203" s="10"/>
      <c r="EZ1203" s="10"/>
      <c r="FA1203" s="10"/>
      <c r="FB1203" s="10"/>
      <c r="FC1203" s="10"/>
      <c r="FD1203" s="10"/>
      <c r="FE1203" s="10"/>
      <c r="FF1203" s="10"/>
      <c r="FG1203" s="10"/>
      <c r="FH1203" s="10"/>
      <c r="FI1203" s="10"/>
      <c r="FJ1203" s="10"/>
      <c r="FK1203" s="10"/>
      <c r="FL1203" s="10"/>
      <c r="FM1203" s="10"/>
      <c r="FN1203" s="10"/>
      <c r="FO1203" s="10"/>
      <c r="FP1203" s="10"/>
      <c r="FQ1203" s="10"/>
      <c r="FR1203" s="10"/>
      <c r="FS1203" s="10"/>
      <c r="FT1203" s="10"/>
      <c r="FU1203" s="10"/>
      <c r="FV1203" s="10"/>
      <c r="FW1203" s="10"/>
      <c r="FX1203" s="10"/>
      <c r="FY1203" s="10"/>
      <c r="FZ1203" s="10"/>
      <c r="GA1203" s="10"/>
      <c r="GB1203" s="10"/>
      <c r="GC1203" s="10"/>
      <c r="GD1203" s="10"/>
      <c r="GE1203" s="10"/>
      <c r="GF1203" s="10"/>
      <c r="GG1203" s="10"/>
      <c r="GH1203" s="10"/>
      <c r="GI1203" s="10"/>
      <c r="GJ1203" s="10"/>
      <c r="GK1203" s="10"/>
      <c r="GL1203" s="10"/>
      <c r="GM1203" s="10"/>
      <c r="GN1203" s="10"/>
      <c r="GO1203" s="10"/>
      <c r="GP1203" s="10"/>
      <c r="GQ1203" s="10"/>
      <c r="GR1203" s="10"/>
      <c r="GS1203" s="10"/>
      <c r="GT1203" s="10"/>
      <c r="GU1203" s="10"/>
      <c r="GV1203" s="10"/>
      <c r="GW1203" s="10"/>
      <c r="GX1203" s="10"/>
    </row>
    <row r="1204" spans="1:206" ht="60" x14ac:dyDescent="0.25">
      <c r="A1204" s="153">
        <v>1234</v>
      </c>
      <c r="B1204" s="175" t="s">
        <v>1618</v>
      </c>
      <c r="C1204" s="155">
        <v>80111600</v>
      </c>
      <c r="D1204" s="305" t="s">
        <v>1622</v>
      </c>
      <c r="E1204" s="156">
        <v>1</v>
      </c>
      <c r="F1204" s="156">
        <v>1</v>
      </c>
      <c r="G1204" s="156">
        <v>359</v>
      </c>
      <c r="H1204" s="156">
        <v>0</v>
      </c>
      <c r="I1204" s="156" t="s">
        <v>50</v>
      </c>
      <c r="J1204" s="156">
        <v>0</v>
      </c>
      <c r="K1204" s="157">
        <v>48919733</v>
      </c>
      <c r="L1204" s="157">
        <v>48919733</v>
      </c>
      <c r="M1204" s="158">
        <v>0</v>
      </c>
      <c r="N1204" s="158">
        <v>0</v>
      </c>
      <c r="O1204" s="154" t="s">
        <v>189</v>
      </c>
      <c r="P1204" s="154" t="s">
        <v>52</v>
      </c>
      <c r="Q1204" s="154" t="s">
        <v>1620</v>
      </c>
      <c r="R1204" s="156">
        <v>8209900</v>
      </c>
      <c r="S1204" s="171" t="s">
        <v>1621</v>
      </c>
      <c r="T1204" s="10"/>
      <c r="U1204" s="10"/>
      <c r="V1204" s="10"/>
      <c r="W1204" s="10"/>
      <c r="X1204" s="10"/>
      <c r="Y1204" s="10"/>
      <c r="Z1204" s="10"/>
      <c r="AA1204" s="10"/>
      <c r="AB1204" s="10"/>
      <c r="AC1204" s="10"/>
      <c r="AD1204" s="10"/>
      <c r="AE1204" s="10"/>
      <c r="AF1204" s="10"/>
      <c r="AG1204" s="10"/>
      <c r="AH1204" s="10"/>
      <c r="AI1204" s="10"/>
      <c r="AJ1204" s="10"/>
      <c r="AK1204" s="10"/>
      <c r="AL1204" s="10"/>
      <c r="AM1204" s="10"/>
      <c r="AN1204" s="10"/>
      <c r="AO1204" s="10"/>
      <c r="AP1204" s="10"/>
      <c r="AQ1204" s="10"/>
      <c r="AR1204" s="10"/>
      <c r="AS1204" s="10"/>
      <c r="AT1204" s="10"/>
      <c r="AU1204" s="10"/>
      <c r="AV1204" s="10"/>
      <c r="AW1204" s="10"/>
      <c r="AX1204" s="10"/>
      <c r="AY1204" s="10"/>
      <c r="AZ1204" s="10"/>
      <c r="BA1204" s="10"/>
      <c r="BB1204" s="10"/>
      <c r="BC1204" s="10"/>
      <c r="BD1204" s="10"/>
      <c r="BE1204" s="10"/>
      <c r="BF1204" s="10"/>
      <c r="BG1204" s="10"/>
      <c r="BH1204" s="10"/>
      <c r="BI1204" s="10"/>
      <c r="BJ1204" s="10"/>
      <c r="BK1204" s="10"/>
      <c r="BL1204" s="10"/>
      <c r="BM1204" s="10"/>
      <c r="BN1204" s="10"/>
      <c r="BO1204" s="10"/>
      <c r="BP1204" s="10"/>
      <c r="BQ1204" s="10"/>
      <c r="BR1204" s="10"/>
      <c r="BS1204" s="10"/>
      <c r="BT1204" s="10"/>
      <c r="BU1204" s="10"/>
      <c r="BV1204" s="10"/>
      <c r="BW1204" s="10"/>
      <c r="BX1204" s="10"/>
      <c r="BY1204" s="10"/>
      <c r="BZ1204" s="10"/>
      <c r="CA1204" s="10"/>
      <c r="CB1204" s="10"/>
      <c r="CC1204" s="10"/>
      <c r="CD1204" s="10"/>
      <c r="CE1204" s="10"/>
      <c r="CF1204" s="10"/>
      <c r="CG1204" s="10"/>
      <c r="CH1204" s="10"/>
      <c r="CI1204" s="10"/>
      <c r="CJ1204" s="10"/>
      <c r="CK1204" s="10"/>
      <c r="CL1204" s="10"/>
      <c r="CM1204" s="10"/>
      <c r="CN1204" s="10"/>
      <c r="CO1204" s="10"/>
      <c r="CP1204" s="10"/>
      <c r="CQ1204" s="10"/>
      <c r="CR1204" s="10"/>
      <c r="CS1204" s="10"/>
      <c r="CT1204" s="10"/>
      <c r="CU1204" s="10"/>
      <c r="CV1204" s="10"/>
      <c r="CW1204" s="10"/>
      <c r="CX1204" s="10"/>
      <c r="CY1204" s="10"/>
      <c r="CZ1204" s="10"/>
      <c r="DA1204" s="10"/>
      <c r="DB1204" s="10"/>
      <c r="DC1204" s="10"/>
      <c r="DD1204" s="10"/>
      <c r="DE1204" s="10"/>
      <c r="DF1204" s="10"/>
      <c r="DG1204" s="10"/>
      <c r="DH1204" s="10"/>
      <c r="DI1204" s="10"/>
      <c r="DJ1204" s="10"/>
      <c r="DK1204" s="10"/>
      <c r="DL1204" s="10"/>
      <c r="DM1204" s="10"/>
      <c r="DN1204" s="10"/>
      <c r="DO1204" s="10"/>
      <c r="DP1204" s="10"/>
      <c r="DQ1204" s="10"/>
      <c r="DR1204" s="10"/>
      <c r="DS1204" s="10"/>
      <c r="DT1204" s="10"/>
      <c r="DU1204" s="10"/>
      <c r="DV1204" s="10"/>
      <c r="DW1204" s="10"/>
      <c r="DX1204" s="10"/>
      <c r="DY1204" s="10"/>
      <c r="DZ1204" s="10"/>
      <c r="EA1204" s="10"/>
      <c r="EB1204" s="10"/>
      <c r="EC1204" s="10"/>
      <c r="ED1204" s="10"/>
      <c r="EE1204" s="10"/>
      <c r="EF1204" s="10"/>
      <c r="EG1204" s="10"/>
      <c r="EH1204" s="10"/>
      <c r="EI1204" s="10"/>
      <c r="EJ1204" s="10"/>
      <c r="EK1204" s="10"/>
      <c r="EL1204" s="10"/>
      <c r="EM1204" s="10"/>
      <c r="EN1204" s="10"/>
      <c r="EO1204" s="10"/>
      <c r="EP1204" s="10"/>
      <c r="EQ1204" s="10"/>
      <c r="ER1204" s="10"/>
      <c r="ES1204" s="10"/>
      <c r="ET1204" s="10"/>
      <c r="EU1204" s="10"/>
      <c r="EV1204" s="10"/>
      <c r="EW1204" s="10"/>
      <c r="EX1204" s="10"/>
      <c r="EY1204" s="10"/>
      <c r="EZ1204" s="10"/>
      <c r="FA1204" s="10"/>
      <c r="FB1204" s="10"/>
      <c r="FC1204" s="10"/>
      <c r="FD1204" s="10"/>
      <c r="FE1204" s="10"/>
      <c r="FF1204" s="10"/>
      <c r="FG1204" s="10"/>
      <c r="FH1204" s="10"/>
      <c r="FI1204" s="10"/>
      <c r="FJ1204" s="10"/>
      <c r="FK1204" s="10"/>
      <c r="FL1204" s="10"/>
      <c r="FM1204" s="10"/>
      <c r="FN1204" s="10"/>
      <c r="FO1204" s="10"/>
      <c r="FP1204" s="10"/>
      <c r="FQ1204" s="10"/>
      <c r="FR1204" s="10"/>
      <c r="FS1204" s="10"/>
      <c r="FT1204" s="10"/>
      <c r="FU1204" s="10"/>
      <c r="FV1204" s="10"/>
      <c r="FW1204" s="10"/>
      <c r="FX1204" s="10"/>
      <c r="FY1204" s="10"/>
      <c r="FZ1204" s="10"/>
      <c r="GA1204" s="10"/>
      <c r="GB1204" s="10"/>
      <c r="GC1204" s="10"/>
      <c r="GD1204" s="10"/>
      <c r="GE1204" s="10"/>
      <c r="GF1204" s="10"/>
      <c r="GG1204" s="10"/>
      <c r="GH1204" s="10"/>
      <c r="GI1204" s="10"/>
      <c r="GJ1204" s="10"/>
      <c r="GK1204" s="10"/>
      <c r="GL1204" s="10"/>
      <c r="GM1204" s="10"/>
      <c r="GN1204" s="10"/>
      <c r="GO1204" s="10"/>
      <c r="GP1204" s="10"/>
      <c r="GQ1204" s="10"/>
      <c r="GR1204" s="10"/>
      <c r="GS1204" s="10"/>
      <c r="GT1204" s="10"/>
      <c r="GU1204" s="10"/>
      <c r="GV1204" s="10"/>
      <c r="GW1204" s="10"/>
      <c r="GX1204" s="10"/>
    </row>
    <row r="1205" spans="1:206" ht="90" x14ac:dyDescent="0.25">
      <c r="A1205" s="153">
        <v>1235</v>
      </c>
      <c r="B1205" s="175" t="s">
        <v>1618</v>
      </c>
      <c r="C1205" s="155">
        <v>80111600</v>
      </c>
      <c r="D1205" s="305" t="s">
        <v>1623</v>
      </c>
      <c r="E1205" s="156">
        <v>1</v>
      </c>
      <c r="F1205" s="156">
        <v>1</v>
      </c>
      <c r="G1205" s="156">
        <v>180</v>
      </c>
      <c r="H1205" s="156">
        <v>0</v>
      </c>
      <c r="I1205" s="156" t="s">
        <v>50</v>
      </c>
      <c r="J1205" s="156">
        <v>0</v>
      </c>
      <c r="K1205" s="157">
        <v>22896000</v>
      </c>
      <c r="L1205" s="157">
        <v>22896000</v>
      </c>
      <c r="M1205" s="158">
        <v>0</v>
      </c>
      <c r="N1205" s="158">
        <v>0</v>
      </c>
      <c r="O1205" s="154" t="s">
        <v>189</v>
      </c>
      <c r="P1205" s="154" t="s">
        <v>52</v>
      </c>
      <c r="Q1205" s="154" t="s">
        <v>1620</v>
      </c>
      <c r="R1205" s="156">
        <v>8209900</v>
      </c>
      <c r="S1205" s="171" t="s">
        <v>1621</v>
      </c>
      <c r="T1205" s="10"/>
      <c r="U1205" s="10"/>
      <c r="V1205" s="10"/>
      <c r="W1205" s="10"/>
      <c r="X1205" s="10"/>
      <c r="Y1205" s="10"/>
      <c r="Z1205" s="10"/>
      <c r="AA1205" s="10"/>
      <c r="AB1205" s="10"/>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AY1205" s="10"/>
      <c r="AZ1205" s="10"/>
      <c r="BA1205" s="10"/>
      <c r="BB1205" s="10"/>
      <c r="BC1205" s="10"/>
      <c r="BD1205" s="10"/>
      <c r="BE1205" s="10"/>
      <c r="BF1205" s="10"/>
      <c r="BG1205" s="10"/>
      <c r="BH1205" s="10"/>
      <c r="BI1205" s="10"/>
      <c r="BJ1205" s="10"/>
      <c r="BK1205" s="10"/>
      <c r="BL1205" s="10"/>
      <c r="BM1205" s="10"/>
      <c r="BN1205" s="10"/>
      <c r="BO1205" s="10"/>
      <c r="BP1205" s="10"/>
      <c r="BQ1205" s="10"/>
      <c r="BR1205" s="10"/>
      <c r="BS1205" s="10"/>
      <c r="BT1205" s="10"/>
      <c r="BU1205" s="10"/>
      <c r="BV1205" s="10"/>
      <c r="BW1205" s="10"/>
      <c r="BX1205" s="10"/>
      <c r="BY1205" s="10"/>
      <c r="BZ1205" s="10"/>
      <c r="CA1205" s="10"/>
      <c r="CB1205" s="10"/>
      <c r="CC1205" s="10"/>
      <c r="CD1205" s="10"/>
      <c r="CE1205" s="10"/>
      <c r="CF1205" s="10"/>
      <c r="CG1205" s="10"/>
      <c r="CH1205" s="10"/>
      <c r="CI1205" s="10"/>
      <c r="CJ1205" s="10"/>
      <c r="CK1205" s="10"/>
      <c r="CL1205" s="10"/>
      <c r="CM1205" s="10"/>
      <c r="CN1205" s="10"/>
      <c r="CO1205" s="10"/>
      <c r="CP1205" s="10"/>
      <c r="CQ1205" s="10"/>
      <c r="CR1205" s="10"/>
      <c r="CS1205" s="10"/>
      <c r="CT1205" s="10"/>
      <c r="CU1205" s="10"/>
      <c r="CV1205" s="10"/>
      <c r="CW1205" s="10"/>
      <c r="CX1205" s="10"/>
      <c r="CY1205" s="10"/>
      <c r="CZ1205" s="10"/>
      <c r="DA1205" s="10"/>
      <c r="DB1205" s="10"/>
      <c r="DC1205" s="10"/>
      <c r="DD1205" s="10"/>
      <c r="DE1205" s="10"/>
      <c r="DF1205" s="10"/>
      <c r="DG1205" s="10"/>
      <c r="DH1205" s="10"/>
      <c r="DI1205" s="10"/>
      <c r="DJ1205" s="10"/>
      <c r="DK1205" s="10"/>
      <c r="DL1205" s="10"/>
      <c r="DM1205" s="10"/>
      <c r="DN1205" s="10"/>
      <c r="DO1205" s="10"/>
      <c r="DP1205" s="10"/>
      <c r="DQ1205" s="10"/>
      <c r="DR1205" s="10"/>
      <c r="DS1205" s="10"/>
      <c r="DT1205" s="10"/>
      <c r="DU1205" s="10"/>
      <c r="DV1205" s="10"/>
      <c r="DW1205" s="10"/>
      <c r="DX1205" s="10"/>
      <c r="DY1205" s="10"/>
      <c r="DZ1205" s="10"/>
      <c r="EA1205" s="10"/>
      <c r="EB1205" s="10"/>
      <c r="EC1205" s="10"/>
      <c r="ED1205" s="10"/>
      <c r="EE1205" s="10"/>
      <c r="EF1205" s="10"/>
      <c r="EG1205" s="10"/>
      <c r="EH1205" s="10"/>
      <c r="EI1205" s="10"/>
      <c r="EJ1205" s="10"/>
      <c r="EK1205" s="10"/>
      <c r="EL1205" s="10"/>
      <c r="EM1205" s="10"/>
      <c r="EN1205" s="10"/>
      <c r="EO1205" s="10"/>
      <c r="EP1205" s="10"/>
      <c r="EQ1205" s="10"/>
      <c r="ER1205" s="10"/>
      <c r="ES1205" s="10"/>
      <c r="ET1205" s="10"/>
      <c r="EU1205" s="10"/>
      <c r="EV1205" s="10"/>
      <c r="EW1205" s="10"/>
      <c r="EX1205" s="10"/>
      <c r="EY1205" s="10"/>
      <c r="EZ1205" s="10"/>
      <c r="FA1205" s="10"/>
      <c r="FB1205" s="10"/>
      <c r="FC1205" s="10"/>
      <c r="FD1205" s="10"/>
      <c r="FE1205" s="10"/>
      <c r="FF1205" s="10"/>
      <c r="FG1205" s="10"/>
      <c r="FH1205" s="10"/>
      <c r="FI1205" s="10"/>
      <c r="FJ1205" s="10"/>
      <c r="FK1205" s="10"/>
      <c r="FL1205" s="10"/>
      <c r="FM1205" s="10"/>
      <c r="FN1205" s="10"/>
      <c r="FO1205" s="10"/>
      <c r="FP1205" s="10"/>
      <c r="FQ1205" s="10"/>
      <c r="FR1205" s="10"/>
      <c r="FS1205" s="10"/>
      <c r="FT1205" s="10"/>
      <c r="FU1205" s="10"/>
      <c r="FV1205" s="10"/>
      <c r="FW1205" s="10"/>
      <c r="FX1205" s="10"/>
      <c r="FY1205" s="10"/>
      <c r="FZ1205" s="10"/>
      <c r="GA1205" s="10"/>
      <c r="GB1205" s="10"/>
      <c r="GC1205" s="10"/>
      <c r="GD1205" s="10"/>
      <c r="GE1205" s="10"/>
      <c r="GF1205" s="10"/>
      <c r="GG1205" s="10"/>
      <c r="GH1205" s="10"/>
      <c r="GI1205" s="10"/>
      <c r="GJ1205" s="10"/>
      <c r="GK1205" s="10"/>
      <c r="GL1205" s="10"/>
      <c r="GM1205" s="10"/>
      <c r="GN1205" s="10"/>
      <c r="GO1205" s="10"/>
      <c r="GP1205" s="10"/>
      <c r="GQ1205" s="10"/>
      <c r="GR1205" s="10"/>
      <c r="GS1205" s="10"/>
      <c r="GT1205" s="10"/>
      <c r="GU1205" s="10"/>
      <c r="GV1205" s="10"/>
      <c r="GW1205" s="10"/>
      <c r="GX1205" s="10"/>
    </row>
    <row r="1206" spans="1:206" ht="105" x14ac:dyDescent="0.25">
      <c r="A1206" s="153">
        <v>1236</v>
      </c>
      <c r="B1206" s="175" t="s">
        <v>1618</v>
      </c>
      <c r="C1206" s="155">
        <v>80111600</v>
      </c>
      <c r="D1206" s="305" t="s">
        <v>1624</v>
      </c>
      <c r="E1206" s="156">
        <v>1</v>
      </c>
      <c r="F1206" s="156">
        <v>1</v>
      </c>
      <c r="G1206" s="156">
        <v>359</v>
      </c>
      <c r="H1206" s="156">
        <v>0</v>
      </c>
      <c r="I1206" s="156" t="s">
        <v>50</v>
      </c>
      <c r="J1206" s="156">
        <v>0</v>
      </c>
      <c r="K1206" s="157">
        <v>48919733</v>
      </c>
      <c r="L1206" s="157">
        <v>48919733</v>
      </c>
      <c r="M1206" s="158">
        <v>0</v>
      </c>
      <c r="N1206" s="158">
        <v>0</v>
      </c>
      <c r="O1206" s="154" t="s">
        <v>189</v>
      </c>
      <c r="P1206" s="154" t="s">
        <v>52</v>
      </c>
      <c r="Q1206" s="154" t="s">
        <v>1620</v>
      </c>
      <c r="R1206" s="156">
        <v>8209900</v>
      </c>
      <c r="S1206" s="171" t="s">
        <v>1621</v>
      </c>
      <c r="T1206" s="10"/>
      <c r="U1206" s="10"/>
      <c r="V1206" s="10"/>
      <c r="W1206" s="10"/>
      <c r="X1206" s="10"/>
      <c r="Y1206" s="10"/>
      <c r="Z1206" s="10"/>
      <c r="AA1206" s="10"/>
      <c r="AB1206" s="10"/>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AY1206" s="10"/>
      <c r="AZ1206" s="10"/>
      <c r="BA1206" s="10"/>
      <c r="BB1206" s="10"/>
      <c r="BC1206" s="10"/>
      <c r="BD1206" s="10"/>
      <c r="BE1206" s="10"/>
      <c r="BF1206" s="10"/>
      <c r="BG1206" s="10"/>
      <c r="BH1206" s="10"/>
      <c r="BI1206" s="10"/>
      <c r="BJ1206" s="10"/>
      <c r="BK1206" s="10"/>
      <c r="BL1206" s="10"/>
      <c r="BM1206" s="10"/>
      <c r="BN1206" s="10"/>
      <c r="BO1206" s="10"/>
      <c r="BP1206" s="10"/>
      <c r="BQ1206" s="10"/>
      <c r="BR1206" s="10"/>
      <c r="BS1206" s="10"/>
      <c r="BT1206" s="10"/>
      <c r="BU1206" s="10"/>
      <c r="BV1206" s="10"/>
      <c r="BW1206" s="10"/>
      <c r="BX1206" s="10"/>
      <c r="BY1206" s="10"/>
      <c r="BZ1206" s="10"/>
      <c r="CA1206" s="10"/>
      <c r="CB1206" s="10"/>
      <c r="CC1206" s="10"/>
      <c r="CD1206" s="10"/>
      <c r="CE1206" s="10"/>
      <c r="CF1206" s="10"/>
      <c r="CG1206" s="10"/>
      <c r="CH1206" s="10"/>
      <c r="CI1206" s="10"/>
      <c r="CJ1206" s="10"/>
      <c r="CK1206" s="10"/>
      <c r="CL1206" s="10"/>
      <c r="CM1206" s="10"/>
      <c r="CN1206" s="10"/>
      <c r="CO1206" s="10"/>
      <c r="CP1206" s="10"/>
      <c r="CQ1206" s="10"/>
      <c r="CR1206" s="10"/>
      <c r="CS1206" s="10"/>
      <c r="CT1206" s="10"/>
      <c r="CU1206" s="10"/>
      <c r="CV1206" s="10"/>
      <c r="CW1206" s="10"/>
      <c r="CX1206" s="10"/>
      <c r="CY1206" s="10"/>
      <c r="CZ1206" s="10"/>
      <c r="DA1206" s="10"/>
      <c r="DB1206" s="10"/>
      <c r="DC1206" s="10"/>
      <c r="DD1206" s="10"/>
      <c r="DE1206" s="10"/>
      <c r="DF1206" s="10"/>
      <c r="DG1206" s="10"/>
      <c r="DH1206" s="10"/>
      <c r="DI1206" s="10"/>
      <c r="DJ1206" s="10"/>
      <c r="DK1206" s="10"/>
      <c r="DL1206" s="10"/>
      <c r="DM1206" s="10"/>
      <c r="DN1206" s="10"/>
      <c r="DO1206" s="10"/>
      <c r="DP1206" s="10"/>
      <c r="DQ1206" s="10"/>
      <c r="DR1206" s="10"/>
      <c r="DS1206" s="10"/>
      <c r="DT1206" s="10"/>
      <c r="DU1206" s="10"/>
      <c r="DV1206" s="10"/>
      <c r="DW1206" s="10"/>
      <c r="DX1206" s="10"/>
      <c r="DY1206" s="10"/>
      <c r="DZ1206" s="10"/>
      <c r="EA1206" s="10"/>
      <c r="EB1206" s="10"/>
      <c r="EC1206" s="10"/>
      <c r="ED1206" s="10"/>
      <c r="EE1206" s="10"/>
      <c r="EF1206" s="10"/>
      <c r="EG1206" s="10"/>
      <c r="EH1206" s="10"/>
      <c r="EI1206" s="10"/>
      <c r="EJ1206" s="10"/>
      <c r="EK1206" s="10"/>
      <c r="EL1206" s="10"/>
      <c r="EM1206" s="10"/>
      <c r="EN1206" s="10"/>
      <c r="EO1206" s="10"/>
      <c r="EP1206" s="10"/>
      <c r="EQ1206" s="10"/>
      <c r="ER1206" s="10"/>
      <c r="ES1206" s="10"/>
      <c r="ET1206" s="10"/>
      <c r="EU1206" s="10"/>
      <c r="EV1206" s="10"/>
      <c r="EW1206" s="10"/>
      <c r="EX1206" s="10"/>
      <c r="EY1206" s="10"/>
      <c r="EZ1206" s="10"/>
      <c r="FA1206" s="10"/>
      <c r="FB1206" s="10"/>
      <c r="FC1206" s="10"/>
      <c r="FD1206" s="10"/>
      <c r="FE1206" s="10"/>
      <c r="FF1206" s="10"/>
      <c r="FG1206" s="10"/>
      <c r="FH1206" s="10"/>
      <c r="FI1206" s="10"/>
      <c r="FJ1206" s="10"/>
      <c r="FK1206" s="10"/>
      <c r="FL1206" s="10"/>
      <c r="FM1206" s="10"/>
      <c r="FN1206" s="10"/>
      <c r="FO1206" s="10"/>
      <c r="FP1206" s="10"/>
      <c r="FQ1206" s="10"/>
      <c r="FR1206" s="10"/>
      <c r="FS1206" s="10"/>
      <c r="FT1206" s="10"/>
      <c r="FU1206" s="10"/>
      <c r="FV1206" s="10"/>
      <c r="FW1206" s="10"/>
      <c r="FX1206" s="10"/>
      <c r="FY1206" s="10"/>
      <c r="FZ1206" s="10"/>
      <c r="GA1206" s="10"/>
      <c r="GB1206" s="10"/>
      <c r="GC1206" s="10"/>
      <c r="GD1206" s="10"/>
      <c r="GE1206" s="10"/>
      <c r="GF1206" s="10"/>
      <c r="GG1206" s="10"/>
      <c r="GH1206" s="10"/>
      <c r="GI1206" s="10"/>
      <c r="GJ1206" s="10"/>
      <c r="GK1206" s="10"/>
      <c r="GL1206" s="10"/>
      <c r="GM1206" s="10"/>
      <c r="GN1206" s="10"/>
      <c r="GO1206" s="10"/>
      <c r="GP1206" s="10"/>
      <c r="GQ1206" s="10"/>
      <c r="GR1206" s="10"/>
      <c r="GS1206" s="10"/>
      <c r="GT1206" s="10"/>
      <c r="GU1206" s="10"/>
      <c r="GV1206" s="10"/>
      <c r="GW1206" s="10"/>
      <c r="GX1206" s="10"/>
    </row>
    <row r="1207" spans="1:206" ht="105" x14ac:dyDescent="0.25">
      <c r="A1207" s="153">
        <v>1237</v>
      </c>
      <c r="B1207" s="175" t="s">
        <v>1618</v>
      </c>
      <c r="C1207" s="155">
        <v>80111600</v>
      </c>
      <c r="D1207" s="305" t="s">
        <v>1625</v>
      </c>
      <c r="E1207" s="156">
        <v>1</v>
      </c>
      <c r="F1207" s="156">
        <v>1</v>
      </c>
      <c r="G1207" s="156">
        <v>359</v>
      </c>
      <c r="H1207" s="156">
        <v>0</v>
      </c>
      <c r="I1207" s="156" t="s">
        <v>50</v>
      </c>
      <c r="J1207" s="156">
        <v>0</v>
      </c>
      <c r="K1207" s="157">
        <v>48919733</v>
      </c>
      <c r="L1207" s="157">
        <v>48919733</v>
      </c>
      <c r="M1207" s="158">
        <v>0</v>
      </c>
      <c r="N1207" s="158">
        <v>0</v>
      </c>
      <c r="O1207" s="154" t="s">
        <v>189</v>
      </c>
      <c r="P1207" s="154" t="s">
        <v>52</v>
      </c>
      <c r="Q1207" s="154" t="s">
        <v>1620</v>
      </c>
      <c r="R1207" s="156">
        <v>8209900</v>
      </c>
      <c r="S1207" s="171" t="s">
        <v>1621</v>
      </c>
      <c r="T1207" s="10"/>
      <c r="U1207" s="10"/>
      <c r="V1207" s="10"/>
      <c r="W1207" s="10"/>
      <c r="X1207" s="10"/>
      <c r="Y1207" s="10"/>
      <c r="Z1207" s="10"/>
      <c r="AA1207" s="10"/>
      <c r="AB1207" s="10"/>
      <c r="AC1207" s="10"/>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10"/>
      <c r="BD1207" s="10"/>
      <c r="BE1207" s="10"/>
      <c r="BF1207" s="10"/>
      <c r="BG1207" s="10"/>
      <c r="BH1207" s="10"/>
      <c r="BI1207" s="10"/>
      <c r="BJ1207" s="10"/>
      <c r="BK1207" s="10"/>
      <c r="BL1207" s="10"/>
      <c r="BM1207" s="10"/>
      <c r="BN1207" s="10"/>
      <c r="BO1207" s="10"/>
      <c r="BP1207" s="10"/>
      <c r="BQ1207" s="10"/>
      <c r="BR1207" s="10"/>
      <c r="BS1207" s="10"/>
      <c r="BT1207" s="10"/>
      <c r="BU1207" s="10"/>
      <c r="BV1207" s="10"/>
      <c r="BW1207" s="10"/>
      <c r="BX1207" s="10"/>
      <c r="BY1207" s="10"/>
      <c r="BZ1207" s="10"/>
      <c r="CA1207" s="10"/>
      <c r="CB1207" s="10"/>
      <c r="CC1207" s="10"/>
      <c r="CD1207" s="10"/>
      <c r="CE1207" s="10"/>
      <c r="CF1207" s="10"/>
      <c r="CG1207" s="10"/>
      <c r="CH1207" s="10"/>
      <c r="CI1207" s="10"/>
      <c r="CJ1207" s="10"/>
      <c r="CK1207" s="10"/>
      <c r="CL1207" s="10"/>
      <c r="CM1207" s="10"/>
      <c r="CN1207" s="10"/>
      <c r="CO1207" s="10"/>
      <c r="CP1207" s="10"/>
      <c r="CQ1207" s="10"/>
      <c r="CR1207" s="10"/>
      <c r="CS1207" s="10"/>
      <c r="CT1207" s="10"/>
      <c r="CU1207" s="10"/>
      <c r="CV1207" s="10"/>
      <c r="CW1207" s="10"/>
      <c r="CX1207" s="10"/>
      <c r="CY1207" s="10"/>
      <c r="CZ1207" s="10"/>
      <c r="DA1207" s="10"/>
      <c r="DB1207" s="10"/>
      <c r="DC1207" s="10"/>
      <c r="DD1207" s="10"/>
      <c r="DE1207" s="10"/>
      <c r="DF1207" s="10"/>
      <c r="DG1207" s="10"/>
      <c r="DH1207" s="10"/>
      <c r="DI1207" s="10"/>
      <c r="DJ1207" s="10"/>
      <c r="DK1207" s="10"/>
      <c r="DL1207" s="10"/>
      <c r="DM1207" s="10"/>
      <c r="DN1207" s="10"/>
      <c r="DO1207" s="10"/>
      <c r="DP1207" s="10"/>
      <c r="DQ1207" s="10"/>
      <c r="DR1207" s="10"/>
      <c r="DS1207" s="10"/>
      <c r="DT1207" s="10"/>
      <c r="DU1207" s="10"/>
      <c r="DV1207" s="10"/>
      <c r="DW1207" s="10"/>
      <c r="DX1207" s="10"/>
      <c r="DY1207" s="10"/>
      <c r="DZ1207" s="10"/>
      <c r="EA1207" s="10"/>
      <c r="EB1207" s="10"/>
      <c r="EC1207" s="10"/>
      <c r="ED1207" s="10"/>
      <c r="EE1207" s="10"/>
      <c r="EF1207" s="10"/>
      <c r="EG1207" s="10"/>
      <c r="EH1207" s="10"/>
      <c r="EI1207" s="10"/>
      <c r="EJ1207" s="10"/>
      <c r="EK1207" s="10"/>
      <c r="EL1207" s="10"/>
      <c r="EM1207" s="10"/>
      <c r="EN1207" s="10"/>
      <c r="EO1207" s="10"/>
      <c r="EP1207" s="10"/>
      <c r="EQ1207" s="10"/>
      <c r="ER1207" s="10"/>
      <c r="ES1207" s="10"/>
      <c r="ET1207" s="10"/>
      <c r="EU1207" s="10"/>
      <c r="EV1207" s="10"/>
      <c r="EW1207" s="10"/>
      <c r="EX1207" s="10"/>
      <c r="EY1207" s="10"/>
      <c r="EZ1207" s="10"/>
      <c r="FA1207" s="10"/>
      <c r="FB1207" s="10"/>
      <c r="FC1207" s="10"/>
      <c r="FD1207" s="10"/>
      <c r="FE1207" s="10"/>
      <c r="FF1207" s="10"/>
      <c r="FG1207" s="10"/>
      <c r="FH1207" s="10"/>
      <c r="FI1207" s="10"/>
      <c r="FJ1207" s="10"/>
      <c r="FK1207" s="10"/>
      <c r="FL1207" s="10"/>
      <c r="FM1207" s="10"/>
      <c r="FN1207" s="10"/>
      <c r="FO1207" s="10"/>
      <c r="FP1207" s="10"/>
      <c r="FQ1207" s="10"/>
      <c r="FR1207" s="10"/>
      <c r="FS1207" s="10"/>
      <c r="FT1207" s="10"/>
      <c r="FU1207" s="10"/>
      <c r="FV1207" s="10"/>
      <c r="FW1207" s="10"/>
      <c r="FX1207" s="10"/>
      <c r="FY1207" s="10"/>
      <c r="FZ1207" s="10"/>
      <c r="GA1207" s="10"/>
      <c r="GB1207" s="10"/>
      <c r="GC1207" s="10"/>
      <c r="GD1207" s="10"/>
      <c r="GE1207" s="10"/>
      <c r="GF1207" s="10"/>
      <c r="GG1207" s="10"/>
      <c r="GH1207" s="10"/>
      <c r="GI1207" s="10"/>
      <c r="GJ1207" s="10"/>
      <c r="GK1207" s="10"/>
      <c r="GL1207" s="10"/>
      <c r="GM1207" s="10"/>
      <c r="GN1207" s="10"/>
      <c r="GO1207" s="10"/>
      <c r="GP1207" s="10"/>
      <c r="GQ1207" s="10"/>
      <c r="GR1207" s="10"/>
      <c r="GS1207" s="10"/>
      <c r="GT1207" s="10"/>
      <c r="GU1207" s="10"/>
      <c r="GV1207" s="10"/>
      <c r="GW1207" s="10"/>
      <c r="GX1207" s="10"/>
    </row>
    <row r="1208" spans="1:206" ht="90" x14ac:dyDescent="0.25">
      <c r="A1208" s="153">
        <v>1238</v>
      </c>
      <c r="B1208" s="175" t="s">
        <v>1618</v>
      </c>
      <c r="C1208" s="155">
        <v>80111600</v>
      </c>
      <c r="D1208" s="305" t="s">
        <v>1626</v>
      </c>
      <c r="E1208" s="156">
        <v>1</v>
      </c>
      <c r="F1208" s="156">
        <v>1</v>
      </c>
      <c r="G1208" s="156">
        <v>359</v>
      </c>
      <c r="H1208" s="156">
        <v>0</v>
      </c>
      <c r="I1208" s="156" t="s">
        <v>50</v>
      </c>
      <c r="J1208" s="156">
        <v>0</v>
      </c>
      <c r="K1208" s="157">
        <v>27176300</v>
      </c>
      <c r="L1208" s="157">
        <v>27176300</v>
      </c>
      <c r="M1208" s="158">
        <v>0</v>
      </c>
      <c r="N1208" s="158">
        <v>0</v>
      </c>
      <c r="O1208" s="154" t="s">
        <v>189</v>
      </c>
      <c r="P1208" s="154" t="s">
        <v>52</v>
      </c>
      <c r="Q1208" s="154" t="s">
        <v>1620</v>
      </c>
      <c r="R1208" s="156">
        <v>8209900</v>
      </c>
      <c r="S1208" s="171" t="s">
        <v>1621</v>
      </c>
      <c r="T1208" s="10"/>
      <c r="U1208" s="10"/>
      <c r="V1208" s="10"/>
      <c r="W1208" s="10"/>
      <c r="X1208" s="10"/>
      <c r="Y1208" s="10"/>
      <c r="Z1208" s="10"/>
      <c r="AA1208" s="10"/>
      <c r="AB1208" s="10"/>
      <c r="AC1208" s="10"/>
      <c r="AD1208" s="10"/>
      <c r="AE1208" s="10"/>
      <c r="AF1208" s="10"/>
      <c r="AG1208" s="10"/>
      <c r="AH1208" s="10"/>
      <c r="AI1208" s="10"/>
      <c r="AJ1208" s="10"/>
      <c r="AK1208" s="10"/>
      <c r="AL1208" s="10"/>
      <c r="AM1208" s="10"/>
      <c r="AN1208" s="10"/>
      <c r="AO1208" s="10"/>
      <c r="AP1208" s="10"/>
      <c r="AQ1208" s="10"/>
      <c r="AR1208" s="10"/>
      <c r="AS1208" s="10"/>
      <c r="AT1208" s="10"/>
      <c r="AU1208" s="10"/>
      <c r="AV1208" s="10"/>
      <c r="AW1208" s="10"/>
      <c r="AX1208" s="10"/>
      <c r="AY1208" s="10"/>
      <c r="AZ1208" s="10"/>
      <c r="BA1208" s="10"/>
      <c r="BB1208" s="10"/>
      <c r="BC1208" s="10"/>
      <c r="BD1208" s="10"/>
      <c r="BE1208" s="10"/>
      <c r="BF1208" s="10"/>
      <c r="BG1208" s="10"/>
      <c r="BH1208" s="10"/>
      <c r="BI1208" s="10"/>
      <c r="BJ1208" s="10"/>
      <c r="BK1208" s="10"/>
      <c r="BL1208" s="10"/>
      <c r="BM1208" s="10"/>
      <c r="BN1208" s="10"/>
      <c r="BO1208" s="10"/>
      <c r="BP1208" s="10"/>
      <c r="BQ1208" s="10"/>
      <c r="BR1208" s="10"/>
      <c r="BS1208" s="10"/>
      <c r="BT1208" s="10"/>
      <c r="BU1208" s="10"/>
      <c r="BV1208" s="10"/>
      <c r="BW1208" s="10"/>
      <c r="BX1208" s="10"/>
      <c r="BY1208" s="10"/>
      <c r="BZ1208" s="10"/>
      <c r="CA1208" s="10"/>
      <c r="CB1208" s="10"/>
      <c r="CC1208" s="10"/>
      <c r="CD1208" s="10"/>
      <c r="CE1208" s="10"/>
      <c r="CF1208" s="10"/>
      <c r="CG1208" s="10"/>
      <c r="CH1208" s="10"/>
      <c r="CI1208" s="10"/>
      <c r="CJ1208" s="10"/>
      <c r="CK1208" s="10"/>
      <c r="CL1208" s="10"/>
      <c r="CM1208" s="10"/>
      <c r="CN1208" s="10"/>
      <c r="CO1208" s="10"/>
      <c r="CP1208" s="10"/>
      <c r="CQ1208" s="10"/>
      <c r="CR1208" s="10"/>
      <c r="CS1208" s="10"/>
      <c r="CT1208" s="10"/>
      <c r="CU1208" s="10"/>
      <c r="CV1208" s="10"/>
      <c r="CW1208" s="10"/>
      <c r="CX1208" s="10"/>
      <c r="CY1208" s="10"/>
      <c r="CZ1208" s="10"/>
      <c r="DA1208" s="10"/>
      <c r="DB1208" s="10"/>
      <c r="DC1208" s="10"/>
      <c r="DD1208" s="10"/>
      <c r="DE1208" s="10"/>
      <c r="DF1208" s="10"/>
      <c r="DG1208" s="10"/>
      <c r="DH1208" s="10"/>
      <c r="DI1208" s="10"/>
      <c r="DJ1208" s="10"/>
      <c r="DK1208" s="10"/>
      <c r="DL1208" s="10"/>
      <c r="DM1208" s="10"/>
      <c r="DN1208" s="10"/>
      <c r="DO1208" s="10"/>
      <c r="DP1208" s="10"/>
      <c r="DQ1208" s="10"/>
      <c r="DR1208" s="10"/>
      <c r="DS1208" s="10"/>
      <c r="DT1208" s="10"/>
      <c r="DU1208" s="10"/>
      <c r="DV1208" s="10"/>
      <c r="DW1208" s="10"/>
      <c r="DX1208" s="10"/>
      <c r="DY1208" s="10"/>
      <c r="DZ1208" s="10"/>
      <c r="EA1208" s="10"/>
      <c r="EB1208" s="10"/>
      <c r="EC1208" s="10"/>
      <c r="ED1208" s="10"/>
      <c r="EE1208" s="10"/>
      <c r="EF1208" s="10"/>
      <c r="EG1208" s="10"/>
      <c r="EH1208" s="10"/>
      <c r="EI1208" s="10"/>
      <c r="EJ1208" s="10"/>
      <c r="EK1208" s="10"/>
      <c r="EL1208" s="10"/>
      <c r="EM1208" s="10"/>
      <c r="EN1208" s="10"/>
      <c r="EO1208" s="10"/>
      <c r="EP1208" s="10"/>
      <c r="EQ1208" s="10"/>
      <c r="ER1208" s="10"/>
      <c r="ES1208" s="10"/>
      <c r="ET1208" s="10"/>
      <c r="EU1208" s="10"/>
      <c r="EV1208" s="10"/>
      <c r="EW1208" s="10"/>
      <c r="EX1208" s="10"/>
      <c r="EY1208" s="10"/>
      <c r="EZ1208" s="10"/>
      <c r="FA1208" s="10"/>
      <c r="FB1208" s="10"/>
      <c r="FC1208" s="10"/>
      <c r="FD1208" s="10"/>
      <c r="FE1208" s="10"/>
      <c r="FF1208" s="10"/>
      <c r="FG1208" s="10"/>
      <c r="FH1208" s="10"/>
      <c r="FI1208" s="10"/>
      <c r="FJ1208" s="10"/>
      <c r="FK1208" s="10"/>
      <c r="FL1208" s="10"/>
      <c r="FM1208" s="10"/>
      <c r="FN1208" s="10"/>
      <c r="FO1208" s="10"/>
      <c r="FP1208" s="10"/>
      <c r="FQ1208" s="10"/>
      <c r="FR1208" s="10"/>
      <c r="FS1208" s="10"/>
      <c r="FT1208" s="10"/>
      <c r="FU1208" s="10"/>
      <c r="FV1208" s="10"/>
      <c r="FW1208" s="10"/>
      <c r="FX1208" s="10"/>
      <c r="FY1208" s="10"/>
      <c r="FZ1208" s="10"/>
      <c r="GA1208" s="10"/>
      <c r="GB1208" s="10"/>
      <c r="GC1208" s="10"/>
      <c r="GD1208" s="10"/>
      <c r="GE1208" s="10"/>
      <c r="GF1208" s="10"/>
      <c r="GG1208" s="10"/>
      <c r="GH1208" s="10"/>
      <c r="GI1208" s="10"/>
      <c r="GJ1208" s="10"/>
      <c r="GK1208" s="10"/>
      <c r="GL1208" s="10"/>
      <c r="GM1208" s="10"/>
      <c r="GN1208" s="10"/>
      <c r="GO1208" s="10"/>
      <c r="GP1208" s="10"/>
      <c r="GQ1208" s="10"/>
      <c r="GR1208" s="10"/>
      <c r="GS1208" s="10"/>
      <c r="GT1208" s="10"/>
      <c r="GU1208" s="10"/>
      <c r="GV1208" s="10"/>
      <c r="GW1208" s="10"/>
      <c r="GX1208" s="10"/>
    </row>
    <row r="1209" spans="1:206" ht="105" x14ac:dyDescent="0.25">
      <c r="A1209" s="153">
        <v>1239</v>
      </c>
      <c r="B1209" s="175" t="s">
        <v>1618</v>
      </c>
      <c r="C1209" s="155">
        <v>80111600</v>
      </c>
      <c r="D1209" s="305" t="s">
        <v>1627</v>
      </c>
      <c r="E1209" s="156">
        <v>1</v>
      </c>
      <c r="F1209" s="156">
        <v>1</v>
      </c>
      <c r="G1209" s="156">
        <v>240</v>
      </c>
      <c r="H1209" s="156">
        <v>0</v>
      </c>
      <c r="I1209" s="156" t="s">
        <v>50</v>
      </c>
      <c r="J1209" s="156">
        <v>0</v>
      </c>
      <c r="K1209" s="157">
        <v>25440000</v>
      </c>
      <c r="L1209" s="157">
        <v>25440000</v>
      </c>
      <c r="M1209" s="158">
        <v>0</v>
      </c>
      <c r="N1209" s="158">
        <v>0</v>
      </c>
      <c r="O1209" s="154" t="s">
        <v>189</v>
      </c>
      <c r="P1209" s="154" t="s">
        <v>52</v>
      </c>
      <c r="Q1209" s="154" t="s">
        <v>1628</v>
      </c>
      <c r="R1209" s="156">
        <v>8209900</v>
      </c>
      <c r="S1209" s="171" t="s">
        <v>1621</v>
      </c>
      <c r="T1209" s="10"/>
      <c r="U1209" s="10"/>
      <c r="V1209" s="10"/>
      <c r="W1209" s="10"/>
      <c r="X1209" s="10"/>
      <c r="Y1209" s="10"/>
      <c r="Z1209" s="10"/>
      <c r="AA1209" s="10"/>
      <c r="AB1209" s="10"/>
      <c r="AC1209" s="10"/>
      <c r="AD1209" s="10"/>
      <c r="AE1209" s="10"/>
      <c r="AF1209" s="10"/>
      <c r="AG1209" s="10"/>
      <c r="AH1209" s="10"/>
      <c r="AI1209" s="10"/>
      <c r="AJ1209" s="10"/>
      <c r="AK1209" s="10"/>
      <c r="AL1209" s="10"/>
      <c r="AM1209" s="10"/>
      <c r="AN1209" s="10"/>
      <c r="AO1209" s="10"/>
      <c r="AP1209" s="10"/>
      <c r="AQ1209" s="10"/>
      <c r="AR1209" s="10"/>
      <c r="AS1209" s="10"/>
      <c r="AT1209" s="10"/>
      <c r="AU1209" s="10"/>
      <c r="AV1209" s="10"/>
      <c r="AW1209" s="10"/>
      <c r="AX1209" s="10"/>
      <c r="AY1209" s="10"/>
      <c r="AZ1209" s="10"/>
      <c r="BA1209" s="10"/>
      <c r="BB1209" s="10"/>
      <c r="BC1209" s="10"/>
      <c r="BD1209" s="10"/>
      <c r="BE1209" s="10"/>
      <c r="BF1209" s="10"/>
      <c r="BG1209" s="10"/>
      <c r="BH1209" s="10"/>
      <c r="BI1209" s="10"/>
      <c r="BJ1209" s="10"/>
      <c r="BK1209" s="10"/>
      <c r="BL1209" s="10"/>
      <c r="BM1209" s="10"/>
      <c r="BN1209" s="10"/>
      <c r="BO1209" s="10"/>
      <c r="BP1209" s="10"/>
      <c r="BQ1209" s="10"/>
      <c r="BR1209" s="10"/>
      <c r="BS1209" s="10"/>
      <c r="BT1209" s="10"/>
      <c r="BU1209" s="10"/>
      <c r="BV1209" s="10"/>
      <c r="BW1209" s="10"/>
      <c r="BX1209" s="10"/>
      <c r="BY1209" s="10"/>
      <c r="BZ1209" s="10"/>
      <c r="CA1209" s="10"/>
      <c r="CB1209" s="10"/>
      <c r="CC1209" s="10"/>
      <c r="CD1209" s="10"/>
      <c r="CE1209" s="10"/>
      <c r="CF1209" s="10"/>
      <c r="CG1209" s="10"/>
      <c r="CH1209" s="10"/>
      <c r="CI1209" s="10"/>
      <c r="CJ1209" s="10"/>
      <c r="CK1209" s="10"/>
      <c r="CL1209" s="10"/>
      <c r="CM1209" s="10"/>
      <c r="CN1209" s="10"/>
      <c r="CO1209" s="10"/>
      <c r="CP1209" s="10"/>
      <c r="CQ1209" s="10"/>
      <c r="CR1209" s="10"/>
      <c r="CS1209" s="10"/>
      <c r="CT1209" s="10"/>
      <c r="CU1209" s="10"/>
      <c r="CV1209" s="10"/>
      <c r="CW1209" s="10"/>
      <c r="CX1209" s="10"/>
      <c r="CY1209" s="10"/>
      <c r="CZ1209" s="10"/>
      <c r="DA1209" s="10"/>
      <c r="DB1209" s="10"/>
      <c r="DC1209" s="10"/>
      <c r="DD1209" s="10"/>
      <c r="DE1209" s="10"/>
      <c r="DF1209" s="10"/>
      <c r="DG1209" s="10"/>
      <c r="DH1209" s="10"/>
      <c r="DI1209" s="10"/>
      <c r="DJ1209" s="10"/>
      <c r="DK1209" s="10"/>
      <c r="DL1209" s="10"/>
      <c r="DM1209" s="10"/>
      <c r="DN1209" s="10"/>
      <c r="DO1209" s="10"/>
      <c r="DP1209" s="10"/>
      <c r="DQ1209" s="10"/>
      <c r="DR1209" s="10"/>
      <c r="DS1209" s="10"/>
      <c r="DT1209" s="10"/>
      <c r="DU1209" s="10"/>
      <c r="DV1209" s="10"/>
      <c r="DW1209" s="10"/>
      <c r="DX1209" s="10"/>
      <c r="DY1209" s="10"/>
      <c r="DZ1209" s="10"/>
      <c r="EA1209" s="10"/>
      <c r="EB1209" s="10"/>
      <c r="EC1209" s="10"/>
      <c r="ED1209" s="10"/>
      <c r="EE1209" s="10"/>
      <c r="EF1209" s="10"/>
      <c r="EG1209" s="10"/>
      <c r="EH1209" s="10"/>
      <c r="EI1209" s="10"/>
      <c r="EJ1209" s="10"/>
      <c r="EK1209" s="10"/>
      <c r="EL1209" s="10"/>
      <c r="EM1209" s="10"/>
      <c r="EN1209" s="10"/>
      <c r="EO1209" s="10"/>
      <c r="EP1209" s="10"/>
      <c r="EQ1209" s="10"/>
      <c r="ER1209" s="10"/>
      <c r="ES1209" s="10"/>
      <c r="ET1209" s="10"/>
      <c r="EU1209" s="10"/>
      <c r="EV1209" s="10"/>
      <c r="EW1209" s="10"/>
      <c r="EX1209" s="10"/>
      <c r="EY1209" s="10"/>
      <c r="EZ1209" s="10"/>
      <c r="FA1209" s="10"/>
      <c r="FB1209" s="10"/>
      <c r="FC1209" s="10"/>
      <c r="FD1209" s="10"/>
      <c r="FE1209" s="10"/>
      <c r="FF1209" s="10"/>
      <c r="FG1209" s="10"/>
      <c r="FH1209" s="10"/>
      <c r="FI1209" s="10"/>
      <c r="FJ1209" s="10"/>
      <c r="FK1209" s="10"/>
      <c r="FL1209" s="10"/>
      <c r="FM1209" s="10"/>
      <c r="FN1209" s="10"/>
      <c r="FO1209" s="10"/>
      <c r="FP1209" s="10"/>
      <c r="FQ1209" s="10"/>
      <c r="FR1209" s="10"/>
      <c r="FS1209" s="10"/>
      <c r="FT1209" s="10"/>
      <c r="FU1209" s="10"/>
      <c r="FV1209" s="10"/>
      <c r="FW1209" s="10"/>
      <c r="FX1209" s="10"/>
      <c r="FY1209" s="10"/>
      <c r="FZ1209" s="10"/>
      <c r="GA1209" s="10"/>
      <c r="GB1209" s="10"/>
      <c r="GC1209" s="10"/>
      <c r="GD1209" s="10"/>
      <c r="GE1209" s="10"/>
      <c r="GF1209" s="10"/>
      <c r="GG1209" s="10"/>
      <c r="GH1209" s="10"/>
      <c r="GI1209" s="10"/>
      <c r="GJ1209" s="10"/>
      <c r="GK1209" s="10"/>
      <c r="GL1209" s="10"/>
      <c r="GM1209" s="10"/>
      <c r="GN1209" s="10"/>
      <c r="GO1209" s="10"/>
      <c r="GP1209" s="10"/>
      <c r="GQ1209" s="10"/>
      <c r="GR1209" s="10"/>
      <c r="GS1209" s="10"/>
      <c r="GT1209" s="10"/>
      <c r="GU1209" s="10"/>
      <c r="GV1209" s="10"/>
      <c r="GW1209" s="10"/>
      <c r="GX1209" s="10"/>
    </row>
    <row r="1210" spans="1:206" ht="90" x14ac:dyDescent="0.25">
      <c r="A1210" s="153">
        <v>1240</v>
      </c>
      <c r="B1210" s="175" t="s">
        <v>1618</v>
      </c>
      <c r="C1210" s="155">
        <v>80111600</v>
      </c>
      <c r="D1210" s="305" t="s">
        <v>1629</v>
      </c>
      <c r="E1210" s="156">
        <v>1</v>
      </c>
      <c r="F1210" s="156">
        <v>1</v>
      </c>
      <c r="G1210" s="156">
        <v>332</v>
      </c>
      <c r="H1210" s="156">
        <v>0</v>
      </c>
      <c r="I1210" s="156" t="s">
        <v>50</v>
      </c>
      <c r="J1210" s="156">
        <v>0</v>
      </c>
      <c r="K1210" s="157">
        <v>14386667</v>
      </c>
      <c r="L1210" s="157">
        <v>14386667</v>
      </c>
      <c r="M1210" s="158">
        <v>0</v>
      </c>
      <c r="N1210" s="158">
        <v>0</v>
      </c>
      <c r="O1210" s="154" t="s">
        <v>189</v>
      </c>
      <c r="P1210" s="154" t="s">
        <v>52</v>
      </c>
      <c r="Q1210" s="154" t="s">
        <v>1620</v>
      </c>
      <c r="R1210" s="156">
        <v>8209900</v>
      </c>
      <c r="S1210" s="171" t="s">
        <v>1621</v>
      </c>
      <c r="T1210" s="10"/>
      <c r="U1210" s="10"/>
      <c r="V1210" s="10"/>
      <c r="W1210" s="10"/>
      <c r="X1210" s="10"/>
      <c r="Y1210" s="10"/>
      <c r="Z1210" s="10"/>
      <c r="AA1210" s="10"/>
      <c r="AB1210" s="10"/>
      <c r="AC1210" s="10"/>
      <c r="AD1210" s="10"/>
      <c r="AE1210" s="10"/>
      <c r="AF1210" s="10"/>
      <c r="AG1210" s="10"/>
      <c r="AH1210" s="10"/>
      <c r="AI1210" s="10"/>
      <c r="AJ1210" s="10"/>
      <c r="AK1210" s="10"/>
      <c r="AL1210" s="10"/>
      <c r="AM1210" s="10"/>
      <c r="AN1210" s="10"/>
      <c r="AO1210" s="10"/>
      <c r="AP1210" s="10"/>
      <c r="AQ1210" s="10"/>
      <c r="AR1210" s="10"/>
      <c r="AS1210" s="10"/>
      <c r="AT1210" s="10"/>
      <c r="AU1210" s="10"/>
      <c r="AV1210" s="10"/>
      <c r="AW1210" s="10"/>
      <c r="AX1210" s="10"/>
      <c r="AY1210" s="10"/>
      <c r="AZ1210" s="10"/>
      <c r="BA1210" s="10"/>
      <c r="BB1210" s="10"/>
      <c r="BC1210" s="10"/>
      <c r="BD1210" s="10"/>
      <c r="BE1210" s="10"/>
      <c r="BF1210" s="10"/>
      <c r="BG1210" s="10"/>
      <c r="BH1210" s="10"/>
      <c r="BI1210" s="10"/>
      <c r="BJ1210" s="10"/>
      <c r="BK1210" s="10"/>
      <c r="BL1210" s="10"/>
      <c r="BM1210" s="10"/>
      <c r="BN1210" s="10"/>
      <c r="BO1210" s="10"/>
      <c r="BP1210" s="10"/>
      <c r="BQ1210" s="10"/>
      <c r="BR1210" s="10"/>
      <c r="BS1210" s="10"/>
      <c r="BT1210" s="10"/>
      <c r="BU1210" s="10"/>
      <c r="BV1210" s="10"/>
      <c r="BW1210" s="10"/>
      <c r="BX1210" s="10"/>
      <c r="BY1210" s="10"/>
      <c r="BZ1210" s="10"/>
      <c r="CA1210" s="10"/>
      <c r="CB1210" s="10"/>
      <c r="CC1210" s="10"/>
      <c r="CD1210" s="10"/>
      <c r="CE1210" s="10"/>
      <c r="CF1210" s="10"/>
      <c r="CG1210" s="10"/>
      <c r="CH1210" s="10"/>
      <c r="CI1210" s="10"/>
      <c r="CJ1210" s="10"/>
      <c r="CK1210" s="10"/>
      <c r="CL1210" s="10"/>
      <c r="CM1210" s="10"/>
      <c r="CN1210" s="10"/>
      <c r="CO1210" s="10"/>
      <c r="CP1210" s="10"/>
      <c r="CQ1210" s="10"/>
      <c r="CR1210" s="10"/>
      <c r="CS1210" s="10"/>
      <c r="CT1210" s="10"/>
      <c r="CU1210" s="10"/>
      <c r="CV1210" s="10"/>
      <c r="CW1210" s="10"/>
      <c r="CX1210" s="10"/>
      <c r="CY1210" s="10"/>
      <c r="CZ1210" s="10"/>
      <c r="DA1210" s="10"/>
      <c r="DB1210" s="10"/>
      <c r="DC1210" s="10"/>
      <c r="DD1210" s="10"/>
      <c r="DE1210" s="10"/>
      <c r="DF1210" s="10"/>
      <c r="DG1210" s="10"/>
      <c r="DH1210" s="10"/>
      <c r="DI1210" s="10"/>
      <c r="DJ1210" s="10"/>
      <c r="DK1210" s="10"/>
      <c r="DL1210" s="10"/>
      <c r="DM1210" s="10"/>
      <c r="DN1210" s="10"/>
      <c r="DO1210" s="10"/>
      <c r="DP1210" s="10"/>
      <c r="DQ1210" s="10"/>
      <c r="DR1210" s="10"/>
      <c r="DS1210" s="10"/>
      <c r="DT1210" s="10"/>
      <c r="DU1210" s="10"/>
      <c r="DV1210" s="10"/>
      <c r="DW1210" s="10"/>
      <c r="DX1210" s="10"/>
      <c r="DY1210" s="10"/>
      <c r="DZ1210" s="10"/>
      <c r="EA1210" s="10"/>
      <c r="EB1210" s="10"/>
      <c r="EC1210" s="10"/>
      <c r="ED1210" s="10"/>
      <c r="EE1210" s="10"/>
      <c r="EF1210" s="10"/>
      <c r="EG1210" s="10"/>
      <c r="EH1210" s="10"/>
      <c r="EI1210" s="10"/>
      <c r="EJ1210" s="10"/>
      <c r="EK1210" s="10"/>
      <c r="EL1210" s="10"/>
      <c r="EM1210" s="10"/>
      <c r="EN1210" s="10"/>
      <c r="EO1210" s="10"/>
      <c r="EP1210" s="10"/>
      <c r="EQ1210" s="10"/>
      <c r="ER1210" s="10"/>
      <c r="ES1210" s="10"/>
      <c r="ET1210" s="10"/>
      <c r="EU1210" s="10"/>
      <c r="EV1210" s="10"/>
      <c r="EW1210" s="10"/>
      <c r="EX1210" s="10"/>
      <c r="EY1210" s="10"/>
      <c r="EZ1210" s="10"/>
      <c r="FA1210" s="10"/>
      <c r="FB1210" s="10"/>
      <c r="FC1210" s="10"/>
      <c r="FD1210" s="10"/>
      <c r="FE1210" s="10"/>
      <c r="FF1210" s="10"/>
      <c r="FG1210" s="10"/>
      <c r="FH1210" s="10"/>
      <c r="FI1210" s="10"/>
      <c r="FJ1210" s="10"/>
      <c r="FK1210" s="10"/>
      <c r="FL1210" s="10"/>
      <c r="FM1210" s="10"/>
      <c r="FN1210" s="10"/>
      <c r="FO1210" s="10"/>
      <c r="FP1210" s="10"/>
      <c r="FQ1210" s="10"/>
      <c r="FR1210" s="10"/>
      <c r="FS1210" s="10"/>
      <c r="FT1210" s="10"/>
      <c r="FU1210" s="10"/>
      <c r="FV1210" s="10"/>
      <c r="FW1210" s="10"/>
      <c r="FX1210" s="10"/>
      <c r="FY1210" s="10"/>
      <c r="FZ1210" s="10"/>
      <c r="GA1210" s="10"/>
      <c r="GB1210" s="10"/>
      <c r="GC1210" s="10"/>
      <c r="GD1210" s="10"/>
      <c r="GE1210" s="10"/>
      <c r="GF1210" s="10"/>
      <c r="GG1210" s="10"/>
      <c r="GH1210" s="10"/>
      <c r="GI1210" s="10"/>
      <c r="GJ1210" s="10"/>
      <c r="GK1210" s="10"/>
      <c r="GL1210" s="10"/>
      <c r="GM1210" s="10"/>
      <c r="GN1210" s="10"/>
      <c r="GO1210" s="10"/>
      <c r="GP1210" s="10"/>
      <c r="GQ1210" s="10"/>
      <c r="GR1210" s="10"/>
      <c r="GS1210" s="10"/>
      <c r="GT1210" s="10"/>
      <c r="GU1210" s="10"/>
      <c r="GV1210" s="10"/>
      <c r="GW1210" s="10"/>
      <c r="GX1210" s="10"/>
    </row>
    <row r="1211" spans="1:206" ht="60" x14ac:dyDescent="0.25">
      <c r="A1211" s="153">
        <v>1241</v>
      </c>
      <c r="B1211" s="175" t="s">
        <v>1618</v>
      </c>
      <c r="C1211" s="155">
        <v>80111600</v>
      </c>
      <c r="D1211" s="305" t="s">
        <v>1630</v>
      </c>
      <c r="E1211" s="156">
        <v>1</v>
      </c>
      <c r="F1211" s="156">
        <v>1</v>
      </c>
      <c r="G1211" s="156">
        <v>157</v>
      </c>
      <c r="H1211" s="156">
        <v>0</v>
      </c>
      <c r="I1211" s="156" t="s">
        <v>50</v>
      </c>
      <c r="J1211" s="156">
        <v>0</v>
      </c>
      <c r="K1211" s="157">
        <v>9508967</v>
      </c>
      <c r="L1211" s="157">
        <v>9508967</v>
      </c>
      <c r="M1211" s="158">
        <v>0</v>
      </c>
      <c r="N1211" s="158">
        <v>0</v>
      </c>
      <c r="O1211" s="154" t="s">
        <v>189</v>
      </c>
      <c r="P1211" s="154" t="s">
        <v>52</v>
      </c>
      <c r="Q1211" s="154" t="s">
        <v>1620</v>
      </c>
      <c r="R1211" s="156">
        <v>8209900</v>
      </c>
      <c r="S1211" s="171" t="s">
        <v>1621</v>
      </c>
      <c r="T1211" s="10"/>
      <c r="U1211" s="10"/>
      <c r="V1211" s="10"/>
      <c r="W1211" s="10"/>
      <c r="X1211" s="10"/>
      <c r="Y1211" s="10"/>
      <c r="Z1211" s="10"/>
      <c r="AA1211" s="10"/>
      <c r="AB1211" s="10"/>
      <c r="AC1211" s="10"/>
      <c r="AD1211" s="10"/>
      <c r="AE1211" s="10"/>
      <c r="AF1211" s="10"/>
      <c r="AG1211" s="10"/>
      <c r="AH1211" s="10"/>
      <c r="AI1211" s="10"/>
      <c r="AJ1211" s="10"/>
      <c r="AK1211" s="10"/>
      <c r="AL1211" s="10"/>
      <c r="AM1211" s="10"/>
      <c r="AN1211" s="10"/>
      <c r="AO1211" s="10"/>
      <c r="AP1211" s="10"/>
      <c r="AQ1211" s="10"/>
      <c r="AR1211" s="10"/>
      <c r="AS1211" s="10"/>
      <c r="AT1211" s="10"/>
      <c r="AU1211" s="10"/>
      <c r="AV1211" s="10"/>
      <c r="AW1211" s="10"/>
      <c r="AX1211" s="10"/>
      <c r="AY1211" s="10"/>
      <c r="AZ1211" s="10"/>
      <c r="BA1211" s="10"/>
      <c r="BB1211" s="10"/>
      <c r="BC1211" s="10"/>
      <c r="BD1211" s="10"/>
      <c r="BE1211" s="10"/>
      <c r="BF1211" s="10"/>
      <c r="BG1211" s="10"/>
      <c r="BH1211" s="10"/>
      <c r="BI1211" s="10"/>
      <c r="BJ1211" s="10"/>
      <c r="BK1211" s="10"/>
      <c r="BL1211" s="10"/>
      <c r="BM1211" s="10"/>
      <c r="BN1211" s="10"/>
      <c r="BO1211" s="10"/>
      <c r="BP1211" s="10"/>
      <c r="BQ1211" s="10"/>
      <c r="BR1211" s="10"/>
      <c r="BS1211" s="10"/>
      <c r="BT1211" s="10"/>
      <c r="BU1211" s="10"/>
      <c r="BV1211" s="10"/>
      <c r="BW1211" s="10"/>
      <c r="BX1211" s="10"/>
      <c r="BY1211" s="10"/>
      <c r="BZ1211" s="10"/>
      <c r="CA1211" s="10"/>
      <c r="CB1211" s="10"/>
      <c r="CC1211" s="10"/>
      <c r="CD1211" s="10"/>
      <c r="CE1211" s="10"/>
      <c r="CF1211" s="10"/>
      <c r="CG1211" s="10"/>
      <c r="CH1211" s="10"/>
      <c r="CI1211" s="10"/>
      <c r="CJ1211" s="10"/>
      <c r="CK1211" s="10"/>
      <c r="CL1211" s="10"/>
      <c r="CM1211" s="10"/>
      <c r="CN1211" s="10"/>
      <c r="CO1211" s="10"/>
      <c r="CP1211" s="10"/>
      <c r="CQ1211" s="10"/>
      <c r="CR1211" s="10"/>
      <c r="CS1211" s="10"/>
      <c r="CT1211" s="10"/>
      <c r="CU1211" s="10"/>
      <c r="CV1211" s="10"/>
      <c r="CW1211" s="10"/>
      <c r="CX1211" s="10"/>
      <c r="CY1211" s="10"/>
      <c r="CZ1211" s="10"/>
      <c r="DA1211" s="10"/>
      <c r="DB1211" s="10"/>
      <c r="DC1211" s="10"/>
      <c r="DD1211" s="10"/>
      <c r="DE1211" s="10"/>
      <c r="DF1211" s="10"/>
      <c r="DG1211" s="10"/>
      <c r="DH1211" s="10"/>
      <c r="DI1211" s="10"/>
      <c r="DJ1211" s="10"/>
      <c r="DK1211" s="10"/>
      <c r="DL1211" s="10"/>
      <c r="DM1211" s="10"/>
      <c r="DN1211" s="10"/>
      <c r="DO1211" s="10"/>
      <c r="DP1211" s="10"/>
      <c r="DQ1211" s="10"/>
      <c r="DR1211" s="10"/>
      <c r="DS1211" s="10"/>
      <c r="DT1211" s="10"/>
      <c r="DU1211" s="10"/>
      <c r="DV1211" s="10"/>
      <c r="DW1211" s="10"/>
      <c r="DX1211" s="10"/>
      <c r="DY1211" s="10"/>
      <c r="DZ1211" s="10"/>
      <c r="EA1211" s="10"/>
      <c r="EB1211" s="10"/>
      <c r="EC1211" s="10"/>
      <c r="ED1211" s="10"/>
      <c r="EE1211" s="10"/>
      <c r="EF1211" s="10"/>
      <c r="EG1211" s="10"/>
      <c r="EH1211" s="10"/>
      <c r="EI1211" s="10"/>
      <c r="EJ1211" s="10"/>
      <c r="EK1211" s="10"/>
      <c r="EL1211" s="10"/>
      <c r="EM1211" s="10"/>
      <c r="EN1211" s="10"/>
      <c r="EO1211" s="10"/>
      <c r="EP1211" s="10"/>
      <c r="EQ1211" s="10"/>
      <c r="ER1211" s="10"/>
      <c r="ES1211" s="10"/>
      <c r="ET1211" s="10"/>
      <c r="EU1211" s="10"/>
      <c r="EV1211" s="10"/>
      <c r="EW1211" s="10"/>
      <c r="EX1211" s="10"/>
      <c r="EY1211" s="10"/>
      <c r="EZ1211" s="10"/>
      <c r="FA1211" s="10"/>
      <c r="FB1211" s="10"/>
      <c r="FC1211" s="10"/>
      <c r="FD1211" s="10"/>
      <c r="FE1211" s="10"/>
      <c r="FF1211" s="10"/>
      <c r="FG1211" s="10"/>
      <c r="FH1211" s="10"/>
      <c r="FI1211" s="10"/>
      <c r="FJ1211" s="10"/>
      <c r="FK1211" s="10"/>
      <c r="FL1211" s="10"/>
      <c r="FM1211" s="10"/>
      <c r="FN1211" s="10"/>
      <c r="FO1211" s="10"/>
      <c r="FP1211" s="10"/>
      <c r="FQ1211" s="10"/>
      <c r="FR1211" s="10"/>
      <c r="FS1211" s="10"/>
      <c r="FT1211" s="10"/>
      <c r="FU1211" s="10"/>
      <c r="FV1211" s="10"/>
      <c r="FW1211" s="10"/>
      <c r="FX1211" s="10"/>
      <c r="FY1211" s="10"/>
      <c r="FZ1211" s="10"/>
      <c r="GA1211" s="10"/>
      <c r="GB1211" s="10"/>
      <c r="GC1211" s="10"/>
      <c r="GD1211" s="10"/>
      <c r="GE1211" s="10"/>
      <c r="GF1211" s="10"/>
      <c r="GG1211" s="10"/>
      <c r="GH1211" s="10"/>
      <c r="GI1211" s="10"/>
      <c r="GJ1211" s="10"/>
      <c r="GK1211" s="10"/>
      <c r="GL1211" s="10"/>
      <c r="GM1211" s="10"/>
      <c r="GN1211" s="10"/>
      <c r="GO1211" s="10"/>
      <c r="GP1211" s="10"/>
      <c r="GQ1211" s="10"/>
      <c r="GR1211" s="10"/>
      <c r="GS1211" s="10"/>
      <c r="GT1211" s="10"/>
      <c r="GU1211" s="10"/>
      <c r="GV1211" s="10"/>
      <c r="GW1211" s="10"/>
      <c r="GX1211" s="10"/>
    </row>
    <row r="1212" spans="1:206" ht="75" x14ac:dyDescent="0.25">
      <c r="A1212" s="153">
        <v>1242</v>
      </c>
      <c r="B1212" s="175" t="s">
        <v>1618</v>
      </c>
      <c r="C1212" s="155">
        <v>80111600</v>
      </c>
      <c r="D1212" s="305" t="s">
        <v>1631</v>
      </c>
      <c r="E1212" s="156">
        <v>1</v>
      </c>
      <c r="F1212" s="156">
        <v>1</v>
      </c>
      <c r="G1212" s="156">
        <v>150</v>
      </c>
      <c r="H1212" s="156">
        <v>0</v>
      </c>
      <c r="I1212" s="156" t="s">
        <v>50</v>
      </c>
      <c r="J1212" s="156">
        <v>0</v>
      </c>
      <c r="K1212" s="157">
        <v>13630000</v>
      </c>
      <c r="L1212" s="157">
        <v>13630000</v>
      </c>
      <c r="M1212" s="158">
        <v>0</v>
      </c>
      <c r="N1212" s="158">
        <v>0</v>
      </c>
      <c r="O1212" s="154" t="s">
        <v>189</v>
      </c>
      <c r="P1212" s="154" t="s">
        <v>52</v>
      </c>
      <c r="Q1212" s="154" t="s">
        <v>277</v>
      </c>
      <c r="R1212" s="156">
        <v>8209900</v>
      </c>
      <c r="S1212" s="171" t="s">
        <v>1621</v>
      </c>
      <c r="T1212" s="10"/>
      <c r="U1212" s="10"/>
      <c r="V1212" s="10"/>
      <c r="W1212" s="10"/>
      <c r="X1212" s="10"/>
      <c r="Y1212" s="10"/>
      <c r="Z1212" s="10"/>
      <c r="AA1212" s="10"/>
      <c r="AB1212" s="10"/>
      <c r="AC1212" s="10"/>
      <c r="AD1212" s="10"/>
      <c r="AE1212" s="10"/>
      <c r="AF1212" s="10"/>
      <c r="AG1212" s="10"/>
      <c r="AH1212" s="10"/>
      <c r="AI1212" s="10"/>
      <c r="AJ1212" s="10"/>
      <c r="AK1212" s="10"/>
      <c r="AL1212" s="10"/>
      <c r="AM1212" s="10"/>
      <c r="AN1212" s="10"/>
      <c r="AO1212" s="10"/>
      <c r="AP1212" s="10"/>
      <c r="AQ1212" s="10"/>
      <c r="AR1212" s="10"/>
      <c r="AS1212" s="10"/>
      <c r="AT1212" s="10"/>
      <c r="AU1212" s="10"/>
      <c r="AV1212" s="10"/>
      <c r="AW1212" s="10"/>
      <c r="AX1212" s="10"/>
      <c r="AY1212" s="10"/>
      <c r="AZ1212" s="10"/>
      <c r="BA1212" s="10"/>
      <c r="BB1212" s="10"/>
      <c r="BC1212" s="10"/>
      <c r="BD1212" s="10"/>
      <c r="BE1212" s="10"/>
      <c r="BF1212" s="10"/>
      <c r="BG1212" s="10"/>
      <c r="BH1212" s="10"/>
      <c r="BI1212" s="10"/>
      <c r="BJ1212" s="10"/>
      <c r="BK1212" s="10"/>
      <c r="BL1212" s="10"/>
      <c r="BM1212" s="10"/>
      <c r="BN1212" s="10"/>
      <c r="BO1212" s="10"/>
      <c r="BP1212" s="10"/>
      <c r="BQ1212" s="10"/>
      <c r="BR1212" s="10"/>
      <c r="BS1212" s="10"/>
      <c r="BT1212" s="10"/>
      <c r="BU1212" s="10"/>
      <c r="BV1212" s="10"/>
      <c r="BW1212" s="10"/>
      <c r="BX1212" s="10"/>
      <c r="BY1212" s="10"/>
      <c r="BZ1212" s="10"/>
      <c r="CA1212" s="10"/>
      <c r="CB1212" s="10"/>
      <c r="CC1212" s="10"/>
      <c r="CD1212" s="10"/>
      <c r="CE1212" s="10"/>
      <c r="CF1212" s="10"/>
      <c r="CG1212" s="10"/>
      <c r="CH1212" s="10"/>
      <c r="CI1212" s="10"/>
      <c r="CJ1212" s="10"/>
      <c r="CK1212" s="10"/>
      <c r="CL1212" s="10"/>
      <c r="CM1212" s="10"/>
      <c r="CN1212" s="10"/>
      <c r="CO1212" s="10"/>
      <c r="CP1212" s="10"/>
      <c r="CQ1212" s="10"/>
      <c r="CR1212" s="10"/>
      <c r="CS1212" s="10"/>
      <c r="CT1212" s="10"/>
      <c r="CU1212" s="10"/>
      <c r="CV1212" s="10"/>
      <c r="CW1212" s="10"/>
      <c r="CX1212" s="10"/>
      <c r="CY1212" s="10"/>
      <c r="CZ1212" s="10"/>
      <c r="DA1212" s="10"/>
      <c r="DB1212" s="10"/>
      <c r="DC1212" s="10"/>
      <c r="DD1212" s="10"/>
      <c r="DE1212" s="10"/>
      <c r="DF1212" s="10"/>
      <c r="DG1212" s="10"/>
      <c r="DH1212" s="10"/>
      <c r="DI1212" s="10"/>
      <c r="DJ1212" s="10"/>
      <c r="DK1212" s="10"/>
      <c r="DL1212" s="10"/>
      <c r="DM1212" s="10"/>
      <c r="DN1212" s="10"/>
      <c r="DO1212" s="10"/>
      <c r="DP1212" s="10"/>
      <c r="DQ1212" s="10"/>
      <c r="DR1212" s="10"/>
      <c r="DS1212" s="10"/>
      <c r="DT1212" s="10"/>
      <c r="DU1212" s="10"/>
      <c r="DV1212" s="10"/>
      <c r="DW1212" s="10"/>
      <c r="DX1212" s="10"/>
      <c r="DY1212" s="10"/>
      <c r="DZ1212" s="10"/>
      <c r="EA1212" s="10"/>
      <c r="EB1212" s="10"/>
      <c r="EC1212" s="10"/>
      <c r="ED1212" s="10"/>
      <c r="EE1212" s="10"/>
      <c r="EF1212" s="10"/>
      <c r="EG1212" s="10"/>
      <c r="EH1212" s="10"/>
      <c r="EI1212" s="10"/>
      <c r="EJ1212" s="10"/>
      <c r="EK1212" s="10"/>
      <c r="EL1212" s="10"/>
      <c r="EM1212" s="10"/>
      <c r="EN1212" s="10"/>
      <c r="EO1212" s="10"/>
      <c r="EP1212" s="10"/>
      <c r="EQ1212" s="10"/>
      <c r="ER1212" s="10"/>
      <c r="ES1212" s="10"/>
      <c r="ET1212" s="10"/>
      <c r="EU1212" s="10"/>
      <c r="EV1212" s="10"/>
      <c r="EW1212" s="10"/>
      <c r="EX1212" s="10"/>
      <c r="EY1212" s="10"/>
      <c r="EZ1212" s="10"/>
      <c r="FA1212" s="10"/>
      <c r="FB1212" s="10"/>
      <c r="FC1212" s="10"/>
      <c r="FD1212" s="10"/>
      <c r="FE1212" s="10"/>
      <c r="FF1212" s="10"/>
      <c r="FG1212" s="10"/>
      <c r="FH1212" s="10"/>
      <c r="FI1212" s="10"/>
      <c r="FJ1212" s="10"/>
      <c r="FK1212" s="10"/>
      <c r="FL1212" s="10"/>
      <c r="FM1212" s="10"/>
      <c r="FN1212" s="10"/>
      <c r="FO1212" s="10"/>
      <c r="FP1212" s="10"/>
      <c r="FQ1212" s="10"/>
      <c r="FR1212" s="10"/>
      <c r="FS1212" s="10"/>
      <c r="FT1212" s="10"/>
      <c r="FU1212" s="10"/>
      <c r="FV1212" s="10"/>
      <c r="FW1212" s="10"/>
      <c r="FX1212" s="10"/>
      <c r="FY1212" s="10"/>
      <c r="FZ1212" s="10"/>
      <c r="GA1212" s="10"/>
      <c r="GB1212" s="10"/>
      <c r="GC1212" s="10"/>
      <c r="GD1212" s="10"/>
      <c r="GE1212" s="10"/>
      <c r="GF1212" s="10"/>
      <c r="GG1212" s="10"/>
      <c r="GH1212" s="10"/>
      <c r="GI1212" s="10"/>
      <c r="GJ1212" s="10"/>
      <c r="GK1212" s="10"/>
      <c r="GL1212" s="10"/>
      <c r="GM1212" s="10"/>
      <c r="GN1212" s="10"/>
      <c r="GO1212" s="10"/>
      <c r="GP1212" s="10"/>
      <c r="GQ1212" s="10"/>
      <c r="GR1212" s="10"/>
      <c r="GS1212" s="10"/>
      <c r="GT1212" s="10"/>
      <c r="GU1212" s="10"/>
      <c r="GV1212" s="10"/>
      <c r="GW1212" s="10"/>
      <c r="GX1212" s="10"/>
    </row>
    <row r="1213" spans="1:206" ht="75" x14ac:dyDescent="0.25">
      <c r="A1213" s="153">
        <v>1243</v>
      </c>
      <c r="B1213" s="175" t="s">
        <v>1618</v>
      </c>
      <c r="C1213" s="155">
        <v>80111600</v>
      </c>
      <c r="D1213" s="305" t="s">
        <v>1631</v>
      </c>
      <c r="E1213" s="156">
        <v>1</v>
      </c>
      <c r="F1213" s="156">
        <v>1</v>
      </c>
      <c r="G1213" s="156">
        <v>150</v>
      </c>
      <c r="H1213" s="156">
        <v>0</v>
      </c>
      <c r="I1213" s="156" t="s">
        <v>50</v>
      </c>
      <c r="J1213" s="156">
        <v>0</v>
      </c>
      <c r="K1213" s="157">
        <v>13630000</v>
      </c>
      <c r="L1213" s="157">
        <v>13630000</v>
      </c>
      <c r="M1213" s="158">
        <v>0</v>
      </c>
      <c r="N1213" s="158">
        <v>0</v>
      </c>
      <c r="O1213" s="154" t="s">
        <v>189</v>
      </c>
      <c r="P1213" s="154" t="s">
        <v>52</v>
      </c>
      <c r="Q1213" s="154" t="s">
        <v>277</v>
      </c>
      <c r="R1213" s="156">
        <v>8209900</v>
      </c>
      <c r="S1213" s="171" t="s">
        <v>1621</v>
      </c>
      <c r="T1213" s="10"/>
      <c r="U1213" s="10"/>
      <c r="V1213" s="10"/>
      <c r="W1213" s="10"/>
      <c r="X1213" s="10"/>
      <c r="Y1213" s="10"/>
      <c r="Z1213" s="10"/>
      <c r="AA1213" s="10"/>
      <c r="AB1213" s="10"/>
      <c r="AC1213" s="10"/>
      <c r="AD1213" s="10"/>
      <c r="AE1213" s="10"/>
      <c r="AF1213" s="10"/>
      <c r="AG1213" s="10"/>
      <c r="AH1213" s="10"/>
      <c r="AI1213" s="10"/>
      <c r="AJ1213" s="10"/>
      <c r="AK1213" s="10"/>
      <c r="AL1213" s="10"/>
      <c r="AM1213" s="10"/>
      <c r="AN1213" s="10"/>
      <c r="AO1213" s="10"/>
      <c r="AP1213" s="10"/>
      <c r="AQ1213" s="10"/>
      <c r="AR1213" s="10"/>
      <c r="AS1213" s="10"/>
      <c r="AT1213" s="10"/>
      <c r="AU1213" s="10"/>
      <c r="AV1213" s="10"/>
      <c r="AW1213" s="10"/>
      <c r="AX1213" s="10"/>
      <c r="AY1213" s="10"/>
      <c r="AZ1213" s="10"/>
      <c r="BA1213" s="10"/>
      <c r="BB1213" s="10"/>
      <c r="BC1213" s="10"/>
      <c r="BD1213" s="10"/>
      <c r="BE1213" s="10"/>
      <c r="BF1213" s="10"/>
      <c r="BG1213" s="10"/>
      <c r="BH1213" s="10"/>
      <c r="BI1213" s="10"/>
      <c r="BJ1213" s="10"/>
      <c r="BK1213" s="10"/>
      <c r="BL1213" s="10"/>
      <c r="BM1213" s="10"/>
      <c r="BN1213" s="10"/>
      <c r="BO1213" s="10"/>
      <c r="BP1213" s="10"/>
      <c r="BQ1213" s="10"/>
      <c r="BR1213" s="10"/>
      <c r="BS1213" s="10"/>
      <c r="BT1213" s="10"/>
      <c r="BU1213" s="10"/>
      <c r="BV1213" s="10"/>
      <c r="BW1213" s="10"/>
      <c r="BX1213" s="10"/>
      <c r="BY1213" s="10"/>
      <c r="BZ1213" s="10"/>
      <c r="CA1213" s="10"/>
      <c r="CB1213" s="10"/>
      <c r="CC1213" s="10"/>
      <c r="CD1213" s="10"/>
      <c r="CE1213" s="10"/>
      <c r="CF1213" s="10"/>
      <c r="CG1213" s="10"/>
      <c r="CH1213" s="10"/>
      <c r="CI1213" s="10"/>
      <c r="CJ1213" s="10"/>
      <c r="CK1213" s="10"/>
      <c r="CL1213" s="10"/>
      <c r="CM1213" s="10"/>
      <c r="CN1213" s="10"/>
      <c r="CO1213" s="10"/>
      <c r="CP1213" s="10"/>
      <c r="CQ1213" s="10"/>
      <c r="CR1213" s="10"/>
      <c r="CS1213" s="10"/>
      <c r="CT1213" s="10"/>
      <c r="CU1213" s="10"/>
      <c r="CV1213" s="10"/>
      <c r="CW1213" s="10"/>
      <c r="CX1213" s="10"/>
      <c r="CY1213" s="10"/>
      <c r="CZ1213" s="10"/>
      <c r="DA1213" s="10"/>
      <c r="DB1213" s="10"/>
      <c r="DC1213" s="10"/>
      <c r="DD1213" s="10"/>
      <c r="DE1213" s="10"/>
      <c r="DF1213" s="10"/>
      <c r="DG1213" s="10"/>
      <c r="DH1213" s="10"/>
      <c r="DI1213" s="10"/>
      <c r="DJ1213" s="10"/>
      <c r="DK1213" s="10"/>
      <c r="DL1213" s="10"/>
      <c r="DM1213" s="10"/>
      <c r="DN1213" s="10"/>
      <c r="DO1213" s="10"/>
      <c r="DP1213" s="10"/>
      <c r="DQ1213" s="10"/>
      <c r="DR1213" s="10"/>
      <c r="DS1213" s="10"/>
      <c r="DT1213" s="10"/>
      <c r="DU1213" s="10"/>
      <c r="DV1213" s="10"/>
      <c r="DW1213" s="10"/>
      <c r="DX1213" s="10"/>
      <c r="DY1213" s="10"/>
      <c r="DZ1213" s="10"/>
      <c r="EA1213" s="10"/>
      <c r="EB1213" s="10"/>
      <c r="EC1213" s="10"/>
      <c r="ED1213" s="10"/>
      <c r="EE1213" s="10"/>
      <c r="EF1213" s="10"/>
      <c r="EG1213" s="10"/>
      <c r="EH1213" s="10"/>
      <c r="EI1213" s="10"/>
      <c r="EJ1213" s="10"/>
      <c r="EK1213" s="10"/>
      <c r="EL1213" s="10"/>
      <c r="EM1213" s="10"/>
      <c r="EN1213" s="10"/>
      <c r="EO1213" s="10"/>
      <c r="EP1213" s="10"/>
      <c r="EQ1213" s="10"/>
      <c r="ER1213" s="10"/>
      <c r="ES1213" s="10"/>
      <c r="ET1213" s="10"/>
      <c r="EU1213" s="10"/>
      <c r="EV1213" s="10"/>
      <c r="EW1213" s="10"/>
      <c r="EX1213" s="10"/>
      <c r="EY1213" s="10"/>
      <c r="EZ1213" s="10"/>
      <c r="FA1213" s="10"/>
      <c r="FB1213" s="10"/>
      <c r="FC1213" s="10"/>
      <c r="FD1213" s="10"/>
      <c r="FE1213" s="10"/>
      <c r="FF1213" s="10"/>
      <c r="FG1213" s="10"/>
      <c r="FH1213" s="10"/>
      <c r="FI1213" s="10"/>
      <c r="FJ1213" s="10"/>
      <c r="FK1213" s="10"/>
      <c r="FL1213" s="10"/>
      <c r="FM1213" s="10"/>
      <c r="FN1213" s="10"/>
      <c r="FO1213" s="10"/>
      <c r="FP1213" s="10"/>
      <c r="FQ1213" s="10"/>
      <c r="FR1213" s="10"/>
      <c r="FS1213" s="10"/>
      <c r="FT1213" s="10"/>
      <c r="FU1213" s="10"/>
      <c r="FV1213" s="10"/>
      <c r="FW1213" s="10"/>
      <c r="FX1213" s="10"/>
      <c r="FY1213" s="10"/>
      <c r="FZ1213" s="10"/>
      <c r="GA1213" s="10"/>
      <c r="GB1213" s="10"/>
      <c r="GC1213" s="10"/>
      <c r="GD1213" s="10"/>
      <c r="GE1213" s="10"/>
      <c r="GF1213" s="10"/>
      <c r="GG1213" s="10"/>
      <c r="GH1213" s="10"/>
      <c r="GI1213" s="10"/>
      <c r="GJ1213" s="10"/>
      <c r="GK1213" s="10"/>
      <c r="GL1213" s="10"/>
      <c r="GM1213" s="10"/>
      <c r="GN1213" s="10"/>
      <c r="GO1213" s="10"/>
      <c r="GP1213" s="10"/>
      <c r="GQ1213" s="10"/>
      <c r="GR1213" s="10"/>
      <c r="GS1213" s="10"/>
      <c r="GT1213" s="10"/>
      <c r="GU1213" s="10"/>
      <c r="GV1213" s="10"/>
      <c r="GW1213" s="10"/>
      <c r="GX1213" s="10"/>
    </row>
    <row r="1214" spans="1:206" ht="60" x14ac:dyDescent="0.25">
      <c r="A1214" s="153">
        <v>1244</v>
      </c>
      <c r="B1214" s="175" t="s">
        <v>1618</v>
      </c>
      <c r="C1214" s="155">
        <v>80111600</v>
      </c>
      <c r="D1214" s="305" t="s">
        <v>1632</v>
      </c>
      <c r="E1214" s="156">
        <v>1</v>
      </c>
      <c r="F1214" s="156">
        <v>1</v>
      </c>
      <c r="G1214" s="156">
        <v>157</v>
      </c>
      <c r="H1214" s="156">
        <v>0</v>
      </c>
      <c r="I1214" s="156" t="s">
        <v>50</v>
      </c>
      <c r="J1214" s="156">
        <v>0</v>
      </c>
      <c r="K1214" s="157">
        <v>14266067</v>
      </c>
      <c r="L1214" s="157">
        <v>14266067</v>
      </c>
      <c r="M1214" s="158">
        <v>0</v>
      </c>
      <c r="N1214" s="158">
        <v>0</v>
      </c>
      <c r="O1214" s="154" t="s">
        <v>189</v>
      </c>
      <c r="P1214" s="154" t="s">
        <v>52</v>
      </c>
      <c r="Q1214" s="154" t="s">
        <v>1620</v>
      </c>
      <c r="R1214" s="156">
        <v>8209900</v>
      </c>
      <c r="S1214" s="171" t="s">
        <v>1621</v>
      </c>
      <c r="T1214" s="10"/>
      <c r="U1214" s="10"/>
      <c r="V1214" s="10"/>
      <c r="W1214" s="10"/>
      <c r="X1214" s="10"/>
      <c r="Y1214" s="10"/>
      <c r="Z1214" s="10"/>
      <c r="AA1214" s="10"/>
      <c r="AB1214" s="10"/>
      <c r="AC1214" s="10"/>
      <c r="AD1214" s="10"/>
      <c r="AE1214" s="10"/>
      <c r="AF1214" s="10"/>
      <c r="AG1214" s="10"/>
      <c r="AH1214" s="10"/>
      <c r="AI1214" s="10"/>
      <c r="AJ1214" s="10"/>
      <c r="AK1214" s="10"/>
      <c r="AL1214" s="10"/>
      <c r="AM1214" s="10"/>
      <c r="AN1214" s="10"/>
      <c r="AO1214" s="10"/>
      <c r="AP1214" s="10"/>
      <c r="AQ1214" s="10"/>
      <c r="AR1214" s="10"/>
      <c r="AS1214" s="10"/>
      <c r="AT1214" s="10"/>
      <c r="AU1214" s="10"/>
      <c r="AV1214" s="10"/>
      <c r="AW1214" s="10"/>
      <c r="AX1214" s="10"/>
      <c r="AY1214" s="10"/>
      <c r="AZ1214" s="10"/>
      <c r="BA1214" s="10"/>
      <c r="BB1214" s="10"/>
      <c r="BC1214" s="10"/>
      <c r="BD1214" s="10"/>
      <c r="BE1214" s="10"/>
      <c r="BF1214" s="10"/>
      <c r="BG1214" s="10"/>
      <c r="BH1214" s="10"/>
      <c r="BI1214" s="10"/>
      <c r="BJ1214" s="10"/>
      <c r="BK1214" s="10"/>
      <c r="BL1214" s="10"/>
      <c r="BM1214" s="10"/>
      <c r="BN1214" s="10"/>
      <c r="BO1214" s="10"/>
      <c r="BP1214" s="10"/>
      <c r="BQ1214" s="10"/>
      <c r="BR1214" s="10"/>
      <c r="BS1214" s="10"/>
      <c r="BT1214" s="10"/>
      <c r="BU1214" s="10"/>
      <c r="BV1214" s="10"/>
      <c r="BW1214" s="10"/>
      <c r="BX1214" s="10"/>
      <c r="BY1214" s="10"/>
      <c r="BZ1214" s="10"/>
      <c r="CA1214" s="10"/>
      <c r="CB1214" s="10"/>
      <c r="CC1214" s="10"/>
      <c r="CD1214" s="10"/>
      <c r="CE1214" s="10"/>
      <c r="CF1214" s="10"/>
      <c r="CG1214" s="10"/>
      <c r="CH1214" s="10"/>
      <c r="CI1214" s="10"/>
      <c r="CJ1214" s="10"/>
      <c r="CK1214" s="10"/>
      <c r="CL1214" s="10"/>
      <c r="CM1214" s="10"/>
      <c r="CN1214" s="10"/>
      <c r="CO1214" s="10"/>
      <c r="CP1214" s="10"/>
      <c r="CQ1214" s="10"/>
      <c r="CR1214" s="10"/>
      <c r="CS1214" s="10"/>
      <c r="CT1214" s="10"/>
      <c r="CU1214" s="10"/>
      <c r="CV1214" s="10"/>
      <c r="CW1214" s="10"/>
      <c r="CX1214" s="10"/>
      <c r="CY1214" s="10"/>
      <c r="CZ1214" s="10"/>
      <c r="DA1214" s="10"/>
      <c r="DB1214" s="10"/>
      <c r="DC1214" s="10"/>
      <c r="DD1214" s="10"/>
      <c r="DE1214" s="10"/>
      <c r="DF1214" s="10"/>
      <c r="DG1214" s="10"/>
      <c r="DH1214" s="10"/>
      <c r="DI1214" s="10"/>
      <c r="DJ1214" s="10"/>
      <c r="DK1214" s="10"/>
      <c r="DL1214" s="10"/>
      <c r="DM1214" s="10"/>
      <c r="DN1214" s="10"/>
      <c r="DO1214" s="10"/>
      <c r="DP1214" s="10"/>
      <c r="DQ1214" s="10"/>
      <c r="DR1214" s="10"/>
      <c r="DS1214" s="10"/>
      <c r="DT1214" s="10"/>
      <c r="DU1214" s="10"/>
      <c r="DV1214" s="10"/>
      <c r="DW1214" s="10"/>
      <c r="DX1214" s="10"/>
      <c r="DY1214" s="10"/>
      <c r="DZ1214" s="10"/>
      <c r="EA1214" s="10"/>
      <c r="EB1214" s="10"/>
      <c r="EC1214" s="10"/>
      <c r="ED1214" s="10"/>
      <c r="EE1214" s="10"/>
      <c r="EF1214" s="10"/>
      <c r="EG1214" s="10"/>
      <c r="EH1214" s="10"/>
      <c r="EI1214" s="10"/>
      <c r="EJ1214" s="10"/>
      <c r="EK1214" s="10"/>
      <c r="EL1214" s="10"/>
      <c r="EM1214" s="10"/>
      <c r="EN1214" s="10"/>
      <c r="EO1214" s="10"/>
      <c r="EP1214" s="10"/>
      <c r="EQ1214" s="10"/>
      <c r="ER1214" s="10"/>
      <c r="ES1214" s="10"/>
      <c r="ET1214" s="10"/>
      <c r="EU1214" s="10"/>
      <c r="EV1214" s="10"/>
      <c r="EW1214" s="10"/>
      <c r="EX1214" s="10"/>
      <c r="EY1214" s="10"/>
      <c r="EZ1214" s="10"/>
      <c r="FA1214" s="10"/>
      <c r="FB1214" s="10"/>
      <c r="FC1214" s="10"/>
      <c r="FD1214" s="10"/>
      <c r="FE1214" s="10"/>
      <c r="FF1214" s="10"/>
      <c r="FG1214" s="10"/>
      <c r="FH1214" s="10"/>
      <c r="FI1214" s="10"/>
      <c r="FJ1214" s="10"/>
      <c r="FK1214" s="10"/>
      <c r="FL1214" s="10"/>
      <c r="FM1214" s="10"/>
      <c r="FN1214" s="10"/>
      <c r="FO1214" s="10"/>
      <c r="FP1214" s="10"/>
      <c r="FQ1214" s="10"/>
      <c r="FR1214" s="10"/>
      <c r="FS1214" s="10"/>
      <c r="FT1214" s="10"/>
      <c r="FU1214" s="10"/>
      <c r="FV1214" s="10"/>
      <c r="FW1214" s="10"/>
      <c r="FX1214" s="10"/>
      <c r="FY1214" s="10"/>
      <c r="FZ1214" s="10"/>
      <c r="GA1214" s="10"/>
      <c r="GB1214" s="10"/>
      <c r="GC1214" s="10"/>
      <c r="GD1214" s="10"/>
      <c r="GE1214" s="10"/>
      <c r="GF1214" s="10"/>
      <c r="GG1214" s="10"/>
      <c r="GH1214" s="10"/>
      <c r="GI1214" s="10"/>
      <c r="GJ1214" s="10"/>
      <c r="GK1214" s="10"/>
      <c r="GL1214" s="10"/>
      <c r="GM1214" s="10"/>
      <c r="GN1214" s="10"/>
      <c r="GO1214" s="10"/>
      <c r="GP1214" s="10"/>
      <c r="GQ1214" s="10"/>
      <c r="GR1214" s="10"/>
      <c r="GS1214" s="10"/>
      <c r="GT1214" s="10"/>
      <c r="GU1214" s="10"/>
      <c r="GV1214" s="10"/>
      <c r="GW1214" s="10"/>
      <c r="GX1214" s="10"/>
    </row>
    <row r="1215" spans="1:206" ht="105" x14ac:dyDescent="0.25">
      <c r="A1215" s="153">
        <v>1245</v>
      </c>
      <c r="B1215" s="175" t="s">
        <v>1618</v>
      </c>
      <c r="C1215" s="155">
        <v>80111600</v>
      </c>
      <c r="D1215" s="305" t="s">
        <v>1633</v>
      </c>
      <c r="E1215" s="156">
        <v>1</v>
      </c>
      <c r="F1215" s="156">
        <v>1</v>
      </c>
      <c r="G1215" s="156">
        <v>157</v>
      </c>
      <c r="H1215" s="156">
        <v>0</v>
      </c>
      <c r="I1215" s="156" t="s">
        <v>50</v>
      </c>
      <c r="J1215" s="156">
        <v>0</v>
      </c>
      <c r="K1215" s="157">
        <v>14266067</v>
      </c>
      <c r="L1215" s="157">
        <v>14266067</v>
      </c>
      <c r="M1215" s="158">
        <v>0</v>
      </c>
      <c r="N1215" s="158">
        <v>0</v>
      </c>
      <c r="O1215" s="154" t="s">
        <v>189</v>
      </c>
      <c r="P1215" s="154" t="s">
        <v>52</v>
      </c>
      <c r="Q1215" s="154" t="s">
        <v>1620</v>
      </c>
      <c r="R1215" s="156">
        <v>8209900</v>
      </c>
      <c r="S1215" s="171" t="s">
        <v>1621</v>
      </c>
      <c r="T1215" s="10"/>
      <c r="U1215" s="10"/>
      <c r="V1215" s="10"/>
      <c r="W1215" s="10"/>
      <c r="X1215" s="10"/>
      <c r="Y1215" s="10"/>
      <c r="Z1215" s="10"/>
      <c r="AA1215" s="10"/>
      <c r="AB1215" s="10"/>
      <c r="AC1215" s="10"/>
      <c r="AD1215" s="10"/>
      <c r="AE1215" s="10"/>
      <c r="AF1215" s="10"/>
      <c r="AG1215" s="10"/>
      <c r="AH1215" s="10"/>
      <c r="AI1215" s="10"/>
      <c r="AJ1215" s="10"/>
      <c r="AK1215" s="10"/>
      <c r="AL1215" s="10"/>
      <c r="AM1215" s="10"/>
      <c r="AN1215" s="10"/>
      <c r="AO1215" s="10"/>
      <c r="AP1215" s="10"/>
      <c r="AQ1215" s="10"/>
      <c r="AR1215" s="10"/>
      <c r="AS1215" s="10"/>
      <c r="AT1215" s="10"/>
      <c r="AU1215" s="10"/>
      <c r="AV1215" s="10"/>
      <c r="AW1215" s="10"/>
      <c r="AX1215" s="10"/>
      <c r="AY1215" s="10"/>
      <c r="AZ1215" s="10"/>
      <c r="BA1215" s="10"/>
      <c r="BB1215" s="10"/>
      <c r="BC1215" s="10"/>
      <c r="BD1215" s="10"/>
      <c r="BE1215" s="10"/>
      <c r="BF1215" s="10"/>
      <c r="BG1215" s="10"/>
      <c r="BH1215" s="10"/>
      <c r="BI1215" s="10"/>
      <c r="BJ1215" s="10"/>
      <c r="BK1215" s="10"/>
      <c r="BL1215" s="10"/>
      <c r="BM1215" s="10"/>
      <c r="BN1215" s="10"/>
      <c r="BO1215" s="10"/>
      <c r="BP1215" s="10"/>
      <c r="BQ1215" s="10"/>
      <c r="BR1215" s="10"/>
      <c r="BS1215" s="10"/>
      <c r="BT1215" s="10"/>
      <c r="BU1215" s="10"/>
      <c r="BV1215" s="10"/>
      <c r="BW1215" s="10"/>
      <c r="BX1215" s="10"/>
      <c r="BY1215" s="10"/>
      <c r="BZ1215" s="10"/>
      <c r="CA1215" s="10"/>
      <c r="CB1215" s="10"/>
      <c r="CC1215" s="10"/>
      <c r="CD1215" s="10"/>
      <c r="CE1215" s="10"/>
      <c r="CF1215" s="10"/>
      <c r="CG1215" s="10"/>
      <c r="CH1215" s="10"/>
      <c r="CI1215" s="10"/>
      <c r="CJ1215" s="10"/>
      <c r="CK1215" s="10"/>
      <c r="CL1215" s="10"/>
      <c r="CM1215" s="10"/>
      <c r="CN1215" s="10"/>
      <c r="CO1215" s="10"/>
      <c r="CP1215" s="10"/>
      <c r="CQ1215" s="10"/>
      <c r="CR1215" s="10"/>
      <c r="CS1215" s="10"/>
      <c r="CT1215" s="10"/>
      <c r="CU1215" s="10"/>
      <c r="CV1215" s="10"/>
      <c r="CW1215" s="10"/>
      <c r="CX1215" s="10"/>
      <c r="CY1215" s="10"/>
      <c r="CZ1215" s="10"/>
      <c r="DA1215" s="10"/>
      <c r="DB1215" s="10"/>
      <c r="DC1215" s="10"/>
      <c r="DD1215" s="10"/>
      <c r="DE1215" s="10"/>
      <c r="DF1215" s="10"/>
      <c r="DG1215" s="10"/>
      <c r="DH1215" s="10"/>
      <c r="DI1215" s="10"/>
      <c r="DJ1215" s="10"/>
      <c r="DK1215" s="10"/>
      <c r="DL1215" s="10"/>
      <c r="DM1215" s="10"/>
      <c r="DN1215" s="10"/>
      <c r="DO1215" s="10"/>
      <c r="DP1215" s="10"/>
      <c r="DQ1215" s="10"/>
      <c r="DR1215" s="10"/>
      <c r="DS1215" s="10"/>
      <c r="DT1215" s="10"/>
      <c r="DU1215" s="10"/>
      <c r="DV1215" s="10"/>
      <c r="DW1215" s="10"/>
      <c r="DX1215" s="10"/>
      <c r="DY1215" s="10"/>
      <c r="DZ1215" s="10"/>
      <c r="EA1215" s="10"/>
      <c r="EB1215" s="10"/>
      <c r="EC1215" s="10"/>
      <c r="ED1215" s="10"/>
      <c r="EE1215" s="10"/>
      <c r="EF1215" s="10"/>
      <c r="EG1215" s="10"/>
      <c r="EH1215" s="10"/>
      <c r="EI1215" s="10"/>
      <c r="EJ1215" s="10"/>
      <c r="EK1215" s="10"/>
      <c r="EL1215" s="10"/>
      <c r="EM1215" s="10"/>
      <c r="EN1215" s="10"/>
      <c r="EO1215" s="10"/>
      <c r="EP1215" s="10"/>
      <c r="EQ1215" s="10"/>
      <c r="ER1215" s="10"/>
      <c r="ES1215" s="10"/>
      <c r="ET1215" s="10"/>
      <c r="EU1215" s="10"/>
      <c r="EV1215" s="10"/>
      <c r="EW1215" s="10"/>
      <c r="EX1215" s="10"/>
      <c r="EY1215" s="10"/>
      <c r="EZ1215" s="10"/>
      <c r="FA1215" s="10"/>
      <c r="FB1215" s="10"/>
      <c r="FC1215" s="10"/>
      <c r="FD1215" s="10"/>
      <c r="FE1215" s="10"/>
      <c r="FF1215" s="10"/>
      <c r="FG1215" s="10"/>
      <c r="FH1215" s="10"/>
      <c r="FI1215" s="10"/>
      <c r="FJ1215" s="10"/>
      <c r="FK1215" s="10"/>
      <c r="FL1215" s="10"/>
      <c r="FM1215" s="10"/>
      <c r="FN1215" s="10"/>
      <c r="FO1215" s="10"/>
      <c r="FP1215" s="10"/>
      <c r="FQ1215" s="10"/>
      <c r="FR1215" s="10"/>
      <c r="FS1215" s="10"/>
      <c r="FT1215" s="10"/>
      <c r="FU1215" s="10"/>
      <c r="FV1215" s="10"/>
      <c r="FW1215" s="10"/>
      <c r="FX1215" s="10"/>
      <c r="FY1215" s="10"/>
      <c r="FZ1215" s="10"/>
      <c r="GA1215" s="10"/>
      <c r="GB1215" s="10"/>
      <c r="GC1215" s="10"/>
      <c r="GD1215" s="10"/>
      <c r="GE1215" s="10"/>
      <c r="GF1215" s="10"/>
      <c r="GG1215" s="10"/>
      <c r="GH1215" s="10"/>
      <c r="GI1215" s="10"/>
      <c r="GJ1215" s="10"/>
      <c r="GK1215" s="10"/>
      <c r="GL1215" s="10"/>
      <c r="GM1215" s="10"/>
      <c r="GN1215" s="10"/>
      <c r="GO1215" s="10"/>
      <c r="GP1215" s="10"/>
      <c r="GQ1215" s="10"/>
      <c r="GR1215" s="10"/>
      <c r="GS1215" s="10"/>
      <c r="GT1215" s="10"/>
      <c r="GU1215" s="10"/>
      <c r="GV1215" s="10"/>
      <c r="GW1215" s="10"/>
      <c r="GX1215" s="10"/>
    </row>
    <row r="1216" spans="1:206" ht="60" x14ac:dyDescent="0.25">
      <c r="A1216" s="153">
        <v>1246</v>
      </c>
      <c r="B1216" s="175" t="s">
        <v>1618</v>
      </c>
      <c r="C1216" s="155">
        <v>80111600</v>
      </c>
      <c r="D1216" s="305" t="s">
        <v>1634</v>
      </c>
      <c r="E1216" s="156">
        <v>1</v>
      </c>
      <c r="F1216" s="156">
        <v>1</v>
      </c>
      <c r="G1216" s="156">
        <v>143</v>
      </c>
      <c r="H1216" s="156">
        <v>0</v>
      </c>
      <c r="I1216" s="156" t="s">
        <v>50</v>
      </c>
      <c r="J1216" s="156">
        <v>0</v>
      </c>
      <c r="K1216" s="157">
        <v>8661033</v>
      </c>
      <c r="L1216" s="157">
        <v>8661033</v>
      </c>
      <c r="M1216" s="158">
        <v>0</v>
      </c>
      <c r="N1216" s="158">
        <v>0</v>
      </c>
      <c r="O1216" s="154" t="s">
        <v>189</v>
      </c>
      <c r="P1216" s="154" t="s">
        <v>52</v>
      </c>
      <c r="Q1216" s="154" t="s">
        <v>1620</v>
      </c>
      <c r="R1216" s="156">
        <v>8209900</v>
      </c>
      <c r="S1216" s="171" t="s">
        <v>1621</v>
      </c>
      <c r="T1216" s="10"/>
      <c r="U1216" s="10"/>
      <c r="V1216" s="10"/>
      <c r="W1216" s="10"/>
      <c r="X1216" s="10"/>
      <c r="Y1216" s="10"/>
      <c r="Z1216" s="10"/>
      <c r="AA1216" s="10"/>
      <c r="AB1216" s="10"/>
      <c r="AC1216" s="10"/>
      <c r="AD1216" s="10"/>
      <c r="AE1216" s="10"/>
      <c r="AF1216" s="10"/>
      <c r="AG1216" s="10"/>
      <c r="AH1216" s="10"/>
      <c r="AI1216" s="10"/>
      <c r="AJ1216" s="10"/>
      <c r="AK1216" s="10"/>
      <c r="AL1216" s="10"/>
      <c r="AM1216" s="10"/>
      <c r="AN1216" s="10"/>
      <c r="AO1216" s="10"/>
      <c r="AP1216" s="10"/>
      <c r="AQ1216" s="10"/>
      <c r="AR1216" s="10"/>
      <c r="AS1216" s="10"/>
      <c r="AT1216" s="10"/>
      <c r="AU1216" s="10"/>
      <c r="AV1216" s="10"/>
      <c r="AW1216" s="10"/>
      <c r="AX1216" s="10"/>
      <c r="AY1216" s="10"/>
      <c r="AZ1216" s="10"/>
      <c r="BA1216" s="10"/>
      <c r="BB1216" s="10"/>
      <c r="BC1216" s="10"/>
      <c r="BD1216" s="10"/>
      <c r="BE1216" s="10"/>
      <c r="BF1216" s="10"/>
      <c r="BG1216" s="10"/>
      <c r="BH1216" s="10"/>
      <c r="BI1216" s="10"/>
      <c r="BJ1216" s="10"/>
      <c r="BK1216" s="10"/>
      <c r="BL1216" s="10"/>
      <c r="BM1216" s="10"/>
      <c r="BN1216" s="10"/>
      <c r="BO1216" s="10"/>
      <c r="BP1216" s="10"/>
      <c r="BQ1216" s="10"/>
      <c r="BR1216" s="10"/>
      <c r="BS1216" s="10"/>
      <c r="BT1216" s="10"/>
      <c r="BU1216" s="10"/>
      <c r="BV1216" s="10"/>
      <c r="BW1216" s="10"/>
      <c r="BX1216" s="10"/>
      <c r="BY1216" s="10"/>
      <c r="BZ1216" s="10"/>
      <c r="CA1216" s="10"/>
      <c r="CB1216" s="10"/>
      <c r="CC1216" s="10"/>
      <c r="CD1216" s="10"/>
      <c r="CE1216" s="10"/>
      <c r="CF1216" s="10"/>
      <c r="CG1216" s="10"/>
      <c r="CH1216" s="10"/>
      <c r="CI1216" s="10"/>
      <c r="CJ1216" s="10"/>
      <c r="CK1216" s="10"/>
      <c r="CL1216" s="10"/>
      <c r="CM1216" s="10"/>
      <c r="CN1216" s="10"/>
      <c r="CO1216" s="10"/>
      <c r="CP1216" s="10"/>
      <c r="CQ1216" s="10"/>
      <c r="CR1216" s="10"/>
      <c r="CS1216" s="10"/>
      <c r="CT1216" s="10"/>
      <c r="CU1216" s="10"/>
      <c r="CV1216" s="10"/>
      <c r="CW1216" s="10"/>
      <c r="CX1216" s="10"/>
      <c r="CY1216" s="10"/>
      <c r="CZ1216" s="10"/>
      <c r="DA1216" s="10"/>
      <c r="DB1216" s="10"/>
      <c r="DC1216" s="10"/>
      <c r="DD1216" s="10"/>
      <c r="DE1216" s="10"/>
      <c r="DF1216" s="10"/>
      <c r="DG1216" s="10"/>
      <c r="DH1216" s="10"/>
      <c r="DI1216" s="10"/>
      <c r="DJ1216" s="10"/>
      <c r="DK1216" s="10"/>
      <c r="DL1216" s="10"/>
      <c r="DM1216" s="10"/>
      <c r="DN1216" s="10"/>
      <c r="DO1216" s="10"/>
      <c r="DP1216" s="10"/>
      <c r="DQ1216" s="10"/>
      <c r="DR1216" s="10"/>
      <c r="DS1216" s="10"/>
      <c r="DT1216" s="10"/>
      <c r="DU1216" s="10"/>
      <c r="DV1216" s="10"/>
      <c r="DW1216" s="10"/>
      <c r="DX1216" s="10"/>
      <c r="DY1216" s="10"/>
      <c r="DZ1216" s="10"/>
      <c r="EA1216" s="10"/>
      <c r="EB1216" s="10"/>
      <c r="EC1216" s="10"/>
      <c r="ED1216" s="10"/>
      <c r="EE1216" s="10"/>
      <c r="EF1216" s="10"/>
      <c r="EG1216" s="10"/>
      <c r="EH1216" s="10"/>
      <c r="EI1216" s="10"/>
      <c r="EJ1216" s="10"/>
      <c r="EK1216" s="10"/>
      <c r="EL1216" s="10"/>
      <c r="EM1216" s="10"/>
      <c r="EN1216" s="10"/>
      <c r="EO1216" s="10"/>
      <c r="EP1216" s="10"/>
      <c r="EQ1216" s="10"/>
      <c r="ER1216" s="10"/>
      <c r="ES1216" s="10"/>
      <c r="ET1216" s="10"/>
      <c r="EU1216" s="10"/>
      <c r="EV1216" s="10"/>
      <c r="EW1216" s="10"/>
      <c r="EX1216" s="10"/>
      <c r="EY1216" s="10"/>
      <c r="EZ1216" s="10"/>
      <c r="FA1216" s="10"/>
      <c r="FB1216" s="10"/>
      <c r="FC1216" s="10"/>
      <c r="FD1216" s="10"/>
      <c r="FE1216" s="10"/>
      <c r="FF1216" s="10"/>
      <c r="FG1216" s="10"/>
      <c r="FH1216" s="10"/>
      <c r="FI1216" s="10"/>
      <c r="FJ1216" s="10"/>
      <c r="FK1216" s="10"/>
      <c r="FL1216" s="10"/>
      <c r="FM1216" s="10"/>
      <c r="FN1216" s="10"/>
      <c r="FO1216" s="10"/>
      <c r="FP1216" s="10"/>
      <c r="FQ1216" s="10"/>
      <c r="FR1216" s="10"/>
      <c r="FS1216" s="10"/>
      <c r="FT1216" s="10"/>
      <c r="FU1216" s="10"/>
      <c r="FV1216" s="10"/>
      <c r="FW1216" s="10"/>
      <c r="FX1216" s="10"/>
      <c r="FY1216" s="10"/>
      <c r="FZ1216" s="10"/>
      <c r="GA1216" s="10"/>
      <c r="GB1216" s="10"/>
      <c r="GC1216" s="10"/>
      <c r="GD1216" s="10"/>
      <c r="GE1216" s="10"/>
      <c r="GF1216" s="10"/>
      <c r="GG1216" s="10"/>
      <c r="GH1216" s="10"/>
      <c r="GI1216" s="10"/>
      <c r="GJ1216" s="10"/>
      <c r="GK1216" s="10"/>
      <c r="GL1216" s="10"/>
      <c r="GM1216" s="10"/>
      <c r="GN1216" s="10"/>
      <c r="GO1216" s="10"/>
      <c r="GP1216" s="10"/>
      <c r="GQ1216" s="10"/>
      <c r="GR1216" s="10"/>
      <c r="GS1216" s="10"/>
      <c r="GT1216" s="10"/>
      <c r="GU1216" s="10"/>
      <c r="GV1216" s="10"/>
      <c r="GW1216" s="10"/>
      <c r="GX1216" s="10"/>
    </row>
    <row r="1217" spans="1:206" ht="90" x14ac:dyDescent="0.25">
      <c r="A1217" s="153">
        <v>1247</v>
      </c>
      <c r="B1217" s="175" t="s">
        <v>1618</v>
      </c>
      <c r="C1217" s="155">
        <v>80111600</v>
      </c>
      <c r="D1217" s="305" t="s">
        <v>1635</v>
      </c>
      <c r="E1217" s="156">
        <v>1</v>
      </c>
      <c r="F1217" s="156">
        <v>1</v>
      </c>
      <c r="G1217" s="156">
        <v>143</v>
      </c>
      <c r="H1217" s="156">
        <v>0</v>
      </c>
      <c r="I1217" s="156" t="s">
        <v>50</v>
      </c>
      <c r="J1217" s="156">
        <v>0</v>
      </c>
      <c r="K1217" s="157">
        <v>18189600</v>
      </c>
      <c r="L1217" s="157">
        <v>18189600</v>
      </c>
      <c r="M1217" s="158">
        <v>0</v>
      </c>
      <c r="N1217" s="158">
        <v>0</v>
      </c>
      <c r="O1217" s="154" t="s">
        <v>189</v>
      </c>
      <c r="P1217" s="154" t="s">
        <v>52</v>
      </c>
      <c r="Q1217" s="154" t="s">
        <v>1620</v>
      </c>
      <c r="R1217" s="156">
        <v>8209900</v>
      </c>
      <c r="S1217" s="171" t="s">
        <v>1621</v>
      </c>
      <c r="T1217" s="10"/>
      <c r="U1217" s="10"/>
      <c r="V1217" s="10"/>
      <c r="W1217" s="10"/>
      <c r="X1217" s="10"/>
      <c r="Y1217" s="10"/>
      <c r="Z1217" s="10"/>
      <c r="AA1217" s="10"/>
      <c r="AB1217" s="10"/>
      <c r="AC1217" s="10"/>
      <c r="AD1217" s="10"/>
      <c r="AE1217" s="10"/>
      <c r="AF1217" s="10"/>
      <c r="AG1217" s="10"/>
      <c r="AH1217" s="10"/>
      <c r="AI1217" s="10"/>
      <c r="AJ1217" s="10"/>
      <c r="AK1217" s="10"/>
      <c r="AL1217" s="10"/>
      <c r="AM1217" s="10"/>
      <c r="AN1217" s="10"/>
      <c r="AO1217" s="10"/>
      <c r="AP1217" s="10"/>
      <c r="AQ1217" s="10"/>
      <c r="AR1217" s="10"/>
      <c r="AS1217" s="10"/>
      <c r="AT1217" s="10"/>
      <c r="AU1217" s="10"/>
      <c r="AV1217" s="10"/>
      <c r="AW1217" s="10"/>
      <c r="AX1217" s="10"/>
      <c r="AY1217" s="10"/>
      <c r="AZ1217" s="10"/>
      <c r="BA1217" s="10"/>
      <c r="BB1217" s="10"/>
      <c r="BC1217" s="10"/>
      <c r="BD1217" s="10"/>
      <c r="BE1217" s="10"/>
      <c r="BF1217" s="10"/>
      <c r="BG1217" s="10"/>
      <c r="BH1217" s="10"/>
      <c r="BI1217" s="10"/>
      <c r="BJ1217" s="10"/>
      <c r="BK1217" s="10"/>
      <c r="BL1217" s="10"/>
      <c r="BM1217" s="10"/>
      <c r="BN1217" s="10"/>
      <c r="BO1217" s="10"/>
      <c r="BP1217" s="10"/>
      <c r="BQ1217" s="10"/>
      <c r="BR1217" s="10"/>
      <c r="BS1217" s="10"/>
      <c r="BT1217" s="10"/>
      <c r="BU1217" s="10"/>
      <c r="BV1217" s="10"/>
      <c r="BW1217" s="10"/>
      <c r="BX1217" s="10"/>
      <c r="BY1217" s="10"/>
      <c r="BZ1217" s="10"/>
      <c r="CA1217" s="10"/>
      <c r="CB1217" s="10"/>
      <c r="CC1217" s="10"/>
      <c r="CD1217" s="10"/>
      <c r="CE1217" s="10"/>
      <c r="CF1217" s="10"/>
      <c r="CG1217" s="10"/>
      <c r="CH1217" s="10"/>
      <c r="CI1217" s="10"/>
      <c r="CJ1217" s="10"/>
      <c r="CK1217" s="10"/>
      <c r="CL1217" s="10"/>
      <c r="CM1217" s="10"/>
      <c r="CN1217" s="10"/>
      <c r="CO1217" s="10"/>
      <c r="CP1217" s="10"/>
      <c r="CQ1217" s="10"/>
      <c r="CR1217" s="10"/>
      <c r="CS1217" s="10"/>
      <c r="CT1217" s="10"/>
      <c r="CU1217" s="10"/>
      <c r="CV1217" s="10"/>
      <c r="CW1217" s="10"/>
      <c r="CX1217" s="10"/>
      <c r="CY1217" s="10"/>
      <c r="CZ1217" s="10"/>
      <c r="DA1217" s="10"/>
      <c r="DB1217" s="10"/>
      <c r="DC1217" s="10"/>
      <c r="DD1217" s="10"/>
      <c r="DE1217" s="10"/>
      <c r="DF1217" s="10"/>
      <c r="DG1217" s="10"/>
      <c r="DH1217" s="10"/>
      <c r="DI1217" s="10"/>
      <c r="DJ1217" s="10"/>
      <c r="DK1217" s="10"/>
      <c r="DL1217" s="10"/>
      <c r="DM1217" s="10"/>
      <c r="DN1217" s="10"/>
      <c r="DO1217" s="10"/>
      <c r="DP1217" s="10"/>
      <c r="DQ1217" s="10"/>
      <c r="DR1217" s="10"/>
      <c r="DS1217" s="10"/>
      <c r="DT1217" s="10"/>
      <c r="DU1217" s="10"/>
      <c r="DV1217" s="10"/>
      <c r="DW1217" s="10"/>
      <c r="DX1217" s="10"/>
      <c r="DY1217" s="10"/>
      <c r="DZ1217" s="10"/>
      <c r="EA1217" s="10"/>
      <c r="EB1217" s="10"/>
      <c r="EC1217" s="10"/>
      <c r="ED1217" s="10"/>
      <c r="EE1217" s="10"/>
      <c r="EF1217" s="10"/>
      <c r="EG1217" s="10"/>
      <c r="EH1217" s="10"/>
      <c r="EI1217" s="10"/>
      <c r="EJ1217" s="10"/>
      <c r="EK1217" s="10"/>
      <c r="EL1217" s="10"/>
      <c r="EM1217" s="10"/>
      <c r="EN1217" s="10"/>
      <c r="EO1217" s="10"/>
      <c r="EP1217" s="10"/>
      <c r="EQ1217" s="10"/>
      <c r="ER1217" s="10"/>
      <c r="ES1217" s="10"/>
      <c r="ET1217" s="10"/>
      <c r="EU1217" s="10"/>
      <c r="EV1217" s="10"/>
      <c r="EW1217" s="10"/>
      <c r="EX1217" s="10"/>
      <c r="EY1217" s="10"/>
      <c r="EZ1217" s="10"/>
      <c r="FA1217" s="10"/>
      <c r="FB1217" s="10"/>
      <c r="FC1217" s="10"/>
      <c r="FD1217" s="10"/>
      <c r="FE1217" s="10"/>
      <c r="FF1217" s="10"/>
      <c r="FG1217" s="10"/>
      <c r="FH1217" s="10"/>
      <c r="FI1217" s="10"/>
      <c r="FJ1217" s="10"/>
      <c r="FK1217" s="10"/>
      <c r="FL1217" s="10"/>
      <c r="FM1217" s="10"/>
      <c r="FN1217" s="10"/>
      <c r="FO1217" s="10"/>
      <c r="FP1217" s="10"/>
      <c r="FQ1217" s="10"/>
      <c r="FR1217" s="10"/>
      <c r="FS1217" s="10"/>
      <c r="FT1217" s="10"/>
      <c r="FU1217" s="10"/>
      <c r="FV1217" s="10"/>
      <c r="FW1217" s="10"/>
      <c r="FX1217" s="10"/>
      <c r="FY1217" s="10"/>
      <c r="FZ1217" s="10"/>
      <c r="GA1217" s="10"/>
      <c r="GB1217" s="10"/>
      <c r="GC1217" s="10"/>
      <c r="GD1217" s="10"/>
      <c r="GE1217" s="10"/>
      <c r="GF1217" s="10"/>
      <c r="GG1217" s="10"/>
      <c r="GH1217" s="10"/>
      <c r="GI1217" s="10"/>
      <c r="GJ1217" s="10"/>
      <c r="GK1217" s="10"/>
      <c r="GL1217" s="10"/>
      <c r="GM1217" s="10"/>
      <c r="GN1217" s="10"/>
      <c r="GO1217" s="10"/>
      <c r="GP1217" s="10"/>
      <c r="GQ1217" s="10"/>
      <c r="GR1217" s="10"/>
      <c r="GS1217" s="10"/>
      <c r="GT1217" s="10"/>
      <c r="GU1217" s="10"/>
      <c r="GV1217" s="10"/>
      <c r="GW1217" s="10"/>
      <c r="GX1217" s="10"/>
    </row>
    <row r="1218" spans="1:206" ht="105" x14ac:dyDescent="0.25">
      <c r="A1218" s="153">
        <v>1248</v>
      </c>
      <c r="B1218" s="175" t="s">
        <v>1618</v>
      </c>
      <c r="C1218" s="155">
        <v>80111600</v>
      </c>
      <c r="D1218" s="305" t="s">
        <v>1636</v>
      </c>
      <c r="E1218" s="156">
        <v>1</v>
      </c>
      <c r="F1218" s="156">
        <v>1</v>
      </c>
      <c r="G1218" s="156">
        <v>157</v>
      </c>
      <c r="H1218" s="156">
        <v>0</v>
      </c>
      <c r="I1218" s="156" t="s">
        <v>50</v>
      </c>
      <c r="J1218" s="156">
        <v>0</v>
      </c>
      <c r="K1218" s="157">
        <v>14266067</v>
      </c>
      <c r="L1218" s="157">
        <v>14266067</v>
      </c>
      <c r="M1218" s="158">
        <v>0</v>
      </c>
      <c r="N1218" s="158">
        <v>0</v>
      </c>
      <c r="O1218" s="154" t="s">
        <v>189</v>
      </c>
      <c r="P1218" s="154" t="s">
        <v>52</v>
      </c>
      <c r="Q1218" s="154" t="s">
        <v>1620</v>
      </c>
      <c r="R1218" s="156">
        <v>8209900</v>
      </c>
      <c r="S1218" s="171" t="s">
        <v>1621</v>
      </c>
      <c r="T1218" s="10"/>
      <c r="U1218" s="10"/>
      <c r="V1218" s="10"/>
      <c r="W1218" s="10"/>
      <c r="X1218" s="10"/>
      <c r="Y1218" s="10"/>
      <c r="Z1218" s="10"/>
      <c r="AA1218" s="10"/>
      <c r="AB1218" s="10"/>
      <c r="AC1218" s="10"/>
      <c r="AD1218" s="10"/>
      <c r="AE1218" s="10"/>
      <c r="AF1218" s="10"/>
      <c r="AG1218" s="10"/>
      <c r="AH1218" s="10"/>
      <c r="AI1218" s="10"/>
      <c r="AJ1218" s="10"/>
      <c r="AK1218" s="10"/>
      <c r="AL1218" s="10"/>
      <c r="AM1218" s="10"/>
      <c r="AN1218" s="10"/>
      <c r="AO1218" s="10"/>
      <c r="AP1218" s="10"/>
      <c r="AQ1218" s="10"/>
      <c r="AR1218" s="10"/>
      <c r="AS1218" s="10"/>
      <c r="AT1218" s="10"/>
      <c r="AU1218" s="10"/>
      <c r="AV1218" s="10"/>
      <c r="AW1218" s="10"/>
      <c r="AX1218" s="10"/>
      <c r="AY1218" s="10"/>
      <c r="AZ1218" s="10"/>
      <c r="BA1218" s="10"/>
      <c r="BB1218" s="10"/>
      <c r="BC1218" s="10"/>
      <c r="BD1218" s="10"/>
      <c r="BE1218" s="10"/>
      <c r="BF1218" s="10"/>
      <c r="BG1218" s="10"/>
      <c r="BH1218" s="10"/>
      <c r="BI1218" s="10"/>
      <c r="BJ1218" s="10"/>
      <c r="BK1218" s="10"/>
      <c r="BL1218" s="10"/>
      <c r="BM1218" s="10"/>
      <c r="BN1218" s="10"/>
      <c r="BO1218" s="10"/>
      <c r="BP1218" s="10"/>
      <c r="BQ1218" s="10"/>
      <c r="BR1218" s="10"/>
      <c r="BS1218" s="10"/>
      <c r="BT1218" s="10"/>
      <c r="BU1218" s="10"/>
      <c r="BV1218" s="10"/>
      <c r="BW1218" s="10"/>
      <c r="BX1218" s="10"/>
      <c r="BY1218" s="10"/>
      <c r="BZ1218" s="10"/>
      <c r="CA1218" s="10"/>
      <c r="CB1218" s="10"/>
      <c r="CC1218" s="10"/>
      <c r="CD1218" s="10"/>
      <c r="CE1218" s="10"/>
      <c r="CF1218" s="10"/>
      <c r="CG1218" s="10"/>
      <c r="CH1218" s="10"/>
      <c r="CI1218" s="10"/>
      <c r="CJ1218" s="10"/>
      <c r="CK1218" s="10"/>
      <c r="CL1218" s="10"/>
      <c r="CM1218" s="10"/>
      <c r="CN1218" s="10"/>
      <c r="CO1218" s="10"/>
      <c r="CP1218" s="10"/>
      <c r="CQ1218" s="10"/>
      <c r="CR1218" s="10"/>
      <c r="CS1218" s="10"/>
      <c r="CT1218" s="10"/>
      <c r="CU1218" s="10"/>
      <c r="CV1218" s="10"/>
      <c r="CW1218" s="10"/>
      <c r="CX1218" s="10"/>
      <c r="CY1218" s="10"/>
      <c r="CZ1218" s="10"/>
      <c r="DA1218" s="10"/>
      <c r="DB1218" s="10"/>
      <c r="DC1218" s="10"/>
      <c r="DD1218" s="10"/>
      <c r="DE1218" s="10"/>
      <c r="DF1218" s="10"/>
      <c r="DG1218" s="10"/>
      <c r="DH1218" s="10"/>
      <c r="DI1218" s="10"/>
      <c r="DJ1218" s="10"/>
      <c r="DK1218" s="10"/>
      <c r="DL1218" s="10"/>
      <c r="DM1218" s="10"/>
      <c r="DN1218" s="10"/>
      <c r="DO1218" s="10"/>
      <c r="DP1218" s="10"/>
      <c r="DQ1218" s="10"/>
      <c r="DR1218" s="10"/>
      <c r="DS1218" s="10"/>
      <c r="DT1218" s="10"/>
      <c r="DU1218" s="10"/>
      <c r="DV1218" s="10"/>
      <c r="DW1218" s="10"/>
      <c r="DX1218" s="10"/>
      <c r="DY1218" s="10"/>
      <c r="DZ1218" s="10"/>
      <c r="EA1218" s="10"/>
      <c r="EB1218" s="10"/>
      <c r="EC1218" s="10"/>
      <c r="ED1218" s="10"/>
      <c r="EE1218" s="10"/>
      <c r="EF1218" s="10"/>
      <c r="EG1218" s="10"/>
      <c r="EH1218" s="10"/>
      <c r="EI1218" s="10"/>
      <c r="EJ1218" s="10"/>
      <c r="EK1218" s="10"/>
      <c r="EL1218" s="10"/>
      <c r="EM1218" s="10"/>
      <c r="EN1218" s="10"/>
      <c r="EO1218" s="10"/>
      <c r="EP1218" s="10"/>
      <c r="EQ1218" s="10"/>
      <c r="ER1218" s="10"/>
      <c r="ES1218" s="10"/>
      <c r="ET1218" s="10"/>
      <c r="EU1218" s="10"/>
      <c r="EV1218" s="10"/>
      <c r="EW1218" s="10"/>
      <c r="EX1218" s="10"/>
      <c r="EY1218" s="10"/>
      <c r="EZ1218" s="10"/>
      <c r="FA1218" s="10"/>
      <c r="FB1218" s="10"/>
      <c r="FC1218" s="10"/>
      <c r="FD1218" s="10"/>
      <c r="FE1218" s="10"/>
      <c r="FF1218" s="10"/>
      <c r="FG1218" s="10"/>
      <c r="FH1218" s="10"/>
      <c r="FI1218" s="10"/>
      <c r="FJ1218" s="10"/>
      <c r="FK1218" s="10"/>
      <c r="FL1218" s="10"/>
      <c r="FM1218" s="10"/>
      <c r="FN1218" s="10"/>
      <c r="FO1218" s="10"/>
      <c r="FP1218" s="10"/>
      <c r="FQ1218" s="10"/>
      <c r="FR1218" s="10"/>
      <c r="FS1218" s="10"/>
      <c r="FT1218" s="10"/>
      <c r="FU1218" s="10"/>
      <c r="FV1218" s="10"/>
      <c r="FW1218" s="10"/>
      <c r="FX1218" s="10"/>
      <c r="FY1218" s="10"/>
      <c r="FZ1218" s="10"/>
      <c r="GA1218" s="10"/>
      <c r="GB1218" s="10"/>
      <c r="GC1218" s="10"/>
      <c r="GD1218" s="10"/>
      <c r="GE1218" s="10"/>
      <c r="GF1218" s="10"/>
      <c r="GG1218" s="10"/>
      <c r="GH1218" s="10"/>
      <c r="GI1218" s="10"/>
      <c r="GJ1218" s="10"/>
      <c r="GK1218" s="10"/>
      <c r="GL1218" s="10"/>
      <c r="GM1218" s="10"/>
      <c r="GN1218" s="10"/>
      <c r="GO1218" s="10"/>
      <c r="GP1218" s="10"/>
      <c r="GQ1218" s="10"/>
      <c r="GR1218" s="10"/>
      <c r="GS1218" s="10"/>
      <c r="GT1218" s="10"/>
      <c r="GU1218" s="10"/>
      <c r="GV1218" s="10"/>
      <c r="GW1218" s="10"/>
      <c r="GX1218" s="10"/>
    </row>
    <row r="1219" spans="1:206" ht="75" x14ac:dyDescent="0.25">
      <c r="A1219" s="153">
        <v>1249</v>
      </c>
      <c r="B1219" s="175" t="s">
        <v>1618</v>
      </c>
      <c r="C1219" s="155">
        <v>80111600</v>
      </c>
      <c r="D1219" s="305" t="s">
        <v>1637</v>
      </c>
      <c r="E1219" s="156">
        <v>1</v>
      </c>
      <c r="F1219" s="156">
        <v>1</v>
      </c>
      <c r="G1219" s="156">
        <v>143</v>
      </c>
      <c r="H1219" s="156">
        <v>0</v>
      </c>
      <c r="I1219" s="156" t="s">
        <v>50</v>
      </c>
      <c r="J1219" s="156">
        <v>0</v>
      </c>
      <c r="K1219" s="157">
        <v>10825100</v>
      </c>
      <c r="L1219" s="157">
        <v>10825100</v>
      </c>
      <c r="M1219" s="158">
        <v>0</v>
      </c>
      <c r="N1219" s="158">
        <v>0</v>
      </c>
      <c r="O1219" s="154" t="s">
        <v>189</v>
      </c>
      <c r="P1219" s="154" t="s">
        <v>52</v>
      </c>
      <c r="Q1219" s="154" t="s">
        <v>1620</v>
      </c>
      <c r="R1219" s="156">
        <v>8209900</v>
      </c>
      <c r="S1219" s="171" t="s">
        <v>1621</v>
      </c>
      <c r="T1219" s="10"/>
      <c r="U1219" s="10"/>
      <c r="V1219" s="10"/>
      <c r="W1219" s="10"/>
      <c r="X1219" s="10"/>
      <c r="Y1219" s="10"/>
      <c r="Z1219" s="10"/>
      <c r="AA1219" s="10"/>
      <c r="AB1219" s="10"/>
      <c r="AC1219" s="10"/>
      <c r="AD1219" s="10"/>
      <c r="AE1219" s="10"/>
      <c r="AF1219" s="10"/>
      <c r="AG1219" s="10"/>
      <c r="AH1219" s="10"/>
      <c r="AI1219" s="10"/>
      <c r="AJ1219" s="10"/>
      <c r="AK1219" s="10"/>
      <c r="AL1219" s="10"/>
      <c r="AM1219" s="10"/>
      <c r="AN1219" s="10"/>
      <c r="AO1219" s="10"/>
      <c r="AP1219" s="10"/>
      <c r="AQ1219" s="10"/>
      <c r="AR1219" s="10"/>
      <c r="AS1219" s="10"/>
      <c r="AT1219" s="10"/>
      <c r="AU1219" s="10"/>
      <c r="AV1219" s="10"/>
      <c r="AW1219" s="10"/>
      <c r="AX1219" s="10"/>
      <c r="AY1219" s="10"/>
      <c r="AZ1219" s="10"/>
      <c r="BA1219" s="10"/>
      <c r="BB1219" s="10"/>
      <c r="BC1219" s="10"/>
      <c r="BD1219" s="10"/>
      <c r="BE1219" s="10"/>
      <c r="BF1219" s="10"/>
      <c r="BG1219" s="10"/>
      <c r="BH1219" s="10"/>
      <c r="BI1219" s="10"/>
      <c r="BJ1219" s="10"/>
      <c r="BK1219" s="10"/>
      <c r="BL1219" s="10"/>
      <c r="BM1219" s="10"/>
      <c r="BN1219" s="10"/>
      <c r="BO1219" s="10"/>
      <c r="BP1219" s="10"/>
      <c r="BQ1219" s="10"/>
      <c r="BR1219" s="10"/>
      <c r="BS1219" s="10"/>
      <c r="BT1219" s="10"/>
      <c r="BU1219" s="10"/>
      <c r="BV1219" s="10"/>
      <c r="BW1219" s="10"/>
      <c r="BX1219" s="10"/>
      <c r="BY1219" s="10"/>
      <c r="BZ1219" s="10"/>
      <c r="CA1219" s="10"/>
      <c r="CB1219" s="10"/>
      <c r="CC1219" s="10"/>
      <c r="CD1219" s="10"/>
      <c r="CE1219" s="10"/>
      <c r="CF1219" s="10"/>
      <c r="CG1219" s="10"/>
      <c r="CH1219" s="10"/>
      <c r="CI1219" s="10"/>
      <c r="CJ1219" s="10"/>
      <c r="CK1219" s="10"/>
      <c r="CL1219" s="10"/>
      <c r="CM1219" s="10"/>
      <c r="CN1219" s="10"/>
      <c r="CO1219" s="10"/>
      <c r="CP1219" s="10"/>
      <c r="CQ1219" s="10"/>
      <c r="CR1219" s="10"/>
      <c r="CS1219" s="10"/>
      <c r="CT1219" s="10"/>
      <c r="CU1219" s="10"/>
      <c r="CV1219" s="10"/>
      <c r="CW1219" s="10"/>
      <c r="CX1219" s="10"/>
      <c r="CY1219" s="10"/>
      <c r="CZ1219" s="10"/>
      <c r="DA1219" s="10"/>
      <c r="DB1219" s="10"/>
      <c r="DC1219" s="10"/>
      <c r="DD1219" s="10"/>
      <c r="DE1219" s="10"/>
      <c r="DF1219" s="10"/>
      <c r="DG1219" s="10"/>
      <c r="DH1219" s="10"/>
      <c r="DI1219" s="10"/>
      <c r="DJ1219" s="10"/>
      <c r="DK1219" s="10"/>
      <c r="DL1219" s="10"/>
      <c r="DM1219" s="10"/>
      <c r="DN1219" s="10"/>
      <c r="DO1219" s="10"/>
      <c r="DP1219" s="10"/>
      <c r="DQ1219" s="10"/>
      <c r="DR1219" s="10"/>
      <c r="DS1219" s="10"/>
      <c r="DT1219" s="10"/>
      <c r="DU1219" s="10"/>
      <c r="DV1219" s="10"/>
      <c r="DW1219" s="10"/>
      <c r="DX1219" s="10"/>
      <c r="DY1219" s="10"/>
      <c r="DZ1219" s="10"/>
      <c r="EA1219" s="10"/>
      <c r="EB1219" s="10"/>
      <c r="EC1219" s="10"/>
      <c r="ED1219" s="10"/>
      <c r="EE1219" s="10"/>
      <c r="EF1219" s="10"/>
      <c r="EG1219" s="10"/>
      <c r="EH1219" s="10"/>
      <c r="EI1219" s="10"/>
      <c r="EJ1219" s="10"/>
      <c r="EK1219" s="10"/>
      <c r="EL1219" s="10"/>
      <c r="EM1219" s="10"/>
      <c r="EN1219" s="10"/>
      <c r="EO1219" s="10"/>
      <c r="EP1219" s="10"/>
      <c r="EQ1219" s="10"/>
      <c r="ER1219" s="10"/>
      <c r="ES1219" s="10"/>
      <c r="ET1219" s="10"/>
      <c r="EU1219" s="10"/>
      <c r="EV1219" s="10"/>
      <c r="EW1219" s="10"/>
      <c r="EX1219" s="10"/>
      <c r="EY1219" s="10"/>
      <c r="EZ1219" s="10"/>
      <c r="FA1219" s="10"/>
      <c r="FB1219" s="10"/>
      <c r="FC1219" s="10"/>
      <c r="FD1219" s="10"/>
      <c r="FE1219" s="10"/>
      <c r="FF1219" s="10"/>
      <c r="FG1219" s="10"/>
      <c r="FH1219" s="10"/>
      <c r="FI1219" s="10"/>
      <c r="FJ1219" s="10"/>
      <c r="FK1219" s="10"/>
      <c r="FL1219" s="10"/>
      <c r="FM1219" s="10"/>
      <c r="FN1219" s="10"/>
      <c r="FO1219" s="10"/>
      <c r="FP1219" s="10"/>
      <c r="FQ1219" s="10"/>
      <c r="FR1219" s="10"/>
      <c r="FS1219" s="10"/>
      <c r="FT1219" s="10"/>
      <c r="FU1219" s="10"/>
      <c r="FV1219" s="10"/>
      <c r="FW1219" s="10"/>
      <c r="FX1219" s="10"/>
      <c r="FY1219" s="10"/>
      <c r="FZ1219" s="10"/>
      <c r="GA1219" s="10"/>
      <c r="GB1219" s="10"/>
      <c r="GC1219" s="10"/>
      <c r="GD1219" s="10"/>
      <c r="GE1219" s="10"/>
      <c r="GF1219" s="10"/>
      <c r="GG1219" s="10"/>
      <c r="GH1219" s="10"/>
      <c r="GI1219" s="10"/>
      <c r="GJ1219" s="10"/>
      <c r="GK1219" s="10"/>
      <c r="GL1219" s="10"/>
      <c r="GM1219" s="10"/>
      <c r="GN1219" s="10"/>
      <c r="GO1219" s="10"/>
      <c r="GP1219" s="10"/>
      <c r="GQ1219" s="10"/>
      <c r="GR1219" s="10"/>
      <c r="GS1219" s="10"/>
      <c r="GT1219" s="10"/>
      <c r="GU1219" s="10"/>
      <c r="GV1219" s="10"/>
      <c r="GW1219" s="10"/>
      <c r="GX1219" s="10"/>
    </row>
    <row r="1220" spans="1:206" ht="90" x14ac:dyDescent="0.25">
      <c r="A1220" s="153">
        <v>1250</v>
      </c>
      <c r="B1220" s="175" t="s">
        <v>1618</v>
      </c>
      <c r="C1220" s="155">
        <v>80111600</v>
      </c>
      <c r="D1220" s="305" t="s">
        <v>1638</v>
      </c>
      <c r="E1220" s="156">
        <v>1</v>
      </c>
      <c r="F1220" s="156">
        <v>1</v>
      </c>
      <c r="G1220" s="156">
        <v>143</v>
      </c>
      <c r="H1220" s="156">
        <v>0</v>
      </c>
      <c r="I1220" s="156" t="s">
        <v>50</v>
      </c>
      <c r="J1220" s="156">
        <v>0</v>
      </c>
      <c r="K1220" s="157">
        <v>8661033</v>
      </c>
      <c r="L1220" s="157">
        <v>8661033</v>
      </c>
      <c r="M1220" s="158">
        <v>0</v>
      </c>
      <c r="N1220" s="158">
        <v>0</v>
      </c>
      <c r="O1220" s="154" t="s">
        <v>189</v>
      </c>
      <c r="P1220" s="154" t="s">
        <v>52</v>
      </c>
      <c r="Q1220" s="154" t="s">
        <v>1620</v>
      </c>
      <c r="R1220" s="156">
        <v>8209900</v>
      </c>
      <c r="S1220" s="171" t="s">
        <v>1621</v>
      </c>
      <c r="T1220" s="10"/>
      <c r="U1220" s="10"/>
      <c r="V1220" s="10"/>
      <c r="W1220" s="10"/>
      <c r="X1220" s="10"/>
      <c r="Y1220" s="10"/>
      <c r="Z1220" s="10"/>
      <c r="AA1220" s="10"/>
      <c r="AB1220" s="10"/>
      <c r="AC1220" s="10"/>
      <c r="AD1220" s="10"/>
      <c r="AE1220" s="10"/>
      <c r="AF1220" s="10"/>
      <c r="AG1220" s="10"/>
      <c r="AH1220" s="10"/>
      <c r="AI1220" s="10"/>
      <c r="AJ1220" s="10"/>
      <c r="AK1220" s="10"/>
      <c r="AL1220" s="10"/>
      <c r="AM1220" s="10"/>
      <c r="AN1220" s="10"/>
      <c r="AO1220" s="10"/>
      <c r="AP1220" s="10"/>
      <c r="AQ1220" s="10"/>
      <c r="AR1220" s="10"/>
      <c r="AS1220" s="10"/>
      <c r="AT1220" s="10"/>
      <c r="AU1220" s="10"/>
      <c r="AV1220" s="10"/>
      <c r="AW1220" s="10"/>
      <c r="AX1220" s="10"/>
      <c r="AY1220" s="10"/>
      <c r="AZ1220" s="10"/>
      <c r="BA1220" s="10"/>
      <c r="BB1220" s="10"/>
      <c r="BC1220" s="10"/>
      <c r="BD1220" s="10"/>
      <c r="BE1220" s="10"/>
      <c r="BF1220" s="10"/>
      <c r="BG1220" s="10"/>
      <c r="BH1220" s="10"/>
      <c r="BI1220" s="10"/>
      <c r="BJ1220" s="10"/>
      <c r="BK1220" s="10"/>
      <c r="BL1220" s="10"/>
      <c r="BM1220" s="10"/>
      <c r="BN1220" s="10"/>
      <c r="BO1220" s="10"/>
      <c r="BP1220" s="10"/>
      <c r="BQ1220" s="10"/>
      <c r="BR1220" s="10"/>
      <c r="BS1220" s="10"/>
      <c r="BT1220" s="10"/>
      <c r="BU1220" s="10"/>
      <c r="BV1220" s="10"/>
      <c r="BW1220" s="10"/>
      <c r="BX1220" s="10"/>
      <c r="BY1220" s="10"/>
      <c r="BZ1220" s="10"/>
      <c r="CA1220" s="10"/>
      <c r="CB1220" s="10"/>
      <c r="CC1220" s="10"/>
      <c r="CD1220" s="10"/>
      <c r="CE1220" s="10"/>
      <c r="CF1220" s="10"/>
      <c r="CG1220" s="10"/>
      <c r="CH1220" s="10"/>
      <c r="CI1220" s="10"/>
      <c r="CJ1220" s="10"/>
      <c r="CK1220" s="10"/>
      <c r="CL1220" s="10"/>
      <c r="CM1220" s="10"/>
      <c r="CN1220" s="10"/>
      <c r="CO1220" s="10"/>
      <c r="CP1220" s="10"/>
      <c r="CQ1220" s="10"/>
      <c r="CR1220" s="10"/>
      <c r="CS1220" s="10"/>
      <c r="CT1220" s="10"/>
      <c r="CU1220" s="10"/>
      <c r="CV1220" s="10"/>
      <c r="CW1220" s="10"/>
      <c r="CX1220" s="10"/>
      <c r="CY1220" s="10"/>
      <c r="CZ1220" s="10"/>
      <c r="DA1220" s="10"/>
      <c r="DB1220" s="10"/>
      <c r="DC1220" s="10"/>
      <c r="DD1220" s="10"/>
      <c r="DE1220" s="10"/>
      <c r="DF1220" s="10"/>
      <c r="DG1220" s="10"/>
      <c r="DH1220" s="10"/>
      <c r="DI1220" s="10"/>
      <c r="DJ1220" s="10"/>
      <c r="DK1220" s="10"/>
      <c r="DL1220" s="10"/>
      <c r="DM1220" s="10"/>
      <c r="DN1220" s="10"/>
      <c r="DO1220" s="10"/>
      <c r="DP1220" s="10"/>
      <c r="DQ1220" s="10"/>
      <c r="DR1220" s="10"/>
      <c r="DS1220" s="10"/>
      <c r="DT1220" s="10"/>
      <c r="DU1220" s="10"/>
      <c r="DV1220" s="10"/>
      <c r="DW1220" s="10"/>
      <c r="DX1220" s="10"/>
      <c r="DY1220" s="10"/>
      <c r="DZ1220" s="10"/>
      <c r="EA1220" s="10"/>
      <c r="EB1220" s="10"/>
      <c r="EC1220" s="10"/>
      <c r="ED1220" s="10"/>
      <c r="EE1220" s="10"/>
      <c r="EF1220" s="10"/>
      <c r="EG1220" s="10"/>
      <c r="EH1220" s="10"/>
      <c r="EI1220" s="10"/>
      <c r="EJ1220" s="10"/>
      <c r="EK1220" s="10"/>
      <c r="EL1220" s="10"/>
      <c r="EM1220" s="10"/>
      <c r="EN1220" s="10"/>
      <c r="EO1220" s="10"/>
      <c r="EP1220" s="10"/>
      <c r="EQ1220" s="10"/>
      <c r="ER1220" s="10"/>
      <c r="ES1220" s="10"/>
      <c r="ET1220" s="10"/>
      <c r="EU1220" s="10"/>
      <c r="EV1220" s="10"/>
      <c r="EW1220" s="10"/>
      <c r="EX1220" s="10"/>
      <c r="EY1220" s="10"/>
      <c r="EZ1220" s="10"/>
      <c r="FA1220" s="10"/>
      <c r="FB1220" s="10"/>
      <c r="FC1220" s="10"/>
      <c r="FD1220" s="10"/>
      <c r="FE1220" s="10"/>
      <c r="FF1220" s="10"/>
      <c r="FG1220" s="10"/>
      <c r="FH1220" s="10"/>
      <c r="FI1220" s="10"/>
      <c r="FJ1220" s="10"/>
      <c r="FK1220" s="10"/>
      <c r="FL1220" s="10"/>
      <c r="FM1220" s="10"/>
      <c r="FN1220" s="10"/>
      <c r="FO1220" s="10"/>
      <c r="FP1220" s="10"/>
      <c r="FQ1220" s="10"/>
      <c r="FR1220" s="10"/>
      <c r="FS1220" s="10"/>
      <c r="FT1220" s="10"/>
      <c r="FU1220" s="10"/>
      <c r="FV1220" s="10"/>
      <c r="FW1220" s="10"/>
      <c r="FX1220" s="10"/>
      <c r="FY1220" s="10"/>
      <c r="FZ1220" s="10"/>
      <c r="GA1220" s="10"/>
      <c r="GB1220" s="10"/>
      <c r="GC1220" s="10"/>
      <c r="GD1220" s="10"/>
      <c r="GE1220" s="10"/>
      <c r="GF1220" s="10"/>
      <c r="GG1220" s="10"/>
      <c r="GH1220" s="10"/>
      <c r="GI1220" s="10"/>
      <c r="GJ1220" s="10"/>
      <c r="GK1220" s="10"/>
      <c r="GL1220" s="10"/>
      <c r="GM1220" s="10"/>
      <c r="GN1220" s="10"/>
      <c r="GO1220" s="10"/>
      <c r="GP1220" s="10"/>
      <c r="GQ1220" s="10"/>
      <c r="GR1220" s="10"/>
      <c r="GS1220" s="10"/>
      <c r="GT1220" s="10"/>
      <c r="GU1220" s="10"/>
      <c r="GV1220" s="10"/>
      <c r="GW1220" s="10"/>
      <c r="GX1220" s="10"/>
    </row>
    <row r="1221" spans="1:206" ht="60" x14ac:dyDescent="0.25">
      <c r="A1221" s="153">
        <v>1251</v>
      </c>
      <c r="B1221" s="175" t="s">
        <v>1618</v>
      </c>
      <c r="C1221" s="155">
        <v>80111600</v>
      </c>
      <c r="D1221" s="305" t="s">
        <v>1639</v>
      </c>
      <c r="E1221" s="156">
        <v>1</v>
      </c>
      <c r="F1221" s="156">
        <v>1</v>
      </c>
      <c r="G1221" s="156">
        <v>157</v>
      </c>
      <c r="H1221" s="156">
        <v>0</v>
      </c>
      <c r="I1221" s="156" t="s">
        <v>50</v>
      </c>
      <c r="J1221" s="156">
        <v>0</v>
      </c>
      <c r="K1221" s="157">
        <v>14266067</v>
      </c>
      <c r="L1221" s="157">
        <v>14266067</v>
      </c>
      <c r="M1221" s="158">
        <v>0</v>
      </c>
      <c r="N1221" s="158">
        <v>0</v>
      </c>
      <c r="O1221" s="154" t="s">
        <v>189</v>
      </c>
      <c r="P1221" s="154" t="s">
        <v>52</v>
      </c>
      <c r="Q1221" s="154" t="s">
        <v>1620</v>
      </c>
      <c r="R1221" s="156">
        <v>8209900</v>
      </c>
      <c r="S1221" s="171" t="s">
        <v>1621</v>
      </c>
      <c r="T1221" s="10"/>
      <c r="U1221" s="10"/>
      <c r="V1221" s="10"/>
      <c r="W1221" s="10"/>
      <c r="X1221" s="10"/>
      <c r="Y1221" s="10"/>
      <c r="Z1221" s="10"/>
      <c r="AA1221" s="10"/>
      <c r="AB1221" s="10"/>
      <c r="AC1221" s="10"/>
      <c r="AD1221" s="10"/>
      <c r="AE1221" s="10"/>
      <c r="AF1221" s="10"/>
      <c r="AG1221" s="10"/>
      <c r="AH1221" s="10"/>
      <c r="AI1221" s="10"/>
      <c r="AJ1221" s="10"/>
      <c r="AK1221" s="10"/>
      <c r="AL1221" s="10"/>
      <c r="AM1221" s="10"/>
      <c r="AN1221" s="10"/>
      <c r="AO1221" s="10"/>
      <c r="AP1221" s="10"/>
      <c r="AQ1221" s="10"/>
      <c r="AR1221" s="10"/>
      <c r="AS1221" s="10"/>
      <c r="AT1221" s="10"/>
      <c r="AU1221" s="10"/>
      <c r="AV1221" s="10"/>
      <c r="AW1221" s="10"/>
      <c r="AX1221" s="10"/>
      <c r="AY1221" s="10"/>
      <c r="AZ1221" s="10"/>
      <c r="BA1221" s="10"/>
      <c r="BB1221" s="10"/>
      <c r="BC1221" s="10"/>
      <c r="BD1221" s="10"/>
      <c r="BE1221" s="10"/>
      <c r="BF1221" s="10"/>
      <c r="BG1221" s="10"/>
      <c r="BH1221" s="10"/>
      <c r="BI1221" s="10"/>
      <c r="BJ1221" s="10"/>
      <c r="BK1221" s="10"/>
      <c r="BL1221" s="10"/>
      <c r="BM1221" s="10"/>
      <c r="BN1221" s="10"/>
      <c r="BO1221" s="10"/>
      <c r="BP1221" s="10"/>
      <c r="BQ1221" s="10"/>
      <c r="BR1221" s="10"/>
      <c r="BS1221" s="10"/>
      <c r="BT1221" s="10"/>
      <c r="BU1221" s="10"/>
      <c r="BV1221" s="10"/>
      <c r="BW1221" s="10"/>
      <c r="BX1221" s="10"/>
      <c r="BY1221" s="10"/>
      <c r="BZ1221" s="10"/>
      <c r="CA1221" s="10"/>
      <c r="CB1221" s="10"/>
      <c r="CC1221" s="10"/>
      <c r="CD1221" s="10"/>
      <c r="CE1221" s="10"/>
      <c r="CF1221" s="10"/>
      <c r="CG1221" s="10"/>
      <c r="CH1221" s="10"/>
      <c r="CI1221" s="10"/>
      <c r="CJ1221" s="10"/>
      <c r="CK1221" s="10"/>
      <c r="CL1221" s="10"/>
      <c r="CM1221" s="10"/>
      <c r="CN1221" s="10"/>
      <c r="CO1221" s="10"/>
      <c r="CP1221" s="10"/>
      <c r="CQ1221" s="10"/>
      <c r="CR1221" s="10"/>
      <c r="CS1221" s="10"/>
      <c r="CT1221" s="10"/>
      <c r="CU1221" s="10"/>
      <c r="CV1221" s="10"/>
      <c r="CW1221" s="10"/>
      <c r="CX1221" s="10"/>
      <c r="CY1221" s="10"/>
      <c r="CZ1221" s="10"/>
      <c r="DA1221" s="10"/>
      <c r="DB1221" s="10"/>
      <c r="DC1221" s="10"/>
      <c r="DD1221" s="10"/>
      <c r="DE1221" s="10"/>
      <c r="DF1221" s="10"/>
      <c r="DG1221" s="10"/>
      <c r="DH1221" s="10"/>
      <c r="DI1221" s="10"/>
      <c r="DJ1221" s="10"/>
      <c r="DK1221" s="10"/>
      <c r="DL1221" s="10"/>
      <c r="DM1221" s="10"/>
      <c r="DN1221" s="10"/>
      <c r="DO1221" s="10"/>
      <c r="DP1221" s="10"/>
      <c r="DQ1221" s="10"/>
      <c r="DR1221" s="10"/>
      <c r="DS1221" s="10"/>
      <c r="DT1221" s="10"/>
      <c r="DU1221" s="10"/>
      <c r="DV1221" s="10"/>
      <c r="DW1221" s="10"/>
      <c r="DX1221" s="10"/>
      <c r="DY1221" s="10"/>
      <c r="DZ1221" s="10"/>
      <c r="EA1221" s="10"/>
      <c r="EB1221" s="10"/>
      <c r="EC1221" s="10"/>
      <c r="ED1221" s="10"/>
      <c r="EE1221" s="10"/>
      <c r="EF1221" s="10"/>
      <c r="EG1221" s="10"/>
      <c r="EH1221" s="10"/>
      <c r="EI1221" s="10"/>
      <c r="EJ1221" s="10"/>
      <c r="EK1221" s="10"/>
      <c r="EL1221" s="10"/>
      <c r="EM1221" s="10"/>
      <c r="EN1221" s="10"/>
      <c r="EO1221" s="10"/>
      <c r="EP1221" s="10"/>
      <c r="EQ1221" s="10"/>
      <c r="ER1221" s="10"/>
      <c r="ES1221" s="10"/>
      <c r="ET1221" s="10"/>
      <c r="EU1221" s="10"/>
      <c r="EV1221" s="10"/>
      <c r="EW1221" s="10"/>
      <c r="EX1221" s="10"/>
      <c r="EY1221" s="10"/>
      <c r="EZ1221" s="10"/>
      <c r="FA1221" s="10"/>
      <c r="FB1221" s="10"/>
      <c r="FC1221" s="10"/>
      <c r="FD1221" s="10"/>
      <c r="FE1221" s="10"/>
      <c r="FF1221" s="10"/>
      <c r="FG1221" s="10"/>
      <c r="FH1221" s="10"/>
      <c r="FI1221" s="10"/>
      <c r="FJ1221" s="10"/>
      <c r="FK1221" s="10"/>
      <c r="FL1221" s="10"/>
      <c r="FM1221" s="10"/>
      <c r="FN1221" s="10"/>
      <c r="FO1221" s="10"/>
      <c r="FP1221" s="10"/>
      <c r="FQ1221" s="10"/>
      <c r="FR1221" s="10"/>
      <c r="FS1221" s="10"/>
      <c r="FT1221" s="10"/>
      <c r="FU1221" s="10"/>
      <c r="FV1221" s="10"/>
      <c r="FW1221" s="10"/>
      <c r="FX1221" s="10"/>
      <c r="FY1221" s="10"/>
      <c r="FZ1221" s="10"/>
      <c r="GA1221" s="10"/>
      <c r="GB1221" s="10"/>
      <c r="GC1221" s="10"/>
      <c r="GD1221" s="10"/>
      <c r="GE1221" s="10"/>
      <c r="GF1221" s="10"/>
      <c r="GG1221" s="10"/>
      <c r="GH1221" s="10"/>
      <c r="GI1221" s="10"/>
      <c r="GJ1221" s="10"/>
      <c r="GK1221" s="10"/>
      <c r="GL1221" s="10"/>
      <c r="GM1221" s="10"/>
      <c r="GN1221" s="10"/>
      <c r="GO1221" s="10"/>
      <c r="GP1221" s="10"/>
      <c r="GQ1221" s="10"/>
      <c r="GR1221" s="10"/>
      <c r="GS1221" s="10"/>
      <c r="GT1221" s="10"/>
      <c r="GU1221" s="10"/>
      <c r="GV1221" s="10"/>
      <c r="GW1221" s="10"/>
      <c r="GX1221" s="10"/>
    </row>
    <row r="1222" spans="1:206" ht="105" x14ac:dyDescent="0.25">
      <c r="A1222" s="153">
        <v>1252</v>
      </c>
      <c r="B1222" s="175" t="s">
        <v>1618</v>
      </c>
      <c r="C1222" s="155">
        <v>80111600</v>
      </c>
      <c r="D1222" s="305" t="s">
        <v>1640</v>
      </c>
      <c r="E1222" s="156">
        <v>1</v>
      </c>
      <c r="F1222" s="156">
        <v>1</v>
      </c>
      <c r="G1222" s="156">
        <v>143</v>
      </c>
      <c r="H1222" s="156">
        <v>0</v>
      </c>
      <c r="I1222" s="156" t="s">
        <v>50</v>
      </c>
      <c r="J1222" s="156">
        <v>0</v>
      </c>
      <c r="K1222" s="157">
        <v>15158000</v>
      </c>
      <c r="L1222" s="157">
        <v>15158000</v>
      </c>
      <c r="M1222" s="158">
        <v>0</v>
      </c>
      <c r="N1222" s="158">
        <v>0</v>
      </c>
      <c r="O1222" s="154" t="s">
        <v>189</v>
      </c>
      <c r="P1222" s="154" t="s">
        <v>52</v>
      </c>
      <c r="Q1222" s="154" t="s">
        <v>1620</v>
      </c>
      <c r="R1222" s="156">
        <v>8209900</v>
      </c>
      <c r="S1222" s="171" t="s">
        <v>1621</v>
      </c>
      <c r="T1222" s="10"/>
      <c r="U1222" s="10"/>
      <c r="V1222" s="10"/>
      <c r="W1222" s="10"/>
      <c r="X1222" s="10"/>
      <c r="Y1222" s="10"/>
      <c r="Z1222" s="10"/>
      <c r="AA1222" s="10"/>
      <c r="AB1222" s="10"/>
      <c r="AC1222" s="10"/>
      <c r="AD1222" s="10"/>
      <c r="AE1222" s="10"/>
      <c r="AF1222" s="10"/>
      <c r="AG1222" s="10"/>
      <c r="AH1222" s="10"/>
      <c r="AI1222" s="10"/>
      <c r="AJ1222" s="10"/>
      <c r="AK1222" s="10"/>
      <c r="AL1222" s="10"/>
      <c r="AM1222" s="10"/>
      <c r="AN1222" s="10"/>
      <c r="AO1222" s="10"/>
      <c r="AP1222" s="10"/>
      <c r="AQ1222" s="10"/>
      <c r="AR1222" s="10"/>
      <c r="AS1222" s="10"/>
      <c r="AT1222" s="10"/>
      <c r="AU1222" s="10"/>
      <c r="AV1222" s="10"/>
      <c r="AW1222" s="10"/>
      <c r="AX1222" s="10"/>
      <c r="AY1222" s="10"/>
      <c r="AZ1222" s="10"/>
      <c r="BA1222" s="10"/>
      <c r="BB1222" s="10"/>
      <c r="BC1222" s="10"/>
      <c r="BD1222" s="10"/>
      <c r="BE1222" s="10"/>
      <c r="BF1222" s="10"/>
      <c r="BG1222" s="10"/>
      <c r="BH1222" s="10"/>
      <c r="BI1222" s="10"/>
      <c r="BJ1222" s="10"/>
      <c r="BK1222" s="10"/>
      <c r="BL1222" s="10"/>
      <c r="BM1222" s="10"/>
      <c r="BN1222" s="10"/>
      <c r="BO1222" s="10"/>
      <c r="BP1222" s="10"/>
      <c r="BQ1222" s="10"/>
      <c r="BR1222" s="10"/>
      <c r="BS1222" s="10"/>
      <c r="BT1222" s="10"/>
      <c r="BU1222" s="10"/>
      <c r="BV1222" s="10"/>
      <c r="BW1222" s="10"/>
      <c r="BX1222" s="10"/>
      <c r="BY1222" s="10"/>
      <c r="BZ1222" s="10"/>
      <c r="CA1222" s="10"/>
      <c r="CB1222" s="10"/>
      <c r="CC1222" s="10"/>
      <c r="CD1222" s="10"/>
      <c r="CE1222" s="10"/>
      <c r="CF1222" s="10"/>
      <c r="CG1222" s="10"/>
      <c r="CH1222" s="10"/>
      <c r="CI1222" s="10"/>
      <c r="CJ1222" s="10"/>
      <c r="CK1222" s="10"/>
      <c r="CL1222" s="10"/>
      <c r="CM1222" s="10"/>
      <c r="CN1222" s="10"/>
      <c r="CO1222" s="10"/>
      <c r="CP1222" s="10"/>
      <c r="CQ1222" s="10"/>
      <c r="CR1222" s="10"/>
      <c r="CS1222" s="10"/>
      <c r="CT1222" s="10"/>
      <c r="CU1222" s="10"/>
      <c r="CV1222" s="10"/>
      <c r="CW1222" s="10"/>
      <c r="CX1222" s="10"/>
      <c r="CY1222" s="10"/>
      <c r="CZ1222" s="10"/>
      <c r="DA1222" s="10"/>
      <c r="DB1222" s="10"/>
      <c r="DC1222" s="10"/>
      <c r="DD1222" s="10"/>
      <c r="DE1222" s="10"/>
      <c r="DF1222" s="10"/>
      <c r="DG1222" s="10"/>
      <c r="DH1222" s="10"/>
      <c r="DI1222" s="10"/>
      <c r="DJ1222" s="10"/>
      <c r="DK1222" s="10"/>
      <c r="DL1222" s="10"/>
      <c r="DM1222" s="10"/>
      <c r="DN1222" s="10"/>
      <c r="DO1222" s="10"/>
      <c r="DP1222" s="10"/>
      <c r="DQ1222" s="10"/>
      <c r="DR1222" s="10"/>
      <c r="DS1222" s="10"/>
      <c r="DT1222" s="10"/>
      <c r="DU1222" s="10"/>
      <c r="DV1222" s="10"/>
      <c r="DW1222" s="10"/>
      <c r="DX1222" s="10"/>
      <c r="DY1222" s="10"/>
      <c r="DZ1222" s="10"/>
      <c r="EA1222" s="10"/>
      <c r="EB1222" s="10"/>
      <c r="EC1222" s="10"/>
      <c r="ED1222" s="10"/>
      <c r="EE1222" s="10"/>
      <c r="EF1222" s="10"/>
      <c r="EG1222" s="10"/>
      <c r="EH1222" s="10"/>
      <c r="EI1222" s="10"/>
      <c r="EJ1222" s="10"/>
      <c r="EK1222" s="10"/>
      <c r="EL1222" s="10"/>
      <c r="EM1222" s="10"/>
      <c r="EN1222" s="10"/>
      <c r="EO1222" s="10"/>
      <c r="EP1222" s="10"/>
      <c r="EQ1222" s="10"/>
      <c r="ER1222" s="10"/>
      <c r="ES1222" s="10"/>
      <c r="ET1222" s="10"/>
      <c r="EU1222" s="10"/>
      <c r="EV1222" s="10"/>
      <c r="EW1222" s="10"/>
      <c r="EX1222" s="10"/>
      <c r="EY1222" s="10"/>
      <c r="EZ1222" s="10"/>
      <c r="FA1222" s="10"/>
      <c r="FB1222" s="10"/>
      <c r="FC1222" s="10"/>
      <c r="FD1222" s="10"/>
      <c r="FE1222" s="10"/>
      <c r="FF1222" s="10"/>
      <c r="FG1222" s="10"/>
      <c r="FH1222" s="10"/>
      <c r="FI1222" s="10"/>
      <c r="FJ1222" s="10"/>
      <c r="FK1222" s="10"/>
      <c r="FL1222" s="10"/>
      <c r="FM1222" s="10"/>
      <c r="FN1222" s="10"/>
      <c r="FO1222" s="10"/>
      <c r="FP1222" s="10"/>
      <c r="FQ1222" s="10"/>
      <c r="FR1222" s="10"/>
      <c r="FS1222" s="10"/>
      <c r="FT1222" s="10"/>
      <c r="FU1222" s="10"/>
      <c r="FV1222" s="10"/>
      <c r="FW1222" s="10"/>
      <c r="FX1222" s="10"/>
      <c r="FY1222" s="10"/>
      <c r="FZ1222" s="10"/>
      <c r="GA1222" s="10"/>
      <c r="GB1222" s="10"/>
      <c r="GC1222" s="10"/>
      <c r="GD1222" s="10"/>
      <c r="GE1222" s="10"/>
      <c r="GF1222" s="10"/>
      <c r="GG1222" s="10"/>
      <c r="GH1222" s="10"/>
      <c r="GI1222" s="10"/>
      <c r="GJ1222" s="10"/>
      <c r="GK1222" s="10"/>
      <c r="GL1222" s="10"/>
      <c r="GM1222" s="10"/>
      <c r="GN1222" s="10"/>
      <c r="GO1222" s="10"/>
      <c r="GP1222" s="10"/>
      <c r="GQ1222" s="10"/>
      <c r="GR1222" s="10"/>
      <c r="GS1222" s="10"/>
      <c r="GT1222" s="10"/>
      <c r="GU1222" s="10"/>
      <c r="GV1222" s="10"/>
      <c r="GW1222" s="10"/>
      <c r="GX1222" s="10"/>
    </row>
    <row r="1223" spans="1:206" ht="60" x14ac:dyDescent="0.25">
      <c r="A1223" s="153">
        <v>1253</v>
      </c>
      <c r="B1223" s="175" t="s">
        <v>1618</v>
      </c>
      <c r="C1223" s="155">
        <v>80111600</v>
      </c>
      <c r="D1223" s="305" t="s">
        <v>1641</v>
      </c>
      <c r="E1223" s="156">
        <v>1</v>
      </c>
      <c r="F1223" s="156">
        <v>1</v>
      </c>
      <c r="G1223" s="156">
        <v>157</v>
      </c>
      <c r="H1223" s="156">
        <v>0</v>
      </c>
      <c r="I1223" s="156" t="s">
        <v>50</v>
      </c>
      <c r="J1223" s="156">
        <v>0</v>
      </c>
      <c r="K1223" s="157">
        <v>16642000</v>
      </c>
      <c r="L1223" s="157">
        <v>16642000</v>
      </c>
      <c r="M1223" s="158">
        <v>0</v>
      </c>
      <c r="N1223" s="158">
        <v>0</v>
      </c>
      <c r="O1223" s="154" t="s">
        <v>189</v>
      </c>
      <c r="P1223" s="154" t="s">
        <v>52</v>
      </c>
      <c r="Q1223" s="154" t="s">
        <v>1620</v>
      </c>
      <c r="R1223" s="156">
        <v>8209900</v>
      </c>
      <c r="S1223" s="171" t="s">
        <v>1621</v>
      </c>
      <c r="T1223" s="10"/>
      <c r="U1223" s="10"/>
      <c r="V1223" s="10"/>
      <c r="W1223" s="10"/>
      <c r="X1223" s="10"/>
      <c r="Y1223" s="10"/>
      <c r="Z1223" s="10"/>
      <c r="AA1223" s="10"/>
      <c r="AB1223" s="10"/>
      <c r="AC1223" s="10"/>
      <c r="AD1223" s="10"/>
      <c r="AE1223" s="10"/>
      <c r="AF1223" s="10"/>
      <c r="AG1223" s="10"/>
      <c r="AH1223" s="10"/>
      <c r="AI1223" s="10"/>
      <c r="AJ1223" s="10"/>
      <c r="AK1223" s="10"/>
      <c r="AL1223" s="10"/>
      <c r="AM1223" s="10"/>
      <c r="AN1223" s="10"/>
      <c r="AO1223" s="10"/>
      <c r="AP1223" s="10"/>
      <c r="AQ1223" s="10"/>
      <c r="AR1223" s="10"/>
      <c r="AS1223" s="10"/>
      <c r="AT1223" s="10"/>
      <c r="AU1223" s="10"/>
      <c r="AV1223" s="10"/>
      <c r="AW1223" s="10"/>
      <c r="AX1223" s="10"/>
      <c r="AY1223" s="10"/>
      <c r="AZ1223" s="10"/>
      <c r="BA1223" s="10"/>
      <c r="BB1223" s="10"/>
      <c r="BC1223" s="10"/>
      <c r="BD1223" s="10"/>
      <c r="BE1223" s="10"/>
      <c r="BF1223" s="10"/>
      <c r="BG1223" s="10"/>
      <c r="BH1223" s="10"/>
      <c r="BI1223" s="10"/>
      <c r="BJ1223" s="10"/>
      <c r="BK1223" s="10"/>
      <c r="BL1223" s="10"/>
      <c r="BM1223" s="10"/>
      <c r="BN1223" s="10"/>
      <c r="BO1223" s="10"/>
      <c r="BP1223" s="10"/>
      <c r="BQ1223" s="10"/>
      <c r="BR1223" s="10"/>
      <c r="BS1223" s="10"/>
      <c r="BT1223" s="10"/>
      <c r="BU1223" s="10"/>
      <c r="BV1223" s="10"/>
      <c r="BW1223" s="10"/>
      <c r="BX1223" s="10"/>
      <c r="BY1223" s="10"/>
      <c r="BZ1223" s="10"/>
      <c r="CA1223" s="10"/>
      <c r="CB1223" s="10"/>
      <c r="CC1223" s="10"/>
      <c r="CD1223" s="10"/>
      <c r="CE1223" s="10"/>
      <c r="CF1223" s="10"/>
      <c r="CG1223" s="10"/>
      <c r="CH1223" s="10"/>
      <c r="CI1223" s="10"/>
      <c r="CJ1223" s="10"/>
      <c r="CK1223" s="10"/>
      <c r="CL1223" s="10"/>
      <c r="CM1223" s="10"/>
      <c r="CN1223" s="10"/>
      <c r="CO1223" s="10"/>
      <c r="CP1223" s="10"/>
      <c r="CQ1223" s="10"/>
      <c r="CR1223" s="10"/>
      <c r="CS1223" s="10"/>
      <c r="CT1223" s="10"/>
      <c r="CU1223" s="10"/>
      <c r="CV1223" s="10"/>
      <c r="CW1223" s="10"/>
      <c r="CX1223" s="10"/>
      <c r="CY1223" s="10"/>
      <c r="CZ1223" s="10"/>
      <c r="DA1223" s="10"/>
      <c r="DB1223" s="10"/>
      <c r="DC1223" s="10"/>
      <c r="DD1223" s="10"/>
      <c r="DE1223" s="10"/>
      <c r="DF1223" s="10"/>
      <c r="DG1223" s="10"/>
      <c r="DH1223" s="10"/>
      <c r="DI1223" s="10"/>
      <c r="DJ1223" s="10"/>
      <c r="DK1223" s="10"/>
      <c r="DL1223" s="10"/>
      <c r="DM1223" s="10"/>
      <c r="DN1223" s="10"/>
      <c r="DO1223" s="10"/>
      <c r="DP1223" s="10"/>
      <c r="DQ1223" s="10"/>
      <c r="DR1223" s="10"/>
      <c r="DS1223" s="10"/>
      <c r="DT1223" s="10"/>
      <c r="DU1223" s="10"/>
      <c r="DV1223" s="10"/>
      <c r="DW1223" s="10"/>
      <c r="DX1223" s="10"/>
      <c r="DY1223" s="10"/>
      <c r="DZ1223" s="10"/>
      <c r="EA1223" s="10"/>
      <c r="EB1223" s="10"/>
      <c r="EC1223" s="10"/>
      <c r="ED1223" s="10"/>
      <c r="EE1223" s="10"/>
      <c r="EF1223" s="10"/>
      <c r="EG1223" s="10"/>
      <c r="EH1223" s="10"/>
      <c r="EI1223" s="10"/>
      <c r="EJ1223" s="10"/>
      <c r="EK1223" s="10"/>
      <c r="EL1223" s="10"/>
      <c r="EM1223" s="10"/>
      <c r="EN1223" s="10"/>
      <c r="EO1223" s="10"/>
      <c r="EP1223" s="10"/>
      <c r="EQ1223" s="10"/>
      <c r="ER1223" s="10"/>
      <c r="ES1223" s="10"/>
      <c r="ET1223" s="10"/>
      <c r="EU1223" s="10"/>
      <c r="EV1223" s="10"/>
      <c r="EW1223" s="10"/>
      <c r="EX1223" s="10"/>
      <c r="EY1223" s="10"/>
      <c r="EZ1223" s="10"/>
      <c r="FA1223" s="10"/>
      <c r="FB1223" s="10"/>
      <c r="FC1223" s="10"/>
      <c r="FD1223" s="10"/>
      <c r="FE1223" s="10"/>
      <c r="FF1223" s="10"/>
      <c r="FG1223" s="10"/>
      <c r="FH1223" s="10"/>
      <c r="FI1223" s="10"/>
      <c r="FJ1223" s="10"/>
      <c r="FK1223" s="10"/>
      <c r="FL1223" s="10"/>
      <c r="FM1223" s="10"/>
      <c r="FN1223" s="10"/>
      <c r="FO1223" s="10"/>
      <c r="FP1223" s="10"/>
      <c r="FQ1223" s="10"/>
      <c r="FR1223" s="10"/>
      <c r="FS1223" s="10"/>
      <c r="FT1223" s="10"/>
      <c r="FU1223" s="10"/>
      <c r="FV1223" s="10"/>
      <c r="FW1223" s="10"/>
      <c r="FX1223" s="10"/>
      <c r="FY1223" s="10"/>
      <c r="FZ1223" s="10"/>
      <c r="GA1223" s="10"/>
      <c r="GB1223" s="10"/>
      <c r="GC1223" s="10"/>
      <c r="GD1223" s="10"/>
      <c r="GE1223" s="10"/>
      <c r="GF1223" s="10"/>
      <c r="GG1223" s="10"/>
      <c r="GH1223" s="10"/>
      <c r="GI1223" s="10"/>
      <c r="GJ1223" s="10"/>
      <c r="GK1223" s="10"/>
      <c r="GL1223" s="10"/>
      <c r="GM1223" s="10"/>
      <c r="GN1223" s="10"/>
      <c r="GO1223" s="10"/>
      <c r="GP1223" s="10"/>
      <c r="GQ1223" s="10"/>
      <c r="GR1223" s="10"/>
      <c r="GS1223" s="10"/>
      <c r="GT1223" s="10"/>
      <c r="GU1223" s="10"/>
      <c r="GV1223" s="10"/>
      <c r="GW1223" s="10"/>
      <c r="GX1223" s="10"/>
    </row>
    <row r="1224" spans="1:206" ht="75" x14ac:dyDescent="0.25">
      <c r="A1224" s="153">
        <v>1254</v>
      </c>
      <c r="B1224" s="175" t="s">
        <v>1618</v>
      </c>
      <c r="C1224" s="155">
        <v>80111600</v>
      </c>
      <c r="D1224" s="305" t="s">
        <v>1642</v>
      </c>
      <c r="E1224" s="156">
        <v>1</v>
      </c>
      <c r="F1224" s="156">
        <v>1</v>
      </c>
      <c r="G1224" s="156">
        <v>157</v>
      </c>
      <c r="H1224" s="156">
        <v>0</v>
      </c>
      <c r="I1224" s="156" t="s">
        <v>50</v>
      </c>
      <c r="J1224" s="156">
        <v>0</v>
      </c>
      <c r="K1224" s="157">
        <v>16642000</v>
      </c>
      <c r="L1224" s="157">
        <v>16642000</v>
      </c>
      <c r="M1224" s="158">
        <v>0</v>
      </c>
      <c r="N1224" s="158">
        <v>0</v>
      </c>
      <c r="O1224" s="154" t="s">
        <v>189</v>
      </c>
      <c r="P1224" s="154" t="s">
        <v>52</v>
      </c>
      <c r="Q1224" s="154" t="s">
        <v>1620</v>
      </c>
      <c r="R1224" s="156">
        <v>8209900</v>
      </c>
      <c r="S1224" s="171" t="s">
        <v>1621</v>
      </c>
      <c r="T1224" s="10"/>
      <c r="U1224" s="10"/>
      <c r="V1224" s="10"/>
      <c r="W1224" s="10"/>
      <c r="X1224" s="10"/>
      <c r="Y1224" s="10"/>
      <c r="Z1224" s="10"/>
      <c r="AA1224" s="10"/>
      <c r="AB1224" s="10"/>
      <c r="AC1224" s="10"/>
      <c r="AD1224" s="10"/>
      <c r="AE1224" s="10"/>
      <c r="AF1224" s="10"/>
      <c r="AG1224" s="10"/>
      <c r="AH1224" s="10"/>
      <c r="AI1224" s="10"/>
      <c r="AJ1224" s="10"/>
      <c r="AK1224" s="10"/>
      <c r="AL1224" s="10"/>
      <c r="AM1224" s="10"/>
      <c r="AN1224" s="10"/>
      <c r="AO1224" s="10"/>
      <c r="AP1224" s="10"/>
      <c r="AQ1224" s="10"/>
      <c r="AR1224" s="10"/>
      <c r="AS1224" s="10"/>
      <c r="AT1224" s="10"/>
      <c r="AU1224" s="10"/>
      <c r="AV1224" s="10"/>
      <c r="AW1224" s="10"/>
      <c r="AX1224" s="10"/>
      <c r="AY1224" s="10"/>
      <c r="AZ1224" s="10"/>
      <c r="BA1224" s="10"/>
      <c r="BB1224" s="10"/>
      <c r="BC1224" s="10"/>
      <c r="BD1224" s="10"/>
      <c r="BE1224" s="10"/>
      <c r="BF1224" s="10"/>
      <c r="BG1224" s="10"/>
      <c r="BH1224" s="10"/>
      <c r="BI1224" s="10"/>
      <c r="BJ1224" s="10"/>
      <c r="BK1224" s="10"/>
      <c r="BL1224" s="10"/>
      <c r="BM1224" s="10"/>
      <c r="BN1224" s="10"/>
      <c r="BO1224" s="10"/>
      <c r="BP1224" s="10"/>
      <c r="BQ1224" s="10"/>
      <c r="BR1224" s="10"/>
      <c r="BS1224" s="10"/>
      <c r="BT1224" s="10"/>
      <c r="BU1224" s="10"/>
      <c r="BV1224" s="10"/>
      <c r="BW1224" s="10"/>
      <c r="BX1224" s="10"/>
      <c r="BY1224" s="10"/>
      <c r="BZ1224" s="10"/>
      <c r="CA1224" s="10"/>
      <c r="CB1224" s="10"/>
      <c r="CC1224" s="10"/>
      <c r="CD1224" s="10"/>
      <c r="CE1224" s="10"/>
      <c r="CF1224" s="10"/>
      <c r="CG1224" s="10"/>
      <c r="CH1224" s="10"/>
      <c r="CI1224" s="10"/>
      <c r="CJ1224" s="10"/>
      <c r="CK1224" s="10"/>
      <c r="CL1224" s="10"/>
      <c r="CM1224" s="10"/>
      <c r="CN1224" s="10"/>
      <c r="CO1224" s="10"/>
      <c r="CP1224" s="10"/>
      <c r="CQ1224" s="10"/>
      <c r="CR1224" s="10"/>
      <c r="CS1224" s="10"/>
      <c r="CT1224" s="10"/>
      <c r="CU1224" s="10"/>
      <c r="CV1224" s="10"/>
      <c r="CW1224" s="10"/>
      <c r="CX1224" s="10"/>
      <c r="CY1224" s="10"/>
      <c r="CZ1224" s="10"/>
      <c r="DA1224" s="10"/>
      <c r="DB1224" s="10"/>
      <c r="DC1224" s="10"/>
      <c r="DD1224" s="10"/>
      <c r="DE1224" s="10"/>
      <c r="DF1224" s="10"/>
      <c r="DG1224" s="10"/>
      <c r="DH1224" s="10"/>
      <c r="DI1224" s="10"/>
      <c r="DJ1224" s="10"/>
      <c r="DK1224" s="10"/>
      <c r="DL1224" s="10"/>
      <c r="DM1224" s="10"/>
      <c r="DN1224" s="10"/>
      <c r="DO1224" s="10"/>
      <c r="DP1224" s="10"/>
      <c r="DQ1224" s="10"/>
      <c r="DR1224" s="10"/>
      <c r="DS1224" s="10"/>
      <c r="DT1224" s="10"/>
      <c r="DU1224" s="10"/>
      <c r="DV1224" s="10"/>
      <c r="DW1224" s="10"/>
      <c r="DX1224" s="10"/>
      <c r="DY1224" s="10"/>
      <c r="DZ1224" s="10"/>
      <c r="EA1224" s="10"/>
      <c r="EB1224" s="10"/>
      <c r="EC1224" s="10"/>
      <c r="ED1224" s="10"/>
      <c r="EE1224" s="10"/>
      <c r="EF1224" s="10"/>
      <c r="EG1224" s="10"/>
      <c r="EH1224" s="10"/>
      <c r="EI1224" s="10"/>
      <c r="EJ1224" s="10"/>
      <c r="EK1224" s="10"/>
      <c r="EL1224" s="10"/>
      <c r="EM1224" s="10"/>
      <c r="EN1224" s="10"/>
      <c r="EO1224" s="10"/>
      <c r="EP1224" s="10"/>
      <c r="EQ1224" s="10"/>
      <c r="ER1224" s="10"/>
      <c r="ES1224" s="10"/>
      <c r="ET1224" s="10"/>
      <c r="EU1224" s="10"/>
      <c r="EV1224" s="10"/>
      <c r="EW1224" s="10"/>
      <c r="EX1224" s="10"/>
      <c r="EY1224" s="10"/>
      <c r="EZ1224" s="10"/>
      <c r="FA1224" s="10"/>
      <c r="FB1224" s="10"/>
      <c r="FC1224" s="10"/>
      <c r="FD1224" s="10"/>
      <c r="FE1224" s="10"/>
      <c r="FF1224" s="10"/>
      <c r="FG1224" s="10"/>
      <c r="FH1224" s="10"/>
      <c r="FI1224" s="10"/>
      <c r="FJ1224" s="10"/>
      <c r="FK1224" s="10"/>
      <c r="FL1224" s="10"/>
      <c r="FM1224" s="10"/>
      <c r="FN1224" s="10"/>
      <c r="FO1224" s="10"/>
      <c r="FP1224" s="10"/>
      <c r="FQ1224" s="10"/>
      <c r="FR1224" s="10"/>
      <c r="FS1224" s="10"/>
      <c r="FT1224" s="10"/>
      <c r="FU1224" s="10"/>
      <c r="FV1224" s="10"/>
      <c r="FW1224" s="10"/>
      <c r="FX1224" s="10"/>
      <c r="FY1224" s="10"/>
      <c r="FZ1224" s="10"/>
      <c r="GA1224" s="10"/>
      <c r="GB1224" s="10"/>
      <c r="GC1224" s="10"/>
      <c r="GD1224" s="10"/>
      <c r="GE1224" s="10"/>
      <c r="GF1224" s="10"/>
      <c r="GG1224" s="10"/>
      <c r="GH1224" s="10"/>
      <c r="GI1224" s="10"/>
      <c r="GJ1224" s="10"/>
      <c r="GK1224" s="10"/>
      <c r="GL1224" s="10"/>
      <c r="GM1224" s="10"/>
      <c r="GN1224" s="10"/>
      <c r="GO1224" s="10"/>
      <c r="GP1224" s="10"/>
      <c r="GQ1224" s="10"/>
      <c r="GR1224" s="10"/>
      <c r="GS1224" s="10"/>
      <c r="GT1224" s="10"/>
      <c r="GU1224" s="10"/>
      <c r="GV1224" s="10"/>
      <c r="GW1224" s="10"/>
      <c r="GX1224" s="10"/>
    </row>
    <row r="1225" spans="1:206" ht="90" x14ac:dyDescent="0.25">
      <c r="A1225" s="153">
        <v>1255</v>
      </c>
      <c r="B1225" s="175" t="s">
        <v>1618</v>
      </c>
      <c r="C1225" s="155">
        <v>80111600</v>
      </c>
      <c r="D1225" s="305" t="s">
        <v>1643</v>
      </c>
      <c r="E1225" s="156">
        <v>1</v>
      </c>
      <c r="F1225" s="156">
        <v>1</v>
      </c>
      <c r="G1225" s="156">
        <v>157</v>
      </c>
      <c r="H1225" s="156">
        <v>0</v>
      </c>
      <c r="I1225" s="156" t="s">
        <v>50</v>
      </c>
      <c r="J1225" s="156">
        <v>0</v>
      </c>
      <c r="K1225" s="157">
        <v>11884900</v>
      </c>
      <c r="L1225" s="157">
        <v>11884900</v>
      </c>
      <c r="M1225" s="158">
        <v>0</v>
      </c>
      <c r="N1225" s="158">
        <v>0</v>
      </c>
      <c r="O1225" s="154" t="s">
        <v>189</v>
      </c>
      <c r="P1225" s="154" t="s">
        <v>52</v>
      </c>
      <c r="Q1225" s="154" t="s">
        <v>1620</v>
      </c>
      <c r="R1225" s="156">
        <v>8209900</v>
      </c>
      <c r="S1225" s="171" t="s">
        <v>1621</v>
      </c>
      <c r="T1225" s="10"/>
      <c r="U1225" s="10"/>
      <c r="V1225" s="10"/>
      <c r="W1225" s="10"/>
      <c r="X1225" s="10"/>
      <c r="Y1225" s="10"/>
      <c r="Z1225" s="10"/>
      <c r="AA1225" s="10"/>
      <c r="AB1225" s="10"/>
      <c r="AC1225" s="10"/>
      <c r="AD1225" s="10"/>
      <c r="AE1225" s="10"/>
      <c r="AF1225" s="10"/>
      <c r="AG1225" s="10"/>
      <c r="AH1225" s="10"/>
      <c r="AI1225" s="10"/>
      <c r="AJ1225" s="10"/>
      <c r="AK1225" s="10"/>
      <c r="AL1225" s="10"/>
      <c r="AM1225" s="10"/>
      <c r="AN1225" s="10"/>
      <c r="AO1225" s="10"/>
      <c r="AP1225" s="10"/>
      <c r="AQ1225" s="10"/>
      <c r="AR1225" s="10"/>
      <c r="AS1225" s="10"/>
      <c r="AT1225" s="10"/>
      <c r="AU1225" s="10"/>
      <c r="AV1225" s="10"/>
      <c r="AW1225" s="10"/>
      <c r="AX1225" s="10"/>
      <c r="AY1225" s="10"/>
      <c r="AZ1225" s="10"/>
      <c r="BA1225" s="10"/>
      <c r="BB1225" s="10"/>
      <c r="BC1225" s="10"/>
      <c r="BD1225" s="10"/>
      <c r="BE1225" s="10"/>
      <c r="BF1225" s="10"/>
      <c r="BG1225" s="10"/>
      <c r="BH1225" s="10"/>
      <c r="BI1225" s="10"/>
      <c r="BJ1225" s="10"/>
      <c r="BK1225" s="10"/>
      <c r="BL1225" s="10"/>
      <c r="BM1225" s="10"/>
      <c r="BN1225" s="10"/>
      <c r="BO1225" s="10"/>
      <c r="BP1225" s="10"/>
      <c r="BQ1225" s="10"/>
      <c r="BR1225" s="10"/>
      <c r="BS1225" s="10"/>
      <c r="BT1225" s="10"/>
      <c r="BU1225" s="10"/>
      <c r="BV1225" s="10"/>
      <c r="BW1225" s="10"/>
      <c r="BX1225" s="10"/>
      <c r="BY1225" s="10"/>
      <c r="BZ1225" s="10"/>
      <c r="CA1225" s="10"/>
      <c r="CB1225" s="10"/>
      <c r="CC1225" s="10"/>
      <c r="CD1225" s="10"/>
      <c r="CE1225" s="10"/>
      <c r="CF1225" s="10"/>
      <c r="CG1225" s="10"/>
      <c r="CH1225" s="10"/>
      <c r="CI1225" s="10"/>
      <c r="CJ1225" s="10"/>
      <c r="CK1225" s="10"/>
      <c r="CL1225" s="10"/>
      <c r="CM1225" s="10"/>
      <c r="CN1225" s="10"/>
      <c r="CO1225" s="10"/>
      <c r="CP1225" s="10"/>
      <c r="CQ1225" s="10"/>
      <c r="CR1225" s="10"/>
      <c r="CS1225" s="10"/>
      <c r="CT1225" s="10"/>
      <c r="CU1225" s="10"/>
      <c r="CV1225" s="10"/>
      <c r="CW1225" s="10"/>
      <c r="CX1225" s="10"/>
      <c r="CY1225" s="10"/>
      <c r="CZ1225" s="10"/>
      <c r="DA1225" s="10"/>
      <c r="DB1225" s="10"/>
      <c r="DC1225" s="10"/>
      <c r="DD1225" s="10"/>
      <c r="DE1225" s="10"/>
      <c r="DF1225" s="10"/>
      <c r="DG1225" s="10"/>
      <c r="DH1225" s="10"/>
      <c r="DI1225" s="10"/>
      <c r="DJ1225" s="10"/>
      <c r="DK1225" s="10"/>
      <c r="DL1225" s="10"/>
      <c r="DM1225" s="10"/>
      <c r="DN1225" s="10"/>
      <c r="DO1225" s="10"/>
      <c r="DP1225" s="10"/>
      <c r="DQ1225" s="10"/>
      <c r="DR1225" s="10"/>
      <c r="DS1225" s="10"/>
      <c r="DT1225" s="10"/>
      <c r="DU1225" s="10"/>
      <c r="DV1225" s="10"/>
      <c r="DW1225" s="10"/>
      <c r="DX1225" s="10"/>
      <c r="DY1225" s="10"/>
      <c r="DZ1225" s="10"/>
      <c r="EA1225" s="10"/>
      <c r="EB1225" s="10"/>
      <c r="EC1225" s="10"/>
      <c r="ED1225" s="10"/>
      <c r="EE1225" s="10"/>
      <c r="EF1225" s="10"/>
      <c r="EG1225" s="10"/>
      <c r="EH1225" s="10"/>
      <c r="EI1225" s="10"/>
      <c r="EJ1225" s="10"/>
      <c r="EK1225" s="10"/>
      <c r="EL1225" s="10"/>
      <c r="EM1225" s="10"/>
      <c r="EN1225" s="10"/>
      <c r="EO1225" s="10"/>
      <c r="EP1225" s="10"/>
      <c r="EQ1225" s="10"/>
      <c r="ER1225" s="10"/>
      <c r="ES1225" s="10"/>
      <c r="ET1225" s="10"/>
      <c r="EU1225" s="10"/>
      <c r="EV1225" s="10"/>
      <c r="EW1225" s="10"/>
      <c r="EX1225" s="10"/>
      <c r="EY1225" s="10"/>
      <c r="EZ1225" s="10"/>
      <c r="FA1225" s="10"/>
      <c r="FB1225" s="10"/>
      <c r="FC1225" s="10"/>
      <c r="FD1225" s="10"/>
      <c r="FE1225" s="10"/>
      <c r="FF1225" s="10"/>
      <c r="FG1225" s="10"/>
      <c r="FH1225" s="10"/>
      <c r="FI1225" s="10"/>
      <c r="FJ1225" s="10"/>
      <c r="FK1225" s="10"/>
      <c r="FL1225" s="10"/>
      <c r="FM1225" s="10"/>
      <c r="FN1225" s="10"/>
      <c r="FO1225" s="10"/>
      <c r="FP1225" s="10"/>
      <c r="FQ1225" s="10"/>
      <c r="FR1225" s="10"/>
      <c r="FS1225" s="10"/>
      <c r="FT1225" s="10"/>
      <c r="FU1225" s="10"/>
      <c r="FV1225" s="10"/>
      <c r="FW1225" s="10"/>
      <c r="FX1225" s="10"/>
      <c r="FY1225" s="10"/>
      <c r="FZ1225" s="10"/>
      <c r="GA1225" s="10"/>
      <c r="GB1225" s="10"/>
      <c r="GC1225" s="10"/>
      <c r="GD1225" s="10"/>
      <c r="GE1225" s="10"/>
      <c r="GF1225" s="10"/>
      <c r="GG1225" s="10"/>
      <c r="GH1225" s="10"/>
      <c r="GI1225" s="10"/>
      <c r="GJ1225" s="10"/>
      <c r="GK1225" s="10"/>
      <c r="GL1225" s="10"/>
      <c r="GM1225" s="10"/>
      <c r="GN1225" s="10"/>
      <c r="GO1225" s="10"/>
      <c r="GP1225" s="10"/>
      <c r="GQ1225" s="10"/>
      <c r="GR1225" s="10"/>
      <c r="GS1225" s="10"/>
      <c r="GT1225" s="10"/>
      <c r="GU1225" s="10"/>
      <c r="GV1225" s="10"/>
      <c r="GW1225" s="10"/>
      <c r="GX1225" s="10"/>
    </row>
    <row r="1226" spans="1:206" ht="105" x14ac:dyDescent="0.25">
      <c r="A1226" s="153">
        <v>1256</v>
      </c>
      <c r="B1226" s="175" t="s">
        <v>1618</v>
      </c>
      <c r="C1226" s="155">
        <v>80111600</v>
      </c>
      <c r="D1226" s="305" t="s">
        <v>1644</v>
      </c>
      <c r="E1226" s="156">
        <v>1</v>
      </c>
      <c r="F1226" s="156">
        <v>1</v>
      </c>
      <c r="G1226" s="156">
        <v>143</v>
      </c>
      <c r="H1226" s="156">
        <v>0</v>
      </c>
      <c r="I1226" s="156" t="s">
        <v>50</v>
      </c>
      <c r="J1226" s="156">
        <v>0</v>
      </c>
      <c r="K1226" s="157">
        <v>8661033</v>
      </c>
      <c r="L1226" s="157">
        <v>8661033</v>
      </c>
      <c r="M1226" s="158">
        <v>0</v>
      </c>
      <c r="N1226" s="158">
        <v>0</v>
      </c>
      <c r="O1226" s="154" t="s">
        <v>189</v>
      </c>
      <c r="P1226" s="154" t="s">
        <v>52</v>
      </c>
      <c r="Q1226" s="154" t="s">
        <v>1620</v>
      </c>
      <c r="R1226" s="156">
        <v>8209900</v>
      </c>
      <c r="S1226" s="171" t="s">
        <v>1621</v>
      </c>
      <c r="T1226" s="10"/>
      <c r="U1226" s="10"/>
      <c r="V1226" s="10"/>
      <c r="W1226" s="10"/>
      <c r="X1226" s="10"/>
      <c r="Y1226" s="10"/>
      <c r="Z1226" s="10"/>
      <c r="AA1226" s="10"/>
      <c r="AB1226" s="10"/>
      <c r="AC1226" s="10"/>
      <c r="AD1226" s="10"/>
      <c r="AE1226" s="10"/>
      <c r="AF1226" s="10"/>
      <c r="AG1226" s="10"/>
      <c r="AH1226" s="10"/>
      <c r="AI1226" s="10"/>
      <c r="AJ1226" s="10"/>
      <c r="AK1226" s="10"/>
      <c r="AL1226" s="10"/>
      <c r="AM1226" s="10"/>
      <c r="AN1226" s="10"/>
      <c r="AO1226" s="10"/>
      <c r="AP1226" s="10"/>
      <c r="AQ1226" s="10"/>
      <c r="AR1226" s="10"/>
      <c r="AS1226" s="10"/>
      <c r="AT1226" s="10"/>
      <c r="AU1226" s="10"/>
      <c r="AV1226" s="10"/>
      <c r="AW1226" s="10"/>
      <c r="AX1226" s="10"/>
      <c r="AY1226" s="10"/>
      <c r="AZ1226" s="10"/>
      <c r="BA1226" s="10"/>
      <c r="BB1226" s="10"/>
      <c r="BC1226" s="10"/>
      <c r="BD1226" s="10"/>
      <c r="BE1226" s="10"/>
      <c r="BF1226" s="10"/>
      <c r="BG1226" s="10"/>
      <c r="BH1226" s="10"/>
      <c r="BI1226" s="10"/>
      <c r="BJ1226" s="10"/>
      <c r="BK1226" s="10"/>
      <c r="BL1226" s="10"/>
      <c r="BM1226" s="10"/>
      <c r="BN1226" s="10"/>
      <c r="BO1226" s="10"/>
      <c r="BP1226" s="10"/>
      <c r="BQ1226" s="10"/>
      <c r="BR1226" s="10"/>
      <c r="BS1226" s="10"/>
      <c r="BT1226" s="10"/>
      <c r="BU1226" s="10"/>
      <c r="BV1226" s="10"/>
      <c r="BW1226" s="10"/>
      <c r="BX1226" s="10"/>
      <c r="BY1226" s="10"/>
      <c r="BZ1226" s="10"/>
      <c r="CA1226" s="10"/>
      <c r="CB1226" s="10"/>
      <c r="CC1226" s="10"/>
      <c r="CD1226" s="10"/>
      <c r="CE1226" s="10"/>
      <c r="CF1226" s="10"/>
      <c r="CG1226" s="10"/>
      <c r="CH1226" s="10"/>
      <c r="CI1226" s="10"/>
      <c r="CJ1226" s="10"/>
      <c r="CK1226" s="10"/>
      <c r="CL1226" s="10"/>
      <c r="CM1226" s="10"/>
      <c r="CN1226" s="10"/>
      <c r="CO1226" s="10"/>
      <c r="CP1226" s="10"/>
      <c r="CQ1226" s="10"/>
      <c r="CR1226" s="10"/>
      <c r="CS1226" s="10"/>
      <c r="CT1226" s="10"/>
      <c r="CU1226" s="10"/>
      <c r="CV1226" s="10"/>
      <c r="CW1226" s="10"/>
      <c r="CX1226" s="10"/>
      <c r="CY1226" s="10"/>
      <c r="CZ1226" s="10"/>
      <c r="DA1226" s="10"/>
      <c r="DB1226" s="10"/>
      <c r="DC1226" s="10"/>
      <c r="DD1226" s="10"/>
      <c r="DE1226" s="10"/>
      <c r="DF1226" s="10"/>
      <c r="DG1226" s="10"/>
      <c r="DH1226" s="10"/>
      <c r="DI1226" s="10"/>
      <c r="DJ1226" s="10"/>
      <c r="DK1226" s="10"/>
      <c r="DL1226" s="10"/>
      <c r="DM1226" s="10"/>
      <c r="DN1226" s="10"/>
      <c r="DO1226" s="10"/>
      <c r="DP1226" s="10"/>
      <c r="DQ1226" s="10"/>
      <c r="DR1226" s="10"/>
      <c r="DS1226" s="10"/>
      <c r="DT1226" s="10"/>
      <c r="DU1226" s="10"/>
      <c r="DV1226" s="10"/>
      <c r="DW1226" s="10"/>
      <c r="DX1226" s="10"/>
      <c r="DY1226" s="10"/>
      <c r="DZ1226" s="10"/>
      <c r="EA1226" s="10"/>
      <c r="EB1226" s="10"/>
      <c r="EC1226" s="10"/>
      <c r="ED1226" s="10"/>
      <c r="EE1226" s="10"/>
      <c r="EF1226" s="10"/>
      <c r="EG1226" s="10"/>
      <c r="EH1226" s="10"/>
      <c r="EI1226" s="10"/>
      <c r="EJ1226" s="10"/>
      <c r="EK1226" s="10"/>
      <c r="EL1226" s="10"/>
      <c r="EM1226" s="10"/>
      <c r="EN1226" s="10"/>
      <c r="EO1226" s="10"/>
      <c r="EP1226" s="10"/>
      <c r="EQ1226" s="10"/>
      <c r="ER1226" s="10"/>
      <c r="ES1226" s="10"/>
      <c r="ET1226" s="10"/>
      <c r="EU1226" s="10"/>
      <c r="EV1226" s="10"/>
      <c r="EW1226" s="10"/>
      <c r="EX1226" s="10"/>
      <c r="EY1226" s="10"/>
      <c r="EZ1226" s="10"/>
      <c r="FA1226" s="10"/>
      <c r="FB1226" s="10"/>
      <c r="FC1226" s="10"/>
      <c r="FD1226" s="10"/>
      <c r="FE1226" s="10"/>
      <c r="FF1226" s="10"/>
      <c r="FG1226" s="10"/>
      <c r="FH1226" s="10"/>
      <c r="FI1226" s="10"/>
      <c r="FJ1226" s="10"/>
      <c r="FK1226" s="10"/>
      <c r="FL1226" s="10"/>
      <c r="FM1226" s="10"/>
      <c r="FN1226" s="10"/>
      <c r="FO1226" s="10"/>
      <c r="FP1226" s="10"/>
      <c r="FQ1226" s="10"/>
      <c r="FR1226" s="10"/>
      <c r="FS1226" s="10"/>
      <c r="FT1226" s="10"/>
      <c r="FU1226" s="10"/>
      <c r="FV1226" s="10"/>
      <c r="FW1226" s="10"/>
      <c r="FX1226" s="10"/>
      <c r="FY1226" s="10"/>
      <c r="FZ1226" s="10"/>
      <c r="GA1226" s="10"/>
      <c r="GB1226" s="10"/>
      <c r="GC1226" s="10"/>
      <c r="GD1226" s="10"/>
      <c r="GE1226" s="10"/>
      <c r="GF1226" s="10"/>
      <c r="GG1226" s="10"/>
      <c r="GH1226" s="10"/>
      <c r="GI1226" s="10"/>
      <c r="GJ1226" s="10"/>
      <c r="GK1226" s="10"/>
      <c r="GL1226" s="10"/>
      <c r="GM1226" s="10"/>
      <c r="GN1226" s="10"/>
      <c r="GO1226" s="10"/>
      <c r="GP1226" s="10"/>
      <c r="GQ1226" s="10"/>
      <c r="GR1226" s="10"/>
      <c r="GS1226" s="10"/>
      <c r="GT1226" s="10"/>
      <c r="GU1226" s="10"/>
      <c r="GV1226" s="10"/>
      <c r="GW1226" s="10"/>
      <c r="GX1226" s="10"/>
    </row>
    <row r="1227" spans="1:206" ht="135" x14ac:dyDescent="0.25">
      <c r="A1227" s="153">
        <v>1257</v>
      </c>
      <c r="B1227" s="175" t="s">
        <v>1618</v>
      </c>
      <c r="C1227" s="155">
        <v>80111600</v>
      </c>
      <c r="D1227" s="305" t="s">
        <v>1645</v>
      </c>
      <c r="E1227" s="156">
        <v>1</v>
      </c>
      <c r="F1227" s="156">
        <v>1</v>
      </c>
      <c r="G1227" s="156">
        <v>143</v>
      </c>
      <c r="H1227" s="156">
        <v>0</v>
      </c>
      <c r="I1227" s="156" t="s">
        <v>50</v>
      </c>
      <c r="J1227" s="156">
        <v>0</v>
      </c>
      <c r="K1227" s="157">
        <v>8661033</v>
      </c>
      <c r="L1227" s="157">
        <v>8661033</v>
      </c>
      <c r="M1227" s="158">
        <v>0</v>
      </c>
      <c r="N1227" s="158">
        <v>0</v>
      </c>
      <c r="O1227" s="154" t="s">
        <v>189</v>
      </c>
      <c r="P1227" s="154" t="s">
        <v>52</v>
      </c>
      <c r="Q1227" s="154" t="s">
        <v>1620</v>
      </c>
      <c r="R1227" s="156">
        <v>8209900</v>
      </c>
      <c r="S1227" s="171" t="s">
        <v>1621</v>
      </c>
      <c r="T1227" s="10"/>
      <c r="U1227" s="10"/>
      <c r="V1227" s="10"/>
      <c r="W1227" s="10"/>
      <c r="X1227" s="10"/>
      <c r="Y1227" s="10"/>
      <c r="Z1227" s="10"/>
      <c r="AA1227" s="10"/>
      <c r="AB1227" s="10"/>
      <c r="AC1227" s="10"/>
      <c r="AD1227" s="10"/>
      <c r="AE1227" s="10"/>
      <c r="AF1227" s="10"/>
      <c r="AG1227" s="10"/>
      <c r="AH1227" s="10"/>
      <c r="AI1227" s="10"/>
      <c r="AJ1227" s="10"/>
      <c r="AK1227" s="10"/>
      <c r="AL1227" s="10"/>
      <c r="AM1227" s="10"/>
      <c r="AN1227" s="10"/>
      <c r="AO1227" s="10"/>
      <c r="AP1227" s="10"/>
      <c r="AQ1227" s="10"/>
      <c r="AR1227" s="10"/>
      <c r="AS1227" s="10"/>
      <c r="AT1227" s="10"/>
      <c r="AU1227" s="10"/>
      <c r="AV1227" s="10"/>
      <c r="AW1227" s="10"/>
      <c r="AX1227" s="10"/>
      <c r="AY1227" s="10"/>
      <c r="AZ1227" s="10"/>
      <c r="BA1227" s="10"/>
      <c r="BB1227" s="10"/>
      <c r="BC1227" s="10"/>
      <c r="BD1227" s="10"/>
      <c r="BE1227" s="10"/>
      <c r="BF1227" s="10"/>
      <c r="BG1227" s="10"/>
      <c r="BH1227" s="10"/>
      <c r="BI1227" s="10"/>
      <c r="BJ1227" s="10"/>
      <c r="BK1227" s="10"/>
      <c r="BL1227" s="10"/>
      <c r="BM1227" s="10"/>
      <c r="BN1227" s="10"/>
      <c r="BO1227" s="10"/>
      <c r="BP1227" s="10"/>
      <c r="BQ1227" s="10"/>
      <c r="BR1227" s="10"/>
      <c r="BS1227" s="10"/>
      <c r="BT1227" s="10"/>
      <c r="BU1227" s="10"/>
      <c r="BV1227" s="10"/>
      <c r="BW1227" s="10"/>
      <c r="BX1227" s="10"/>
      <c r="BY1227" s="10"/>
      <c r="BZ1227" s="10"/>
      <c r="CA1227" s="10"/>
      <c r="CB1227" s="10"/>
      <c r="CC1227" s="10"/>
      <c r="CD1227" s="10"/>
      <c r="CE1227" s="10"/>
      <c r="CF1227" s="10"/>
      <c r="CG1227" s="10"/>
      <c r="CH1227" s="10"/>
      <c r="CI1227" s="10"/>
      <c r="CJ1227" s="10"/>
      <c r="CK1227" s="10"/>
      <c r="CL1227" s="10"/>
      <c r="CM1227" s="10"/>
      <c r="CN1227" s="10"/>
      <c r="CO1227" s="10"/>
      <c r="CP1227" s="10"/>
      <c r="CQ1227" s="10"/>
      <c r="CR1227" s="10"/>
      <c r="CS1227" s="10"/>
      <c r="CT1227" s="10"/>
      <c r="CU1227" s="10"/>
      <c r="CV1227" s="10"/>
      <c r="CW1227" s="10"/>
      <c r="CX1227" s="10"/>
      <c r="CY1227" s="10"/>
      <c r="CZ1227" s="10"/>
      <c r="DA1227" s="10"/>
      <c r="DB1227" s="10"/>
      <c r="DC1227" s="10"/>
      <c r="DD1227" s="10"/>
      <c r="DE1227" s="10"/>
      <c r="DF1227" s="10"/>
      <c r="DG1227" s="10"/>
      <c r="DH1227" s="10"/>
      <c r="DI1227" s="10"/>
      <c r="DJ1227" s="10"/>
      <c r="DK1227" s="10"/>
      <c r="DL1227" s="10"/>
      <c r="DM1227" s="10"/>
      <c r="DN1227" s="10"/>
      <c r="DO1227" s="10"/>
      <c r="DP1227" s="10"/>
      <c r="DQ1227" s="10"/>
      <c r="DR1227" s="10"/>
      <c r="DS1227" s="10"/>
      <c r="DT1227" s="10"/>
      <c r="DU1227" s="10"/>
      <c r="DV1227" s="10"/>
      <c r="DW1227" s="10"/>
      <c r="DX1227" s="10"/>
      <c r="DY1227" s="10"/>
      <c r="DZ1227" s="10"/>
      <c r="EA1227" s="10"/>
      <c r="EB1227" s="10"/>
      <c r="EC1227" s="10"/>
      <c r="ED1227" s="10"/>
      <c r="EE1227" s="10"/>
      <c r="EF1227" s="10"/>
      <c r="EG1227" s="10"/>
      <c r="EH1227" s="10"/>
      <c r="EI1227" s="10"/>
      <c r="EJ1227" s="10"/>
      <c r="EK1227" s="10"/>
      <c r="EL1227" s="10"/>
      <c r="EM1227" s="10"/>
      <c r="EN1227" s="10"/>
      <c r="EO1227" s="10"/>
      <c r="EP1227" s="10"/>
      <c r="EQ1227" s="10"/>
      <c r="ER1227" s="10"/>
      <c r="ES1227" s="10"/>
      <c r="ET1227" s="10"/>
      <c r="EU1227" s="10"/>
      <c r="EV1227" s="10"/>
      <c r="EW1227" s="10"/>
      <c r="EX1227" s="10"/>
      <c r="EY1227" s="10"/>
      <c r="EZ1227" s="10"/>
      <c r="FA1227" s="10"/>
      <c r="FB1227" s="10"/>
      <c r="FC1227" s="10"/>
      <c r="FD1227" s="10"/>
      <c r="FE1227" s="10"/>
      <c r="FF1227" s="10"/>
      <c r="FG1227" s="10"/>
      <c r="FH1227" s="10"/>
      <c r="FI1227" s="10"/>
      <c r="FJ1227" s="10"/>
      <c r="FK1227" s="10"/>
      <c r="FL1227" s="10"/>
      <c r="FM1227" s="10"/>
      <c r="FN1227" s="10"/>
      <c r="FO1227" s="10"/>
      <c r="FP1227" s="10"/>
      <c r="FQ1227" s="10"/>
      <c r="FR1227" s="10"/>
      <c r="FS1227" s="10"/>
      <c r="FT1227" s="10"/>
      <c r="FU1227" s="10"/>
      <c r="FV1227" s="10"/>
      <c r="FW1227" s="10"/>
      <c r="FX1227" s="10"/>
      <c r="FY1227" s="10"/>
      <c r="FZ1227" s="10"/>
      <c r="GA1227" s="10"/>
      <c r="GB1227" s="10"/>
      <c r="GC1227" s="10"/>
      <c r="GD1227" s="10"/>
      <c r="GE1227" s="10"/>
      <c r="GF1227" s="10"/>
      <c r="GG1227" s="10"/>
      <c r="GH1227" s="10"/>
      <c r="GI1227" s="10"/>
      <c r="GJ1227" s="10"/>
      <c r="GK1227" s="10"/>
      <c r="GL1227" s="10"/>
      <c r="GM1227" s="10"/>
      <c r="GN1227" s="10"/>
      <c r="GO1227" s="10"/>
      <c r="GP1227" s="10"/>
      <c r="GQ1227" s="10"/>
      <c r="GR1227" s="10"/>
      <c r="GS1227" s="10"/>
      <c r="GT1227" s="10"/>
      <c r="GU1227" s="10"/>
      <c r="GV1227" s="10"/>
      <c r="GW1227" s="10"/>
      <c r="GX1227" s="10"/>
    </row>
    <row r="1228" spans="1:206" ht="135" x14ac:dyDescent="0.25">
      <c r="A1228" s="153">
        <v>1258</v>
      </c>
      <c r="B1228" s="175" t="s">
        <v>1618</v>
      </c>
      <c r="C1228" s="155">
        <v>80111600</v>
      </c>
      <c r="D1228" s="305" t="s">
        <v>1646</v>
      </c>
      <c r="E1228" s="156">
        <v>1</v>
      </c>
      <c r="F1228" s="156">
        <v>1</v>
      </c>
      <c r="G1228" s="156">
        <v>180</v>
      </c>
      <c r="H1228" s="156">
        <v>0</v>
      </c>
      <c r="I1228" s="156" t="s">
        <v>50</v>
      </c>
      <c r="J1228" s="156">
        <v>0</v>
      </c>
      <c r="K1228" s="157">
        <v>7800000</v>
      </c>
      <c r="L1228" s="157">
        <v>7800000</v>
      </c>
      <c r="M1228" s="158">
        <v>0</v>
      </c>
      <c r="N1228" s="158">
        <v>0</v>
      </c>
      <c r="O1228" s="154" t="s">
        <v>189</v>
      </c>
      <c r="P1228" s="154" t="s">
        <v>52</v>
      </c>
      <c r="Q1228" s="154" t="s">
        <v>1620</v>
      </c>
      <c r="R1228" s="156">
        <v>8209900</v>
      </c>
      <c r="S1228" s="171" t="s">
        <v>1621</v>
      </c>
      <c r="T1228" s="10"/>
      <c r="U1228" s="10"/>
      <c r="V1228" s="10"/>
      <c r="W1228" s="10"/>
      <c r="X1228" s="10"/>
      <c r="Y1228" s="10"/>
      <c r="Z1228" s="10"/>
      <c r="AA1228" s="10"/>
      <c r="AB1228" s="10"/>
      <c r="AC1228" s="10"/>
      <c r="AD1228" s="10"/>
      <c r="AE1228" s="10"/>
      <c r="AF1228" s="10"/>
      <c r="AG1228" s="10"/>
      <c r="AH1228" s="10"/>
      <c r="AI1228" s="10"/>
      <c r="AJ1228" s="10"/>
      <c r="AK1228" s="10"/>
      <c r="AL1228" s="10"/>
      <c r="AM1228" s="10"/>
      <c r="AN1228" s="10"/>
      <c r="AO1228" s="10"/>
      <c r="AP1228" s="10"/>
      <c r="AQ1228" s="10"/>
      <c r="AR1228" s="10"/>
      <c r="AS1228" s="10"/>
      <c r="AT1228" s="10"/>
      <c r="AU1228" s="10"/>
      <c r="AV1228" s="10"/>
      <c r="AW1228" s="10"/>
      <c r="AX1228" s="10"/>
      <c r="AY1228" s="10"/>
      <c r="AZ1228" s="10"/>
      <c r="BA1228" s="10"/>
      <c r="BB1228" s="10"/>
      <c r="BC1228" s="10"/>
      <c r="BD1228" s="10"/>
      <c r="BE1228" s="10"/>
      <c r="BF1228" s="10"/>
      <c r="BG1228" s="10"/>
      <c r="BH1228" s="10"/>
      <c r="BI1228" s="10"/>
      <c r="BJ1228" s="10"/>
      <c r="BK1228" s="10"/>
      <c r="BL1228" s="10"/>
      <c r="BM1228" s="10"/>
      <c r="BN1228" s="10"/>
      <c r="BO1228" s="10"/>
      <c r="BP1228" s="10"/>
      <c r="BQ1228" s="10"/>
      <c r="BR1228" s="10"/>
      <c r="BS1228" s="10"/>
      <c r="BT1228" s="10"/>
      <c r="BU1228" s="10"/>
      <c r="BV1228" s="10"/>
      <c r="BW1228" s="10"/>
      <c r="BX1228" s="10"/>
      <c r="BY1228" s="10"/>
      <c r="BZ1228" s="10"/>
      <c r="CA1228" s="10"/>
      <c r="CB1228" s="10"/>
      <c r="CC1228" s="10"/>
      <c r="CD1228" s="10"/>
      <c r="CE1228" s="10"/>
      <c r="CF1228" s="10"/>
      <c r="CG1228" s="10"/>
      <c r="CH1228" s="10"/>
      <c r="CI1228" s="10"/>
      <c r="CJ1228" s="10"/>
      <c r="CK1228" s="10"/>
      <c r="CL1228" s="10"/>
      <c r="CM1228" s="10"/>
      <c r="CN1228" s="10"/>
      <c r="CO1228" s="10"/>
      <c r="CP1228" s="10"/>
      <c r="CQ1228" s="10"/>
      <c r="CR1228" s="10"/>
      <c r="CS1228" s="10"/>
      <c r="CT1228" s="10"/>
      <c r="CU1228" s="10"/>
      <c r="CV1228" s="10"/>
      <c r="CW1228" s="10"/>
      <c r="CX1228" s="10"/>
      <c r="CY1228" s="10"/>
      <c r="CZ1228" s="10"/>
      <c r="DA1228" s="10"/>
      <c r="DB1228" s="10"/>
      <c r="DC1228" s="10"/>
      <c r="DD1228" s="10"/>
      <c r="DE1228" s="10"/>
      <c r="DF1228" s="10"/>
      <c r="DG1228" s="10"/>
      <c r="DH1228" s="10"/>
      <c r="DI1228" s="10"/>
      <c r="DJ1228" s="10"/>
      <c r="DK1228" s="10"/>
      <c r="DL1228" s="10"/>
      <c r="DM1228" s="10"/>
      <c r="DN1228" s="10"/>
      <c r="DO1228" s="10"/>
      <c r="DP1228" s="10"/>
      <c r="DQ1228" s="10"/>
      <c r="DR1228" s="10"/>
      <c r="DS1228" s="10"/>
      <c r="DT1228" s="10"/>
      <c r="DU1228" s="10"/>
      <c r="DV1228" s="10"/>
      <c r="DW1228" s="10"/>
      <c r="DX1228" s="10"/>
      <c r="DY1228" s="10"/>
      <c r="DZ1228" s="10"/>
      <c r="EA1228" s="10"/>
      <c r="EB1228" s="10"/>
      <c r="EC1228" s="10"/>
      <c r="ED1228" s="10"/>
      <c r="EE1228" s="10"/>
      <c r="EF1228" s="10"/>
      <c r="EG1228" s="10"/>
      <c r="EH1228" s="10"/>
      <c r="EI1228" s="10"/>
      <c r="EJ1228" s="10"/>
      <c r="EK1228" s="10"/>
      <c r="EL1228" s="10"/>
      <c r="EM1228" s="10"/>
      <c r="EN1228" s="10"/>
      <c r="EO1228" s="10"/>
      <c r="EP1228" s="10"/>
      <c r="EQ1228" s="10"/>
      <c r="ER1228" s="10"/>
      <c r="ES1228" s="10"/>
      <c r="ET1228" s="10"/>
      <c r="EU1228" s="10"/>
      <c r="EV1228" s="10"/>
      <c r="EW1228" s="10"/>
      <c r="EX1228" s="10"/>
      <c r="EY1228" s="10"/>
      <c r="EZ1228" s="10"/>
      <c r="FA1228" s="10"/>
      <c r="FB1228" s="10"/>
      <c r="FC1228" s="10"/>
      <c r="FD1228" s="10"/>
      <c r="FE1228" s="10"/>
      <c r="FF1228" s="10"/>
      <c r="FG1228" s="10"/>
      <c r="FH1228" s="10"/>
      <c r="FI1228" s="10"/>
      <c r="FJ1228" s="10"/>
      <c r="FK1228" s="10"/>
      <c r="FL1228" s="10"/>
      <c r="FM1228" s="10"/>
      <c r="FN1228" s="10"/>
      <c r="FO1228" s="10"/>
      <c r="FP1228" s="10"/>
      <c r="FQ1228" s="10"/>
      <c r="FR1228" s="10"/>
      <c r="FS1228" s="10"/>
      <c r="FT1228" s="10"/>
      <c r="FU1228" s="10"/>
      <c r="FV1228" s="10"/>
      <c r="FW1228" s="10"/>
      <c r="FX1228" s="10"/>
      <c r="FY1228" s="10"/>
      <c r="FZ1228" s="10"/>
      <c r="GA1228" s="10"/>
      <c r="GB1228" s="10"/>
      <c r="GC1228" s="10"/>
      <c r="GD1228" s="10"/>
      <c r="GE1228" s="10"/>
      <c r="GF1228" s="10"/>
      <c r="GG1228" s="10"/>
      <c r="GH1228" s="10"/>
      <c r="GI1228" s="10"/>
      <c r="GJ1228" s="10"/>
      <c r="GK1228" s="10"/>
      <c r="GL1228" s="10"/>
      <c r="GM1228" s="10"/>
      <c r="GN1228" s="10"/>
      <c r="GO1228" s="10"/>
      <c r="GP1228" s="10"/>
      <c r="GQ1228" s="10"/>
      <c r="GR1228" s="10"/>
      <c r="GS1228" s="10"/>
      <c r="GT1228" s="10"/>
      <c r="GU1228" s="10"/>
      <c r="GV1228" s="10"/>
      <c r="GW1228" s="10"/>
      <c r="GX1228" s="10"/>
    </row>
    <row r="1229" spans="1:206" ht="135" x14ac:dyDescent="0.25">
      <c r="A1229" s="153">
        <v>1259</v>
      </c>
      <c r="B1229" s="175" t="s">
        <v>1618</v>
      </c>
      <c r="C1229" s="155">
        <v>80111600</v>
      </c>
      <c r="D1229" s="305" t="s">
        <v>1645</v>
      </c>
      <c r="E1229" s="156">
        <v>1</v>
      </c>
      <c r="F1229" s="156">
        <v>1</v>
      </c>
      <c r="G1229" s="156">
        <v>143</v>
      </c>
      <c r="H1229" s="156">
        <v>0</v>
      </c>
      <c r="I1229" s="156" t="s">
        <v>50</v>
      </c>
      <c r="J1229" s="156">
        <v>0</v>
      </c>
      <c r="K1229" s="157">
        <v>8661033</v>
      </c>
      <c r="L1229" s="157">
        <v>8661033</v>
      </c>
      <c r="M1229" s="158">
        <v>0</v>
      </c>
      <c r="N1229" s="158">
        <v>0</v>
      </c>
      <c r="O1229" s="154" t="s">
        <v>189</v>
      </c>
      <c r="P1229" s="154" t="s">
        <v>52</v>
      </c>
      <c r="Q1229" s="154" t="s">
        <v>1620</v>
      </c>
      <c r="R1229" s="156">
        <v>8209900</v>
      </c>
      <c r="S1229" s="171" t="s">
        <v>1621</v>
      </c>
      <c r="T1229" s="10"/>
      <c r="U1229" s="10"/>
      <c r="V1229" s="10"/>
      <c r="W1229" s="10"/>
      <c r="X1229" s="10"/>
      <c r="Y1229" s="10"/>
      <c r="Z1229" s="10"/>
      <c r="AA1229" s="10"/>
      <c r="AB1229" s="10"/>
      <c r="AC1229" s="10"/>
      <c r="AD1229" s="10"/>
      <c r="AE1229" s="10"/>
      <c r="AF1229" s="10"/>
      <c r="AG1229" s="10"/>
      <c r="AH1229" s="10"/>
      <c r="AI1229" s="10"/>
      <c r="AJ1229" s="10"/>
      <c r="AK1229" s="10"/>
      <c r="AL1229" s="10"/>
      <c r="AM1229" s="10"/>
      <c r="AN1229" s="10"/>
      <c r="AO1229" s="10"/>
      <c r="AP1229" s="10"/>
      <c r="AQ1229" s="10"/>
      <c r="AR1229" s="10"/>
      <c r="AS1229" s="10"/>
      <c r="AT1229" s="10"/>
      <c r="AU1229" s="10"/>
      <c r="AV1229" s="10"/>
      <c r="AW1229" s="10"/>
      <c r="AX1229" s="10"/>
      <c r="AY1229" s="10"/>
      <c r="AZ1229" s="10"/>
      <c r="BA1229" s="10"/>
      <c r="BB1229" s="10"/>
      <c r="BC1229" s="10"/>
      <c r="BD1229" s="10"/>
      <c r="BE1229" s="10"/>
      <c r="BF1229" s="10"/>
      <c r="BG1229" s="10"/>
      <c r="BH1229" s="10"/>
      <c r="BI1229" s="10"/>
      <c r="BJ1229" s="10"/>
      <c r="BK1229" s="10"/>
      <c r="BL1229" s="10"/>
      <c r="BM1229" s="10"/>
      <c r="BN1229" s="10"/>
      <c r="BO1229" s="10"/>
      <c r="BP1229" s="10"/>
      <c r="BQ1229" s="10"/>
      <c r="BR1229" s="10"/>
      <c r="BS1229" s="10"/>
      <c r="BT1229" s="10"/>
      <c r="BU1229" s="10"/>
      <c r="BV1229" s="10"/>
      <c r="BW1229" s="10"/>
      <c r="BX1229" s="10"/>
      <c r="BY1229" s="10"/>
      <c r="BZ1229" s="10"/>
      <c r="CA1229" s="10"/>
      <c r="CB1229" s="10"/>
      <c r="CC1229" s="10"/>
      <c r="CD1229" s="10"/>
      <c r="CE1229" s="10"/>
      <c r="CF1229" s="10"/>
      <c r="CG1229" s="10"/>
      <c r="CH1229" s="10"/>
      <c r="CI1229" s="10"/>
      <c r="CJ1229" s="10"/>
      <c r="CK1229" s="10"/>
      <c r="CL1229" s="10"/>
      <c r="CM1229" s="10"/>
      <c r="CN1229" s="10"/>
      <c r="CO1229" s="10"/>
      <c r="CP1229" s="10"/>
      <c r="CQ1229" s="10"/>
      <c r="CR1229" s="10"/>
      <c r="CS1229" s="10"/>
      <c r="CT1229" s="10"/>
      <c r="CU1229" s="10"/>
      <c r="CV1229" s="10"/>
      <c r="CW1229" s="10"/>
      <c r="CX1229" s="10"/>
      <c r="CY1229" s="10"/>
      <c r="CZ1229" s="10"/>
      <c r="DA1229" s="10"/>
      <c r="DB1229" s="10"/>
      <c r="DC1229" s="10"/>
      <c r="DD1229" s="10"/>
      <c r="DE1229" s="10"/>
      <c r="DF1229" s="10"/>
      <c r="DG1229" s="10"/>
      <c r="DH1229" s="10"/>
      <c r="DI1229" s="10"/>
      <c r="DJ1229" s="10"/>
      <c r="DK1229" s="10"/>
      <c r="DL1229" s="10"/>
      <c r="DM1229" s="10"/>
      <c r="DN1229" s="10"/>
      <c r="DO1229" s="10"/>
      <c r="DP1229" s="10"/>
      <c r="DQ1229" s="10"/>
      <c r="DR1229" s="10"/>
      <c r="DS1229" s="10"/>
      <c r="DT1229" s="10"/>
      <c r="DU1229" s="10"/>
      <c r="DV1229" s="10"/>
      <c r="DW1229" s="10"/>
      <c r="DX1229" s="10"/>
      <c r="DY1229" s="10"/>
      <c r="DZ1229" s="10"/>
      <c r="EA1229" s="10"/>
      <c r="EB1229" s="10"/>
      <c r="EC1229" s="10"/>
      <c r="ED1229" s="10"/>
      <c r="EE1229" s="10"/>
      <c r="EF1229" s="10"/>
      <c r="EG1229" s="10"/>
      <c r="EH1229" s="10"/>
      <c r="EI1229" s="10"/>
      <c r="EJ1229" s="10"/>
      <c r="EK1229" s="10"/>
      <c r="EL1229" s="10"/>
      <c r="EM1229" s="10"/>
      <c r="EN1229" s="10"/>
      <c r="EO1229" s="10"/>
      <c r="EP1229" s="10"/>
      <c r="EQ1229" s="10"/>
      <c r="ER1229" s="10"/>
      <c r="ES1229" s="10"/>
      <c r="ET1229" s="10"/>
      <c r="EU1229" s="10"/>
      <c r="EV1229" s="10"/>
      <c r="EW1229" s="10"/>
      <c r="EX1229" s="10"/>
      <c r="EY1229" s="10"/>
      <c r="EZ1229" s="10"/>
      <c r="FA1229" s="10"/>
      <c r="FB1229" s="10"/>
      <c r="FC1229" s="10"/>
      <c r="FD1229" s="10"/>
      <c r="FE1229" s="10"/>
      <c r="FF1229" s="10"/>
      <c r="FG1229" s="10"/>
      <c r="FH1229" s="10"/>
      <c r="FI1229" s="10"/>
      <c r="FJ1229" s="10"/>
      <c r="FK1229" s="10"/>
      <c r="FL1229" s="10"/>
      <c r="FM1229" s="10"/>
      <c r="FN1229" s="10"/>
      <c r="FO1229" s="10"/>
      <c r="FP1229" s="10"/>
      <c r="FQ1229" s="10"/>
      <c r="FR1229" s="10"/>
      <c r="FS1229" s="10"/>
      <c r="FT1229" s="10"/>
      <c r="FU1229" s="10"/>
      <c r="FV1229" s="10"/>
      <c r="FW1229" s="10"/>
      <c r="FX1229" s="10"/>
      <c r="FY1229" s="10"/>
      <c r="FZ1229" s="10"/>
      <c r="GA1229" s="10"/>
      <c r="GB1229" s="10"/>
      <c r="GC1229" s="10"/>
      <c r="GD1229" s="10"/>
      <c r="GE1229" s="10"/>
      <c r="GF1229" s="10"/>
      <c r="GG1229" s="10"/>
      <c r="GH1229" s="10"/>
      <c r="GI1229" s="10"/>
      <c r="GJ1229" s="10"/>
      <c r="GK1229" s="10"/>
      <c r="GL1229" s="10"/>
      <c r="GM1229" s="10"/>
      <c r="GN1229" s="10"/>
      <c r="GO1229" s="10"/>
      <c r="GP1229" s="10"/>
      <c r="GQ1229" s="10"/>
      <c r="GR1229" s="10"/>
      <c r="GS1229" s="10"/>
      <c r="GT1229" s="10"/>
      <c r="GU1229" s="10"/>
      <c r="GV1229" s="10"/>
      <c r="GW1229" s="10"/>
      <c r="GX1229" s="10"/>
    </row>
    <row r="1230" spans="1:206" ht="45" x14ac:dyDescent="0.25">
      <c r="A1230" s="153">
        <v>1260</v>
      </c>
      <c r="B1230" s="175" t="s">
        <v>1618</v>
      </c>
      <c r="C1230" s="155">
        <v>80111600</v>
      </c>
      <c r="D1230" s="305" t="s">
        <v>1647</v>
      </c>
      <c r="E1230" s="156">
        <v>1</v>
      </c>
      <c r="F1230" s="156">
        <v>1</v>
      </c>
      <c r="G1230" s="156">
        <v>143</v>
      </c>
      <c r="H1230" s="156">
        <v>0</v>
      </c>
      <c r="I1230" s="156" t="s">
        <v>50</v>
      </c>
      <c r="J1230" s="156">
        <v>0</v>
      </c>
      <c r="K1230" s="157">
        <v>15158000</v>
      </c>
      <c r="L1230" s="157">
        <v>15158000</v>
      </c>
      <c r="M1230" s="158">
        <v>0</v>
      </c>
      <c r="N1230" s="158">
        <v>0</v>
      </c>
      <c r="O1230" s="154" t="s">
        <v>189</v>
      </c>
      <c r="P1230" s="154" t="s">
        <v>52</v>
      </c>
      <c r="Q1230" s="154" t="s">
        <v>1620</v>
      </c>
      <c r="R1230" s="156">
        <v>8209900</v>
      </c>
      <c r="S1230" s="171" t="s">
        <v>1621</v>
      </c>
      <c r="T1230" s="10"/>
      <c r="U1230" s="10"/>
      <c r="V1230" s="10"/>
      <c r="W1230" s="10"/>
      <c r="X1230" s="10"/>
      <c r="Y1230" s="10"/>
      <c r="Z1230" s="10"/>
      <c r="AA1230" s="10"/>
      <c r="AB1230" s="10"/>
      <c r="AC1230" s="10"/>
      <c r="AD1230" s="10"/>
      <c r="AE1230" s="10"/>
      <c r="AF1230" s="10"/>
      <c r="AG1230" s="10"/>
      <c r="AH1230" s="10"/>
      <c r="AI1230" s="10"/>
      <c r="AJ1230" s="10"/>
      <c r="AK1230" s="10"/>
      <c r="AL1230" s="10"/>
      <c r="AM1230" s="10"/>
      <c r="AN1230" s="10"/>
      <c r="AO1230" s="10"/>
      <c r="AP1230" s="10"/>
      <c r="AQ1230" s="10"/>
      <c r="AR1230" s="10"/>
      <c r="AS1230" s="10"/>
      <c r="AT1230" s="10"/>
      <c r="AU1230" s="10"/>
      <c r="AV1230" s="10"/>
      <c r="AW1230" s="10"/>
      <c r="AX1230" s="10"/>
      <c r="AY1230" s="10"/>
      <c r="AZ1230" s="10"/>
      <c r="BA1230" s="10"/>
      <c r="BB1230" s="10"/>
      <c r="BC1230" s="10"/>
      <c r="BD1230" s="10"/>
      <c r="BE1230" s="10"/>
      <c r="BF1230" s="10"/>
      <c r="BG1230" s="10"/>
      <c r="BH1230" s="10"/>
      <c r="BI1230" s="10"/>
      <c r="BJ1230" s="10"/>
      <c r="BK1230" s="10"/>
      <c r="BL1230" s="10"/>
      <c r="BM1230" s="10"/>
      <c r="BN1230" s="10"/>
      <c r="BO1230" s="10"/>
      <c r="BP1230" s="10"/>
      <c r="BQ1230" s="10"/>
      <c r="BR1230" s="10"/>
      <c r="BS1230" s="10"/>
      <c r="BT1230" s="10"/>
      <c r="BU1230" s="10"/>
      <c r="BV1230" s="10"/>
      <c r="BW1230" s="10"/>
      <c r="BX1230" s="10"/>
      <c r="BY1230" s="10"/>
      <c r="BZ1230" s="10"/>
      <c r="CA1230" s="10"/>
      <c r="CB1230" s="10"/>
      <c r="CC1230" s="10"/>
      <c r="CD1230" s="10"/>
      <c r="CE1230" s="10"/>
      <c r="CF1230" s="10"/>
      <c r="CG1230" s="10"/>
      <c r="CH1230" s="10"/>
      <c r="CI1230" s="10"/>
      <c r="CJ1230" s="10"/>
      <c r="CK1230" s="10"/>
      <c r="CL1230" s="10"/>
      <c r="CM1230" s="10"/>
      <c r="CN1230" s="10"/>
      <c r="CO1230" s="10"/>
      <c r="CP1230" s="10"/>
      <c r="CQ1230" s="10"/>
      <c r="CR1230" s="10"/>
      <c r="CS1230" s="10"/>
      <c r="CT1230" s="10"/>
      <c r="CU1230" s="10"/>
      <c r="CV1230" s="10"/>
      <c r="CW1230" s="10"/>
      <c r="CX1230" s="10"/>
      <c r="CY1230" s="10"/>
      <c r="CZ1230" s="10"/>
      <c r="DA1230" s="10"/>
      <c r="DB1230" s="10"/>
      <c r="DC1230" s="10"/>
      <c r="DD1230" s="10"/>
      <c r="DE1230" s="10"/>
      <c r="DF1230" s="10"/>
      <c r="DG1230" s="10"/>
      <c r="DH1230" s="10"/>
      <c r="DI1230" s="10"/>
      <c r="DJ1230" s="10"/>
      <c r="DK1230" s="10"/>
      <c r="DL1230" s="10"/>
      <c r="DM1230" s="10"/>
      <c r="DN1230" s="10"/>
      <c r="DO1230" s="10"/>
      <c r="DP1230" s="10"/>
      <c r="DQ1230" s="10"/>
      <c r="DR1230" s="10"/>
      <c r="DS1230" s="10"/>
      <c r="DT1230" s="10"/>
      <c r="DU1230" s="10"/>
      <c r="DV1230" s="10"/>
      <c r="DW1230" s="10"/>
      <c r="DX1230" s="10"/>
      <c r="DY1230" s="10"/>
      <c r="DZ1230" s="10"/>
      <c r="EA1230" s="10"/>
      <c r="EB1230" s="10"/>
      <c r="EC1230" s="10"/>
      <c r="ED1230" s="10"/>
      <c r="EE1230" s="10"/>
      <c r="EF1230" s="10"/>
      <c r="EG1230" s="10"/>
      <c r="EH1230" s="10"/>
      <c r="EI1230" s="10"/>
      <c r="EJ1230" s="10"/>
      <c r="EK1230" s="10"/>
      <c r="EL1230" s="10"/>
      <c r="EM1230" s="10"/>
      <c r="EN1230" s="10"/>
      <c r="EO1230" s="10"/>
      <c r="EP1230" s="10"/>
      <c r="EQ1230" s="10"/>
      <c r="ER1230" s="10"/>
      <c r="ES1230" s="10"/>
      <c r="ET1230" s="10"/>
      <c r="EU1230" s="10"/>
      <c r="EV1230" s="10"/>
      <c r="EW1230" s="10"/>
      <c r="EX1230" s="10"/>
      <c r="EY1230" s="10"/>
      <c r="EZ1230" s="10"/>
      <c r="FA1230" s="10"/>
      <c r="FB1230" s="10"/>
      <c r="FC1230" s="10"/>
      <c r="FD1230" s="10"/>
      <c r="FE1230" s="10"/>
      <c r="FF1230" s="10"/>
      <c r="FG1230" s="10"/>
      <c r="FH1230" s="10"/>
      <c r="FI1230" s="10"/>
      <c r="FJ1230" s="10"/>
      <c r="FK1230" s="10"/>
      <c r="FL1230" s="10"/>
      <c r="FM1230" s="10"/>
      <c r="FN1230" s="10"/>
      <c r="FO1230" s="10"/>
      <c r="FP1230" s="10"/>
      <c r="FQ1230" s="10"/>
      <c r="FR1230" s="10"/>
      <c r="FS1230" s="10"/>
      <c r="FT1230" s="10"/>
      <c r="FU1230" s="10"/>
      <c r="FV1230" s="10"/>
      <c r="FW1230" s="10"/>
      <c r="FX1230" s="10"/>
      <c r="FY1230" s="10"/>
      <c r="FZ1230" s="10"/>
      <c r="GA1230" s="10"/>
      <c r="GB1230" s="10"/>
      <c r="GC1230" s="10"/>
      <c r="GD1230" s="10"/>
      <c r="GE1230" s="10"/>
      <c r="GF1230" s="10"/>
      <c r="GG1230" s="10"/>
      <c r="GH1230" s="10"/>
      <c r="GI1230" s="10"/>
      <c r="GJ1230" s="10"/>
      <c r="GK1230" s="10"/>
      <c r="GL1230" s="10"/>
      <c r="GM1230" s="10"/>
      <c r="GN1230" s="10"/>
      <c r="GO1230" s="10"/>
      <c r="GP1230" s="10"/>
      <c r="GQ1230" s="10"/>
      <c r="GR1230" s="10"/>
      <c r="GS1230" s="10"/>
      <c r="GT1230" s="10"/>
      <c r="GU1230" s="10"/>
      <c r="GV1230" s="10"/>
      <c r="GW1230" s="10"/>
      <c r="GX1230" s="10"/>
    </row>
    <row r="1231" spans="1:206" ht="45" x14ac:dyDescent="0.25">
      <c r="A1231" s="153">
        <v>1261</v>
      </c>
      <c r="B1231" s="175" t="s">
        <v>1618</v>
      </c>
      <c r="C1231" s="155">
        <v>80111600</v>
      </c>
      <c r="D1231" s="305" t="s">
        <v>1648</v>
      </c>
      <c r="E1231" s="156">
        <v>1</v>
      </c>
      <c r="F1231" s="156">
        <v>1</v>
      </c>
      <c r="G1231" s="156">
        <v>143</v>
      </c>
      <c r="H1231" s="156">
        <v>0</v>
      </c>
      <c r="I1231" s="156" t="s">
        <v>50</v>
      </c>
      <c r="J1231" s="156">
        <v>0</v>
      </c>
      <c r="K1231" s="157">
        <v>12993933</v>
      </c>
      <c r="L1231" s="157">
        <v>12993933</v>
      </c>
      <c r="M1231" s="158">
        <v>0</v>
      </c>
      <c r="N1231" s="158">
        <v>0</v>
      </c>
      <c r="O1231" s="154" t="s">
        <v>189</v>
      </c>
      <c r="P1231" s="154" t="s">
        <v>52</v>
      </c>
      <c r="Q1231" s="154" t="s">
        <v>1620</v>
      </c>
      <c r="R1231" s="156">
        <v>8209900</v>
      </c>
      <c r="S1231" s="171" t="s">
        <v>1621</v>
      </c>
      <c r="T1231" s="10"/>
      <c r="U1231" s="10"/>
      <c r="V1231" s="10"/>
      <c r="W1231" s="10"/>
      <c r="X1231" s="10"/>
      <c r="Y1231" s="10"/>
      <c r="Z1231" s="10"/>
      <c r="AA1231" s="10"/>
      <c r="AB1231" s="10"/>
      <c r="AC1231" s="10"/>
      <c r="AD1231" s="10"/>
      <c r="AE1231" s="10"/>
      <c r="AF1231" s="10"/>
      <c r="AG1231" s="10"/>
      <c r="AH1231" s="10"/>
      <c r="AI1231" s="10"/>
      <c r="AJ1231" s="10"/>
      <c r="AK1231" s="10"/>
      <c r="AL1231" s="10"/>
      <c r="AM1231" s="10"/>
      <c r="AN1231" s="10"/>
      <c r="AO1231" s="10"/>
      <c r="AP1231" s="10"/>
      <c r="AQ1231" s="10"/>
      <c r="AR1231" s="10"/>
      <c r="AS1231" s="10"/>
      <c r="AT1231" s="10"/>
      <c r="AU1231" s="10"/>
      <c r="AV1231" s="10"/>
      <c r="AW1231" s="10"/>
      <c r="AX1231" s="10"/>
      <c r="AY1231" s="10"/>
      <c r="AZ1231" s="10"/>
      <c r="BA1231" s="10"/>
      <c r="BB1231" s="10"/>
      <c r="BC1231" s="10"/>
      <c r="BD1231" s="10"/>
      <c r="BE1231" s="10"/>
      <c r="BF1231" s="10"/>
      <c r="BG1231" s="10"/>
      <c r="BH1231" s="10"/>
      <c r="BI1231" s="10"/>
      <c r="BJ1231" s="10"/>
      <c r="BK1231" s="10"/>
      <c r="BL1231" s="10"/>
      <c r="BM1231" s="10"/>
      <c r="BN1231" s="10"/>
      <c r="BO1231" s="10"/>
      <c r="BP1231" s="10"/>
      <c r="BQ1231" s="10"/>
      <c r="BR1231" s="10"/>
      <c r="BS1231" s="10"/>
      <c r="BT1231" s="10"/>
      <c r="BU1231" s="10"/>
      <c r="BV1231" s="10"/>
      <c r="BW1231" s="10"/>
      <c r="BX1231" s="10"/>
      <c r="BY1231" s="10"/>
      <c r="BZ1231" s="10"/>
      <c r="CA1231" s="10"/>
      <c r="CB1231" s="10"/>
      <c r="CC1231" s="10"/>
      <c r="CD1231" s="10"/>
      <c r="CE1231" s="10"/>
      <c r="CF1231" s="10"/>
      <c r="CG1231" s="10"/>
      <c r="CH1231" s="10"/>
      <c r="CI1231" s="10"/>
      <c r="CJ1231" s="10"/>
      <c r="CK1231" s="10"/>
      <c r="CL1231" s="10"/>
      <c r="CM1231" s="10"/>
      <c r="CN1231" s="10"/>
      <c r="CO1231" s="10"/>
      <c r="CP1231" s="10"/>
      <c r="CQ1231" s="10"/>
      <c r="CR1231" s="10"/>
      <c r="CS1231" s="10"/>
      <c r="CT1231" s="10"/>
      <c r="CU1231" s="10"/>
      <c r="CV1231" s="10"/>
      <c r="CW1231" s="10"/>
      <c r="CX1231" s="10"/>
      <c r="CY1231" s="10"/>
      <c r="CZ1231" s="10"/>
      <c r="DA1231" s="10"/>
      <c r="DB1231" s="10"/>
      <c r="DC1231" s="10"/>
      <c r="DD1231" s="10"/>
      <c r="DE1231" s="10"/>
      <c r="DF1231" s="10"/>
      <c r="DG1231" s="10"/>
      <c r="DH1231" s="10"/>
      <c r="DI1231" s="10"/>
      <c r="DJ1231" s="10"/>
      <c r="DK1231" s="10"/>
      <c r="DL1231" s="10"/>
      <c r="DM1231" s="10"/>
      <c r="DN1231" s="10"/>
      <c r="DO1231" s="10"/>
      <c r="DP1231" s="10"/>
      <c r="DQ1231" s="10"/>
      <c r="DR1231" s="10"/>
      <c r="DS1231" s="10"/>
      <c r="DT1231" s="10"/>
      <c r="DU1231" s="10"/>
      <c r="DV1231" s="10"/>
      <c r="DW1231" s="10"/>
      <c r="DX1231" s="10"/>
      <c r="DY1231" s="10"/>
      <c r="DZ1231" s="10"/>
      <c r="EA1231" s="10"/>
      <c r="EB1231" s="10"/>
      <c r="EC1231" s="10"/>
      <c r="ED1231" s="10"/>
      <c r="EE1231" s="10"/>
      <c r="EF1231" s="10"/>
      <c r="EG1231" s="10"/>
      <c r="EH1231" s="10"/>
      <c r="EI1231" s="10"/>
      <c r="EJ1231" s="10"/>
      <c r="EK1231" s="10"/>
      <c r="EL1231" s="10"/>
      <c r="EM1231" s="10"/>
      <c r="EN1231" s="10"/>
      <c r="EO1231" s="10"/>
      <c r="EP1231" s="10"/>
      <c r="EQ1231" s="10"/>
      <c r="ER1231" s="10"/>
      <c r="ES1231" s="10"/>
      <c r="ET1231" s="10"/>
      <c r="EU1231" s="10"/>
      <c r="EV1231" s="10"/>
      <c r="EW1231" s="10"/>
      <c r="EX1231" s="10"/>
      <c r="EY1231" s="10"/>
      <c r="EZ1231" s="10"/>
      <c r="FA1231" s="10"/>
      <c r="FB1231" s="10"/>
      <c r="FC1231" s="10"/>
      <c r="FD1231" s="10"/>
      <c r="FE1231" s="10"/>
      <c r="FF1231" s="10"/>
      <c r="FG1231" s="10"/>
      <c r="FH1231" s="10"/>
      <c r="FI1231" s="10"/>
      <c r="FJ1231" s="10"/>
      <c r="FK1231" s="10"/>
      <c r="FL1231" s="10"/>
      <c r="FM1231" s="10"/>
      <c r="FN1231" s="10"/>
      <c r="FO1231" s="10"/>
      <c r="FP1231" s="10"/>
      <c r="FQ1231" s="10"/>
      <c r="FR1231" s="10"/>
      <c r="FS1231" s="10"/>
      <c r="FT1231" s="10"/>
      <c r="FU1231" s="10"/>
      <c r="FV1231" s="10"/>
      <c r="FW1231" s="10"/>
      <c r="FX1231" s="10"/>
      <c r="FY1231" s="10"/>
      <c r="FZ1231" s="10"/>
      <c r="GA1231" s="10"/>
      <c r="GB1231" s="10"/>
      <c r="GC1231" s="10"/>
      <c r="GD1231" s="10"/>
      <c r="GE1231" s="10"/>
      <c r="GF1231" s="10"/>
      <c r="GG1231" s="10"/>
      <c r="GH1231" s="10"/>
      <c r="GI1231" s="10"/>
      <c r="GJ1231" s="10"/>
      <c r="GK1231" s="10"/>
      <c r="GL1231" s="10"/>
      <c r="GM1231" s="10"/>
      <c r="GN1231" s="10"/>
      <c r="GO1231" s="10"/>
      <c r="GP1231" s="10"/>
      <c r="GQ1231" s="10"/>
      <c r="GR1231" s="10"/>
      <c r="GS1231" s="10"/>
      <c r="GT1231" s="10"/>
      <c r="GU1231" s="10"/>
      <c r="GV1231" s="10"/>
      <c r="GW1231" s="10"/>
      <c r="GX1231" s="10"/>
    </row>
    <row r="1232" spans="1:206" ht="60" x14ac:dyDescent="0.25">
      <c r="A1232" s="153">
        <v>1262</v>
      </c>
      <c r="B1232" s="175" t="s">
        <v>1618</v>
      </c>
      <c r="C1232" s="155">
        <v>80111600</v>
      </c>
      <c r="D1232" s="305" t="s">
        <v>1649</v>
      </c>
      <c r="E1232" s="156">
        <v>1</v>
      </c>
      <c r="F1232" s="156">
        <v>1</v>
      </c>
      <c r="G1232" s="156">
        <v>143</v>
      </c>
      <c r="H1232" s="156">
        <v>0</v>
      </c>
      <c r="I1232" s="156" t="s">
        <v>50</v>
      </c>
      <c r="J1232" s="156">
        <v>0</v>
      </c>
      <c r="K1232" s="157">
        <v>8661033</v>
      </c>
      <c r="L1232" s="157">
        <v>8661033</v>
      </c>
      <c r="M1232" s="158">
        <v>0</v>
      </c>
      <c r="N1232" s="158">
        <v>0</v>
      </c>
      <c r="O1232" s="154" t="s">
        <v>189</v>
      </c>
      <c r="P1232" s="154" t="s">
        <v>52</v>
      </c>
      <c r="Q1232" s="154" t="s">
        <v>1620</v>
      </c>
      <c r="R1232" s="156">
        <v>8209900</v>
      </c>
      <c r="S1232" s="171" t="s">
        <v>1621</v>
      </c>
      <c r="T1232" s="10"/>
      <c r="U1232" s="10"/>
      <c r="V1232" s="10"/>
      <c r="W1232" s="10"/>
      <c r="X1232" s="10"/>
      <c r="Y1232" s="10"/>
      <c r="Z1232" s="10"/>
      <c r="AA1232" s="10"/>
      <c r="AB1232" s="10"/>
      <c r="AC1232" s="10"/>
      <c r="AD1232" s="10"/>
      <c r="AE1232" s="10"/>
      <c r="AF1232" s="10"/>
      <c r="AG1232" s="10"/>
      <c r="AH1232" s="10"/>
      <c r="AI1232" s="10"/>
      <c r="AJ1232" s="10"/>
      <c r="AK1232" s="10"/>
      <c r="AL1232" s="10"/>
      <c r="AM1232" s="10"/>
      <c r="AN1232" s="10"/>
      <c r="AO1232" s="10"/>
      <c r="AP1232" s="10"/>
      <c r="AQ1232" s="10"/>
      <c r="AR1232" s="10"/>
      <c r="AS1232" s="10"/>
      <c r="AT1232" s="10"/>
      <c r="AU1232" s="10"/>
      <c r="AV1232" s="10"/>
      <c r="AW1232" s="10"/>
      <c r="AX1232" s="10"/>
      <c r="AY1232" s="10"/>
      <c r="AZ1232" s="10"/>
      <c r="BA1232" s="10"/>
      <c r="BB1232" s="10"/>
      <c r="BC1232" s="10"/>
      <c r="BD1232" s="10"/>
      <c r="BE1232" s="10"/>
      <c r="BF1232" s="10"/>
      <c r="BG1232" s="10"/>
      <c r="BH1232" s="10"/>
      <c r="BI1232" s="10"/>
      <c r="BJ1232" s="10"/>
      <c r="BK1232" s="10"/>
      <c r="BL1232" s="10"/>
      <c r="BM1232" s="10"/>
      <c r="BN1232" s="10"/>
      <c r="BO1232" s="10"/>
      <c r="BP1232" s="10"/>
      <c r="BQ1232" s="10"/>
      <c r="BR1232" s="10"/>
      <c r="BS1232" s="10"/>
      <c r="BT1232" s="10"/>
      <c r="BU1232" s="10"/>
      <c r="BV1232" s="10"/>
      <c r="BW1232" s="10"/>
      <c r="BX1232" s="10"/>
      <c r="BY1232" s="10"/>
      <c r="BZ1232" s="10"/>
      <c r="CA1232" s="10"/>
      <c r="CB1232" s="10"/>
      <c r="CC1232" s="10"/>
      <c r="CD1232" s="10"/>
      <c r="CE1232" s="10"/>
      <c r="CF1232" s="10"/>
      <c r="CG1232" s="10"/>
      <c r="CH1232" s="10"/>
      <c r="CI1232" s="10"/>
      <c r="CJ1232" s="10"/>
      <c r="CK1232" s="10"/>
      <c r="CL1232" s="10"/>
      <c r="CM1232" s="10"/>
      <c r="CN1232" s="10"/>
      <c r="CO1232" s="10"/>
      <c r="CP1232" s="10"/>
      <c r="CQ1232" s="10"/>
      <c r="CR1232" s="10"/>
      <c r="CS1232" s="10"/>
      <c r="CT1232" s="10"/>
      <c r="CU1232" s="10"/>
      <c r="CV1232" s="10"/>
      <c r="CW1232" s="10"/>
      <c r="CX1232" s="10"/>
      <c r="CY1232" s="10"/>
      <c r="CZ1232" s="10"/>
      <c r="DA1232" s="10"/>
      <c r="DB1232" s="10"/>
      <c r="DC1232" s="10"/>
      <c r="DD1232" s="10"/>
      <c r="DE1232" s="10"/>
      <c r="DF1232" s="10"/>
      <c r="DG1232" s="10"/>
      <c r="DH1232" s="10"/>
      <c r="DI1232" s="10"/>
      <c r="DJ1232" s="10"/>
      <c r="DK1232" s="10"/>
      <c r="DL1232" s="10"/>
      <c r="DM1232" s="10"/>
      <c r="DN1232" s="10"/>
      <c r="DO1232" s="10"/>
      <c r="DP1232" s="10"/>
      <c r="DQ1232" s="10"/>
      <c r="DR1232" s="10"/>
      <c r="DS1232" s="10"/>
      <c r="DT1232" s="10"/>
      <c r="DU1232" s="10"/>
      <c r="DV1232" s="10"/>
      <c r="DW1232" s="10"/>
      <c r="DX1232" s="10"/>
      <c r="DY1232" s="10"/>
      <c r="DZ1232" s="10"/>
      <c r="EA1232" s="10"/>
      <c r="EB1232" s="10"/>
      <c r="EC1232" s="10"/>
      <c r="ED1232" s="10"/>
      <c r="EE1232" s="10"/>
      <c r="EF1232" s="10"/>
      <c r="EG1232" s="10"/>
      <c r="EH1232" s="10"/>
      <c r="EI1232" s="10"/>
      <c r="EJ1232" s="10"/>
      <c r="EK1232" s="10"/>
      <c r="EL1232" s="10"/>
      <c r="EM1232" s="10"/>
      <c r="EN1232" s="10"/>
      <c r="EO1232" s="10"/>
      <c r="EP1232" s="10"/>
      <c r="EQ1232" s="10"/>
      <c r="ER1232" s="10"/>
      <c r="ES1232" s="10"/>
      <c r="ET1232" s="10"/>
      <c r="EU1232" s="10"/>
      <c r="EV1232" s="10"/>
      <c r="EW1232" s="10"/>
      <c r="EX1232" s="10"/>
      <c r="EY1232" s="10"/>
      <c r="EZ1232" s="10"/>
      <c r="FA1232" s="10"/>
      <c r="FB1232" s="10"/>
      <c r="FC1232" s="10"/>
      <c r="FD1232" s="10"/>
      <c r="FE1232" s="10"/>
      <c r="FF1232" s="10"/>
      <c r="FG1232" s="10"/>
      <c r="FH1232" s="10"/>
      <c r="FI1232" s="10"/>
      <c r="FJ1232" s="10"/>
      <c r="FK1232" s="10"/>
      <c r="FL1232" s="10"/>
      <c r="FM1232" s="10"/>
      <c r="FN1232" s="10"/>
      <c r="FO1232" s="10"/>
      <c r="FP1232" s="10"/>
      <c r="FQ1232" s="10"/>
      <c r="FR1232" s="10"/>
      <c r="FS1232" s="10"/>
      <c r="FT1232" s="10"/>
      <c r="FU1232" s="10"/>
      <c r="FV1232" s="10"/>
      <c r="FW1232" s="10"/>
      <c r="FX1232" s="10"/>
      <c r="FY1232" s="10"/>
      <c r="FZ1232" s="10"/>
      <c r="GA1232" s="10"/>
      <c r="GB1232" s="10"/>
      <c r="GC1232" s="10"/>
      <c r="GD1232" s="10"/>
      <c r="GE1232" s="10"/>
      <c r="GF1232" s="10"/>
      <c r="GG1232" s="10"/>
      <c r="GH1232" s="10"/>
      <c r="GI1232" s="10"/>
      <c r="GJ1232" s="10"/>
      <c r="GK1232" s="10"/>
      <c r="GL1232" s="10"/>
      <c r="GM1232" s="10"/>
      <c r="GN1232" s="10"/>
      <c r="GO1232" s="10"/>
      <c r="GP1232" s="10"/>
      <c r="GQ1232" s="10"/>
      <c r="GR1232" s="10"/>
      <c r="GS1232" s="10"/>
      <c r="GT1232" s="10"/>
      <c r="GU1232" s="10"/>
      <c r="GV1232" s="10"/>
      <c r="GW1232" s="10"/>
      <c r="GX1232" s="10"/>
    </row>
    <row r="1233" spans="1:206" ht="60" x14ac:dyDescent="0.25">
      <c r="A1233" s="153">
        <v>1263</v>
      </c>
      <c r="B1233" s="175" t="s">
        <v>1618</v>
      </c>
      <c r="C1233" s="155">
        <v>80111600</v>
      </c>
      <c r="D1233" s="305" t="s">
        <v>1650</v>
      </c>
      <c r="E1233" s="156">
        <v>1</v>
      </c>
      <c r="F1233" s="156">
        <v>1</v>
      </c>
      <c r="G1233" s="156">
        <v>38</v>
      </c>
      <c r="H1233" s="156">
        <v>0</v>
      </c>
      <c r="I1233" s="156" t="s">
        <v>50</v>
      </c>
      <c r="J1233" s="156">
        <v>0</v>
      </c>
      <c r="K1233" s="157">
        <v>2876600</v>
      </c>
      <c r="L1233" s="157">
        <v>2876600</v>
      </c>
      <c r="M1233" s="158">
        <v>0</v>
      </c>
      <c r="N1233" s="158">
        <v>0</v>
      </c>
      <c r="O1233" s="154" t="s">
        <v>189</v>
      </c>
      <c r="P1233" s="154" t="s">
        <v>52</v>
      </c>
      <c r="Q1233" s="154" t="s">
        <v>1620</v>
      </c>
      <c r="R1233" s="156">
        <v>8209900</v>
      </c>
      <c r="S1233" s="171" t="s">
        <v>1621</v>
      </c>
      <c r="T1233" s="10"/>
      <c r="U1233" s="10"/>
      <c r="V1233" s="10"/>
      <c r="W1233" s="10"/>
      <c r="X1233" s="10"/>
      <c r="Y1233" s="10"/>
      <c r="Z1233" s="10"/>
      <c r="AA1233" s="10"/>
      <c r="AB1233" s="10"/>
      <c r="AC1233" s="10"/>
      <c r="AD1233" s="10"/>
      <c r="AE1233" s="10"/>
      <c r="AF1233" s="10"/>
      <c r="AG1233" s="10"/>
      <c r="AH1233" s="10"/>
      <c r="AI1233" s="10"/>
      <c r="AJ1233" s="10"/>
      <c r="AK1233" s="10"/>
      <c r="AL1233" s="10"/>
      <c r="AM1233" s="10"/>
      <c r="AN1233" s="10"/>
      <c r="AO1233" s="10"/>
      <c r="AP1233" s="10"/>
      <c r="AQ1233" s="10"/>
      <c r="AR1233" s="10"/>
      <c r="AS1233" s="10"/>
      <c r="AT1233" s="10"/>
      <c r="AU1233" s="10"/>
      <c r="AV1233" s="10"/>
      <c r="AW1233" s="10"/>
      <c r="AX1233" s="10"/>
      <c r="AY1233" s="10"/>
      <c r="AZ1233" s="10"/>
      <c r="BA1233" s="10"/>
      <c r="BB1233" s="10"/>
      <c r="BC1233" s="10"/>
      <c r="BD1233" s="10"/>
      <c r="BE1233" s="10"/>
      <c r="BF1233" s="10"/>
      <c r="BG1233" s="10"/>
      <c r="BH1233" s="10"/>
      <c r="BI1233" s="10"/>
      <c r="BJ1233" s="10"/>
      <c r="BK1233" s="10"/>
      <c r="BL1233" s="10"/>
      <c r="BM1233" s="10"/>
      <c r="BN1233" s="10"/>
      <c r="BO1233" s="10"/>
      <c r="BP1233" s="10"/>
      <c r="BQ1233" s="10"/>
      <c r="BR1233" s="10"/>
      <c r="BS1233" s="10"/>
      <c r="BT1233" s="10"/>
      <c r="BU1233" s="10"/>
      <c r="BV1233" s="10"/>
      <c r="BW1233" s="10"/>
      <c r="BX1233" s="10"/>
      <c r="BY1233" s="10"/>
      <c r="BZ1233" s="10"/>
      <c r="CA1233" s="10"/>
      <c r="CB1233" s="10"/>
      <c r="CC1233" s="10"/>
      <c r="CD1233" s="10"/>
      <c r="CE1233" s="10"/>
      <c r="CF1233" s="10"/>
      <c r="CG1233" s="10"/>
      <c r="CH1233" s="10"/>
      <c r="CI1233" s="10"/>
      <c r="CJ1233" s="10"/>
      <c r="CK1233" s="10"/>
      <c r="CL1233" s="10"/>
      <c r="CM1233" s="10"/>
      <c r="CN1233" s="10"/>
      <c r="CO1233" s="10"/>
      <c r="CP1233" s="10"/>
      <c r="CQ1233" s="10"/>
      <c r="CR1233" s="10"/>
      <c r="CS1233" s="10"/>
      <c r="CT1233" s="10"/>
      <c r="CU1233" s="10"/>
      <c r="CV1233" s="10"/>
      <c r="CW1233" s="10"/>
      <c r="CX1233" s="10"/>
      <c r="CY1233" s="10"/>
      <c r="CZ1233" s="10"/>
      <c r="DA1233" s="10"/>
      <c r="DB1233" s="10"/>
      <c r="DC1233" s="10"/>
      <c r="DD1233" s="10"/>
      <c r="DE1233" s="10"/>
      <c r="DF1233" s="10"/>
      <c r="DG1233" s="10"/>
      <c r="DH1233" s="10"/>
      <c r="DI1233" s="10"/>
      <c r="DJ1233" s="10"/>
      <c r="DK1233" s="10"/>
      <c r="DL1233" s="10"/>
      <c r="DM1233" s="10"/>
      <c r="DN1233" s="10"/>
      <c r="DO1233" s="10"/>
      <c r="DP1233" s="10"/>
      <c r="DQ1233" s="10"/>
      <c r="DR1233" s="10"/>
      <c r="DS1233" s="10"/>
      <c r="DT1233" s="10"/>
      <c r="DU1233" s="10"/>
      <c r="DV1233" s="10"/>
      <c r="DW1233" s="10"/>
      <c r="DX1233" s="10"/>
      <c r="DY1233" s="10"/>
      <c r="DZ1233" s="10"/>
      <c r="EA1233" s="10"/>
      <c r="EB1233" s="10"/>
      <c r="EC1233" s="10"/>
      <c r="ED1233" s="10"/>
      <c r="EE1233" s="10"/>
      <c r="EF1233" s="10"/>
      <c r="EG1233" s="10"/>
      <c r="EH1233" s="10"/>
      <c r="EI1233" s="10"/>
      <c r="EJ1233" s="10"/>
      <c r="EK1233" s="10"/>
      <c r="EL1233" s="10"/>
      <c r="EM1233" s="10"/>
      <c r="EN1233" s="10"/>
      <c r="EO1233" s="10"/>
      <c r="EP1233" s="10"/>
      <c r="EQ1233" s="10"/>
      <c r="ER1233" s="10"/>
      <c r="ES1233" s="10"/>
      <c r="ET1233" s="10"/>
      <c r="EU1233" s="10"/>
      <c r="EV1233" s="10"/>
      <c r="EW1233" s="10"/>
      <c r="EX1233" s="10"/>
      <c r="EY1233" s="10"/>
      <c r="EZ1233" s="10"/>
      <c r="FA1233" s="10"/>
      <c r="FB1233" s="10"/>
      <c r="FC1233" s="10"/>
      <c r="FD1233" s="10"/>
      <c r="FE1233" s="10"/>
      <c r="FF1233" s="10"/>
      <c r="FG1233" s="10"/>
      <c r="FH1233" s="10"/>
      <c r="FI1233" s="10"/>
      <c r="FJ1233" s="10"/>
      <c r="FK1233" s="10"/>
      <c r="FL1233" s="10"/>
      <c r="FM1233" s="10"/>
      <c r="FN1233" s="10"/>
      <c r="FO1233" s="10"/>
      <c r="FP1233" s="10"/>
      <c r="FQ1233" s="10"/>
      <c r="FR1233" s="10"/>
      <c r="FS1233" s="10"/>
      <c r="FT1233" s="10"/>
      <c r="FU1233" s="10"/>
      <c r="FV1233" s="10"/>
      <c r="FW1233" s="10"/>
      <c r="FX1233" s="10"/>
      <c r="FY1233" s="10"/>
      <c r="FZ1233" s="10"/>
      <c r="GA1233" s="10"/>
      <c r="GB1233" s="10"/>
      <c r="GC1233" s="10"/>
      <c r="GD1233" s="10"/>
      <c r="GE1233" s="10"/>
      <c r="GF1233" s="10"/>
      <c r="GG1233" s="10"/>
      <c r="GH1233" s="10"/>
      <c r="GI1233" s="10"/>
      <c r="GJ1233" s="10"/>
      <c r="GK1233" s="10"/>
      <c r="GL1233" s="10"/>
      <c r="GM1233" s="10"/>
      <c r="GN1233" s="10"/>
      <c r="GO1233" s="10"/>
      <c r="GP1233" s="10"/>
      <c r="GQ1233" s="10"/>
      <c r="GR1233" s="10"/>
      <c r="GS1233" s="10"/>
      <c r="GT1233" s="10"/>
      <c r="GU1233" s="10"/>
      <c r="GV1233" s="10"/>
      <c r="GW1233" s="10"/>
      <c r="GX1233" s="10"/>
    </row>
    <row r="1234" spans="1:206" ht="60" x14ac:dyDescent="0.25">
      <c r="A1234" s="153">
        <v>1264</v>
      </c>
      <c r="B1234" s="175" t="s">
        <v>1618</v>
      </c>
      <c r="C1234" s="155">
        <v>80111600</v>
      </c>
      <c r="D1234" s="305" t="s">
        <v>1651</v>
      </c>
      <c r="E1234" s="156">
        <v>1</v>
      </c>
      <c r="F1234" s="156">
        <v>1</v>
      </c>
      <c r="G1234" s="156">
        <v>332</v>
      </c>
      <c r="H1234" s="156">
        <v>0</v>
      </c>
      <c r="I1234" s="156" t="s">
        <v>50</v>
      </c>
      <c r="J1234" s="156">
        <v>0</v>
      </c>
      <c r="K1234" s="157">
        <v>14386667</v>
      </c>
      <c r="L1234" s="157">
        <v>14386667</v>
      </c>
      <c r="M1234" s="158">
        <v>0</v>
      </c>
      <c r="N1234" s="158">
        <v>0</v>
      </c>
      <c r="O1234" s="154" t="s">
        <v>189</v>
      </c>
      <c r="P1234" s="154" t="s">
        <v>52</v>
      </c>
      <c r="Q1234" s="154" t="s">
        <v>1620</v>
      </c>
      <c r="R1234" s="156">
        <v>8209900</v>
      </c>
      <c r="S1234" s="171" t="s">
        <v>1621</v>
      </c>
      <c r="T1234" s="10"/>
      <c r="U1234" s="10"/>
      <c r="V1234" s="10"/>
      <c r="W1234" s="10"/>
      <c r="X1234" s="10"/>
      <c r="Y1234" s="10"/>
      <c r="Z1234" s="10"/>
      <c r="AA1234" s="10"/>
      <c r="AB1234" s="10"/>
      <c r="AC1234" s="10"/>
      <c r="AD1234" s="10"/>
      <c r="AE1234" s="10"/>
      <c r="AF1234" s="10"/>
      <c r="AG1234" s="10"/>
      <c r="AH1234" s="10"/>
      <c r="AI1234" s="10"/>
      <c r="AJ1234" s="10"/>
      <c r="AK1234" s="10"/>
      <c r="AL1234" s="10"/>
      <c r="AM1234" s="10"/>
      <c r="AN1234" s="10"/>
      <c r="AO1234" s="10"/>
      <c r="AP1234" s="10"/>
      <c r="AQ1234" s="10"/>
      <c r="AR1234" s="10"/>
      <c r="AS1234" s="10"/>
      <c r="AT1234" s="10"/>
      <c r="AU1234" s="10"/>
      <c r="AV1234" s="10"/>
      <c r="AW1234" s="10"/>
      <c r="AX1234" s="10"/>
      <c r="AY1234" s="10"/>
      <c r="AZ1234" s="10"/>
      <c r="BA1234" s="10"/>
      <c r="BB1234" s="10"/>
      <c r="BC1234" s="10"/>
      <c r="BD1234" s="10"/>
      <c r="BE1234" s="10"/>
      <c r="BF1234" s="10"/>
      <c r="BG1234" s="10"/>
      <c r="BH1234" s="10"/>
      <c r="BI1234" s="10"/>
      <c r="BJ1234" s="10"/>
      <c r="BK1234" s="10"/>
      <c r="BL1234" s="10"/>
      <c r="BM1234" s="10"/>
      <c r="BN1234" s="10"/>
      <c r="BO1234" s="10"/>
      <c r="BP1234" s="10"/>
      <c r="BQ1234" s="10"/>
      <c r="BR1234" s="10"/>
      <c r="BS1234" s="10"/>
      <c r="BT1234" s="10"/>
      <c r="BU1234" s="10"/>
      <c r="BV1234" s="10"/>
      <c r="BW1234" s="10"/>
      <c r="BX1234" s="10"/>
      <c r="BY1234" s="10"/>
      <c r="BZ1234" s="10"/>
      <c r="CA1234" s="10"/>
      <c r="CB1234" s="10"/>
      <c r="CC1234" s="10"/>
      <c r="CD1234" s="10"/>
      <c r="CE1234" s="10"/>
      <c r="CF1234" s="10"/>
      <c r="CG1234" s="10"/>
      <c r="CH1234" s="10"/>
      <c r="CI1234" s="10"/>
      <c r="CJ1234" s="10"/>
      <c r="CK1234" s="10"/>
      <c r="CL1234" s="10"/>
      <c r="CM1234" s="10"/>
      <c r="CN1234" s="10"/>
      <c r="CO1234" s="10"/>
      <c r="CP1234" s="10"/>
      <c r="CQ1234" s="10"/>
      <c r="CR1234" s="10"/>
      <c r="CS1234" s="10"/>
      <c r="CT1234" s="10"/>
      <c r="CU1234" s="10"/>
      <c r="CV1234" s="10"/>
      <c r="CW1234" s="10"/>
      <c r="CX1234" s="10"/>
      <c r="CY1234" s="10"/>
      <c r="CZ1234" s="10"/>
      <c r="DA1234" s="10"/>
      <c r="DB1234" s="10"/>
      <c r="DC1234" s="10"/>
      <c r="DD1234" s="10"/>
      <c r="DE1234" s="10"/>
      <c r="DF1234" s="10"/>
      <c r="DG1234" s="10"/>
      <c r="DH1234" s="10"/>
      <c r="DI1234" s="10"/>
      <c r="DJ1234" s="10"/>
      <c r="DK1234" s="10"/>
      <c r="DL1234" s="10"/>
      <c r="DM1234" s="10"/>
      <c r="DN1234" s="10"/>
      <c r="DO1234" s="10"/>
      <c r="DP1234" s="10"/>
      <c r="DQ1234" s="10"/>
      <c r="DR1234" s="10"/>
      <c r="DS1234" s="10"/>
      <c r="DT1234" s="10"/>
      <c r="DU1234" s="10"/>
      <c r="DV1234" s="10"/>
      <c r="DW1234" s="10"/>
      <c r="DX1234" s="10"/>
      <c r="DY1234" s="10"/>
      <c r="DZ1234" s="10"/>
      <c r="EA1234" s="10"/>
      <c r="EB1234" s="10"/>
      <c r="EC1234" s="10"/>
      <c r="ED1234" s="10"/>
      <c r="EE1234" s="10"/>
      <c r="EF1234" s="10"/>
      <c r="EG1234" s="10"/>
      <c r="EH1234" s="10"/>
      <c r="EI1234" s="10"/>
      <c r="EJ1234" s="10"/>
      <c r="EK1234" s="10"/>
      <c r="EL1234" s="10"/>
      <c r="EM1234" s="10"/>
      <c r="EN1234" s="10"/>
      <c r="EO1234" s="10"/>
      <c r="EP1234" s="10"/>
      <c r="EQ1234" s="10"/>
      <c r="ER1234" s="10"/>
      <c r="ES1234" s="10"/>
      <c r="ET1234" s="10"/>
      <c r="EU1234" s="10"/>
      <c r="EV1234" s="10"/>
      <c r="EW1234" s="10"/>
      <c r="EX1234" s="10"/>
      <c r="EY1234" s="10"/>
      <c r="EZ1234" s="10"/>
      <c r="FA1234" s="10"/>
      <c r="FB1234" s="10"/>
      <c r="FC1234" s="10"/>
      <c r="FD1234" s="10"/>
      <c r="FE1234" s="10"/>
      <c r="FF1234" s="10"/>
      <c r="FG1234" s="10"/>
      <c r="FH1234" s="10"/>
      <c r="FI1234" s="10"/>
      <c r="FJ1234" s="10"/>
      <c r="FK1234" s="10"/>
      <c r="FL1234" s="10"/>
      <c r="FM1234" s="10"/>
      <c r="FN1234" s="10"/>
      <c r="FO1234" s="10"/>
      <c r="FP1234" s="10"/>
      <c r="FQ1234" s="10"/>
      <c r="FR1234" s="10"/>
      <c r="FS1234" s="10"/>
      <c r="FT1234" s="10"/>
      <c r="FU1234" s="10"/>
      <c r="FV1234" s="10"/>
      <c r="FW1234" s="10"/>
      <c r="FX1234" s="10"/>
      <c r="FY1234" s="10"/>
      <c r="FZ1234" s="10"/>
      <c r="GA1234" s="10"/>
      <c r="GB1234" s="10"/>
      <c r="GC1234" s="10"/>
      <c r="GD1234" s="10"/>
      <c r="GE1234" s="10"/>
      <c r="GF1234" s="10"/>
      <c r="GG1234" s="10"/>
      <c r="GH1234" s="10"/>
      <c r="GI1234" s="10"/>
      <c r="GJ1234" s="10"/>
      <c r="GK1234" s="10"/>
      <c r="GL1234" s="10"/>
      <c r="GM1234" s="10"/>
      <c r="GN1234" s="10"/>
      <c r="GO1234" s="10"/>
      <c r="GP1234" s="10"/>
      <c r="GQ1234" s="10"/>
      <c r="GR1234" s="10"/>
      <c r="GS1234" s="10"/>
      <c r="GT1234" s="10"/>
      <c r="GU1234" s="10"/>
      <c r="GV1234" s="10"/>
      <c r="GW1234" s="10"/>
      <c r="GX1234" s="10"/>
    </row>
    <row r="1235" spans="1:206" ht="105" x14ac:dyDescent="0.25">
      <c r="A1235" s="153">
        <v>1265</v>
      </c>
      <c r="B1235" s="175" t="s">
        <v>1618</v>
      </c>
      <c r="C1235" s="155">
        <v>80111600</v>
      </c>
      <c r="D1235" s="305" t="s">
        <v>1652</v>
      </c>
      <c r="E1235" s="156">
        <v>1</v>
      </c>
      <c r="F1235" s="156">
        <v>1</v>
      </c>
      <c r="G1235" s="156">
        <v>143</v>
      </c>
      <c r="H1235" s="156">
        <v>0</v>
      </c>
      <c r="I1235" s="156" t="s">
        <v>50</v>
      </c>
      <c r="J1235" s="156">
        <v>0</v>
      </c>
      <c r="K1235" s="157">
        <v>15158000</v>
      </c>
      <c r="L1235" s="157">
        <v>15158000</v>
      </c>
      <c r="M1235" s="158">
        <v>0</v>
      </c>
      <c r="N1235" s="158">
        <v>0</v>
      </c>
      <c r="O1235" s="154" t="s">
        <v>189</v>
      </c>
      <c r="P1235" s="154" t="s">
        <v>52</v>
      </c>
      <c r="Q1235" s="154" t="s">
        <v>1653</v>
      </c>
      <c r="R1235" s="156">
        <v>8209900</v>
      </c>
      <c r="S1235" s="171" t="s">
        <v>1621</v>
      </c>
      <c r="T1235" s="10"/>
      <c r="U1235" s="10"/>
      <c r="V1235" s="10"/>
      <c r="W1235" s="10"/>
      <c r="X1235" s="10"/>
      <c r="Y1235" s="10"/>
      <c r="Z1235" s="10"/>
      <c r="AA1235" s="10"/>
      <c r="AB1235" s="10"/>
      <c r="AC1235" s="10"/>
      <c r="AD1235" s="10"/>
      <c r="AE1235" s="10"/>
      <c r="AF1235" s="10"/>
      <c r="AG1235" s="10"/>
      <c r="AH1235" s="10"/>
      <c r="AI1235" s="10"/>
      <c r="AJ1235" s="10"/>
      <c r="AK1235" s="10"/>
      <c r="AL1235" s="10"/>
      <c r="AM1235" s="10"/>
      <c r="AN1235" s="10"/>
      <c r="AO1235" s="10"/>
      <c r="AP1235" s="10"/>
      <c r="AQ1235" s="10"/>
      <c r="AR1235" s="10"/>
      <c r="AS1235" s="10"/>
      <c r="AT1235" s="10"/>
      <c r="AU1235" s="10"/>
      <c r="AV1235" s="10"/>
      <c r="AW1235" s="10"/>
      <c r="AX1235" s="10"/>
      <c r="AY1235" s="10"/>
      <c r="AZ1235" s="10"/>
      <c r="BA1235" s="10"/>
      <c r="BB1235" s="10"/>
      <c r="BC1235" s="10"/>
      <c r="BD1235" s="10"/>
      <c r="BE1235" s="10"/>
      <c r="BF1235" s="10"/>
      <c r="BG1235" s="10"/>
      <c r="BH1235" s="10"/>
      <c r="BI1235" s="10"/>
      <c r="BJ1235" s="10"/>
      <c r="BK1235" s="10"/>
      <c r="BL1235" s="10"/>
      <c r="BM1235" s="10"/>
      <c r="BN1235" s="10"/>
      <c r="BO1235" s="10"/>
      <c r="BP1235" s="10"/>
      <c r="BQ1235" s="10"/>
      <c r="BR1235" s="10"/>
      <c r="BS1235" s="10"/>
      <c r="BT1235" s="10"/>
      <c r="BU1235" s="10"/>
      <c r="BV1235" s="10"/>
      <c r="BW1235" s="10"/>
      <c r="BX1235" s="10"/>
      <c r="BY1235" s="10"/>
      <c r="BZ1235" s="10"/>
      <c r="CA1235" s="10"/>
      <c r="CB1235" s="10"/>
      <c r="CC1235" s="10"/>
      <c r="CD1235" s="10"/>
      <c r="CE1235" s="10"/>
      <c r="CF1235" s="10"/>
      <c r="CG1235" s="10"/>
      <c r="CH1235" s="10"/>
      <c r="CI1235" s="10"/>
      <c r="CJ1235" s="10"/>
      <c r="CK1235" s="10"/>
      <c r="CL1235" s="10"/>
      <c r="CM1235" s="10"/>
      <c r="CN1235" s="10"/>
      <c r="CO1235" s="10"/>
      <c r="CP1235" s="10"/>
      <c r="CQ1235" s="10"/>
      <c r="CR1235" s="10"/>
      <c r="CS1235" s="10"/>
      <c r="CT1235" s="10"/>
      <c r="CU1235" s="10"/>
      <c r="CV1235" s="10"/>
      <c r="CW1235" s="10"/>
      <c r="CX1235" s="10"/>
      <c r="CY1235" s="10"/>
      <c r="CZ1235" s="10"/>
      <c r="DA1235" s="10"/>
      <c r="DB1235" s="10"/>
      <c r="DC1235" s="10"/>
      <c r="DD1235" s="10"/>
      <c r="DE1235" s="10"/>
      <c r="DF1235" s="10"/>
      <c r="DG1235" s="10"/>
      <c r="DH1235" s="10"/>
      <c r="DI1235" s="10"/>
      <c r="DJ1235" s="10"/>
      <c r="DK1235" s="10"/>
      <c r="DL1235" s="10"/>
      <c r="DM1235" s="10"/>
      <c r="DN1235" s="10"/>
      <c r="DO1235" s="10"/>
      <c r="DP1235" s="10"/>
      <c r="DQ1235" s="10"/>
      <c r="DR1235" s="10"/>
      <c r="DS1235" s="10"/>
      <c r="DT1235" s="10"/>
      <c r="DU1235" s="10"/>
      <c r="DV1235" s="10"/>
      <c r="DW1235" s="10"/>
      <c r="DX1235" s="10"/>
      <c r="DY1235" s="10"/>
      <c r="DZ1235" s="10"/>
      <c r="EA1235" s="10"/>
      <c r="EB1235" s="10"/>
      <c r="EC1235" s="10"/>
      <c r="ED1235" s="10"/>
      <c r="EE1235" s="10"/>
      <c r="EF1235" s="10"/>
      <c r="EG1235" s="10"/>
      <c r="EH1235" s="10"/>
      <c r="EI1235" s="10"/>
      <c r="EJ1235" s="10"/>
      <c r="EK1235" s="10"/>
      <c r="EL1235" s="10"/>
      <c r="EM1235" s="10"/>
      <c r="EN1235" s="10"/>
      <c r="EO1235" s="10"/>
      <c r="EP1235" s="10"/>
      <c r="EQ1235" s="10"/>
      <c r="ER1235" s="10"/>
      <c r="ES1235" s="10"/>
      <c r="ET1235" s="10"/>
      <c r="EU1235" s="10"/>
      <c r="EV1235" s="10"/>
      <c r="EW1235" s="10"/>
      <c r="EX1235" s="10"/>
      <c r="EY1235" s="10"/>
      <c r="EZ1235" s="10"/>
      <c r="FA1235" s="10"/>
      <c r="FB1235" s="10"/>
      <c r="FC1235" s="10"/>
      <c r="FD1235" s="10"/>
      <c r="FE1235" s="10"/>
      <c r="FF1235" s="10"/>
      <c r="FG1235" s="10"/>
      <c r="FH1235" s="10"/>
      <c r="FI1235" s="10"/>
      <c r="FJ1235" s="10"/>
      <c r="FK1235" s="10"/>
      <c r="FL1235" s="10"/>
      <c r="FM1235" s="10"/>
      <c r="FN1235" s="10"/>
      <c r="FO1235" s="10"/>
      <c r="FP1235" s="10"/>
      <c r="FQ1235" s="10"/>
      <c r="FR1235" s="10"/>
      <c r="FS1235" s="10"/>
      <c r="FT1235" s="10"/>
      <c r="FU1235" s="10"/>
      <c r="FV1235" s="10"/>
      <c r="FW1235" s="10"/>
      <c r="FX1235" s="10"/>
      <c r="FY1235" s="10"/>
      <c r="FZ1235" s="10"/>
      <c r="GA1235" s="10"/>
      <c r="GB1235" s="10"/>
      <c r="GC1235" s="10"/>
      <c r="GD1235" s="10"/>
      <c r="GE1235" s="10"/>
      <c r="GF1235" s="10"/>
      <c r="GG1235" s="10"/>
      <c r="GH1235" s="10"/>
      <c r="GI1235" s="10"/>
      <c r="GJ1235" s="10"/>
      <c r="GK1235" s="10"/>
      <c r="GL1235" s="10"/>
      <c r="GM1235" s="10"/>
      <c r="GN1235" s="10"/>
      <c r="GO1235" s="10"/>
      <c r="GP1235" s="10"/>
      <c r="GQ1235" s="10"/>
      <c r="GR1235" s="10"/>
      <c r="GS1235" s="10"/>
      <c r="GT1235" s="10"/>
      <c r="GU1235" s="10"/>
      <c r="GV1235" s="10"/>
      <c r="GW1235" s="10"/>
      <c r="GX1235" s="10"/>
    </row>
    <row r="1236" spans="1:206" ht="45" x14ac:dyDescent="0.25">
      <c r="A1236" s="153">
        <v>1266</v>
      </c>
      <c r="B1236" s="175" t="s">
        <v>1654</v>
      </c>
      <c r="C1236" s="155">
        <v>82121506</v>
      </c>
      <c r="D1236" s="305" t="s">
        <v>1655</v>
      </c>
      <c r="E1236" s="156">
        <v>2</v>
      </c>
      <c r="F1236" s="156">
        <v>2</v>
      </c>
      <c r="G1236" s="156">
        <v>12</v>
      </c>
      <c r="H1236" s="156">
        <v>1</v>
      </c>
      <c r="I1236" s="156" t="s">
        <v>50</v>
      </c>
      <c r="J1236" s="156">
        <v>0</v>
      </c>
      <c r="K1236" s="157">
        <v>180000000</v>
      </c>
      <c r="L1236" s="157">
        <v>180000000</v>
      </c>
      <c r="M1236" s="158">
        <v>0</v>
      </c>
      <c r="N1236" s="158">
        <v>0</v>
      </c>
      <c r="O1236" s="154" t="s">
        <v>189</v>
      </c>
      <c r="P1236" s="154" t="s">
        <v>52</v>
      </c>
      <c r="Q1236" s="154" t="s">
        <v>1656</v>
      </c>
      <c r="R1236" s="156">
        <v>8209900</v>
      </c>
      <c r="S1236" s="171" t="s">
        <v>1657</v>
      </c>
      <c r="T1236" s="10"/>
      <c r="U1236" s="10"/>
      <c r="V1236" s="10"/>
      <c r="W1236" s="10"/>
      <c r="X1236" s="10"/>
      <c r="Y1236" s="10"/>
      <c r="Z1236" s="10"/>
      <c r="AA1236" s="10"/>
      <c r="AB1236" s="10"/>
      <c r="AC1236" s="10"/>
      <c r="AD1236" s="10"/>
      <c r="AE1236" s="10"/>
      <c r="AF1236" s="10"/>
      <c r="AG1236" s="10"/>
      <c r="AH1236" s="10"/>
      <c r="AI1236" s="10"/>
      <c r="AJ1236" s="10"/>
      <c r="AK1236" s="10"/>
      <c r="AL1236" s="10"/>
      <c r="AM1236" s="10"/>
      <c r="AN1236" s="10"/>
      <c r="AO1236" s="10"/>
      <c r="AP1236" s="10"/>
      <c r="AQ1236" s="10"/>
      <c r="AR1236" s="10"/>
      <c r="AS1236" s="10"/>
      <c r="AT1236" s="10"/>
      <c r="AU1236" s="10"/>
      <c r="AV1236" s="10"/>
      <c r="AW1236" s="10"/>
      <c r="AX1236" s="10"/>
      <c r="AY1236" s="10"/>
      <c r="AZ1236" s="10"/>
      <c r="BA1236" s="10"/>
      <c r="BB1236" s="10"/>
      <c r="BC1236" s="10"/>
      <c r="BD1236" s="10"/>
      <c r="BE1236" s="10"/>
      <c r="BF1236" s="10"/>
      <c r="BG1236" s="10"/>
      <c r="BH1236" s="10"/>
      <c r="BI1236" s="10"/>
      <c r="BJ1236" s="10"/>
      <c r="BK1236" s="10"/>
      <c r="BL1236" s="10"/>
      <c r="BM1236" s="10"/>
      <c r="BN1236" s="10"/>
      <c r="BO1236" s="10"/>
      <c r="BP1236" s="10"/>
      <c r="BQ1236" s="10"/>
      <c r="BR1236" s="10"/>
      <c r="BS1236" s="10"/>
      <c r="BT1236" s="10"/>
      <c r="BU1236" s="10"/>
      <c r="BV1236" s="10"/>
      <c r="BW1236" s="10"/>
      <c r="BX1236" s="10"/>
      <c r="BY1236" s="10"/>
      <c r="BZ1236" s="10"/>
      <c r="CA1236" s="10"/>
      <c r="CB1236" s="10"/>
      <c r="CC1236" s="10"/>
      <c r="CD1236" s="10"/>
      <c r="CE1236" s="10"/>
      <c r="CF1236" s="10"/>
      <c r="CG1236" s="10"/>
      <c r="CH1236" s="10"/>
      <c r="CI1236" s="10"/>
      <c r="CJ1236" s="10"/>
      <c r="CK1236" s="10"/>
      <c r="CL1236" s="10"/>
      <c r="CM1236" s="10"/>
      <c r="CN1236" s="10"/>
      <c r="CO1236" s="10"/>
      <c r="CP1236" s="10"/>
      <c r="CQ1236" s="10"/>
      <c r="CR1236" s="10"/>
      <c r="CS1236" s="10"/>
      <c r="CT1236" s="10"/>
      <c r="CU1236" s="10"/>
      <c r="CV1236" s="10"/>
      <c r="CW1236" s="10"/>
      <c r="CX1236" s="10"/>
      <c r="CY1236" s="10"/>
      <c r="CZ1236" s="10"/>
      <c r="DA1236" s="10"/>
      <c r="DB1236" s="10"/>
      <c r="DC1236" s="10"/>
      <c r="DD1236" s="10"/>
      <c r="DE1236" s="10"/>
      <c r="DF1236" s="10"/>
      <c r="DG1236" s="10"/>
      <c r="DH1236" s="10"/>
      <c r="DI1236" s="10"/>
      <c r="DJ1236" s="10"/>
      <c r="DK1236" s="10"/>
      <c r="DL1236" s="10"/>
      <c r="DM1236" s="10"/>
      <c r="DN1236" s="10"/>
      <c r="DO1236" s="10"/>
      <c r="DP1236" s="10"/>
      <c r="DQ1236" s="10"/>
      <c r="DR1236" s="10"/>
      <c r="DS1236" s="10"/>
      <c r="DT1236" s="10"/>
      <c r="DU1236" s="10"/>
      <c r="DV1236" s="10"/>
      <c r="DW1236" s="10"/>
      <c r="DX1236" s="10"/>
      <c r="DY1236" s="10"/>
      <c r="DZ1236" s="10"/>
      <c r="EA1236" s="10"/>
      <c r="EB1236" s="10"/>
      <c r="EC1236" s="10"/>
      <c r="ED1236" s="10"/>
      <c r="EE1236" s="10"/>
      <c r="EF1236" s="10"/>
      <c r="EG1236" s="10"/>
      <c r="EH1236" s="10"/>
      <c r="EI1236" s="10"/>
      <c r="EJ1236" s="10"/>
      <c r="EK1236" s="10"/>
      <c r="EL1236" s="10"/>
      <c r="EM1236" s="10"/>
      <c r="EN1236" s="10"/>
      <c r="EO1236" s="10"/>
      <c r="EP1236" s="10"/>
      <c r="EQ1236" s="10"/>
      <c r="ER1236" s="10"/>
      <c r="ES1236" s="10"/>
      <c r="ET1236" s="10"/>
      <c r="EU1236" s="10"/>
      <c r="EV1236" s="10"/>
      <c r="EW1236" s="10"/>
      <c r="EX1236" s="10"/>
      <c r="EY1236" s="10"/>
      <c r="EZ1236" s="10"/>
      <c r="FA1236" s="10"/>
      <c r="FB1236" s="10"/>
      <c r="FC1236" s="10"/>
      <c r="FD1236" s="10"/>
      <c r="FE1236" s="10"/>
      <c r="FF1236" s="10"/>
      <c r="FG1236" s="10"/>
      <c r="FH1236" s="10"/>
      <c r="FI1236" s="10"/>
      <c r="FJ1236" s="10"/>
      <c r="FK1236" s="10"/>
      <c r="FL1236" s="10"/>
      <c r="FM1236" s="10"/>
      <c r="FN1236" s="10"/>
      <c r="FO1236" s="10"/>
      <c r="FP1236" s="10"/>
      <c r="FQ1236" s="10"/>
      <c r="FR1236" s="10"/>
      <c r="FS1236" s="10"/>
      <c r="FT1236" s="10"/>
      <c r="FU1236" s="10"/>
      <c r="FV1236" s="10"/>
      <c r="FW1236" s="10"/>
      <c r="FX1236" s="10"/>
      <c r="FY1236" s="10"/>
      <c r="FZ1236" s="10"/>
      <c r="GA1236" s="10"/>
      <c r="GB1236" s="10"/>
      <c r="GC1236" s="10"/>
      <c r="GD1236" s="10"/>
      <c r="GE1236" s="10"/>
      <c r="GF1236" s="10"/>
      <c r="GG1236" s="10"/>
      <c r="GH1236" s="10"/>
      <c r="GI1236" s="10"/>
      <c r="GJ1236" s="10"/>
      <c r="GK1236" s="10"/>
      <c r="GL1236" s="10"/>
      <c r="GM1236" s="10"/>
      <c r="GN1236" s="10"/>
      <c r="GO1236" s="10"/>
      <c r="GP1236" s="10"/>
      <c r="GQ1236" s="10"/>
      <c r="GR1236" s="10"/>
      <c r="GS1236" s="10"/>
      <c r="GT1236" s="10"/>
      <c r="GU1236" s="10"/>
      <c r="GV1236" s="10"/>
      <c r="GW1236" s="10"/>
      <c r="GX1236" s="10"/>
    </row>
    <row r="1237" spans="1:206" ht="45" x14ac:dyDescent="0.25">
      <c r="A1237" s="153">
        <v>1267</v>
      </c>
      <c r="B1237" s="175" t="s">
        <v>1654</v>
      </c>
      <c r="C1237" s="155">
        <v>60105409</v>
      </c>
      <c r="D1237" s="305" t="s">
        <v>1658</v>
      </c>
      <c r="E1237" s="156">
        <v>2</v>
      </c>
      <c r="F1237" s="156">
        <v>2</v>
      </c>
      <c r="G1237" s="156">
        <v>12</v>
      </c>
      <c r="H1237" s="156">
        <v>1</v>
      </c>
      <c r="I1237" s="156" t="s">
        <v>50</v>
      </c>
      <c r="J1237" s="156">
        <v>0</v>
      </c>
      <c r="K1237" s="157">
        <v>10000000</v>
      </c>
      <c r="L1237" s="157">
        <v>10000000</v>
      </c>
      <c r="M1237" s="158">
        <v>0</v>
      </c>
      <c r="N1237" s="158">
        <v>0</v>
      </c>
      <c r="O1237" s="154" t="s">
        <v>189</v>
      </c>
      <c r="P1237" s="154" t="s">
        <v>52</v>
      </c>
      <c r="Q1237" s="154" t="s">
        <v>1656</v>
      </c>
      <c r="R1237" s="156">
        <v>8209900</v>
      </c>
      <c r="S1237" s="171" t="s">
        <v>1657</v>
      </c>
      <c r="T1237" s="10"/>
      <c r="U1237" s="10"/>
      <c r="V1237" s="10"/>
      <c r="W1237" s="10"/>
      <c r="X1237" s="10"/>
      <c r="Y1237" s="10"/>
      <c r="Z1237" s="10"/>
      <c r="AA1237" s="10"/>
      <c r="AB1237" s="10"/>
      <c r="AC1237" s="10"/>
      <c r="AD1237" s="10"/>
      <c r="AE1237" s="10"/>
      <c r="AF1237" s="10"/>
      <c r="AG1237" s="10"/>
      <c r="AH1237" s="10"/>
      <c r="AI1237" s="10"/>
      <c r="AJ1237" s="10"/>
      <c r="AK1237" s="10"/>
      <c r="AL1237" s="10"/>
      <c r="AM1237" s="10"/>
      <c r="AN1237" s="10"/>
      <c r="AO1237" s="10"/>
      <c r="AP1237" s="10"/>
      <c r="AQ1237" s="10"/>
      <c r="AR1237" s="10"/>
      <c r="AS1237" s="10"/>
      <c r="AT1237" s="10"/>
      <c r="AU1237" s="10"/>
      <c r="AV1237" s="10"/>
      <c r="AW1237" s="10"/>
      <c r="AX1237" s="10"/>
      <c r="AY1237" s="10"/>
      <c r="AZ1237" s="10"/>
      <c r="BA1237" s="10"/>
      <c r="BB1237" s="10"/>
      <c r="BC1237" s="10"/>
      <c r="BD1237" s="10"/>
      <c r="BE1237" s="10"/>
      <c r="BF1237" s="10"/>
      <c r="BG1237" s="10"/>
      <c r="BH1237" s="10"/>
      <c r="BI1237" s="10"/>
      <c r="BJ1237" s="10"/>
      <c r="BK1237" s="10"/>
      <c r="BL1237" s="10"/>
      <c r="BM1237" s="10"/>
      <c r="BN1237" s="10"/>
      <c r="BO1237" s="10"/>
      <c r="BP1237" s="10"/>
      <c r="BQ1237" s="10"/>
      <c r="BR1237" s="10"/>
      <c r="BS1237" s="10"/>
      <c r="BT1237" s="10"/>
      <c r="BU1237" s="10"/>
      <c r="BV1237" s="10"/>
      <c r="BW1237" s="10"/>
      <c r="BX1237" s="10"/>
      <c r="BY1237" s="10"/>
      <c r="BZ1237" s="10"/>
      <c r="CA1237" s="10"/>
      <c r="CB1237" s="10"/>
      <c r="CC1237" s="10"/>
      <c r="CD1237" s="10"/>
      <c r="CE1237" s="10"/>
      <c r="CF1237" s="10"/>
      <c r="CG1237" s="10"/>
      <c r="CH1237" s="10"/>
      <c r="CI1237" s="10"/>
      <c r="CJ1237" s="10"/>
      <c r="CK1237" s="10"/>
      <c r="CL1237" s="10"/>
      <c r="CM1237" s="10"/>
      <c r="CN1237" s="10"/>
      <c r="CO1237" s="10"/>
      <c r="CP1237" s="10"/>
      <c r="CQ1237" s="10"/>
      <c r="CR1237" s="10"/>
      <c r="CS1237" s="10"/>
      <c r="CT1237" s="10"/>
      <c r="CU1237" s="10"/>
      <c r="CV1237" s="10"/>
      <c r="CW1237" s="10"/>
      <c r="CX1237" s="10"/>
      <c r="CY1237" s="10"/>
      <c r="CZ1237" s="10"/>
      <c r="DA1237" s="10"/>
      <c r="DB1237" s="10"/>
      <c r="DC1237" s="10"/>
      <c r="DD1237" s="10"/>
      <c r="DE1237" s="10"/>
      <c r="DF1237" s="10"/>
      <c r="DG1237" s="10"/>
      <c r="DH1237" s="10"/>
      <c r="DI1237" s="10"/>
      <c r="DJ1237" s="10"/>
      <c r="DK1237" s="10"/>
      <c r="DL1237" s="10"/>
      <c r="DM1237" s="10"/>
      <c r="DN1237" s="10"/>
      <c r="DO1237" s="10"/>
      <c r="DP1237" s="10"/>
      <c r="DQ1237" s="10"/>
      <c r="DR1237" s="10"/>
      <c r="DS1237" s="10"/>
      <c r="DT1237" s="10"/>
      <c r="DU1237" s="10"/>
      <c r="DV1237" s="10"/>
      <c r="DW1237" s="10"/>
      <c r="DX1237" s="10"/>
      <c r="DY1237" s="10"/>
      <c r="DZ1237" s="10"/>
      <c r="EA1237" s="10"/>
      <c r="EB1237" s="10"/>
      <c r="EC1237" s="10"/>
      <c r="ED1237" s="10"/>
      <c r="EE1237" s="10"/>
      <c r="EF1237" s="10"/>
      <c r="EG1237" s="10"/>
      <c r="EH1237" s="10"/>
      <c r="EI1237" s="10"/>
      <c r="EJ1237" s="10"/>
      <c r="EK1237" s="10"/>
      <c r="EL1237" s="10"/>
      <c r="EM1237" s="10"/>
      <c r="EN1237" s="10"/>
      <c r="EO1237" s="10"/>
      <c r="EP1237" s="10"/>
      <c r="EQ1237" s="10"/>
      <c r="ER1237" s="10"/>
      <c r="ES1237" s="10"/>
      <c r="ET1237" s="10"/>
      <c r="EU1237" s="10"/>
      <c r="EV1237" s="10"/>
      <c r="EW1237" s="10"/>
      <c r="EX1237" s="10"/>
      <c r="EY1237" s="10"/>
      <c r="EZ1237" s="10"/>
      <c r="FA1237" s="10"/>
      <c r="FB1237" s="10"/>
      <c r="FC1237" s="10"/>
      <c r="FD1237" s="10"/>
      <c r="FE1237" s="10"/>
      <c r="FF1237" s="10"/>
      <c r="FG1237" s="10"/>
      <c r="FH1237" s="10"/>
      <c r="FI1237" s="10"/>
      <c r="FJ1237" s="10"/>
      <c r="FK1237" s="10"/>
      <c r="FL1237" s="10"/>
      <c r="FM1237" s="10"/>
      <c r="FN1237" s="10"/>
      <c r="FO1237" s="10"/>
      <c r="FP1237" s="10"/>
      <c r="FQ1237" s="10"/>
      <c r="FR1237" s="10"/>
      <c r="FS1237" s="10"/>
      <c r="FT1237" s="10"/>
      <c r="FU1237" s="10"/>
      <c r="FV1237" s="10"/>
      <c r="FW1237" s="10"/>
      <c r="FX1237" s="10"/>
      <c r="FY1237" s="10"/>
      <c r="FZ1237" s="10"/>
      <c r="GA1237" s="10"/>
      <c r="GB1237" s="10"/>
      <c r="GC1237" s="10"/>
      <c r="GD1237" s="10"/>
      <c r="GE1237" s="10"/>
      <c r="GF1237" s="10"/>
      <c r="GG1237" s="10"/>
      <c r="GH1237" s="10"/>
      <c r="GI1237" s="10"/>
      <c r="GJ1237" s="10"/>
      <c r="GK1237" s="10"/>
      <c r="GL1237" s="10"/>
      <c r="GM1237" s="10"/>
      <c r="GN1237" s="10"/>
      <c r="GO1237" s="10"/>
      <c r="GP1237" s="10"/>
      <c r="GQ1237" s="10"/>
      <c r="GR1237" s="10"/>
      <c r="GS1237" s="10"/>
      <c r="GT1237" s="10"/>
      <c r="GU1237" s="10"/>
      <c r="GV1237" s="10"/>
      <c r="GW1237" s="10"/>
      <c r="GX1237" s="10"/>
    </row>
    <row r="1238" spans="1:206" ht="45" x14ac:dyDescent="0.25">
      <c r="A1238" s="153">
        <v>1268</v>
      </c>
      <c r="B1238" s="175" t="s">
        <v>1654</v>
      </c>
      <c r="C1238" s="155">
        <v>82121506</v>
      </c>
      <c r="D1238" s="305" t="s">
        <v>1659</v>
      </c>
      <c r="E1238" s="156">
        <v>2</v>
      </c>
      <c r="F1238" s="156">
        <v>2</v>
      </c>
      <c r="G1238" s="156">
        <v>12</v>
      </c>
      <c r="H1238" s="156">
        <v>1</v>
      </c>
      <c r="I1238" s="156" t="s">
        <v>50</v>
      </c>
      <c r="J1238" s="156">
        <v>0</v>
      </c>
      <c r="K1238" s="157">
        <v>180000000</v>
      </c>
      <c r="L1238" s="157">
        <v>180000000</v>
      </c>
      <c r="M1238" s="158">
        <v>0</v>
      </c>
      <c r="N1238" s="158">
        <v>0</v>
      </c>
      <c r="O1238" s="154" t="s">
        <v>189</v>
      </c>
      <c r="P1238" s="154" t="s">
        <v>52</v>
      </c>
      <c r="Q1238" s="154" t="s">
        <v>1656</v>
      </c>
      <c r="R1238" s="156">
        <v>8209900</v>
      </c>
      <c r="S1238" s="171" t="s">
        <v>1657</v>
      </c>
      <c r="T1238" s="10"/>
      <c r="U1238" s="10"/>
      <c r="V1238" s="10"/>
      <c r="W1238" s="10"/>
      <c r="X1238" s="10"/>
      <c r="Y1238" s="10"/>
      <c r="Z1238" s="10"/>
      <c r="AA1238" s="10"/>
      <c r="AB1238" s="10"/>
      <c r="AC1238" s="10"/>
      <c r="AD1238" s="10"/>
      <c r="AE1238" s="10"/>
      <c r="AF1238" s="10"/>
      <c r="AG1238" s="10"/>
      <c r="AH1238" s="10"/>
      <c r="AI1238" s="10"/>
      <c r="AJ1238" s="10"/>
      <c r="AK1238" s="10"/>
      <c r="AL1238" s="10"/>
      <c r="AM1238" s="10"/>
      <c r="AN1238" s="10"/>
      <c r="AO1238" s="10"/>
      <c r="AP1238" s="10"/>
      <c r="AQ1238" s="10"/>
      <c r="AR1238" s="10"/>
      <c r="AS1238" s="10"/>
      <c r="AT1238" s="10"/>
      <c r="AU1238" s="10"/>
      <c r="AV1238" s="10"/>
      <c r="AW1238" s="10"/>
      <c r="AX1238" s="10"/>
      <c r="AY1238" s="10"/>
      <c r="AZ1238" s="10"/>
      <c r="BA1238" s="10"/>
      <c r="BB1238" s="10"/>
      <c r="BC1238" s="10"/>
      <c r="BD1238" s="10"/>
      <c r="BE1238" s="10"/>
      <c r="BF1238" s="10"/>
      <c r="BG1238" s="10"/>
      <c r="BH1238" s="10"/>
      <c r="BI1238" s="10"/>
      <c r="BJ1238" s="10"/>
      <c r="BK1238" s="10"/>
      <c r="BL1238" s="10"/>
      <c r="BM1238" s="10"/>
      <c r="BN1238" s="10"/>
      <c r="BO1238" s="10"/>
      <c r="BP1238" s="10"/>
      <c r="BQ1238" s="10"/>
      <c r="BR1238" s="10"/>
      <c r="BS1238" s="10"/>
      <c r="BT1238" s="10"/>
      <c r="BU1238" s="10"/>
      <c r="BV1238" s="10"/>
      <c r="BW1238" s="10"/>
      <c r="BX1238" s="10"/>
      <c r="BY1238" s="10"/>
      <c r="BZ1238" s="10"/>
      <c r="CA1238" s="10"/>
      <c r="CB1238" s="10"/>
      <c r="CC1238" s="10"/>
      <c r="CD1238" s="10"/>
      <c r="CE1238" s="10"/>
      <c r="CF1238" s="10"/>
      <c r="CG1238" s="10"/>
      <c r="CH1238" s="10"/>
      <c r="CI1238" s="10"/>
      <c r="CJ1238" s="10"/>
      <c r="CK1238" s="10"/>
      <c r="CL1238" s="10"/>
      <c r="CM1238" s="10"/>
      <c r="CN1238" s="10"/>
      <c r="CO1238" s="10"/>
      <c r="CP1238" s="10"/>
      <c r="CQ1238" s="10"/>
      <c r="CR1238" s="10"/>
      <c r="CS1238" s="10"/>
      <c r="CT1238" s="10"/>
      <c r="CU1238" s="10"/>
      <c r="CV1238" s="10"/>
      <c r="CW1238" s="10"/>
      <c r="CX1238" s="10"/>
      <c r="CY1238" s="10"/>
      <c r="CZ1238" s="10"/>
      <c r="DA1238" s="10"/>
      <c r="DB1238" s="10"/>
      <c r="DC1238" s="10"/>
      <c r="DD1238" s="10"/>
      <c r="DE1238" s="10"/>
      <c r="DF1238" s="10"/>
      <c r="DG1238" s="10"/>
      <c r="DH1238" s="10"/>
      <c r="DI1238" s="10"/>
      <c r="DJ1238" s="10"/>
      <c r="DK1238" s="10"/>
      <c r="DL1238" s="10"/>
      <c r="DM1238" s="10"/>
      <c r="DN1238" s="10"/>
      <c r="DO1238" s="10"/>
      <c r="DP1238" s="10"/>
      <c r="DQ1238" s="10"/>
      <c r="DR1238" s="10"/>
      <c r="DS1238" s="10"/>
      <c r="DT1238" s="10"/>
      <c r="DU1238" s="10"/>
      <c r="DV1238" s="10"/>
      <c r="DW1238" s="10"/>
      <c r="DX1238" s="10"/>
      <c r="DY1238" s="10"/>
      <c r="DZ1238" s="10"/>
      <c r="EA1238" s="10"/>
      <c r="EB1238" s="10"/>
      <c r="EC1238" s="10"/>
      <c r="ED1238" s="10"/>
      <c r="EE1238" s="10"/>
      <c r="EF1238" s="10"/>
      <c r="EG1238" s="10"/>
      <c r="EH1238" s="10"/>
      <c r="EI1238" s="10"/>
      <c r="EJ1238" s="10"/>
      <c r="EK1238" s="10"/>
      <c r="EL1238" s="10"/>
      <c r="EM1238" s="10"/>
      <c r="EN1238" s="10"/>
      <c r="EO1238" s="10"/>
      <c r="EP1238" s="10"/>
      <c r="EQ1238" s="10"/>
      <c r="ER1238" s="10"/>
      <c r="ES1238" s="10"/>
      <c r="ET1238" s="10"/>
      <c r="EU1238" s="10"/>
      <c r="EV1238" s="10"/>
      <c r="EW1238" s="10"/>
      <c r="EX1238" s="10"/>
      <c r="EY1238" s="10"/>
      <c r="EZ1238" s="10"/>
      <c r="FA1238" s="10"/>
      <c r="FB1238" s="10"/>
      <c r="FC1238" s="10"/>
      <c r="FD1238" s="10"/>
      <c r="FE1238" s="10"/>
      <c r="FF1238" s="10"/>
      <c r="FG1238" s="10"/>
      <c r="FH1238" s="10"/>
      <c r="FI1238" s="10"/>
      <c r="FJ1238" s="10"/>
      <c r="FK1238" s="10"/>
      <c r="FL1238" s="10"/>
      <c r="FM1238" s="10"/>
      <c r="FN1238" s="10"/>
      <c r="FO1238" s="10"/>
      <c r="FP1238" s="10"/>
      <c r="FQ1238" s="10"/>
      <c r="FR1238" s="10"/>
      <c r="FS1238" s="10"/>
      <c r="FT1238" s="10"/>
      <c r="FU1238" s="10"/>
      <c r="FV1238" s="10"/>
      <c r="FW1238" s="10"/>
      <c r="FX1238" s="10"/>
      <c r="FY1238" s="10"/>
      <c r="FZ1238" s="10"/>
      <c r="GA1238" s="10"/>
      <c r="GB1238" s="10"/>
      <c r="GC1238" s="10"/>
      <c r="GD1238" s="10"/>
      <c r="GE1238" s="10"/>
      <c r="GF1238" s="10"/>
      <c r="GG1238" s="10"/>
      <c r="GH1238" s="10"/>
      <c r="GI1238" s="10"/>
      <c r="GJ1238" s="10"/>
      <c r="GK1238" s="10"/>
      <c r="GL1238" s="10"/>
      <c r="GM1238" s="10"/>
      <c r="GN1238" s="10"/>
      <c r="GO1238" s="10"/>
      <c r="GP1238" s="10"/>
      <c r="GQ1238" s="10"/>
      <c r="GR1238" s="10"/>
      <c r="GS1238" s="10"/>
      <c r="GT1238" s="10"/>
      <c r="GU1238" s="10"/>
      <c r="GV1238" s="10"/>
      <c r="GW1238" s="10"/>
      <c r="GX1238" s="10"/>
    </row>
    <row r="1239" spans="1:206" ht="45" x14ac:dyDescent="0.25">
      <c r="A1239" s="153">
        <v>1269</v>
      </c>
      <c r="B1239" s="175" t="s">
        <v>1654</v>
      </c>
      <c r="C1239" s="155">
        <v>45121600</v>
      </c>
      <c r="D1239" s="305" t="s">
        <v>1660</v>
      </c>
      <c r="E1239" s="156">
        <v>2</v>
      </c>
      <c r="F1239" s="156">
        <v>2</v>
      </c>
      <c r="G1239" s="156">
        <v>12</v>
      </c>
      <c r="H1239" s="156">
        <v>1</v>
      </c>
      <c r="I1239" s="156" t="s">
        <v>50</v>
      </c>
      <c r="J1239" s="156">
        <v>0</v>
      </c>
      <c r="K1239" s="157">
        <v>8200000</v>
      </c>
      <c r="L1239" s="157">
        <v>8200000</v>
      </c>
      <c r="M1239" s="158">
        <v>0</v>
      </c>
      <c r="N1239" s="158">
        <v>0</v>
      </c>
      <c r="O1239" s="154" t="s">
        <v>189</v>
      </c>
      <c r="P1239" s="154" t="s">
        <v>52</v>
      </c>
      <c r="Q1239" s="154" t="s">
        <v>1656</v>
      </c>
      <c r="R1239" s="156">
        <v>8209900</v>
      </c>
      <c r="S1239" s="171" t="s">
        <v>1657</v>
      </c>
      <c r="T1239" s="10"/>
      <c r="U1239" s="10"/>
      <c r="V1239" s="10"/>
      <c r="W1239" s="10"/>
      <c r="X1239" s="10"/>
      <c r="Y1239" s="10"/>
      <c r="Z1239" s="10"/>
      <c r="AA1239" s="10"/>
      <c r="AB1239" s="10"/>
      <c r="AC1239" s="10"/>
      <c r="AD1239" s="10"/>
      <c r="AE1239" s="10"/>
      <c r="AF1239" s="10"/>
      <c r="AG1239" s="10"/>
      <c r="AH1239" s="10"/>
      <c r="AI1239" s="10"/>
      <c r="AJ1239" s="10"/>
      <c r="AK1239" s="10"/>
      <c r="AL1239" s="10"/>
      <c r="AM1239" s="10"/>
      <c r="AN1239" s="10"/>
      <c r="AO1239" s="10"/>
      <c r="AP1239" s="10"/>
      <c r="AQ1239" s="10"/>
      <c r="AR1239" s="10"/>
      <c r="AS1239" s="10"/>
      <c r="AT1239" s="10"/>
      <c r="AU1239" s="10"/>
      <c r="AV1239" s="10"/>
      <c r="AW1239" s="10"/>
      <c r="AX1239" s="10"/>
      <c r="AY1239" s="10"/>
      <c r="AZ1239" s="10"/>
      <c r="BA1239" s="10"/>
      <c r="BB1239" s="10"/>
      <c r="BC1239" s="10"/>
      <c r="BD1239" s="10"/>
      <c r="BE1239" s="10"/>
      <c r="BF1239" s="10"/>
      <c r="BG1239" s="10"/>
      <c r="BH1239" s="10"/>
      <c r="BI1239" s="10"/>
      <c r="BJ1239" s="10"/>
      <c r="BK1239" s="10"/>
      <c r="BL1239" s="10"/>
      <c r="BM1239" s="10"/>
      <c r="BN1239" s="10"/>
      <c r="BO1239" s="10"/>
      <c r="BP1239" s="10"/>
      <c r="BQ1239" s="10"/>
      <c r="BR1239" s="10"/>
      <c r="BS1239" s="10"/>
      <c r="BT1239" s="10"/>
      <c r="BU1239" s="10"/>
      <c r="BV1239" s="10"/>
      <c r="BW1239" s="10"/>
      <c r="BX1239" s="10"/>
      <c r="BY1239" s="10"/>
      <c r="BZ1239" s="10"/>
      <c r="CA1239" s="10"/>
      <c r="CB1239" s="10"/>
      <c r="CC1239" s="10"/>
      <c r="CD1239" s="10"/>
      <c r="CE1239" s="10"/>
      <c r="CF1239" s="10"/>
      <c r="CG1239" s="10"/>
      <c r="CH1239" s="10"/>
      <c r="CI1239" s="10"/>
      <c r="CJ1239" s="10"/>
      <c r="CK1239" s="10"/>
      <c r="CL1239" s="10"/>
      <c r="CM1239" s="10"/>
      <c r="CN1239" s="10"/>
      <c r="CO1239" s="10"/>
      <c r="CP1239" s="10"/>
      <c r="CQ1239" s="10"/>
      <c r="CR1239" s="10"/>
      <c r="CS1239" s="10"/>
      <c r="CT1239" s="10"/>
      <c r="CU1239" s="10"/>
      <c r="CV1239" s="10"/>
      <c r="CW1239" s="10"/>
      <c r="CX1239" s="10"/>
      <c r="CY1239" s="10"/>
      <c r="CZ1239" s="10"/>
      <c r="DA1239" s="10"/>
      <c r="DB1239" s="10"/>
      <c r="DC1239" s="10"/>
      <c r="DD1239" s="10"/>
      <c r="DE1239" s="10"/>
      <c r="DF1239" s="10"/>
      <c r="DG1239" s="10"/>
      <c r="DH1239" s="10"/>
      <c r="DI1239" s="10"/>
      <c r="DJ1239" s="10"/>
      <c r="DK1239" s="10"/>
      <c r="DL1239" s="10"/>
      <c r="DM1239" s="10"/>
      <c r="DN1239" s="10"/>
      <c r="DO1239" s="10"/>
      <c r="DP1239" s="10"/>
      <c r="DQ1239" s="10"/>
      <c r="DR1239" s="10"/>
      <c r="DS1239" s="10"/>
      <c r="DT1239" s="10"/>
      <c r="DU1239" s="10"/>
      <c r="DV1239" s="10"/>
      <c r="DW1239" s="10"/>
      <c r="DX1239" s="10"/>
      <c r="DY1239" s="10"/>
      <c r="DZ1239" s="10"/>
      <c r="EA1239" s="10"/>
      <c r="EB1239" s="10"/>
      <c r="EC1239" s="10"/>
      <c r="ED1239" s="10"/>
      <c r="EE1239" s="10"/>
      <c r="EF1239" s="10"/>
      <c r="EG1239" s="10"/>
      <c r="EH1239" s="10"/>
      <c r="EI1239" s="10"/>
      <c r="EJ1239" s="10"/>
      <c r="EK1239" s="10"/>
      <c r="EL1239" s="10"/>
      <c r="EM1239" s="10"/>
      <c r="EN1239" s="10"/>
      <c r="EO1239" s="10"/>
      <c r="EP1239" s="10"/>
      <c r="EQ1239" s="10"/>
      <c r="ER1239" s="10"/>
      <c r="ES1239" s="10"/>
      <c r="ET1239" s="10"/>
      <c r="EU1239" s="10"/>
      <c r="EV1239" s="10"/>
      <c r="EW1239" s="10"/>
      <c r="EX1239" s="10"/>
      <c r="EY1239" s="10"/>
      <c r="EZ1239" s="10"/>
      <c r="FA1239" s="10"/>
      <c r="FB1239" s="10"/>
      <c r="FC1239" s="10"/>
      <c r="FD1239" s="10"/>
      <c r="FE1239" s="10"/>
      <c r="FF1239" s="10"/>
      <c r="FG1239" s="10"/>
      <c r="FH1239" s="10"/>
      <c r="FI1239" s="10"/>
      <c r="FJ1239" s="10"/>
      <c r="FK1239" s="10"/>
      <c r="FL1239" s="10"/>
      <c r="FM1239" s="10"/>
      <c r="FN1239" s="10"/>
      <c r="FO1239" s="10"/>
      <c r="FP1239" s="10"/>
      <c r="FQ1239" s="10"/>
      <c r="FR1239" s="10"/>
      <c r="FS1239" s="10"/>
      <c r="FT1239" s="10"/>
      <c r="FU1239" s="10"/>
      <c r="FV1239" s="10"/>
      <c r="FW1239" s="10"/>
      <c r="FX1239" s="10"/>
      <c r="FY1239" s="10"/>
      <c r="FZ1239" s="10"/>
      <c r="GA1239" s="10"/>
      <c r="GB1239" s="10"/>
      <c r="GC1239" s="10"/>
      <c r="GD1239" s="10"/>
      <c r="GE1239" s="10"/>
      <c r="GF1239" s="10"/>
      <c r="GG1239" s="10"/>
      <c r="GH1239" s="10"/>
      <c r="GI1239" s="10"/>
      <c r="GJ1239" s="10"/>
      <c r="GK1239" s="10"/>
      <c r="GL1239" s="10"/>
      <c r="GM1239" s="10"/>
      <c r="GN1239" s="10"/>
      <c r="GO1239" s="10"/>
      <c r="GP1239" s="10"/>
      <c r="GQ1239" s="10"/>
      <c r="GR1239" s="10"/>
      <c r="GS1239" s="10"/>
      <c r="GT1239" s="10"/>
      <c r="GU1239" s="10"/>
      <c r="GV1239" s="10"/>
      <c r="GW1239" s="10"/>
      <c r="GX1239" s="10"/>
    </row>
    <row r="1240" spans="1:206" ht="45" x14ac:dyDescent="0.25">
      <c r="A1240" s="153">
        <v>1270</v>
      </c>
      <c r="B1240" s="175" t="s">
        <v>1654</v>
      </c>
      <c r="C1240" s="155">
        <v>45121500</v>
      </c>
      <c r="D1240" s="305" t="s">
        <v>1661</v>
      </c>
      <c r="E1240" s="156">
        <v>2</v>
      </c>
      <c r="F1240" s="156">
        <v>2</v>
      </c>
      <c r="G1240" s="156">
        <v>12</v>
      </c>
      <c r="H1240" s="156">
        <v>1</v>
      </c>
      <c r="I1240" s="156" t="s">
        <v>50</v>
      </c>
      <c r="J1240" s="156">
        <v>0</v>
      </c>
      <c r="K1240" s="157">
        <v>12138000</v>
      </c>
      <c r="L1240" s="157">
        <v>12138000</v>
      </c>
      <c r="M1240" s="158">
        <v>0</v>
      </c>
      <c r="N1240" s="158">
        <v>0</v>
      </c>
      <c r="O1240" s="154" t="s">
        <v>189</v>
      </c>
      <c r="P1240" s="154" t="s">
        <v>52</v>
      </c>
      <c r="Q1240" s="154" t="s">
        <v>1656</v>
      </c>
      <c r="R1240" s="156">
        <v>8209900</v>
      </c>
      <c r="S1240" s="171" t="s">
        <v>1657</v>
      </c>
      <c r="T1240" s="10"/>
      <c r="U1240" s="10"/>
      <c r="V1240" s="10"/>
      <c r="W1240" s="10"/>
      <c r="X1240" s="10"/>
      <c r="Y1240" s="10"/>
      <c r="Z1240" s="10"/>
      <c r="AA1240" s="10"/>
      <c r="AB1240" s="10"/>
      <c r="AC1240" s="10"/>
      <c r="AD1240" s="10"/>
      <c r="AE1240" s="10"/>
      <c r="AF1240" s="10"/>
      <c r="AG1240" s="10"/>
      <c r="AH1240" s="10"/>
      <c r="AI1240" s="10"/>
      <c r="AJ1240" s="10"/>
      <c r="AK1240" s="10"/>
      <c r="AL1240" s="10"/>
      <c r="AM1240" s="10"/>
      <c r="AN1240" s="10"/>
      <c r="AO1240" s="10"/>
      <c r="AP1240" s="10"/>
      <c r="AQ1240" s="10"/>
      <c r="AR1240" s="10"/>
      <c r="AS1240" s="10"/>
      <c r="AT1240" s="10"/>
      <c r="AU1240" s="10"/>
      <c r="AV1240" s="10"/>
      <c r="AW1240" s="10"/>
      <c r="AX1240" s="10"/>
      <c r="AY1240" s="10"/>
      <c r="AZ1240" s="10"/>
      <c r="BA1240" s="10"/>
      <c r="BB1240" s="10"/>
      <c r="BC1240" s="10"/>
      <c r="BD1240" s="10"/>
      <c r="BE1240" s="10"/>
      <c r="BF1240" s="10"/>
      <c r="BG1240" s="10"/>
      <c r="BH1240" s="10"/>
      <c r="BI1240" s="10"/>
      <c r="BJ1240" s="10"/>
      <c r="BK1240" s="10"/>
      <c r="BL1240" s="10"/>
      <c r="BM1240" s="10"/>
      <c r="BN1240" s="10"/>
      <c r="BO1240" s="10"/>
      <c r="BP1240" s="10"/>
      <c r="BQ1240" s="10"/>
      <c r="BR1240" s="10"/>
      <c r="BS1240" s="10"/>
      <c r="BT1240" s="10"/>
      <c r="BU1240" s="10"/>
      <c r="BV1240" s="10"/>
      <c r="BW1240" s="10"/>
      <c r="BX1240" s="10"/>
      <c r="BY1240" s="10"/>
      <c r="BZ1240" s="10"/>
      <c r="CA1240" s="10"/>
      <c r="CB1240" s="10"/>
      <c r="CC1240" s="10"/>
      <c r="CD1240" s="10"/>
      <c r="CE1240" s="10"/>
      <c r="CF1240" s="10"/>
      <c r="CG1240" s="10"/>
      <c r="CH1240" s="10"/>
      <c r="CI1240" s="10"/>
      <c r="CJ1240" s="10"/>
      <c r="CK1240" s="10"/>
      <c r="CL1240" s="10"/>
      <c r="CM1240" s="10"/>
      <c r="CN1240" s="10"/>
      <c r="CO1240" s="10"/>
      <c r="CP1240" s="10"/>
      <c r="CQ1240" s="10"/>
      <c r="CR1240" s="10"/>
      <c r="CS1240" s="10"/>
      <c r="CT1240" s="10"/>
      <c r="CU1240" s="10"/>
      <c r="CV1240" s="10"/>
      <c r="CW1240" s="10"/>
      <c r="CX1240" s="10"/>
      <c r="CY1240" s="10"/>
      <c r="CZ1240" s="10"/>
      <c r="DA1240" s="10"/>
      <c r="DB1240" s="10"/>
      <c r="DC1240" s="10"/>
      <c r="DD1240" s="10"/>
      <c r="DE1240" s="10"/>
      <c r="DF1240" s="10"/>
      <c r="DG1240" s="10"/>
      <c r="DH1240" s="10"/>
      <c r="DI1240" s="10"/>
      <c r="DJ1240" s="10"/>
      <c r="DK1240" s="10"/>
      <c r="DL1240" s="10"/>
      <c r="DM1240" s="10"/>
      <c r="DN1240" s="10"/>
      <c r="DO1240" s="10"/>
      <c r="DP1240" s="10"/>
      <c r="DQ1240" s="10"/>
      <c r="DR1240" s="10"/>
      <c r="DS1240" s="10"/>
      <c r="DT1240" s="10"/>
      <c r="DU1240" s="10"/>
      <c r="DV1240" s="10"/>
      <c r="DW1240" s="10"/>
      <c r="DX1240" s="10"/>
      <c r="DY1240" s="10"/>
      <c r="DZ1240" s="10"/>
      <c r="EA1240" s="10"/>
      <c r="EB1240" s="10"/>
      <c r="EC1240" s="10"/>
      <c r="ED1240" s="10"/>
      <c r="EE1240" s="10"/>
      <c r="EF1240" s="10"/>
      <c r="EG1240" s="10"/>
      <c r="EH1240" s="10"/>
      <c r="EI1240" s="10"/>
      <c r="EJ1240" s="10"/>
      <c r="EK1240" s="10"/>
      <c r="EL1240" s="10"/>
      <c r="EM1240" s="10"/>
      <c r="EN1240" s="10"/>
      <c r="EO1240" s="10"/>
      <c r="EP1240" s="10"/>
      <c r="EQ1240" s="10"/>
      <c r="ER1240" s="10"/>
      <c r="ES1240" s="10"/>
      <c r="ET1240" s="10"/>
      <c r="EU1240" s="10"/>
      <c r="EV1240" s="10"/>
      <c r="EW1240" s="10"/>
      <c r="EX1240" s="10"/>
      <c r="EY1240" s="10"/>
      <c r="EZ1240" s="10"/>
      <c r="FA1240" s="10"/>
      <c r="FB1240" s="10"/>
      <c r="FC1240" s="10"/>
      <c r="FD1240" s="10"/>
      <c r="FE1240" s="10"/>
      <c r="FF1240" s="10"/>
      <c r="FG1240" s="10"/>
      <c r="FH1240" s="10"/>
      <c r="FI1240" s="10"/>
      <c r="FJ1240" s="10"/>
      <c r="FK1240" s="10"/>
      <c r="FL1240" s="10"/>
      <c r="FM1240" s="10"/>
      <c r="FN1240" s="10"/>
      <c r="FO1240" s="10"/>
      <c r="FP1240" s="10"/>
      <c r="FQ1240" s="10"/>
      <c r="FR1240" s="10"/>
      <c r="FS1240" s="10"/>
      <c r="FT1240" s="10"/>
      <c r="FU1240" s="10"/>
      <c r="FV1240" s="10"/>
      <c r="FW1240" s="10"/>
      <c r="FX1240" s="10"/>
      <c r="FY1240" s="10"/>
      <c r="FZ1240" s="10"/>
      <c r="GA1240" s="10"/>
      <c r="GB1240" s="10"/>
      <c r="GC1240" s="10"/>
      <c r="GD1240" s="10"/>
      <c r="GE1240" s="10"/>
      <c r="GF1240" s="10"/>
      <c r="GG1240" s="10"/>
      <c r="GH1240" s="10"/>
      <c r="GI1240" s="10"/>
      <c r="GJ1240" s="10"/>
      <c r="GK1240" s="10"/>
      <c r="GL1240" s="10"/>
      <c r="GM1240" s="10"/>
      <c r="GN1240" s="10"/>
      <c r="GO1240" s="10"/>
      <c r="GP1240" s="10"/>
      <c r="GQ1240" s="10"/>
      <c r="GR1240" s="10"/>
      <c r="GS1240" s="10"/>
      <c r="GT1240" s="10"/>
      <c r="GU1240" s="10"/>
      <c r="GV1240" s="10"/>
      <c r="GW1240" s="10"/>
      <c r="GX1240" s="10"/>
    </row>
    <row r="1241" spans="1:206" ht="45" x14ac:dyDescent="0.25">
      <c r="A1241" s="153">
        <v>1271</v>
      </c>
      <c r="B1241" s="175" t="s">
        <v>1654</v>
      </c>
      <c r="C1241" s="155">
        <v>52161500</v>
      </c>
      <c r="D1241" s="305" t="s">
        <v>1662</v>
      </c>
      <c r="E1241" s="156">
        <v>2</v>
      </c>
      <c r="F1241" s="156">
        <v>2</v>
      </c>
      <c r="G1241" s="156">
        <v>12</v>
      </c>
      <c r="H1241" s="156">
        <v>1</v>
      </c>
      <c r="I1241" s="156" t="s">
        <v>50</v>
      </c>
      <c r="J1241" s="156">
        <v>0</v>
      </c>
      <c r="K1241" s="157">
        <v>7860200</v>
      </c>
      <c r="L1241" s="157">
        <v>7860200</v>
      </c>
      <c r="M1241" s="158">
        <v>0</v>
      </c>
      <c r="N1241" s="158">
        <v>0</v>
      </c>
      <c r="O1241" s="154" t="s">
        <v>189</v>
      </c>
      <c r="P1241" s="154" t="s">
        <v>52</v>
      </c>
      <c r="Q1241" s="154" t="s">
        <v>1656</v>
      </c>
      <c r="R1241" s="156">
        <v>8209900</v>
      </c>
      <c r="S1241" s="171" t="s">
        <v>1657</v>
      </c>
      <c r="T1241" s="10"/>
      <c r="U1241" s="10"/>
      <c r="V1241" s="10"/>
      <c r="W1241" s="10"/>
      <c r="X1241" s="10"/>
      <c r="Y1241" s="10"/>
      <c r="Z1241" s="10"/>
      <c r="AA1241" s="10"/>
      <c r="AB1241" s="10"/>
      <c r="AC1241" s="10"/>
      <c r="AD1241" s="10"/>
      <c r="AE1241" s="10"/>
      <c r="AF1241" s="10"/>
      <c r="AG1241" s="10"/>
      <c r="AH1241" s="10"/>
      <c r="AI1241" s="10"/>
      <c r="AJ1241" s="10"/>
      <c r="AK1241" s="10"/>
      <c r="AL1241" s="10"/>
      <c r="AM1241" s="10"/>
      <c r="AN1241" s="10"/>
      <c r="AO1241" s="10"/>
      <c r="AP1241" s="10"/>
      <c r="AQ1241" s="10"/>
      <c r="AR1241" s="10"/>
      <c r="AS1241" s="10"/>
      <c r="AT1241" s="10"/>
      <c r="AU1241" s="10"/>
      <c r="AV1241" s="10"/>
      <c r="AW1241" s="10"/>
      <c r="AX1241" s="10"/>
      <c r="AY1241" s="10"/>
      <c r="AZ1241" s="10"/>
      <c r="BA1241" s="10"/>
      <c r="BB1241" s="10"/>
      <c r="BC1241" s="10"/>
      <c r="BD1241" s="10"/>
      <c r="BE1241" s="10"/>
      <c r="BF1241" s="10"/>
      <c r="BG1241" s="10"/>
      <c r="BH1241" s="10"/>
      <c r="BI1241" s="10"/>
      <c r="BJ1241" s="10"/>
      <c r="BK1241" s="10"/>
      <c r="BL1241" s="10"/>
      <c r="BM1241" s="10"/>
      <c r="BN1241" s="10"/>
      <c r="BO1241" s="10"/>
      <c r="BP1241" s="10"/>
      <c r="BQ1241" s="10"/>
      <c r="BR1241" s="10"/>
      <c r="BS1241" s="10"/>
      <c r="BT1241" s="10"/>
      <c r="BU1241" s="10"/>
      <c r="BV1241" s="10"/>
      <c r="BW1241" s="10"/>
      <c r="BX1241" s="10"/>
      <c r="BY1241" s="10"/>
      <c r="BZ1241" s="10"/>
      <c r="CA1241" s="10"/>
      <c r="CB1241" s="10"/>
      <c r="CC1241" s="10"/>
      <c r="CD1241" s="10"/>
      <c r="CE1241" s="10"/>
      <c r="CF1241" s="10"/>
      <c r="CG1241" s="10"/>
      <c r="CH1241" s="10"/>
      <c r="CI1241" s="10"/>
      <c r="CJ1241" s="10"/>
      <c r="CK1241" s="10"/>
      <c r="CL1241" s="10"/>
      <c r="CM1241" s="10"/>
      <c r="CN1241" s="10"/>
      <c r="CO1241" s="10"/>
      <c r="CP1241" s="10"/>
      <c r="CQ1241" s="10"/>
      <c r="CR1241" s="10"/>
      <c r="CS1241" s="10"/>
      <c r="CT1241" s="10"/>
      <c r="CU1241" s="10"/>
      <c r="CV1241" s="10"/>
      <c r="CW1241" s="10"/>
      <c r="CX1241" s="10"/>
      <c r="CY1241" s="10"/>
      <c r="CZ1241" s="10"/>
      <c r="DA1241" s="10"/>
      <c r="DB1241" s="10"/>
      <c r="DC1241" s="10"/>
      <c r="DD1241" s="10"/>
      <c r="DE1241" s="10"/>
      <c r="DF1241" s="10"/>
      <c r="DG1241" s="10"/>
      <c r="DH1241" s="10"/>
      <c r="DI1241" s="10"/>
      <c r="DJ1241" s="10"/>
      <c r="DK1241" s="10"/>
      <c r="DL1241" s="10"/>
      <c r="DM1241" s="10"/>
      <c r="DN1241" s="10"/>
      <c r="DO1241" s="10"/>
      <c r="DP1241" s="10"/>
      <c r="DQ1241" s="10"/>
      <c r="DR1241" s="10"/>
      <c r="DS1241" s="10"/>
      <c r="DT1241" s="10"/>
      <c r="DU1241" s="10"/>
      <c r="DV1241" s="10"/>
      <c r="DW1241" s="10"/>
      <c r="DX1241" s="10"/>
      <c r="DY1241" s="10"/>
      <c r="DZ1241" s="10"/>
      <c r="EA1241" s="10"/>
      <c r="EB1241" s="10"/>
      <c r="EC1241" s="10"/>
      <c r="ED1241" s="10"/>
      <c r="EE1241" s="10"/>
      <c r="EF1241" s="10"/>
      <c r="EG1241" s="10"/>
      <c r="EH1241" s="10"/>
      <c r="EI1241" s="10"/>
      <c r="EJ1241" s="10"/>
      <c r="EK1241" s="10"/>
      <c r="EL1241" s="10"/>
      <c r="EM1241" s="10"/>
      <c r="EN1241" s="10"/>
      <c r="EO1241" s="10"/>
      <c r="EP1241" s="10"/>
      <c r="EQ1241" s="10"/>
      <c r="ER1241" s="10"/>
      <c r="ES1241" s="10"/>
      <c r="ET1241" s="10"/>
      <c r="EU1241" s="10"/>
      <c r="EV1241" s="10"/>
      <c r="EW1241" s="10"/>
      <c r="EX1241" s="10"/>
      <c r="EY1241" s="10"/>
      <c r="EZ1241" s="10"/>
      <c r="FA1241" s="10"/>
      <c r="FB1241" s="10"/>
      <c r="FC1241" s="10"/>
      <c r="FD1241" s="10"/>
      <c r="FE1241" s="10"/>
      <c r="FF1241" s="10"/>
      <c r="FG1241" s="10"/>
      <c r="FH1241" s="10"/>
      <c r="FI1241" s="10"/>
      <c r="FJ1241" s="10"/>
      <c r="FK1241" s="10"/>
      <c r="FL1241" s="10"/>
      <c r="FM1241" s="10"/>
      <c r="FN1241" s="10"/>
      <c r="FO1241" s="10"/>
      <c r="FP1241" s="10"/>
      <c r="FQ1241" s="10"/>
      <c r="FR1241" s="10"/>
      <c r="FS1241" s="10"/>
      <c r="FT1241" s="10"/>
      <c r="FU1241" s="10"/>
      <c r="FV1241" s="10"/>
      <c r="FW1241" s="10"/>
      <c r="FX1241" s="10"/>
      <c r="FY1241" s="10"/>
      <c r="FZ1241" s="10"/>
      <c r="GA1241" s="10"/>
      <c r="GB1241" s="10"/>
      <c r="GC1241" s="10"/>
      <c r="GD1241" s="10"/>
      <c r="GE1241" s="10"/>
      <c r="GF1241" s="10"/>
      <c r="GG1241" s="10"/>
      <c r="GH1241" s="10"/>
      <c r="GI1241" s="10"/>
      <c r="GJ1241" s="10"/>
      <c r="GK1241" s="10"/>
      <c r="GL1241" s="10"/>
      <c r="GM1241" s="10"/>
      <c r="GN1241" s="10"/>
      <c r="GO1241" s="10"/>
      <c r="GP1241" s="10"/>
      <c r="GQ1241" s="10"/>
      <c r="GR1241" s="10"/>
      <c r="GS1241" s="10"/>
      <c r="GT1241" s="10"/>
      <c r="GU1241" s="10"/>
      <c r="GV1241" s="10"/>
      <c r="GW1241" s="10"/>
      <c r="GX1241" s="10"/>
    </row>
    <row r="1242" spans="1:206" ht="45" x14ac:dyDescent="0.25">
      <c r="A1242" s="153">
        <v>1272</v>
      </c>
      <c r="B1242" s="175" t="s">
        <v>1654</v>
      </c>
      <c r="C1242" s="155">
        <v>43201800</v>
      </c>
      <c r="D1242" s="305" t="s">
        <v>1663</v>
      </c>
      <c r="E1242" s="156">
        <v>2</v>
      </c>
      <c r="F1242" s="156">
        <v>2</v>
      </c>
      <c r="G1242" s="156">
        <v>12</v>
      </c>
      <c r="H1242" s="156">
        <v>1</v>
      </c>
      <c r="I1242" s="156" t="s">
        <v>50</v>
      </c>
      <c r="J1242" s="156">
        <v>0</v>
      </c>
      <c r="K1242" s="157">
        <v>3816100</v>
      </c>
      <c r="L1242" s="157">
        <v>3816100</v>
      </c>
      <c r="M1242" s="158">
        <v>0</v>
      </c>
      <c r="N1242" s="158">
        <v>0</v>
      </c>
      <c r="O1242" s="154" t="s">
        <v>189</v>
      </c>
      <c r="P1242" s="154" t="s">
        <v>52</v>
      </c>
      <c r="Q1242" s="154" t="s">
        <v>1656</v>
      </c>
      <c r="R1242" s="156">
        <v>8209900</v>
      </c>
      <c r="S1242" s="171" t="s">
        <v>1657</v>
      </c>
      <c r="T1242" s="10"/>
      <c r="U1242" s="10"/>
      <c r="V1242" s="10"/>
      <c r="W1242" s="10"/>
      <c r="X1242" s="10"/>
      <c r="Y1242" s="10"/>
      <c r="Z1242" s="10"/>
      <c r="AA1242" s="10"/>
      <c r="AB1242" s="10"/>
      <c r="AC1242" s="10"/>
      <c r="AD1242" s="10"/>
      <c r="AE1242" s="10"/>
      <c r="AF1242" s="10"/>
      <c r="AG1242" s="10"/>
      <c r="AH1242" s="10"/>
      <c r="AI1242" s="10"/>
      <c r="AJ1242" s="10"/>
      <c r="AK1242" s="10"/>
      <c r="AL1242" s="10"/>
      <c r="AM1242" s="10"/>
      <c r="AN1242" s="10"/>
      <c r="AO1242" s="10"/>
      <c r="AP1242" s="10"/>
      <c r="AQ1242" s="10"/>
      <c r="AR1242" s="10"/>
      <c r="AS1242" s="10"/>
      <c r="AT1242" s="10"/>
      <c r="AU1242" s="10"/>
      <c r="AV1242" s="10"/>
      <c r="AW1242" s="10"/>
      <c r="AX1242" s="10"/>
      <c r="AY1242" s="10"/>
      <c r="AZ1242" s="10"/>
      <c r="BA1242" s="10"/>
      <c r="BB1242" s="10"/>
      <c r="BC1242" s="10"/>
      <c r="BD1242" s="10"/>
      <c r="BE1242" s="10"/>
      <c r="BF1242" s="10"/>
      <c r="BG1242" s="10"/>
      <c r="BH1242" s="10"/>
      <c r="BI1242" s="10"/>
      <c r="BJ1242" s="10"/>
      <c r="BK1242" s="10"/>
      <c r="BL1242" s="10"/>
      <c r="BM1242" s="10"/>
      <c r="BN1242" s="10"/>
      <c r="BO1242" s="10"/>
      <c r="BP1242" s="10"/>
      <c r="BQ1242" s="10"/>
      <c r="BR1242" s="10"/>
      <c r="BS1242" s="10"/>
      <c r="BT1242" s="10"/>
      <c r="BU1242" s="10"/>
      <c r="BV1242" s="10"/>
      <c r="BW1242" s="10"/>
      <c r="BX1242" s="10"/>
      <c r="BY1242" s="10"/>
      <c r="BZ1242" s="10"/>
      <c r="CA1242" s="10"/>
      <c r="CB1242" s="10"/>
      <c r="CC1242" s="10"/>
      <c r="CD1242" s="10"/>
      <c r="CE1242" s="10"/>
      <c r="CF1242" s="10"/>
      <c r="CG1242" s="10"/>
      <c r="CH1242" s="10"/>
      <c r="CI1242" s="10"/>
      <c r="CJ1242" s="10"/>
      <c r="CK1242" s="10"/>
      <c r="CL1242" s="10"/>
      <c r="CM1242" s="10"/>
      <c r="CN1242" s="10"/>
      <c r="CO1242" s="10"/>
      <c r="CP1242" s="10"/>
      <c r="CQ1242" s="10"/>
      <c r="CR1242" s="10"/>
      <c r="CS1242" s="10"/>
      <c r="CT1242" s="10"/>
      <c r="CU1242" s="10"/>
      <c r="CV1242" s="10"/>
      <c r="CW1242" s="10"/>
      <c r="CX1242" s="10"/>
      <c r="CY1242" s="10"/>
      <c r="CZ1242" s="10"/>
      <c r="DA1242" s="10"/>
      <c r="DB1242" s="10"/>
      <c r="DC1242" s="10"/>
      <c r="DD1242" s="10"/>
      <c r="DE1242" s="10"/>
      <c r="DF1242" s="10"/>
      <c r="DG1242" s="10"/>
      <c r="DH1242" s="10"/>
      <c r="DI1242" s="10"/>
      <c r="DJ1242" s="10"/>
      <c r="DK1242" s="10"/>
      <c r="DL1242" s="10"/>
      <c r="DM1242" s="10"/>
      <c r="DN1242" s="10"/>
      <c r="DO1242" s="10"/>
      <c r="DP1242" s="10"/>
      <c r="DQ1242" s="10"/>
      <c r="DR1242" s="10"/>
      <c r="DS1242" s="10"/>
      <c r="DT1242" s="10"/>
      <c r="DU1242" s="10"/>
      <c r="DV1242" s="10"/>
      <c r="DW1242" s="10"/>
      <c r="DX1242" s="10"/>
      <c r="DY1242" s="10"/>
      <c r="DZ1242" s="10"/>
      <c r="EA1242" s="10"/>
      <c r="EB1242" s="10"/>
      <c r="EC1242" s="10"/>
      <c r="ED1242" s="10"/>
      <c r="EE1242" s="10"/>
      <c r="EF1242" s="10"/>
      <c r="EG1242" s="10"/>
      <c r="EH1242" s="10"/>
      <c r="EI1242" s="10"/>
      <c r="EJ1242" s="10"/>
      <c r="EK1242" s="10"/>
      <c r="EL1242" s="10"/>
      <c r="EM1242" s="10"/>
      <c r="EN1242" s="10"/>
      <c r="EO1242" s="10"/>
      <c r="EP1242" s="10"/>
      <c r="EQ1242" s="10"/>
      <c r="ER1242" s="10"/>
      <c r="ES1242" s="10"/>
      <c r="ET1242" s="10"/>
      <c r="EU1242" s="10"/>
      <c r="EV1242" s="10"/>
      <c r="EW1242" s="10"/>
      <c r="EX1242" s="10"/>
      <c r="EY1242" s="10"/>
      <c r="EZ1242" s="10"/>
      <c r="FA1242" s="10"/>
      <c r="FB1242" s="10"/>
      <c r="FC1242" s="10"/>
      <c r="FD1242" s="10"/>
      <c r="FE1242" s="10"/>
      <c r="FF1242" s="10"/>
      <c r="FG1242" s="10"/>
      <c r="FH1242" s="10"/>
      <c r="FI1242" s="10"/>
      <c r="FJ1242" s="10"/>
      <c r="FK1242" s="10"/>
      <c r="FL1242" s="10"/>
      <c r="FM1242" s="10"/>
      <c r="FN1242" s="10"/>
      <c r="FO1242" s="10"/>
      <c r="FP1242" s="10"/>
      <c r="FQ1242" s="10"/>
      <c r="FR1242" s="10"/>
      <c r="FS1242" s="10"/>
      <c r="FT1242" s="10"/>
      <c r="FU1242" s="10"/>
      <c r="FV1242" s="10"/>
      <c r="FW1242" s="10"/>
      <c r="FX1242" s="10"/>
      <c r="FY1242" s="10"/>
      <c r="FZ1242" s="10"/>
      <c r="GA1242" s="10"/>
      <c r="GB1242" s="10"/>
      <c r="GC1242" s="10"/>
      <c r="GD1242" s="10"/>
      <c r="GE1242" s="10"/>
      <c r="GF1242" s="10"/>
      <c r="GG1242" s="10"/>
      <c r="GH1242" s="10"/>
      <c r="GI1242" s="10"/>
      <c r="GJ1242" s="10"/>
      <c r="GK1242" s="10"/>
      <c r="GL1242" s="10"/>
      <c r="GM1242" s="10"/>
      <c r="GN1242" s="10"/>
      <c r="GO1242" s="10"/>
      <c r="GP1242" s="10"/>
      <c r="GQ1242" s="10"/>
      <c r="GR1242" s="10"/>
      <c r="GS1242" s="10"/>
      <c r="GT1242" s="10"/>
      <c r="GU1242" s="10"/>
      <c r="GV1242" s="10"/>
      <c r="GW1242" s="10"/>
      <c r="GX1242" s="10"/>
    </row>
    <row r="1243" spans="1:206" ht="45" x14ac:dyDescent="0.25">
      <c r="A1243" s="153">
        <v>1273</v>
      </c>
      <c r="B1243" s="175" t="s">
        <v>1654</v>
      </c>
      <c r="C1243" s="155">
        <v>43212100</v>
      </c>
      <c r="D1243" s="305" t="s">
        <v>1664</v>
      </c>
      <c r="E1243" s="156">
        <v>2</v>
      </c>
      <c r="F1243" s="156">
        <v>2</v>
      </c>
      <c r="G1243" s="156">
        <v>12</v>
      </c>
      <c r="H1243" s="156">
        <v>1</v>
      </c>
      <c r="I1243" s="156" t="s">
        <v>50</v>
      </c>
      <c r="J1243" s="156">
        <v>0</v>
      </c>
      <c r="K1243" s="157">
        <v>27000000</v>
      </c>
      <c r="L1243" s="157">
        <v>27000000</v>
      </c>
      <c r="M1243" s="158">
        <v>0</v>
      </c>
      <c r="N1243" s="158">
        <v>0</v>
      </c>
      <c r="O1243" s="154" t="s">
        <v>189</v>
      </c>
      <c r="P1243" s="154" t="s">
        <v>52</v>
      </c>
      <c r="Q1243" s="154" t="s">
        <v>1656</v>
      </c>
      <c r="R1243" s="156">
        <v>8209902</v>
      </c>
      <c r="S1243" s="171" t="s">
        <v>1657</v>
      </c>
      <c r="T1243" s="10"/>
      <c r="U1243" s="10"/>
      <c r="V1243" s="10"/>
      <c r="W1243" s="10"/>
      <c r="X1243" s="10"/>
      <c r="Y1243" s="10"/>
      <c r="Z1243" s="10"/>
      <c r="AA1243" s="10"/>
      <c r="AB1243" s="10"/>
      <c r="AC1243" s="10"/>
      <c r="AD1243" s="10"/>
      <c r="AE1243" s="10"/>
      <c r="AF1243" s="10"/>
      <c r="AG1243" s="10"/>
      <c r="AH1243" s="10"/>
      <c r="AI1243" s="10"/>
      <c r="AJ1243" s="10"/>
      <c r="AK1243" s="10"/>
      <c r="AL1243" s="10"/>
      <c r="AM1243" s="10"/>
      <c r="AN1243" s="10"/>
      <c r="AO1243" s="10"/>
      <c r="AP1243" s="10"/>
      <c r="AQ1243" s="10"/>
      <c r="AR1243" s="10"/>
      <c r="AS1243" s="10"/>
      <c r="AT1243" s="10"/>
      <c r="AU1243" s="10"/>
      <c r="AV1243" s="10"/>
      <c r="AW1243" s="10"/>
      <c r="AX1243" s="10"/>
      <c r="AY1243" s="10"/>
      <c r="AZ1243" s="10"/>
      <c r="BA1243" s="10"/>
      <c r="BB1243" s="10"/>
      <c r="BC1243" s="10"/>
      <c r="BD1243" s="10"/>
      <c r="BE1243" s="10"/>
      <c r="BF1243" s="10"/>
      <c r="BG1243" s="10"/>
      <c r="BH1243" s="10"/>
      <c r="BI1243" s="10"/>
      <c r="BJ1243" s="10"/>
      <c r="BK1243" s="10"/>
      <c r="BL1243" s="10"/>
      <c r="BM1243" s="10"/>
      <c r="BN1243" s="10"/>
      <c r="BO1243" s="10"/>
      <c r="BP1243" s="10"/>
      <c r="BQ1243" s="10"/>
      <c r="BR1243" s="10"/>
      <c r="BS1243" s="10"/>
      <c r="BT1243" s="10"/>
      <c r="BU1243" s="10"/>
      <c r="BV1243" s="10"/>
      <c r="BW1243" s="10"/>
      <c r="BX1243" s="10"/>
      <c r="BY1243" s="10"/>
      <c r="BZ1243" s="10"/>
      <c r="CA1243" s="10"/>
      <c r="CB1243" s="10"/>
      <c r="CC1243" s="10"/>
      <c r="CD1243" s="10"/>
      <c r="CE1243" s="10"/>
      <c r="CF1243" s="10"/>
      <c r="CG1243" s="10"/>
      <c r="CH1243" s="10"/>
      <c r="CI1243" s="10"/>
      <c r="CJ1243" s="10"/>
      <c r="CK1243" s="10"/>
      <c r="CL1243" s="10"/>
      <c r="CM1243" s="10"/>
      <c r="CN1243" s="10"/>
      <c r="CO1243" s="10"/>
      <c r="CP1243" s="10"/>
      <c r="CQ1243" s="10"/>
      <c r="CR1243" s="10"/>
      <c r="CS1243" s="10"/>
      <c r="CT1243" s="10"/>
      <c r="CU1243" s="10"/>
      <c r="CV1243" s="10"/>
      <c r="CW1243" s="10"/>
      <c r="CX1243" s="10"/>
      <c r="CY1243" s="10"/>
      <c r="CZ1243" s="10"/>
      <c r="DA1243" s="10"/>
      <c r="DB1243" s="10"/>
      <c r="DC1243" s="10"/>
      <c r="DD1243" s="10"/>
      <c r="DE1243" s="10"/>
      <c r="DF1243" s="10"/>
      <c r="DG1243" s="10"/>
      <c r="DH1243" s="10"/>
      <c r="DI1243" s="10"/>
      <c r="DJ1243" s="10"/>
      <c r="DK1243" s="10"/>
      <c r="DL1243" s="10"/>
      <c r="DM1243" s="10"/>
      <c r="DN1243" s="10"/>
      <c r="DO1243" s="10"/>
      <c r="DP1243" s="10"/>
      <c r="DQ1243" s="10"/>
      <c r="DR1243" s="10"/>
      <c r="DS1243" s="10"/>
      <c r="DT1243" s="10"/>
      <c r="DU1243" s="10"/>
      <c r="DV1243" s="10"/>
      <c r="DW1243" s="10"/>
      <c r="DX1243" s="10"/>
      <c r="DY1243" s="10"/>
      <c r="DZ1243" s="10"/>
      <c r="EA1243" s="10"/>
      <c r="EB1243" s="10"/>
      <c r="EC1243" s="10"/>
      <c r="ED1243" s="10"/>
      <c r="EE1243" s="10"/>
      <c r="EF1243" s="10"/>
      <c r="EG1243" s="10"/>
      <c r="EH1243" s="10"/>
      <c r="EI1243" s="10"/>
      <c r="EJ1243" s="10"/>
      <c r="EK1243" s="10"/>
      <c r="EL1243" s="10"/>
      <c r="EM1243" s="10"/>
      <c r="EN1243" s="10"/>
      <c r="EO1243" s="10"/>
      <c r="EP1243" s="10"/>
      <c r="EQ1243" s="10"/>
      <c r="ER1243" s="10"/>
      <c r="ES1243" s="10"/>
      <c r="ET1243" s="10"/>
      <c r="EU1243" s="10"/>
      <c r="EV1243" s="10"/>
      <c r="EW1243" s="10"/>
      <c r="EX1243" s="10"/>
      <c r="EY1243" s="10"/>
      <c r="EZ1243" s="10"/>
      <c r="FA1243" s="10"/>
      <c r="FB1243" s="10"/>
      <c r="FC1243" s="10"/>
      <c r="FD1243" s="10"/>
      <c r="FE1243" s="10"/>
      <c r="FF1243" s="10"/>
      <c r="FG1243" s="10"/>
      <c r="FH1243" s="10"/>
      <c r="FI1243" s="10"/>
      <c r="FJ1243" s="10"/>
      <c r="FK1243" s="10"/>
      <c r="FL1243" s="10"/>
      <c r="FM1243" s="10"/>
      <c r="FN1243" s="10"/>
      <c r="FO1243" s="10"/>
      <c r="FP1243" s="10"/>
      <c r="FQ1243" s="10"/>
      <c r="FR1243" s="10"/>
      <c r="FS1243" s="10"/>
      <c r="FT1243" s="10"/>
      <c r="FU1243" s="10"/>
      <c r="FV1243" s="10"/>
      <c r="FW1243" s="10"/>
      <c r="FX1243" s="10"/>
      <c r="FY1243" s="10"/>
      <c r="FZ1243" s="10"/>
      <c r="GA1243" s="10"/>
      <c r="GB1243" s="10"/>
      <c r="GC1243" s="10"/>
      <c r="GD1243" s="10"/>
      <c r="GE1243" s="10"/>
      <c r="GF1243" s="10"/>
      <c r="GG1243" s="10"/>
      <c r="GH1243" s="10"/>
      <c r="GI1243" s="10"/>
      <c r="GJ1243" s="10"/>
      <c r="GK1243" s="10"/>
      <c r="GL1243" s="10"/>
      <c r="GM1243" s="10"/>
      <c r="GN1243" s="10"/>
      <c r="GO1243" s="10"/>
      <c r="GP1243" s="10"/>
      <c r="GQ1243" s="10"/>
      <c r="GR1243" s="10"/>
      <c r="GS1243" s="10"/>
      <c r="GT1243" s="10"/>
      <c r="GU1243" s="10"/>
      <c r="GV1243" s="10"/>
      <c r="GW1243" s="10"/>
      <c r="GX1243" s="10"/>
    </row>
    <row r="1244" spans="1:206" ht="45" x14ac:dyDescent="0.25">
      <c r="A1244" s="153">
        <v>1274</v>
      </c>
      <c r="B1244" s="175" t="s">
        <v>1654</v>
      </c>
      <c r="C1244" s="155">
        <v>43221500</v>
      </c>
      <c r="D1244" s="305" t="s">
        <v>1665</v>
      </c>
      <c r="E1244" s="156">
        <v>6</v>
      </c>
      <c r="F1244" s="156">
        <v>6</v>
      </c>
      <c r="G1244" s="156">
        <v>12</v>
      </c>
      <c r="H1244" s="156">
        <v>1</v>
      </c>
      <c r="I1244" s="156" t="s">
        <v>50</v>
      </c>
      <c r="J1244" s="156">
        <v>0</v>
      </c>
      <c r="K1244" s="157">
        <v>21600000</v>
      </c>
      <c r="L1244" s="157">
        <v>21600000</v>
      </c>
      <c r="M1244" s="158">
        <v>0</v>
      </c>
      <c r="N1244" s="158">
        <v>0</v>
      </c>
      <c r="O1244" s="154" t="s">
        <v>189</v>
      </c>
      <c r="P1244" s="154" t="s">
        <v>52</v>
      </c>
      <c r="Q1244" s="154" t="s">
        <v>1656</v>
      </c>
      <c r="R1244" s="156">
        <v>8209903</v>
      </c>
      <c r="S1244" s="171" t="s">
        <v>1657</v>
      </c>
      <c r="T1244" s="10"/>
      <c r="U1244" s="10"/>
      <c r="V1244" s="10"/>
      <c r="W1244" s="10"/>
      <c r="X1244" s="10"/>
      <c r="Y1244" s="10"/>
      <c r="Z1244" s="10"/>
      <c r="AA1244" s="10"/>
      <c r="AB1244" s="10"/>
      <c r="AC1244" s="10"/>
      <c r="AD1244" s="10"/>
      <c r="AE1244" s="10"/>
      <c r="AF1244" s="10"/>
      <c r="AG1244" s="10"/>
      <c r="AH1244" s="10"/>
      <c r="AI1244" s="10"/>
      <c r="AJ1244" s="10"/>
      <c r="AK1244" s="10"/>
      <c r="AL1244" s="10"/>
      <c r="AM1244" s="10"/>
      <c r="AN1244" s="10"/>
      <c r="AO1244" s="10"/>
      <c r="AP1244" s="10"/>
      <c r="AQ1244" s="10"/>
      <c r="AR1244" s="10"/>
      <c r="AS1244" s="10"/>
      <c r="AT1244" s="10"/>
      <c r="AU1244" s="10"/>
      <c r="AV1244" s="10"/>
      <c r="AW1244" s="10"/>
      <c r="AX1244" s="10"/>
      <c r="AY1244" s="10"/>
      <c r="AZ1244" s="10"/>
      <c r="BA1244" s="10"/>
      <c r="BB1244" s="10"/>
      <c r="BC1244" s="10"/>
      <c r="BD1244" s="10"/>
      <c r="BE1244" s="10"/>
      <c r="BF1244" s="10"/>
      <c r="BG1244" s="10"/>
      <c r="BH1244" s="10"/>
      <c r="BI1244" s="10"/>
      <c r="BJ1244" s="10"/>
      <c r="BK1244" s="10"/>
      <c r="BL1244" s="10"/>
      <c r="BM1244" s="10"/>
      <c r="BN1244" s="10"/>
      <c r="BO1244" s="10"/>
      <c r="BP1244" s="10"/>
      <c r="BQ1244" s="10"/>
      <c r="BR1244" s="10"/>
      <c r="BS1244" s="10"/>
      <c r="BT1244" s="10"/>
      <c r="BU1244" s="10"/>
      <c r="BV1244" s="10"/>
      <c r="BW1244" s="10"/>
      <c r="BX1244" s="10"/>
      <c r="BY1244" s="10"/>
      <c r="BZ1244" s="10"/>
      <c r="CA1244" s="10"/>
      <c r="CB1244" s="10"/>
      <c r="CC1244" s="10"/>
      <c r="CD1244" s="10"/>
      <c r="CE1244" s="10"/>
      <c r="CF1244" s="10"/>
      <c r="CG1244" s="10"/>
      <c r="CH1244" s="10"/>
      <c r="CI1244" s="10"/>
      <c r="CJ1244" s="10"/>
      <c r="CK1244" s="10"/>
      <c r="CL1244" s="10"/>
      <c r="CM1244" s="10"/>
      <c r="CN1244" s="10"/>
      <c r="CO1244" s="10"/>
      <c r="CP1244" s="10"/>
      <c r="CQ1244" s="10"/>
      <c r="CR1244" s="10"/>
      <c r="CS1244" s="10"/>
      <c r="CT1244" s="10"/>
      <c r="CU1244" s="10"/>
      <c r="CV1244" s="10"/>
      <c r="CW1244" s="10"/>
      <c r="CX1244" s="10"/>
      <c r="CY1244" s="10"/>
      <c r="CZ1244" s="10"/>
      <c r="DA1244" s="10"/>
      <c r="DB1244" s="10"/>
      <c r="DC1244" s="10"/>
      <c r="DD1244" s="10"/>
      <c r="DE1244" s="10"/>
      <c r="DF1244" s="10"/>
      <c r="DG1244" s="10"/>
      <c r="DH1244" s="10"/>
      <c r="DI1244" s="10"/>
      <c r="DJ1244" s="10"/>
      <c r="DK1244" s="10"/>
      <c r="DL1244" s="10"/>
      <c r="DM1244" s="10"/>
      <c r="DN1244" s="10"/>
      <c r="DO1244" s="10"/>
      <c r="DP1244" s="10"/>
      <c r="DQ1244" s="10"/>
      <c r="DR1244" s="10"/>
      <c r="DS1244" s="10"/>
      <c r="DT1244" s="10"/>
      <c r="DU1244" s="10"/>
      <c r="DV1244" s="10"/>
      <c r="DW1244" s="10"/>
      <c r="DX1244" s="10"/>
      <c r="DY1244" s="10"/>
      <c r="DZ1244" s="10"/>
      <c r="EA1244" s="10"/>
      <c r="EB1244" s="10"/>
      <c r="EC1244" s="10"/>
      <c r="ED1244" s="10"/>
      <c r="EE1244" s="10"/>
      <c r="EF1244" s="10"/>
      <c r="EG1244" s="10"/>
      <c r="EH1244" s="10"/>
      <c r="EI1244" s="10"/>
      <c r="EJ1244" s="10"/>
      <c r="EK1244" s="10"/>
      <c r="EL1244" s="10"/>
      <c r="EM1244" s="10"/>
      <c r="EN1244" s="10"/>
      <c r="EO1244" s="10"/>
      <c r="EP1244" s="10"/>
      <c r="EQ1244" s="10"/>
      <c r="ER1244" s="10"/>
      <c r="ES1244" s="10"/>
      <c r="ET1244" s="10"/>
      <c r="EU1244" s="10"/>
      <c r="EV1244" s="10"/>
      <c r="EW1244" s="10"/>
      <c r="EX1244" s="10"/>
      <c r="EY1244" s="10"/>
      <c r="EZ1244" s="10"/>
      <c r="FA1244" s="10"/>
      <c r="FB1244" s="10"/>
      <c r="FC1244" s="10"/>
      <c r="FD1244" s="10"/>
      <c r="FE1244" s="10"/>
      <c r="FF1244" s="10"/>
      <c r="FG1244" s="10"/>
      <c r="FH1244" s="10"/>
      <c r="FI1244" s="10"/>
      <c r="FJ1244" s="10"/>
      <c r="FK1244" s="10"/>
      <c r="FL1244" s="10"/>
      <c r="FM1244" s="10"/>
      <c r="FN1244" s="10"/>
      <c r="FO1244" s="10"/>
      <c r="FP1244" s="10"/>
      <c r="FQ1244" s="10"/>
      <c r="FR1244" s="10"/>
      <c r="FS1244" s="10"/>
      <c r="FT1244" s="10"/>
      <c r="FU1244" s="10"/>
      <c r="FV1244" s="10"/>
      <c r="FW1244" s="10"/>
      <c r="FX1244" s="10"/>
      <c r="FY1244" s="10"/>
      <c r="FZ1244" s="10"/>
      <c r="GA1244" s="10"/>
      <c r="GB1244" s="10"/>
      <c r="GC1244" s="10"/>
      <c r="GD1244" s="10"/>
      <c r="GE1244" s="10"/>
      <c r="GF1244" s="10"/>
      <c r="GG1244" s="10"/>
      <c r="GH1244" s="10"/>
      <c r="GI1244" s="10"/>
      <c r="GJ1244" s="10"/>
      <c r="GK1244" s="10"/>
      <c r="GL1244" s="10"/>
      <c r="GM1244" s="10"/>
      <c r="GN1244" s="10"/>
      <c r="GO1244" s="10"/>
      <c r="GP1244" s="10"/>
      <c r="GQ1244" s="10"/>
      <c r="GR1244" s="10"/>
      <c r="GS1244" s="10"/>
      <c r="GT1244" s="10"/>
      <c r="GU1244" s="10"/>
      <c r="GV1244" s="10"/>
      <c r="GW1244" s="10"/>
      <c r="GX1244" s="10"/>
    </row>
    <row r="1245" spans="1:206" ht="45" x14ac:dyDescent="0.25">
      <c r="A1245" s="153">
        <v>1275</v>
      </c>
      <c r="B1245" s="175" t="s">
        <v>1654</v>
      </c>
      <c r="C1245" s="155">
        <v>43211500</v>
      </c>
      <c r="D1245" s="305" t="s">
        <v>1666</v>
      </c>
      <c r="E1245" s="156">
        <v>6</v>
      </c>
      <c r="F1245" s="156">
        <v>6</v>
      </c>
      <c r="G1245" s="156">
        <v>12</v>
      </c>
      <c r="H1245" s="156">
        <v>1</v>
      </c>
      <c r="I1245" s="156" t="s">
        <v>50</v>
      </c>
      <c r="J1245" s="156">
        <v>0</v>
      </c>
      <c r="K1245" s="157">
        <v>9200000</v>
      </c>
      <c r="L1245" s="157">
        <v>9200000</v>
      </c>
      <c r="M1245" s="158">
        <v>0</v>
      </c>
      <c r="N1245" s="158">
        <v>0</v>
      </c>
      <c r="O1245" s="154" t="s">
        <v>189</v>
      </c>
      <c r="P1245" s="154" t="s">
        <v>52</v>
      </c>
      <c r="Q1245" s="154" t="s">
        <v>1656</v>
      </c>
      <c r="R1245" s="156">
        <v>8209904</v>
      </c>
      <c r="S1245" s="171" t="s">
        <v>1657</v>
      </c>
      <c r="T1245" s="10"/>
      <c r="U1245" s="10"/>
      <c r="V1245" s="10"/>
      <c r="W1245" s="10"/>
      <c r="X1245" s="10"/>
      <c r="Y1245" s="10"/>
      <c r="Z1245" s="10"/>
      <c r="AA1245" s="10"/>
      <c r="AB1245" s="10"/>
      <c r="AC1245" s="10"/>
      <c r="AD1245" s="10"/>
      <c r="AE1245" s="10"/>
      <c r="AF1245" s="10"/>
      <c r="AG1245" s="10"/>
      <c r="AH1245" s="10"/>
      <c r="AI1245" s="10"/>
      <c r="AJ1245" s="10"/>
      <c r="AK1245" s="10"/>
      <c r="AL1245" s="10"/>
      <c r="AM1245" s="10"/>
      <c r="AN1245" s="10"/>
      <c r="AO1245" s="10"/>
      <c r="AP1245" s="10"/>
      <c r="AQ1245" s="10"/>
      <c r="AR1245" s="10"/>
      <c r="AS1245" s="10"/>
      <c r="AT1245" s="10"/>
      <c r="AU1245" s="10"/>
      <c r="AV1245" s="10"/>
      <c r="AW1245" s="10"/>
      <c r="AX1245" s="10"/>
      <c r="AY1245" s="10"/>
      <c r="AZ1245" s="10"/>
      <c r="BA1245" s="10"/>
      <c r="BB1245" s="10"/>
      <c r="BC1245" s="10"/>
      <c r="BD1245" s="10"/>
      <c r="BE1245" s="10"/>
      <c r="BF1245" s="10"/>
      <c r="BG1245" s="10"/>
      <c r="BH1245" s="10"/>
      <c r="BI1245" s="10"/>
      <c r="BJ1245" s="10"/>
      <c r="BK1245" s="10"/>
      <c r="BL1245" s="10"/>
      <c r="BM1245" s="10"/>
      <c r="BN1245" s="10"/>
      <c r="BO1245" s="10"/>
      <c r="BP1245" s="10"/>
      <c r="BQ1245" s="10"/>
      <c r="BR1245" s="10"/>
      <c r="BS1245" s="10"/>
      <c r="BT1245" s="10"/>
      <c r="BU1245" s="10"/>
      <c r="BV1245" s="10"/>
      <c r="BW1245" s="10"/>
      <c r="BX1245" s="10"/>
      <c r="BY1245" s="10"/>
      <c r="BZ1245" s="10"/>
      <c r="CA1245" s="10"/>
      <c r="CB1245" s="10"/>
      <c r="CC1245" s="10"/>
      <c r="CD1245" s="10"/>
      <c r="CE1245" s="10"/>
      <c r="CF1245" s="10"/>
      <c r="CG1245" s="10"/>
      <c r="CH1245" s="10"/>
      <c r="CI1245" s="10"/>
      <c r="CJ1245" s="10"/>
      <c r="CK1245" s="10"/>
      <c r="CL1245" s="10"/>
      <c r="CM1245" s="10"/>
      <c r="CN1245" s="10"/>
      <c r="CO1245" s="10"/>
      <c r="CP1245" s="10"/>
      <c r="CQ1245" s="10"/>
      <c r="CR1245" s="10"/>
      <c r="CS1245" s="10"/>
      <c r="CT1245" s="10"/>
      <c r="CU1245" s="10"/>
      <c r="CV1245" s="10"/>
      <c r="CW1245" s="10"/>
      <c r="CX1245" s="10"/>
      <c r="CY1245" s="10"/>
      <c r="CZ1245" s="10"/>
      <c r="DA1245" s="10"/>
      <c r="DB1245" s="10"/>
      <c r="DC1245" s="10"/>
      <c r="DD1245" s="10"/>
      <c r="DE1245" s="10"/>
      <c r="DF1245" s="10"/>
      <c r="DG1245" s="10"/>
      <c r="DH1245" s="10"/>
      <c r="DI1245" s="10"/>
      <c r="DJ1245" s="10"/>
      <c r="DK1245" s="10"/>
      <c r="DL1245" s="10"/>
      <c r="DM1245" s="10"/>
      <c r="DN1245" s="10"/>
      <c r="DO1245" s="10"/>
      <c r="DP1245" s="10"/>
      <c r="DQ1245" s="10"/>
      <c r="DR1245" s="10"/>
      <c r="DS1245" s="10"/>
      <c r="DT1245" s="10"/>
      <c r="DU1245" s="10"/>
      <c r="DV1245" s="10"/>
      <c r="DW1245" s="10"/>
      <c r="DX1245" s="10"/>
      <c r="DY1245" s="10"/>
      <c r="DZ1245" s="10"/>
      <c r="EA1245" s="10"/>
      <c r="EB1245" s="10"/>
      <c r="EC1245" s="10"/>
      <c r="ED1245" s="10"/>
      <c r="EE1245" s="10"/>
      <c r="EF1245" s="10"/>
      <c r="EG1245" s="10"/>
      <c r="EH1245" s="10"/>
      <c r="EI1245" s="10"/>
      <c r="EJ1245" s="10"/>
      <c r="EK1245" s="10"/>
      <c r="EL1245" s="10"/>
      <c r="EM1245" s="10"/>
      <c r="EN1245" s="10"/>
      <c r="EO1245" s="10"/>
      <c r="EP1245" s="10"/>
      <c r="EQ1245" s="10"/>
      <c r="ER1245" s="10"/>
      <c r="ES1245" s="10"/>
      <c r="ET1245" s="10"/>
      <c r="EU1245" s="10"/>
      <c r="EV1245" s="10"/>
      <c r="EW1245" s="10"/>
      <c r="EX1245" s="10"/>
      <c r="EY1245" s="10"/>
      <c r="EZ1245" s="10"/>
      <c r="FA1245" s="10"/>
      <c r="FB1245" s="10"/>
      <c r="FC1245" s="10"/>
      <c r="FD1245" s="10"/>
      <c r="FE1245" s="10"/>
      <c r="FF1245" s="10"/>
      <c r="FG1245" s="10"/>
      <c r="FH1245" s="10"/>
      <c r="FI1245" s="10"/>
      <c r="FJ1245" s="10"/>
      <c r="FK1245" s="10"/>
      <c r="FL1245" s="10"/>
      <c r="FM1245" s="10"/>
      <c r="FN1245" s="10"/>
      <c r="FO1245" s="10"/>
      <c r="FP1245" s="10"/>
      <c r="FQ1245" s="10"/>
      <c r="FR1245" s="10"/>
      <c r="FS1245" s="10"/>
      <c r="FT1245" s="10"/>
      <c r="FU1245" s="10"/>
      <c r="FV1245" s="10"/>
      <c r="FW1245" s="10"/>
      <c r="FX1245" s="10"/>
      <c r="FY1245" s="10"/>
      <c r="FZ1245" s="10"/>
      <c r="GA1245" s="10"/>
      <c r="GB1245" s="10"/>
      <c r="GC1245" s="10"/>
      <c r="GD1245" s="10"/>
      <c r="GE1245" s="10"/>
      <c r="GF1245" s="10"/>
      <c r="GG1245" s="10"/>
      <c r="GH1245" s="10"/>
      <c r="GI1245" s="10"/>
      <c r="GJ1245" s="10"/>
      <c r="GK1245" s="10"/>
      <c r="GL1245" s="10"/>
      <c r="GM1245" s="10"/>
      <c r="GN1245" s="10"/>
      <c r="GO1245" s="10"/>
      <c r="GP1245" s="10"/>
      <c r="GQ1245" s="10"/>
      <c r="GR1245" s="10"/>
      <c r="GS1245" s="10"/>
      <c r="GT1245" s="10"/>
      <c r="GU1245" s="10"/>
      <c r="GV1245" s="10"/>
      <c r="GW1245" s="10"/>
      <c r="GX1245" s="10"/>
    </row>
    <row r="1246" spans="1:206" ht="45" x14ac:dyDescent="0.25">
      <c r="A1246" s="153">
        <v>1276</v>
      </c>
      <c r="B1246" s="175" t="s">
        <v>1654</v>
      </c>
      <c r="C1246" s="155">
        <v>80131501</v>
      </c>
      <c r="D1246" s="305" t="s">
        <v>1667</v>
      </c>
      <c r="E1246" s="156">
        <v>3</v>
      </c>
      <c r="F1246" s="156">
        <v>6</v>
      </c>
      <c r="G1246" s="156">
        <v>12</v>
      </c>
      <c r="H1246" s="156">
        <v>1</v>
      </c>
      <c r="I1246" s="156" t="s">
        <v>50</v>
      </c>
      <c r="J1246" s="156">
        <v>0</v>
      </c>
      <c r="K1246" s="157">
        <v>10000000</v>
      </c>
      <c r="L1246" s="157">
        <v>10000000</v>
      </c>
      <c r="M1246" s="158">
        <v>0</v>
      </c>
      <c r="N1246" s="158">
        <v>0</v>
      </c>
      <c r="O1246" s="154" t="s">
        <v>189</v>
      </c>
      <c r="P1246" s="154" t="s">
        <v>52</v>
      </c>
      <c r="Q1246" s="154" t="s">
        <v>1656</v>
      </c>
      <c r="R1246" s="156">
        <v>8209905</v>
      </c>
      <c r="S1246" s="171" t="s">
        <v>1657</v>
      </c>
      <c r="T1246" s="10"/>
      <c r="U1246" s="10"/>
      <c r="V1246" s="10"/>
      <c r="W1246" s="10"/>
      <c r="X1246" s="10"/>
      <c r="Y1246" s="10"/>
      <c r="Z1246" s="10"/>
      <c r="AA1246" s="10"/>
      <c r="AB1246" s="10"/>
      <c r="AC1246" s="10"/>
      <c r="AD1246" s="10"/>
      <c r="AE1246" s="10"/>
      <c r="AF1246" s="10"/>
      <c r="AG1246" s="10"/>
      <c r="AH1246" s="10"/>
      <c r="AI1246" s="10"/>
      <c r="AJ1246" s="10"/>
      <c r="AK1246" s="10"/>
      <c r="AL1246" s="10"/>
      <c r="AM1246" s="10"/>
      <c r="AN1246" s="10"/>
      <c r="AO1246" s="10"/>
      <c r="AP1246" s="10"/>
      <c r="AQ1246" s="10"/>
      <c r="AR1246" s="10"/>
      <c r="AS1246" s="10"/>
      <c r="AT1246" s="10"/>
      <c r="AU1246" s="10"/>
      <c r="AV1246" s="10"/>
      <c r="AW1246" s="10"/>
      <c r="AX1246" s="10"/>
      <c r="AY1246" s="10"/>
      <c r="AZ1246" s="10"/>
      <c r="BA1246" s="10"/>
      <c r="BB1246" s="10"/>
      <c r="BC1246" s="10"/>
      <c r="BD1246" s="10"/>
      <c r="BE1246" s="10"/>
      <c r="BF1246" s="10"/>
      <c r="BG1246" s="10"/>
      <c r="BH1246" s="10"/>
      <c r="BI1246" s="10"/>
      <c r="BJ1246" s="10"/>
      <c r="BK1246" s="10"/>
      <c r="BL1246" s="10"/>
      <c r="BM1246" s="10"/>
      <c r="BN1246" s="10"/>
      <c r="BO1246" s="10"/>
      <c r="BP1246" s="10"/>
      <c r="BQ1246" s="10"/>
      <c r="BR1246" s="10"/>
      <c r="BS1246" s="10"/>
      <c r="BT1246" s="10"/>
      <c r="BU1246" s="10"/>
      <c r="BV1246" s="10"/>
      <c r="BW1246" s="10"/>
      <c r="BX1246" s="10"/>
      <c r="BY1246" s="10"/>
      <c r="BZ1246" s="10"/>
      <c r="CA1246" s="10"/>
      <c r="CB1246" s="10"/>
      <c r="CC1246" s="10"/>
      <c r="CD1246" s="10"/>
      <c r="CE1246" s="10"/>
      <c r="CF1246" s="10"/>
      <c r="CG1246" s="10"/>
      <c r="CH1246" s="10"/>
      <c r="CI1246" s="10"/>
      <c r="CJ1246" s="10"/>
      <c r="CK1246" s="10"/>
      <c r="CL1246" s="10"/>
      <c r="CM1246" s="10"/>
      <c r="CN1246" s="10"/>
      <c r="CO1246" s="10"/>
      <c r="CP1246" s="10"/>
      <c r="CQ1246" s="10"/>
      <c r="CR1246" s="10"/>
      <c r="CS1246" s="10"/>
      <c r="CT1246" s="10"/>
      <c r="CU1246" s="10"/>
      <c r="CV1246" s="10"/>
      <c r="CW1246" s="10"/>
      <c r="CX1246" s="10"/>
      <c r="CY1246" s="10"/>
      <c r="CZ1246" s="10"/>
      <c r="DA1246" s="10"/>
      <c r="DB1246" s="10"/>
      <c r="DC1246" s="10"/>
      <c r="DD1246" s="10"/>
      <c r="DE1246" s="10"/>
      <c r="DF1246" s="10"/>
      <c r="DG1246" s="10"/>
      <c r="DH1246" s="10"/>
      <c r="DI1246" s="10"/>
      <c r="DJ1246" s="10"/>
      <c r="DK1246" s="10"/>
      <c r="DL1246" s="10"/>
      <c r="DM1246" s="10"/>
      <c r="DN1246" s="10"/>
      <c r="DO1246" s="10"/>
      <c r="DP1246" s="10"/>
      <c r="DQ1246" s="10"/>
      <c r="DR1246" s="10"/>
      <c r="DS1246" s="10"/>
      <c r="DT1246" s="10"/>
      <c r="DU1246" s="10"/>
      <c r="DV1246" s="10"/>
      <c r="DW1246" s="10"/>
      <c r="DX1246" s="10"/>
      <c r="DY1246" s="10"/>
      <c r="DZ1246" s="10"/>
      <c r="EA1246" s="10"/>
      <c r="EB1246" s="10"/>
      <c r="EC1246" s="10"/>
      <c r="ED1246" s="10"/>
      <c r="EE1246" s="10"/>
      <c r="EF1246" s="10"/>
      <c r="EG1246" s="10"/>
      <c r="EH1246" s="10"/>
      <c r="EI1246" s="10"/>
      <c r="EJ1246" s="10"/>
      <c r="EK1246" s="10"/>
      <c r="EL1246" s="10"/>
      <c r="EM1246" s="10"/>
      <c r="EN1246" s="10"/>
      <c r="EO1246" s="10"/>
      <c r="EP1246" s="10"/>
      <c r="EQ1246" s="10"/>
      <c r="ER1246" s="10"/>
      <c r="ES1246" s="10"/>
      <c r="ET1246" s="10"/>
      <c r="EU1246" s="10"/>
      <c r="EV1246" s="10"/>
      <c r="EW1246" s="10"/>
      <c r="EX1246" s="10"/>
      <c r="EY1246" s="10"/>
      <c r="EZ1246" s="10"/>
      <c r="FA1246" s="10"/>
      <c r="FB1246" s="10"/>
      <c r="FC1246" s="10"/>
      <c r="FD1246" s="10"/>
      <c r="FE1246" s="10"/>
      <c r="FF1246" s="10"/>
      <c r="FG1246" s="10"/>
      <c r="FH1246" s="10"/>
      <c r="FI1246" s="10"/>
      <c r="FJ1246" s="10"/>
      <c r="FK1246" s="10"/>
      <c r="FL1246" s="10"/>
      <c r="FM1246" s="10"/>
      <c r="FN1246" s="10"/>
      <c r="FO1246" s="10"/>
      <c r="FP1246" s="10"/>
      <c r="FQ1246" s="10"/>
      <c r="FR1246" s="10"/>
      <c r="FS1246" s="10"/>
      <c r="FT1246" s="10"/>
      <c r="FU1246" s="10"/>
      <c r="FV1246" s="10"/>
      <c r="FW1246" s="10"/>
      <c r="FX1246" s="10"/>
      <c r="FY1246" s="10"/>
      <c r="FZ1246" s="10"/>
      <c r="GA1246" s="10"/>
      <c r="GB1246" s="10"/>
      <c r="GC1246" s="10"/>
      <c r="GD1246" s="10"/>
      <c r="GE1246" s="10"/>
      <c r="GF1246" s="10"/>
      <c r="GG1246" s="10"/>
      <c r="GH1246" s="10"/>
      <c r="GI1246" s="10"/>
      <c r="GJ1246" s="10"/>
      <c r="GK1246" s="10"/>
      <c r="GL1246" s="10"/>
      <c r="GM1246" s="10"/>
      <c r="GN1246" s="10"/>
      <c r="GO1246" s="10"/>
      <c r="GP1246" s="10"/>
      <c r="GQ1246" s="10"/>
      <c r="GR1246" s="10"/>
      <c r="GS1246" s="10"/>
      <c r="GT1246" s="10"/>
      <c r="GU1246" s="10"/>
      <c r="GV1246" s="10"/>
      <c r="GW1246" s="10"/>
      <c r="GX1246" s="10"/>
    </row>
    <row r="1247" spans="1:206" ht="45" x14ac:dyDescent="0.25">
      <c r="A1247" s="153">
        <v>1277</v>
      </c>
      <c r="B1247" s="175" t="s">
        <v>1654</v>
      </c>
      <c r="C1247" s="155">
        <v>80111600</v>
      </c>
      <c r="D1247" s="305" t="s">
        <v>1668</v>
      </c>
      <c r="E1247" s="156">
        <v>3</v>
      </c>
      <c r="F1247" s="156">
        <v>6</v>
      </c>
      <c r="G1247" s="156">
        <v>12</v>
      </c>
      <c r="H1247" s="156">
        <v>1</v>
      </c>
      <c r="I1247" s="156" t="s">
        <v>50</v>
      </c>
      <c r="J1247" s="156">
        <v>0</v>
      </c>
      <c r="K1247" s="157">
        <v>20000000</v>
      </c>
      <c r="L1247" s="157">
        <v>20000000</v>
      </c>
      <c r="M1247" s="158">
        <v>0</v>
      </c>
      <c r="N1247" s="158">
        <v>0</v>
      </c>
      <c r="O1247" s="154" t="s">
        <v>189</v>
      </c>
      <c r="P1247" s="154" t="s">
        <v>52</v>
      </c>
      <c r="Q1247" s="154" t="s">
        <v>1656</v>
      </c>
      <c r="R1247" s="156">
        <v>8209906</v>
      </c>
      <c r="S1247" s="171" t="s">
        <v>1657</v>
      </c>
      <c r="T1247" s="10"/>
      <c r="U1247" s="10"/>
      <c r="V1247" s="10"/>
      <c r="W1247" s="10"/>
      <c r="X1247" s="10"/>
      <c r="Y1247" s="10"/>
      <c r="Z1247" s="10"/>
      <c r="AA1247" s="10"/>
      <c r="AB1247" s="10"/>
      <c r="AC1247" s="10"/>
      <c r="AD1247" s="10"/>
      <c r="AE1247" s="10"/>
      <c r="AF1247" s="10"/>
      <c r="AG1247" s="10"/>
      <c r="AH1247" s="10"/>
      <c r="AI1247" s="10"/>
      <c r="AJ1247" s="10"/>
      <c r="AK1247" s="10"/>
      <c r="AL1247" s="10"/>
      <c r="AM1247" s="10"/>
      <c r="AN1247" s="10"/>
      <c r="AO1247" s="10"/>
      <c r="AP1247" s="10"/>
      <c r="AQ1247" s="10"/>
      <c r="AR1247" s="10"/>
      <c r="AS1247" s="10"/>
      <c r="AT1247" s="10"/>
      <c r="AU1247" s="10"/>
      <c r="AV1247" s="10"/>
      <c r="AW1247" s="10"/>
      <c r="AX1247" s="10"/>
      <c r="AY1247" s="10"/>
      <c r="AZ1247" s="10"/>
      <c r="BA1247" s="10"/>
      <c r="BB1247" s="10"/>
      <c r="BC1247" s="10"/>
      <c r="BD1247" s="10"/>
      <c r="BE1247" s="10"/>
      <c r="BF1247" s="10"/>
      <c r="BG1247" s="10"/>
      <c r="BH1247" s="10"/>
      <c r="BI1247" s="10"/>
      <c r="BJ1247" s="10"/>
      <c r="BK1247" s="10"/>
      <c r="BL1247" s="10"/>
      <c r="BM1247" s="10"/>
      <c r="BN1247" s="10"/>
      <c r="BO1247" s="10"/>
      <c r="BP1247" s="10"/>
      <c r="BQ1247" s="10"/>
      <c r="BR1247" s="10"/>
      <c r="BS1247" s="10"/>
      <c r="BT1247" s="10"/>
      <c r="BU1247" s="10"/>
      <c r="BV1247" s="10"/>
      <c r="BW1247" s="10"/>
      <c r="BX1247" s="10"/>
      <c r="BY1247" s="10"/>
      <c r="BZ1247" s="10"/>
      <c r="CA1247" s="10"/>
      <c r="CB1247" s="10"/>
      <c r="CC1247" s="10"/>
      <c r="CD1247" s="10"/>
      <c r="CE1247" s="10"/>
      <c r="CF1247" s="10"/>
      <c r="CG1247" s="10"/>
      <c r="CH1247" s="10"/>
      <c r="CI1247" s="10"/>
      <c r="CJ1247" s="10"/>
      <c r="CK1247" s="10"/>
      <c r="CL1247" s="10"/>
      <c r="CM1247" s="10"/>
      <c r="CN1247" s="10"/>
      <c r="CO1247" s="10"/>
      <c r="CP1247" s="10"/>
      <c r="CQ1247" s="10"/>
      <c r="CR1247" s="10"/>
      <c r="CS1247" s="10"/>
      <c r="CT1247" s="10"/>
      <c r="CU1247" s="10"/>
      <c r="CV1247" s="10"/>
      <c r="CW1247" s="10"/>
      <c r="CX1247" s="10"/>
      <c r="CY1247" s="10"/>
      <c r="CZ1247" s="10"/>
      <c r="DA1247" s="10"/>
      <c r="DB1247" s="10"/>
      <c r="DC1247" s="10"/>
      <c r="DD1247" s="10"/>
      <c r="DE1247" s="10"/>
      <c r="DF1247" s="10"/>
      <c r="DG1247" s="10"/>
      <c r="DH1247" s="10"/>
      <c r="DI1247" s="10"/>
      <c r="DJ1247" s="10"/>
      <c r="DK1247" s="10"/>
      <c r="DL1247" s="10"/>
      <c r="DM1247" s="10"/>
      <c r="DN1247" s="10"/>
      <c r="DO1247" s="10"/>
      <c r="DP1247" s="10"/>
      <c r="DQ1247" s="10"/>
      <c r="DR1247" s="10"/>
      <c r="DS1247" s="10"/>
      <c r="DT1247" s="10"/>
      <c r="DU1247" s="10"/>
      <c r="DV1247" s="10"/>
      <c r="DW1247" s="10"/>
      <c r="DX1247" s="10"/>
      <c r="DY1247" s="10"/>
      <c r="DZ1247" s="10"/>
      <c r="EA1247" s="10"/>
      <c r="EB1247" s="10"/>
      <c r="EC1247" s="10"/>
      <c r="ED1247" s="10"/>
      <c r="EE1247" s="10"/>
      <c r="EF1247" s="10"/>
      <c r="EG1247" s="10"/>
      <c r="EH1247" s="10"/>
      <c r="EI1247" s="10"/>
      <c r="EJ1247" s="10"/>
      <c r="EK1247" s="10"/>
      <c r="EL1247" s="10"/>
      <c r="EM1247" s="10"/>
      <c r="EN1247" s="10"/>
      <c r="EO1247" s="10"/>
      <c r="EP1247" s="10"/>
      <c r="EQ1247" s="10"/>
      <c r="ER1247" s="10"/>
      <c r="ES1247" s="10"/>
      <c r="ET1247" s="10"/>
      <c r="EU1247" s="10"/>
      <c r="EV1247" s="10"/>
      <c r="EW1247" s="10"/>
      <c r="EX1247" s="10"/>
      <c r="EY1247" s="10"/>
      <c r="EZ1247" s="10"/>
      <c r="FA1247" s="10"/>
      <c r="FB1247" s="10"/>
      <c r="FC1247" s="10"/>
      <c r="FD1247" s="10"/>
      <c r="FE1247" s="10"/>
      <c r="FF1247" s="10"/>
      <c r="FG1247" s="10"/>
      <c r="FH1247" s="10"/>
      <c r="FI1247" s="10"/>
      <c r="FJ1247" s="10"/>
      <c r="FK1247" s="10"/>
      <c r="FL1247" s="10"/>
      <c r="FM1247" s="10"/>
      <c r="FN1247" s="10"/>
      <c r="FO1247" s="10"/>
      <c r="FP1247" s="10"/>
      <c r="FQ1247" s="10"/>
      <c r="FR1247" s="10"/>
      <c r="FS1247" s="10"/>
      <c r="FT1247" s="10"/>
      <c r="FU1247" s="10"/>
      <c r="FV1247" s="10"/>
      <c r="FW1247" s="10"/>
      <c r="FX1247" s="10"/>
      <c r="FY1247" s="10"/>
      <c r="FZ1247" s="10"/>
      <c r="GA1247" s="10"/>
      <c r="GB1247" s="10"/>
      <c r="GC1247" s="10"/>
      <c r="GD1247" s="10"/>
      <c r="GE1247" s="10"/>
      <c r="GF1247" s="10"/>
      <c r="GG1247" s="10"/>
      <c r="GH1247" s="10"/>
      <c r="GI1247" s="10"/>
      <c r="GJ1247" s="10"/>
      <c r="GK1247" s="10"/>
      <c r="GL1247" s="10"/>
      <c r="GM1247" s="10"/>
      <c r="GN1247" s="10"/>
      <c r="GO1247" s="10"/>
      <c r="GP1247" s="10"/>
      <c r="GQ1247" s="10"/>
      <c r="GR1247" s="10"/>
      <c r="GS1247" s="10"/>
      <c r="GT1247" s="10"/>
      <c r="GU1247" s="10"/>
      <c r="GV1247" s="10"/>
      <c r="GW1247" s="10"/>
      <c r="GX1247" s="10"/>
    </row>
    <row r="1248" spans="1:206" ht="45" x14ac:dyDescent="0.25">
      <c r="A1248" s="153">
        <v>1278</v>
      </c>
      <c r="B1248" s="175" t="s">
        <v>1654</v>
      </c>
      <c r="C1248" s="155">
        <v>80141900</v>
      </c>
      <c r="D1248" s="305" t="s">
        <v>1669</v>
      </c>
      <c r="E1248" s="156">
        <v>3</v>
      </c>
      <c r="F1248" s="156">
        <v>3</v>
      </c>
      <c r="G1248" s="156">
        <v>12</v>
      </c>
      <c r="H1248" s="156">
        <v>1</v>
      </c>
      <c r="I1248" s="156" t="s">
        <v>50</v>
      </c>
      <c r="J1248" s="156">
        <v>0</v>
      </c>
      <c r="K1248" s="157">
        <v>20000000</v>
      </c>
      <c r="L1248" s="157">
        <v>20000000</v>
      </c>
      <c r="M1248" s="158">
        <v>0</v>
      </c>
      <c r="N1248" s="158">
        <v>0</v>
      </c>
      <c r="O1248" s="154" t="s">
        <v>189</v>
      </c>
      <c r="P1248" s="154" t="s">
        <v>52</v>
      </c>
      <c r="Q1248" s="154" t="s">
        <v>1656</v>
      </c>
      <c r="R1248" s="156">
        <v>8209907</v>
      </c>
      <c r="S1248" s="171" t="s">
        <v>1657</v>
      </c>
      <c r="T1248" s="10"/>
      <c r="U1248" s="10"/>
      <c r="V1248" s="10"/>
      <c r="W1248" s="10"/>
      <c r="X1248" s="10"/>
      <c r="Y1248" s="10"/>
      <c r="Z1248" s="10"/>
      <c r="AA1248" s="10"/>
      <c r="AB1248" s="10"/>
      <c r="AC1248" s="10"/>
      <c r="AD1248" s="10"/>
      <c r="AE1248" s="10"/>
      <c r="AF1248" s="10"/>
      <c r="AG1248" s="10"/>
      <c r="AH1248" s="10"/>
      <c r="AI1248" s="10"/>
      <c r="AJ1248" s="10"/>
      <c r="AK1248" s="10"/>
      <c r="AL1248" s="10"/>
      <c r="AM1248" s="10"/>
      <c r="AN1248" s="10"/>
      <c r="AO1248" s="10"/>
      <c r="AP1248" s="10"/>
      <c r="AQ1248" s="10"/>
      <c r="AR1248" s="10"/>
      <c r="AS1248" s="10"/>
      <c r="AT1248" s="10"/>
      <c r="AU1248" s="10"/>
      <c r="AV1248" s="10"/>
      <c r="AW1248" s="10"/>
      <c r="AX1248" s="10"/>
      <c r="AY1248" s="10"/>
      <c r="AZ1248" s="10"/>
      <c r="BA1248" s="10"/>
      <c r="BB1248" s="10"/>
      <c r="BC1248" s="10"/>
      <c r="BD1248" s="10"/>
      <c r="BE1248" s="10"/>
      <c r="BF1248" s="10"/>
      <c r="BG1248" s="10"/>
      <c r="BH1248" s="10"/>
      <c r="BI1248" s="10"/>
      <c r="BJ1248" s="10"/>
      <c r="BK1248" s="10"/>
      <c r="BL1248" s="10"/>
      <c r="BM1248" s="10"/>
      <c r="BN1248" s="10"/>
      <c r="BO1248" s="10"/>
      <c r="BP1248" s="10"/>
      <c r="BQ1248" s="10"/>
      <c r="BR1248" s="10"/>
      <c r="BS1248" s="10"/>
      <c r="BT1248" s="10"/>
      <c r="BU1248" s="10"/>
      <c r="BV1248" s="10"/>
      <c r="BW1248" s="10"/>
      <c r="BX1248" s="10"/>
      <c r="BY1248" s="10"/>
      <c r="BZ1248" s="10"/>
      <c r="CA1248" s="10"/>
      <c r="CB1248" s="10"/>
      <c r="CC1248" s="10"/>
      <c r="CD1248" s="10"/>
      <c r="CE1248" s="10"/>
      <c r="CF1248" s="10"/>
      <c r="CG1248" s="10"/>
      <c r="CH1248" s="10"/>
      <c r="CI1248" s="10"/>
      <c r="CJ1248" s="10"/>
      <c r="CK1248" s="10"/>
      <c r="CL1248" s="10"/>
      <c r="CM1248" s="10"/>
      <c r="CN1248" s="10"/>
      <c r="CO1248" s="10"/>
      <c r="CP1248" s="10"/>
      <c r="CQ1248" s="10"/>
      <c r="CR1248" s="10"/>
      <c r="CS1248" s="10"/>
      <c r="CT1248" s="10"/>
      <c r="CU1248" s="10"/>
      <c r="CV1248" s="10"/>
      <c r="CW1248" s="10"/>
      <c r="CX1248" s="10"/>
      <c r="CY1248" s="10"/>
      <c r="CZ1248" s="10"/>
      <c r="DA1248" s="10"/>
      <c r="DB1248" s="10"/>
      <c r="DC1248" s="10"/>
      <c r="DD1248" s="10"/>
      <c r="DE1248" s="10"/>
      <c r="DF1248" s="10"/>
      <c r="DG1248" s="10"/>
      <c r="DH1248" s="10"/>
      <c r="DI1248" s="10"/>
      <c r="DJ1248" s="10"/>
      <c r="DK1248" s="10"/>
      <c r="DL1248" s="10"/>
      <c r="DM1248" s="10"/>
      <c r="DN1248" s="10"/>
      <c r="DO1248" s="10"/>
      <c r="DP1248" s="10"/>
      <c r="DQ1248" s="10"/>
      <c r="DR1248" s="10"/>
      <c r="DS1248" s="10"/>
      <c r="DT1248" s="10"/>
      <c r="DU1248" s="10"/>
      <c r="DV1248" s="10"/>
      <c r="DW1248" s="10"/>
      <c r="DX1248" s="10"/>
      <c r="DY1248" s="10"/>
      <c r="DZ1248" s="10"/>
      <c r="EA1248" s="10"/>
      <c r="EB1248" s="10"/>
      <c r="EC1248" s="10"/>
      <c r="ED1248" s="10"/>
      <c r="EE1248" s="10"/>
      <c r="EF1248" s="10"/>
      <c r="EG1248" s="10"/>
      <c r="EH1248" s="10"/>
      <c r="EI1248" s="10"/>
      <c r="EJ1248" s="10"/>
      <c r="EK1248" s="10"/>
      <c r="EL1248" s="10"/>
      <c r="EM1248" s="10"/>
      <c r="EN1248" s="10"/>
      <c r="EO1248" s="10"/>
      <c r="EP1248" s="10"/>
      <c r="EQ1248" s="10"/>
      <c r="ER1248" s="10"/>
      <c r="ES1248" s="10"/>
      <c r="ET1248" s="10"/>
      <c r="EU1248" s="10"/>
      <c r="EV1248" s="10"/>
      <c r="EW1248" s="10"/>
      <c r="EX1248" s="10"/>
      <c r="EY1248" s="10"/>
      <c r="EZ1248" s="10"/>
      <c r="FA1248" s="10"/>
      <c r="FB1248" s="10"/>
      <c r="FC1248" s="10"/>
      <c r="FD1248" s="10"/>
      <c r="FE1248" s="10"/>
      <c r="FF1248" s="10"/>
      <c r="FG1248" s="10"/>
      <c r="FH1248" s="10"/>
      <c r="FI1248" s="10"/>
      <c r="FJ1248" s="10"/>
      <c r="FK1248" s="10"/>
      <c r="FL1248" s="10"/>
      <c r="FM1248" s="10"/>
      <c r="FN1248" s="10"/>
      <c r="FO1248" s="10"/>
      <c r="FP1248" s="10"/>
      <c r="FQ1248" s="10"/>
      <c r="FR1248" s="10"/>
      <c r="FS1248" s="10"/>
      <c r="FT1248" s="10"/>
      <c r="FU1248" s="10"/>
      <c r="FV1248" s="10"/>
      <c r="FW1248" s="10"/>
      <c r="FX1248" s="10"/>
      <c r="FY1248" s="10"/>
      <c r="FZ1248" s="10"/>
      <c r="GA1248" s="10"/>
      <c r="GB1248" s="10"/>
      <c r="GC1248" s="10"/>
      <c r="GD1248" s="10"/>
      <c r="GE1248" s="10"/>
      <c r="GF1248" s="10"/>
      <c r="GG1248" s="10"/>
      <c r="GH1248" s="10"/>
      <c r="GI1248" s="10"/>
      <c r="GJ1248" s="10"/>
      <c r="GK1248" s="10"/>
      <c r="GL1248" s="10"/>
      <c r="GM1248" s="10"/>
      <c r="GN1248" s="10"/>
      <c r="GO1248" s="10"/>
      <c r="GP1248" s="10"/>
      <c r="GQ1248" s="10"/>
      <c r="GR1248" s="10"/>
      <c r="GS1248" s="10"/>
      <c r="GT1248" s="10"/>
      <c r="GU1248" s="10"/>
      <c r="GV1248" s="10"/>
      <c r="GW1248" s="10"/>
      <c r="GX1248" s="10"/>
    </row>
    <row r="1249" spans="1:206" ht="45" x14ac:dyDescent="0.25">
      <c r="A1249" s="153">
        <v>1279</v>
      </c>
      <c r="B1249" s="175" t="s">
        <v>1654</v>
      </c>
      <c r="C1249" s="155">
        <v>80141900</v>
      </c>
      <c r="D1249" s="305" t="s">
        <v>1670</v>
      </c>
      <c r="E1249" s="156">
        <v>3</v>
      </c>
      <c r="F1249" s="156">
        <v>3</v>
      </c>
      <c r="G1249" s="156">
        <v>12</v>
      </c>
      <c r="H1249" s="156">
        <v>1</v>
      </c>
      <c r="I1249" s="156" t="s">
        <v>50</v>
      </c>
      <c r="J1249" s="156">
        <v>0</v>
      </c>
      <c r="K1249" s="157">
        <v>10000000</v>
      </c>
      <c r="L1249" s="157">
        <v>10000000</v>
      </c>
      <c r="M1249" s="158">
        <v>0</v>
      </c>
      <c r="N1249" s="158">
        <v>0</v>
      </c>
      <c r="O1249" s="154" t="s">
        <v>189</v>
      </c>
      <c r="P1249" s="154" t="s">
        <v>52</v>
      </c>
      <c r="Q1249" s="154" t="s">
        <v>1656</v>
      </c>
      <c r="R1249" s="156">
        <v>8209908</v>
      </c>
      <c r="S1249" s="171" t="s">
        <v>1657</v>
      </c>
      <c r="T1249" s="10"/>
      <c r="U1249" s="10"/>
      <c r="V1249" s="10"/>
      <c r="W1249" s="10"/>
      <c r="X1249" s="10"/>
      <c r="Y1249" s="10"/>
      <c r="Z1249" s="10"/>
      <c r="AA1249" s="10"/>
      <c r="AB1249" s="10"/>
      <c r="AC1249" s="10"/>
      <c r="AD1249" s="10"/>
      <c r="AE1249" s="10"/>
      <c r="AF1249" s="10"/>
      <c r="AG1249" s="10"/>
      <c r="AH1249" s="10"/>
      <c r="AI1249" s="10"/>
      <c r="AJ1249" s="10"/>
      <c r="AK1249" s="10"/>
      <c r="AL1249" s="10"/>
      <c r="AM1249" s="10"/>
      <c r="AN1249" s="10"/>
      <c r="AO1249" s="10"/>
      <c r="AP1249" s="10"/>
      <c r="AQ1249" s="10"/>
      <c r="AR1249" s="10"/>
      <c r="AS1249" s="10"/>
      <c r="AT1249" s="10"/>
      <c r="AU1249" s="10"/>
      <c r="AV1249" s="10"/>
      <c r="AW1249" s="10"/>
      <c r="AX1249" s="10"/>
      <c r="AY1249" s="10"/>
      <c r="AZ1249" s="10"/>
      <c r="BA1249" s="10"/>
      <c r="BB1249" s="10"/>
      <c r="BC1249" s="10"/>
      <c r="BD1249" s="10"/>
      <c r="BE1249" s="10"/>
      <c r="BF1249" s="10"/>
      <c r="BG1249" s="10"/>
      <c r="BH1249" s="10"/>
      <c r="BI1249" s="10"/>
      <c r="BJ1249" s="10"/>
      <c r="BK1249" s="10"/>
      <c r="BL1249" s="10"/>
      <c r="BM1249" s="10"/>
      <c r="BN1249" s="10"/>
      <c r="BO1249" s="10"/>
      <c r="BP1249" s="10"/>
      <c r="BQ1249" s="10"/>
      <c r="BR1249" s="10"/>
      <c r="BS1249" s="10"/>
      <c r="BT1249" s="10"/>
      <c r="BU1249" s="10"/>
      <c r="BV1249" s="10"/>
      <c r="BW1249" s="10"/>
      <c r="BX1249" s="10"/>
      <c r="BY1249" s="10"/>
      <c r="BZ1249" s="10"/>
      <c r="CA1249" s="10"/>
      <c r="CB1249" s="10"/>
      <c r="CC1249" s="10"/>
      <c r="CD1249" s="10"/>
      <c r="CE1249" s="10"/>
      <c r="CF1249" s="10"/>
      <c r="CG1249" s="10"/>
      <c r="CH1249" s="10"/>
      <c r="CI1249" s="10"/>
      <c r="CJ1249" s="10"/>
      <c r="CK1249" s="10"/>
      <c r="CL1249" s="10"/>
      <c r="CM1249" s="10"/>
      <c r="CN1249" s="10"/>
      <c r="CO1249" s="10"/>
      <c r="CP1249" s="10"/>
      <c r="CQ1249" s="10"/>
      <c r="CR1249" s="10"/>
      <c r="CS1249" s="10"/>
      <c r="CT1249" s="10"/>
      <c r="CU1249" s="10"/>
      <c r="CV1249" s="10"/>
      <c r="CW1249" s="10"/>
      <c r="CX1249" s="10"/>
      <c r="CY1249" s="10"/>
      <c r="CZ1249" s="10"/>
      <c r="DA1249" s="10"/>
      <c r="DB1249" s="10"/>
      <c r="DC1249" s="10"/>
      <c r="DD1249" s="10"/>
      <c r="DE1249" s="10"/>
      <c r="DF1249" s="10"/>
      <c r="DG1249" s="10"/>
      <c r="DH1249" s="10"/>
      <c r="DI1249" s="10"/>
      <c r="DJ1249" s="10"/>
      <c r="DK1249" s="10"/>
      <c r="DL1249" s="10"/>
      <c r="DM1249" s="10"/>
      <c r="DN1249" s="10"/>
      <c r="DO1249" s="10"/>
      <c r="DP1249" s="10"/>
      <c r="DQ1249" s="10"/>
      <c r="DR1249" s="10"/>
      <c r="DS1249" s="10"/>
      <c r="DT1249" s="10"/>
      <c r="DU1249" s="10"/>
      <c r="DV1249" s="10"/>
      <c r="DW1249" s="10"/>
      <c r="DX1249" s="10"/>
      <c r="DY1249" s="10"/>
      <c r="DZ1249" s="10"/>
      <c r="EA1249" s="10"/>
      <c r="EB1249" s="10"/>
      <c r="EC1249" s="10"/>
      <c r="ED1249" s="10"/>
      <c r="EE1249" s="10"/>
      <c r="EF1249" s="10"/>
      <c r="EG1249" s="10"/>
      <c r="EH1249" s="10"/>
      <c r="EI1249" s="10"/>
      <c r="EJ1249" s="10"/>
      <c r="EK1249" s="10"/>
      <c r="EL1249" s="10"/>
      <c r="EM1249" s="10"/>
      <c r="EN1249" s="10"/>
      <c r="EO1249" s="10"/>
      <c r="EP1249" s="10"/>
      <c r="EQ1249" s="10"/>
      <c r="ER1249" s="10"/>
      <c r="ES1249" s="10"/>
      <c r="ET1249" s="10"/>
      <c r="EU1249" s="10"/>
      <c r="EV1249" s="10"/>
      <c r="EW1249" s="10"/>
      <c r="EX1249" s="10"/>
      <c r="EY1249" s="10"/>
      <c r="EZ1249" s="10"/>
      <c r="FA1249" s="10"/>
      <c r="FB1249" s="10"/>
      <c r="FC1249" s="10"/>
      <c r="FD1249" s="10"/>
      <c r="FE1249" s="10"/>
      <c r="FF1249" s="10"/>
      <c r="FG1249" s="10"/>
      <c r="FH1249" s="10"/>
      <c r="FI1249" s="10"/>
      <c r="FJ1249" s="10"/>
      <c r="FK1249" s="10"/>
      <c r="FL1249" s="10"/>
      <c r="FM1249" s="10"/>
      <c r="FN1249" s="10"/>
      <c r="FO1249" s="10"/>
      <c r="FP1249" s="10"/>
      <c r="FQ1249" s="10"/>
      <c r="FR1249" s="10"/>
      <c r="FS1249" s="10"/>
      <c r="FT1249" s="10"/>
      <c r="FU1249" s="10"/>
      <c r="FV1249" s="10"/>
      <c r="FW1249" s="10"/>
      <c r="FX1249" s="10"/>
      <c r="FY1249" s="10"/>
      <c r="FZ1249" s="10"/>
      <c r="GA1249" s="10"/>
      <c r="GB1249" s="10"/>
      <c r="GC1249" s="10"/>
      <c r="GD1249" s="10"/>
      <c r="GE1249" s="10"/>
      <c r="GF1249" s="10"/>
      <c r="GG1249" s="10"/>
      <c r="GH1249" s="10"/>
      <c r="GI1249" s="10"/>
      <c r="GJ1249" s="10"/>
      <c r="GK1249" s="10"/>
      <c r="GL1249" s="10"/>
      <c r="GM1249" s="10"/>
      <c r="GN1249" s="10"/>
      <c r="GO1249" s="10"/>
      <c r="GP1249" s="10"/>
      <c r="GQ1249" s="10"/>
      <c r="GR1249" s="10"/>
      <c r="GS1249" s="10"/>
      <c r="GT1249" s="10"/>
      <c r="GU1249" s="10"/>
      <c r="GV1249" s="10"/>
      <c r="GW1249" s="10"/>
      <c r="GX1249" s="10"/>
    </row>
    <row r="1250" spans="1:206" ht="60" x14ac:dyDescent="0.25">
      <c r="A1250" s="153">
        <v>1280</v>
      </c>
      <c r="B1250" s="175" t="s">
        <v>1654</v>
      </c>
      <c r="C1250" s="155">
        <v>80111600</v>
      </c>
      <c r="D1250" s="305" t="s">
        <v>1671</v>
      </c>
      <c r="E1250" s="156">
        <v>1</v>
      </c>
      <c r="F1250" s="156">
        <v>1</v>
      </c>
      <c r="G1250" s="156">
        <v>8</v>
      </c>
      <c r="H1250" s="156">
        <v>1</v>
      </c>
      <c r="I1250" s="156" t="s">
        <v>50</v>
      </c>
      <c r="J1250" s="156">
        <v>0</v>
      </c>
      <c r="K1250" s="157">
        <v>21808000</v>
      </c>
      <c r="L1250" s="157">
        <v>21808000</v>
      </c>
      <c r="M1250" s="158">
        <v>0</v>
      </c>
      <c r="N1250" s="158">
        <v>0</v>
      </c>
      <c r="O1250" s="154" t="s">
        <v>189</v>
      </c>
      <c r="P1250" s="154" t="s">
        <v>52</v>
      </c>
      <c r="Q1250" s="154" t="s">
        <v>1656</v>
      </c>
      <c r="R1250" s="156">
        <v>8209900</v>
      </c>
      <c r="S1250" s="171" t="s">
        <v>1657</v>
      </c>
      <c r="T1250" s="10"/>
      <c r="U1250" s="10"/>
      <c r="V1250" s="10"/>
      <c r="W1250" s="10"/>
      <c r="X1250" s="10"/>
      <c r="Y1250" s="10"/>
      <c r="Z1250" s="10"/>
      <c r="AA1250" s="10"/>
      <c r="AB1250" s="10"/>
      <c r="AC1250" s="10"/>
      <c r="AD1250" s="10"/>
      <c r="AE1250" s="10"/>
      <c r="AF1250" s="10"/>
      <c r="AG1250" s="10"/>
      <c r="AH1250" s="10"/>
      <c r="AI1250" s="10"/>
      <c r="AJ1250" s="10"/>
      <c r="AK1250" s="10"/>
      <c r="AL1250" s="10"/>
      <c r="AM1250" s="10"/>
      <c r="AN1250" s="10"/>
      <c r="AO1250" s="10"/>
      <c r="AP1250" s="10"/>
      <c r="AQ1250" s="10"/>
      <c r="AR1250" s="10"/>
      <c r="AS1250" s="10"/>
      <c r="AT1250" s="10"/>
      <c r="AU1250" s="10"/>
      <c r="AV1250" s="10"/>
      <c r="AW1250" s="10"/>
      <c r="AX1250" s="10"/>
      <c r="AY1250" s="10"/>
      <c r="AZ1250" s="10"/>
      <c r="BA1250" s="10"/>
      <c r="BB1250" s="10"/>
      <c r="BC1250" s="10"/>
      <c r="BD1250" s="10"/>
      <c r="BE1250" s="10"/>
      <c r="BF1250" s="10"/>
      <c r="BG1250" s="10"/>
      <c r="BH1250" s="10"/>
      <c r="BI1250" s="10"/>
      <c r="BJ1250" s="10"/>
      <c r="BK1250" s="10"/>
      <c r="BL1250" s="10"/>
      <c r="BM1250" s="10"/>
      <c r="BN1250" s="10"/>
      <c r="BO1250" s="10"/>
      <c r="BP1250" s="10"/>
      <c r="BQ1250" s="10"/>
      <c r="BR1250" s="10"/>
      <c r="BS1250" s="10"/>
      <c r="BT1250" s="10"/>
      <c r="BU1250" s="10"/>
      <c r="BV1250" s="10"/>
      <c r="BW1250" s="10"/>
      <c r="BX1250" s="10"/>
      <c r="BY1250" s="10"/>
      <c r="BZ1250" s="10"/>
      <c r="CA1250" s="10"/>
      <c r="CB1250" s="10"/>
      <c r="CC1250" s="10"/>
      <c r="CD1250" s="10"/>
      <c r="CE1250" s="10"/>
      <c r="CF1250" s="10"/>
      <c r="CG1250" s="10"/>
      <c r="CH1250" s="10"/>
      <c r="CI1250" s="10"/>
      <c r="CJ1250" s="10"/>
      <c r="CK1250" s="10"/>
      <c r="CL1250" s="10"/>
      <c r="CM1250" s="10"/>
      <c r="CN1250" s="10"/>
      <c r="CO1250" s="10"/>
      <c r="CP1250" s="10"/>
      <c r="CQ1250" s="10"/>
      <c r="CR1250" s="10"/>
      <c r="CS1250" s="10"/>
      <c r="CT1250" s="10"/>
      <c r="CU1250" s="10"/>
      <c r="CV1250" s="10"/>
      <c r="CW1250" s="10"/>
      <c r="CX1250" s="10"/>
      <c r="CY1250" s="10"/>
      <c r="CZ1250" s="10"/>
      <c r="DA1250" s="10"/>
      <c r="DB1250" s="10"/>
      <c r="DC1250" s="10"/>
      <c r="DD1250" s="10"/>
      <c r="DE1250" s="10"/>
      <c r="DF1250" s="10"/>
      <c r="DG1250" s="10"/>
      <c r="DH1250" s="10"/>
      <c r="DI1250" s="10"/>
      <c r="DJ1250" s="10"/>
      <c r="DK1250" s="10"/>
      <c r="DL1250" s="10"/>
      <c r="DM1250" s="10"/>
      <c r="DN1250" s="10"/>
      <c r="DO1250" s="10"/>
      <c r="DP1250" s="10"/>
      <c r="DQ1250" s="10"/>
      <c r="DR1250" s="10"/>
      <c r="DS1250" s="10"/>
      <c r="DT1250" s="10"/>
      <c r="DU1250" s="10"/>
      <c r="DV1250" s="10"/>
      <c r="DW1250" s="10"/>
      <c r="DX1250" s="10"/>
      <c r="DY1250" s="10"/>
      <c r="DZ1250" s="10"/>
      <c r="EA1250" s="10"/>
      <c r="EB1250" s="10"/>
      <c r="EC1250" s="10"/>
      <c r="ED1250" s="10"/>
      <c r="EE1250" s="10"/>
      <c r="EF1250" s="10"/>
      <c r="EG1250" s="10"/>
      <c r="EH1250" s="10"/>
      <c r="EI1250" s="10"/>
      <c r="EJ1250" s="10"/>
      <c r="EK1250" s="10"/>
      <c r="EL1250" s="10"/>
      <c r="EM1250" s="10"/>
      <c r="EN1250" s="10"/>
      <c r="EO1250" s="10"/>
      <c r="EP1250" s="10"/>
      <c r="EQ1250" s="10"/>
      <c r="ER1250" s="10"/>
      <c r="ES1250" s="10"/>
      <c r="ET1250" s="10"/>
      <c r="EU1250" s="10"/>
      <c r="EV1250" s="10"/>
      <c r="EW1250" s="10"/>
      <c r="EX1250" s="10"/>
      <c r="EY1250" s="10"/>
      <c r="EZ1250" s="10"/>
      <c r="FA1250" s="10"/>
      <c r="FB1250" s="10"/>
      <c r="FC1250" s="10"/>
      <c r="FD1250" s="10"/>
      <c r="FE1250" s="10"/>
      <c r="FF1250" s="10"/>
      <c r="FG1250" s="10"/>
      <c r="FH1250" s="10"/>
      <c r="FI1250" s="10"/>
      <c r="FJ1250" s="10"/>
      <c r="FK1250" s="10"/>
      <c r="FL1250" s="10"/>
      <c r="FM1250" s="10"/>
      <c r="FN1250" s="10"/>
      <c r="FO1250" s="10"/>
      <c r="FP1250" s="10"/>
      <c r="FQ1250" s="10"/>
      <c r="FR1250" s="10"/>
      <c r="FS1250" s="10"/>
      <c r="FT1250" s="10"/>
      <c r="FU1250" s="10"/>
      <c r="FV1250" s="10"/>
      <c r="FW1250" s="10"/>
      <c r="FX1250" s="10"/>
      <c r="FY1250" s="10"/>
      <c r="FZ1250" s="10"/>
      <c r="GA1250" s="10"/>
      <c r="GB1250" s="10"/>
      <c r="GC1250" s="10"/>
      <c r="GD1250" s="10"/>
      <c r="GE1250" s="10"/>
      <c r="GF1250" s="10"/>
      <c r="GG1250" s="10"/>
      <c r="GH1250" s="10"/>
      <c r="GI1250" s="10"/>
      <c r="GJ1250" s="10"/>
      <c r="GK1250" s="10"/>
      <c r="GL1250" s="10"/>
      <c r="GM1250" s="10"/>
      <c r="GN1250" s="10"/>
      <c r="GO1250" s="10"/>
      <c r="GP1250" s="10"/>
      <c r="GQ1250" s="10"/>
      <c r="GR1250" s="10"/>
      <c r="GS1250" s="10"/>
      <c r="GT1250" s="10"/>
      <c r="GU1250" s="10"/>
      <c r="GV1250" s="10"/>
      <c r="GW1250" s="10"/>
      <c r="GX1250" s="10"/>
    </row>
    <row r="1251" spans="1:206" ht="45" x14ac:dyDescent="0.25">
      <c r="A1251" s="153">
        <v>1281</v>
      </c>
      <c r="B1251" s="175" t="s">
        <v>1654</v>
      </c>
      <c r="C1251" s="155">
        <v>80111600</v>
      </c>
      <c r="D1251" s="305" t="s">
        <v>1672</v>
      </c>
      <c r="E1251" s="156">
        <v>1</v>
      </c>
      <c r="F1251" s="156">
        <v>1</v>
      </c>
      <c r="G1251" s="156">
        <v>8</v>
      </c>
      <c r="H1251" s="156">
        <v>1</v>
      </c>
      <c r="I1251" s="156" t="s">
        <v>50</v>
      </c>
      <c r="J1251" s="156">
        <v>0</v>
      </c>
      <c r="K1251" s="157">
        <v>21808000</v>
      </c>
      <c r="L1251" s="157">
        <v>21808000</v>
      </c>
      <c r="M1251" s="158">
        <v>0</v>
      </c>
      <c r="N1251" s="158">
        <v>0</v>
      </c>
      <c r="O1251" s="154" t="s">
        <v>189</v>
      </c>
      <c r="P1251" s="154" t="s">
        <v>52</v>
      </c>
      <c r="Q1251" s="154" t="s">
        <v>1656</v>
      </c>
      <c r="R1251" s="156">
        <v>8209900</v>
      </c>
      <c r="S1251" s="171" t="s">
        <v>1657</v>
      </c>
      <c r="T1251" s="10"/>
      <c r="U1251" s="10"/>
      <c r="V1251" s="10"/>
      <c r="W1251" s="10"/>
      <c r="X1251" s="10"/>
      <c r="Y1251" s="10"/>
      <c r="Z1251" s="10"/>
      <c r="AA1251" s="10"/>
      <c r="AB1251" s="10"/>
      <c r="AC1251" s="10"/>
      <c r="AD1251" s="10"/>
      <c r="AE1251" s="10"/>
      <c r="AF1251" s="10"/>
      <c r="AG1251" s="10"/>
      <c r="AH1251" s="10"/>
      <c r="AI1251" s="10"/>
      <c r="AJ1251" s="10"/>
      <c r="AK1251" s="10"/>
      <c r="AL1251" s="10"/>
      <c r="AM1251" s="10"/>
      <c r="AN1251" s="10"/>
      <c r="AO1251" s="10"/>
      <c r="AP1251" s="10"/>
      <c r="AQ1251" s="10"/>
      <c r="AR1251" s="10"/>
      <c r="AS1251" s="10"/>
      <c r="AT1251" s="10"/>
      <c r="AU1251" s="10"/>
      <c r="AV1251" s="10"/>
      <c r="AW1251" s="10"/>
      <c r="AX1251" s="10"/>
      <c r="AY1251" s="10"/>
      <c r="AZ1251" s="10"/>
      <c r="BA1251" s="10"/>
      <c r="BB1251" s="10"/>
      <c r="BC1251" s="10"/>
      <c r="BD1251" s="10"/>
      <c r="BE1251" s="10"/>
      <c r="BF1251" s="10"/>
      <c r="BG1251" s="10"/>
      <c r="BH1251" s="10"/>
      <c r="BI1251" s="10"/>
      <c r="BJ1251" s="10"/>
      <c r="BK1251" s="10"/>
      <c r="BL1251" s="10"/>
      <c r="BM1251" s="10"/>
      <c r="BN1251" s="10"/>
      <c r="BO1251" s="10"/>
      <c r="BP1251" s="10"/>
      <c r="BQ1251" s="10"/>
      <c r="BR1251" s="10"/>
      <c r="BS1251" s="10"/>
      <c r="BT1251" s="10"/>
      <c r="BU1251" s="10"/>
      <c r="BV1251" s="10"/>
      <c r="BW1251" s="10"/>
      <c r="BX1251" s="10"/>
      <c r="BY1251" s="10"/>
      <c r="BZ1251" s="10"/>
      <c r="CA1251" s="10"/>
      <c r="CB1251" s="10"/>
      <c r="CC1251" s="10"/>
      <c r="CD1251" s="10"/>
      <c r="CE1251" s="10"/>
      <c r="CF1251" s="10"/>
      <c r="CG1251" s="10"/>
      <c r="CH1251" s="10"/>
      <c r="CI1251" s="10"/>
      <c r="CJ1251" s="10"/>
      <c r="CK1251" s="10"/>
      <c r="CL1251" s="10"/>
      <c r="CM1251" s="10"/>
      <c r="CN1251" s="10"/>
      <c r="CO1251" s="10"/>
      <c r="CP1251" s="10"/>
      <c r="CQ1251" s="10"/>
      <c r="CR1251" s="10"/>
      <c r="CS1251" s="10"/>
      <c r="CT1251" s="10"/>
      <c r="CU1251" s="10"/>
      <c r="CV1251" s="10"/>
      <c r="CW1251" s="10"/>
      <c r="CX1251" s="10"/>
      <c r="CY1251" s="10"/>
      <c r="CZ1251" s="10"/>
      <c r="DA1251" s="10"/>
      <c r="DB1251" s="10"/>
      <c r="DC1251" s="10"/>
      <c r="DD1251" s="10"/>
      <c r="DE1251" s="10"/>
      <c r="DF1251" s="10"/>
      <c r="DG1251" s="10"/>
      <c r="DH1251" s="10"/>
      <c r="DI1251" s="10"/>
      <c r="DJ1251" s="10"/>
      <c r="DK1251" s="10"/>
      <c r="DL1251" s="10"/>
      <c r="DM1251" s="10"/>
      <c r="DN1251" s="10"/>
      <c r="DO1251" s="10"/>
      <c r="DP1251" s="10"/>
      <c r="DQ1251" s="10"/>
      <c r="DR1251" s="10"/>
      <c r="DS1251" s="10"/>
      <c r="DT1251" s="10"/>
      <c r="DU1251" s="10"/>
      <c r="DV1251" s="10"/>
      <c r="DW1251" s="10"/>
      <c r="DX1251" s="10"/>
      <c r="DY1251" s="10"/>
      <c r="DZ1251" s="10"/>
      <c r="EA1251" s="10"/>
      <c r="EB1251" s="10"/>
      <c r="EC1251" s="10"/>
      <c r="ED1251" s="10"/>
      <c r="EE1251" s="10"/>
      <c r="EF1251" s="10"/>
      <c r="EG1251" s="10"/>
      <c r="EH1251" s="10"/>
      <c r="EI1251" s="10"/>
      <c r="EJ1251" s="10"/>
      <c r="EK1251" s="10"/>
      <c r="EL1251" s="10"/>
      <c r="EM1251" s="10"/>
      <c r="EN1251" s="10"/>
      <c r="EO1251" s="10"/>
      <c r="EP1251" s="10"/>
      <c r="EQ1251" s="10"/>
      <c r="ER1251" s="10"/>
      <c r="ES1251" s="10"/>
      <c r="ET1251" s="10"/>
      <c r="EU1251" s="10"/>
      <c r="EV1251" s="10"/>
      <c r="EW1251" s="10"/>
      <c r="EX1251" s="10"/>
      <c r="EY1251" s="10"/>
      <c r="EZ1251" s="10"/>
      <c r="FA1251" s="10"/>
      <c r="FB1251" s="10"/>
      <c r="FC1251" s="10"/>
      <c r="FD1251" s="10"/>
      <c r="FE1251" s="10"/>
      <c r="FF1251" s="10"/>
      <c r="FG1251" s="10"/>
      <c r="FH1251" s="10"/>
      <c r="FI1251" s="10"/>
      <c r="FJ1251" s="10"/>
      <c r="FK1251" s="10"/>
      <c r="FL1251" s="10"/>
      <c r="FM1251" s="10"/>
      <c r="FN1251" s="10"/>
      <c r="FO1251" s="10"/>
      <c r="FP1251" s="10"/>
      <c r="FQ1251" s="10"/>
      <c r="FR1251" s="10"/>
      <c r="FS1251" s="10"/>
      <c r="FT1251" s="10"/>
      <c r="FU1251" s="10"/>
      <c r="FV1251" s="10"/>
      <c r="FW1251" s="10"/>
      <c r="FX1251" s="10"/>
      <c r="FY1251" s="10"/>
      <c r="FZ1251" s="10"/>
      <c r="GA1251" s="10"/>
      <c r="GB1251" s="10"/>
      <c r="GC1251" s="10"/>
      <c r="GD1251" s="10"/>
      <c r="GE1251" s="10"/>
      <c r="GF1251" s="10"/>
      <c r="GG1251" s="10"/>
      <c r="GH1251" s="10"/>
      <c r="GI1251" s="10"/>
      <c r="GJ1251" s="10"/>
      <c r="GK1251" s="10"/>
      <c r="GL1251" s="10"/>
      <c r="GM1251" s="10"/>
      <c r="GN1251" s="10"/>
      <c r="GO1251" s="10"/>
      <c r="GP1251" s="10"/>
      <c r="GQ1251" s="10"/>
      <c r="GR1251" s="10"/>
      <c r="GS1251" s="10"/>
      <c r="GT1251" s="10"/>
      <c r="GU1251" s="10"/>
      <c r="GV1251" s="10"/>
      <c r="GW1251" s="10"/>
      <c r="GX1251" s="10"/>
    </row>
    <row r="1252" spans="1:206" ht="60" x14ac:dyDescent="0.25">
      <c r="A1252" s="153">
        <v>1282</v>
      </c>
      <c r="B1252" s="175" t="s">
        <v>1654</v>
      </c>
      <c r="C1252" s="155">
        <v>80111600</v>
      </c>
      <c r="D1252" s="305" t="s">
        <v>1671</v>
      </c>
      <c r="E1252" s="156">
        <v>1</v>
      </c>
      <c r="F1252" s="156">
        <v>1</v>
      </c>
      <c r="G1252" s="156">
        <v>8</v>
      </c>
      <c r="H1252" s="156">
        <v>1</v>
      </c>
      <c r="I1252" s="156" t="s">
        <v>50</v>
      </c>
      <c r="J1252" s="156">
        <v>0</v>
      </c>
      <c r="K1252" s="157">
        <v>21808000</v>
      </c>
      <c r="L1252" s="157">
        <v>21808000</v>
      </c>
      <c r="M1252" s="158">
        <v>0</v>
      </c>
      <c r="N1252" s="158">
        <v>0</v>
      </c>
      <c r="O1252" s="154" t="s">
        <v>189</v>
      </c>
      <c r="P1252" s="154" t="s">
        <v>52</v>
      </c>
      <c r="Q1252" s="154" t="s">
        <v>1673</v>
      </c>
      <c r="R1252" s="156">
        <v>8209900</v>
      </c>
      <c r="S1252" s="171" t="s">
        <v>1621</v>
      </c>
      <c r="T1252" s="10"/>
      <c r="U1252" s="10"/>
      <c r="V1252" s="10"/>
      <c r="W1252" s="10"/>
      <c r="X1252" s="10"/>
      <c r="Y1252" s="10"/>
      <c r="Z1252" s="10"/>
      <c r="AA1252" s="10"/>
      <c r="AB1252" s="10"/>
      <c r="AC1252" s="10"/>
      <c r="AD1252" s="10"/>
      <c r="AE1252" s="10"/>
      <c r="AF1252" s="10"/>
      <c r="AG1252" s="10"/>
      <c r="AH1252" s="10"/>
      <c r="AI1252" s="10"/>
      <c r="AJ1252" s="10"/>
      <c r="AK1252" s="10"/>
      <c r="AL1252" s="10"/>
      <c r="AM1252" s="10"/>
      <c r="AN1252" s="10"/>
      <c r="AO1252" s="10"/>
      <c r="AP1252" s="10"/>
      <c r="AQ1252" s="10"/>
      <c r="AR1252" s="10"/>
      <c r="AS1252" s="10"/>
      <c r="AT1252" s="10"/>
      <c r="AU1252" s="10"/>
      <c r="AV1252" s="10"/>
      <c r="AW1252" s="10"/>
      <c r="AX1252" s="10"/>
      <c r="AY1252" s="10"/>
      <c r="AZ1252" s="10"/>
      <c r="BA1252" s="10"/>
      <c r="BB1252" s="10"/>
      <c r="BC1252" s="10"/>
      <c r="BD1252" s="10"/>
      <c r="BE1252" s="10"/>
      <c r="BF1252" s="10"/>
      <c r="BG1252" s="10"/>
      <c r="BH1252" s="10"/>
      <c r="BI1252" s="10"/>
      <c r="BJ1252" s="10"/>
      <c r="BK1252" s="10"/>
      <c r="BL1252" s="10"/>
      <c r="BM1252" s="10"/>
      <c r="BN1252" s="10"/>
      <c r="BO1252" s="10"/>
      <c r="BP1252" s="10"/>
      <c r="BQ1252" s="10"/>
      <c r="BR1252" s="10"/>
      <c r="BS1252" s="10"/>
      <c r="BT1252" s="10"/>
      <c r="BU1252" s="10"/>
      <c r="BV1252" s="10"/>
      <c r="BW1252" s="10"/>
      <c r="BX1252" s="10"/>
      <c r="BY1252" s="10"/>
      <c r="BZ1252" s="10"/>
      <c r="CA1252" s="10"/>
      <c r="CB1252" s="10"/>
      <c r="CC1252" s="10"/>
      <c r="CD1252" s="10"/>
      <c r="CE1252" s="10"/>
      <c r="CF1252" s="10"/>
      <c r="CG1252" s="10"/>
      <c r="CH1252" s="10"/>
      <c r="CI1252" s="10"/>
      <c r="CJ1252" s="10"/>
      <c r="CK1252" s="10"/>
      <c r="CL1252" s="10"/>
      <c r="CM1252" s="10"/>
      <c r="CN1252" s="10"/>
      <c r="CO1252" s="10"/>
      <c r="CP1252" s="10"/>
      <c r="CQ1252" s="10"/>
      <c r="CR1252" s="10"/>
      <c r="CS1252" s="10"/>
      <c r="CT1252" s="10"/>
      <c r="CU1252" s="10"/>
      <c r="CV1252" s="10"/>
      <c r="CW1252" s="10"/>
      <c r="CX1252" s="10"/>
      <c r="CY1252" s="10"/>
      <c r="CZ1252" s="10"/>
      <c r="DA1252" s="10"/>
      <c r="DB1252" s="10"/>
      <c r="DC1252" s="10"/>
      <c r="DD1252" s="10"/>
      <c r="DE1252" s="10"/>
      <c r="DF1252" s="10"/>
      <c r="DG1252" s="10"/>
      <c r="DH1252" s="10"/>
      <c r="DI1252" s="10"/>
      <c r="DJ1252" s="10"/>
      <c r="DK1252" s="10"/>
      <c r="DL1252" s="10"/>
      <c r="DM1252" s="10"/>
      <c r="DN1252" s="10"/>
      <c r="DO1252" s="10"/>
      <c r="DP1252" s="10"/>
      <c r="DQ1252" s="10"/>
      <c r="DR1252" s="10"/>
      <c r="DS1252" s="10"/>
      <c r="DT1252" s="10"/>
      <c r="DU1252" s="10"/>
      <c r="DV1252" s="10"/>
      <c r="DW1252" s="10"/>
      <c r="DX1252" s="10"/>
      <c r="DY1252" s="10"/>
      <c r="DZ1252" s="10"/>
      <c r="EA1252" s="10"/>
      <c r="EB1252" s="10"/>
      <c r="EC1252" s="10"/>
      <c r="ED1252" s="10"/>
      <c r="EE1252" s="10"/>
      <c r="EF1252" s="10"/>
      <c r="EG1252" s="10"/>
      <c r="EH1252" s="10"/>
      <c r="EI1252" s="10"/>
      <c r="EJ1252" s="10"/>
      <c r="EK1252" s="10"/>
      <c r="EL1252" s="10"/>
      <c r="EM1252" s="10"/>
      <c r="EN1252" s="10"/>
      <c r="EO1252" s="10"/>
      <c r="EP1252" s="10"/>
      <c r="EQ1252" s="10"/>
      <c r="ER1252" s="10"/>
      <c r="ES1252" s="10"/>
      <c r="ET1252" s="10"/>
      <c r="EU1252" s="10"/>
      <c r="EV1252" s="10"/>
      <c r="EW1252" s="10"/>
      <c r="EX1252" s="10"/>
      <c r="EY1252" s="10"/>
      <c r="EZ1252" s="10"/>
      <c r="FA1252" s="10"/>
      <c r="FB1252" s="10"/>
      <c r="FC1252" s="10"/>
      <c r="FD1252" s="10"/>
      <c r="FE1252" s="10"/>
      <c r="FF1252" s="10"/>
      <c r="FG1252" s="10"/>
      <c r="FH1252" s="10"/>
      <c r="FI1252" s="10"/>
      <c r="FJ1252" s="10"/>
      <c r="FK1252" s="10"/>
      <c r="FL1252" s="10"/>
      <c r="FM1252" s="10"/>
      <c r="FN1252" s="10"/>
      <c r="FO1252" s="10"/>
      <c r="FP1252" s="10"/>
      <c r="FQ1252" s="10"/>
      <c r="FR1252" s="10"/>
      <c r="FS1252" s="10"/>
      <c r="FT1252" s="10"/>
      <c r="FU1252" s="10"/>
      <c r="FV1252" s="10"/>
      <c r="FW1252" s="10"/>
      <c r="FX1252" s="10"/>
      <c r="FY1252" s="10"/>
      <c r="FZ1252" s="10"/>
      <c r="GA1252" s="10"/>
      <c r="GB1252" s="10"/>
      <c r="GC1252" s="10"/>
      <c r="GD1252" s="10"/>
      <c r="GE1252" s="10"/>
      <c r="GF1252" s="10"/>
      <c r="GG1252" s="10"/>
      <c r="GH1252" s="10"/>
      <c r="GI1252" s="10"/>
      <c r="GJ1252" s="10"/>
      <c r="GK1252" s="10"/>
      <c r="GL1252" s="10"/>
      <c r="GM1252" s="10"/>
      <c r="GN1252" s="10"/>
      <c r="GO1252" s="10"/>
      <c r="GP1252" s="10"/>
      <c r="GQ1252" s="10"/>
      <c r="GR1252" s="10"/>
      <c r="GS1252" s="10"/>
      <c r="GT1252" s="10"/>
      <c r="GU1252" s="10"/>
      <c r="GV1252" s="10"/>
      <c r="GW1252" s="10"/>
      <c r="GX1252" s="10"/>
    </row>
    <row r="1253" spans="1:206" ht="60" x14ac:dyDescent="0.25">
      <c r="A1253" s="153">
        <v>1283</v>
      </c>
      <c r="B1253" s="175" t="s">
        <v>1654</v>
      </c>
      <c r="C1253" s="155">
        <v>80111600</v>
      </c>
      <c r="D1253" s="305" t="s">
        <v>1671</v>
      </c>
      <c r="E1253" s="156">
        <v>1</v>
      </c>
      <c r="F1253" s="156">
        <v>1</v>
      </c>
      <c r="G1253" s="156">
        <v>8</v>
      </c>
      <c r="H1253" s="156">
        <v>1</v>
      </c>
      <c r="I1253" s="156" t="s">
        <v>50</v>
      </c>
      <c r="J1253" s="156">
        <v>0</v>
      </c>
      <c r="K1253" s="157">
        <v>21808000</v>
      </c>
      <c r="L1253" s="157">
        <v>21808000</v>
      </c>
      <c r="M1253" s="158">
        <v>0</v>
      </c>
      <c r="N1253" s="158">
        <v>0</v>
      </c>
      <c r="O1253" s="154" t="s">
        <v>189</v>
      </c>
      <c r="P1253" s="154" t="s">
        <v>52</v>
      </c>
      <c r="Q1253" s="154" t="s">
        <v>1673</v>
      </c>
      <c r="R1253" s="156">
        <v>8209900</v>
      </c>
      <c r="S1253" s="171" t="s">
        <v>1621</v>
      </c>
      <c r="T1253" s="10"/>
      <c r="U1253" s="10"/>
      <c r="V1253" s="10"/>
      <c r="W1253" s="10"/>
      <c r="X1253" s="10"/>
      <c r="Y1253" s="10"/>
      <c r="Z1253" s="10"/>
      <c r="AA1253" s="10"/>
      <c r="AB1253" s="10"/>
      <c r="AC1253" s="10"/>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c r="AY1253" s="10"/>
      <c r="AZ1253" s="10"/>
      <c r="BA1253" s="10"/>
      <c r="BB1253" s="10"/>
      <c r="BC1253" s="10"/>
      <c r="BD1253" s="10"/>
      <c r="BE1253" s="10"/>
      <c r="BF1253" s="10"/>
      <c r="BG1253" s="10"/>
      <c r="BH1253" s="10"/>
      <c r="BI1253" s="10"/>
      <c r="BJ1253" s="10"/>
      <c r="BK1253" s="10"/>
      <c r="BL1253" s="10"/>
      <c r="BM1253" s="10"/>
      <c r="BN1253" s="10"/>
      <c r="BO1253" s="10"/>
      <c r="BP1253" s="10"/>
      <c r="BQ1253" s="10"/>
      <c r="BR1253" s="10"/>
      <c r="BS1253" s="10"/>
      <c r="BT1253" s="10"/>
      <c r="BU1253" s="10"/>
      <c r="BV1253" s="10"/>
      <c r="BW1253" s="10"/>
      <c r="BX1253" s="10"/>
      <c r="BY1253" s="10"/>
      <c r="BZ1253" s="10"/>
      <c r="CA1253" s="10"/>
      <c r="CB1253" s="10"/>
      <c r="CC1253" s="10"/>
      <c r="CD1253" s="10"/>
      <c r="CE1253" s="10"/>
      <c r="CF1253" s="10"/>
      <c r="CG1253" s="10"/>
      <c r="CH1253" s="10"/>
      <c r="CI1253" s="10"/>
      <c r="CJ1253" s="10"/>
      <c r="CK1253" s="10"/>
      <c r="CL1253" s="10"/>
      <c r="CM1253" s="10"/>
      <c r="CN1253" s="10"/>
      <c r="CO1253" s="10"/>
      <c r="CP1253" s="10"/>
      <c r="CQ1253" s="10"/>
      <c r="CR1253" s="10"/>
      <c r="CS1253" s="10"/>
      <c r="CT1253" s="10"/>
      <c r="CU1253" s="10"/>
      <c r="CV1253" s="10"/>
      <c r="CW1253" s="10"/>
      <c r="CX1253" s="10"/>
      <c r="CY1253" s="10"/>
      <c r="CZ1253" s="10"/>
      <c r="DA1253" s="10"/>
      <c r="DB1253" s="10"/>
      <c r="DC1253" s="10"/>
      <c r="DD1253" s="10"/>
      <c r="DE1253" s="10"/>
      <c r="DF1253" s="10"/>
      <c r="DG1253" s="10"/>
      <c r="DH1253" s="10"/>
      <c r="DI1253" s="10"/>
      <c r="DJ1253" s="10"/>
      <c r="DK1253" s="10"/>
      <c r="DL1253" s="10"/>
      <c r="DM1253" s="10"/>
      <c r="DN1253" s="10"/>
      <c r="DO1253" s="10"/>
      <c r="DP1253" s="10"/>
      <c r="DQ1253" s="10"/>
      <c r="DR1253" s="10"/>
      <c r="DS1253" s="10"/>
      <c r="DT1253" s="10"/>
      <c r="DU1253" s="10"/>
      <c r="DV1253" s="10"/>
      <c r="DW1253" s="10"/>
      <c r="DX1253" s="10"/>
      <c r="DY1253" s="10"/>
      <c r="DZ1253" s="10"/>
      <c r="EA1253" s="10"/>
      <c r="EB1253" s="10"/>
      <c r="EC1253" s="10"/>
      <c r="ED1253" s="10"/>
      <c r="EE1253" s="10"/>
      <c r="EF1253" s="10"/>
      <c r="EG1253" s="10"/>
      <c r="EH1253" s="10"/>
      <c r="EI1253" s="10"/>
      <c r="EJ1253" s="10"/>
      <c r="EK1253" s="10"/>
      <c r="EL1253" s="10"/>
      <c r="EM1253" s="10"/>
      <c r="EN1253" s="10"/>
      <c r="EO1253" s="10"/>
      <c r="EP1253" s="10"/>
      <c r="EQ1253" s="10"/>
      <c r="ER1253" s="10"/>
      <c r="ES1253" s="10"/>
      <c r="ET1253" s="10"/>
      <c r="EU1253" s="10"/>
      <c r="EV1253" s="10"/>
      <c r="EW1253" s="10"/>
      <c r="EX1253" s="10"/>
      <c r="EY1253" s="10"/>
      <c r="EZ1253" s="10"/>
      <c r="FA1253" s="10"/>
      <c r="FB1253" s="10"/>
      <c r="FC1253" s="10"/>
      <c r="FD1253" s="10"/>
      <c r="FE1253" s="10"/>
      <c r="FF1253" s="10"/>
      <c r="FG1253" s="10"/>
      <c r="FH1253" s="10"/>
      <c r="FI1253" s="10"/>
      <c r="FJ1253" s="10"/>
      <c r="FK1253" s="10"/>
      <c r="FL1253" s="10"/>
      <c r="FM1253" s="10"/>
      <c r="FN1253" s="10"/>
      <c r="FO1253" s="10"/>
      <c r="FP1253" s="10"/>
      <c r="FQ1253" s="10"/>
      <c r="FR1253" s="10"/>
      <c r="FS1253" s="10"/>
      <c r="FT1253" s="10"/>
      <c r="FU1253" s="10"/>
      <c r="FV1253" s="10"/>
      <c r="FW1253" s="10"/>
      <c r="FX1253" s="10"/>
      <c r="FY1253" s="10"/>
      <c r="FZ1253" s="10"/>
      <c r="GA1253" s="10"/>
      <c r="GB1253" s="10"/>
      <c r="GC1253" s="10"/>
      <c r="GD1253" s="10"/>
      <c r="GE1253" s="10"/>
      <c r="GF1253" s="10"/>
      <c r="GG1253" s="10"/>
      <c r="GH1253" s="10"/>
      <c r="GI1253" s="10"/>
      <c r="GJ1253" s="10"/>
      <c r="GK1253" s="10"/>
      <c r="GL1253" s="10"/>
      <c r="GM1253" s="10"/>
      <c r="GN1253" s="10"/>
      <c r="GO1253" s="10"/>
      <c r="GP1253" s="10"/>
      <c r="GQ1253" s="10"/>
      <c r="GR1253" s="10"/>
      <c r="GS1253" s="10"/>
      <c r="GT1253" s="10"/>
      <c r="GU1253" s="10"/>
      <c r="GV1253" s="10"/>
      <c r="GW1253" s="10"/>
      <c r="GX1253" s="10"/>
    </row>
    <row r="1254" spans="1:206" ht="60" x14ac:dyDescent="0.25">
      <c r="A1254" s="153">
        <v>1284</v>
      </c>
      <c r="B1254" s="175" t="s">
        <v>1654</v>
      </c>
      <c r="C1254" s="155">
        <v>80111600</v>
      </c>
      <c r="D1254" s="305" t="s">
        <v>1671</v>
      </c>
      <c r="E1254" s="156">
        <v>1</v>
      </c>
      <c r="F1254" s="156">
        <v>1</v>
      </c>
      <c r="G1254" s="156">
        <v>8</v>
      </c>
      <c r="H1254" s="156">
        <v>1</v>
      </c>
      <c r="I1254" s="156" t="s">
        <v>50</v>
      </c>
      <c r="J1254" s="156">
        <v>0</v>
      </c>
      <c r="K1254" s="157">
        <v>21808000</v>
      </c>
      <c r="L1254" s="157">
        <v>21808000</v>
      </c>
      <c r="M1254" s="158">
        <v>0</v>
      </c>
      <c r="N1254" s="158">
        <v>0</v>
      </c>
      <c r="O1254" s="154" t="s">
        <v>189</v>
      </c>
      <c r="P1254" s="154" t="s">
        <v>52</v>
      </c>
      <c r="Q1254" s="154" t="s">
        <v>1656</v>
      </c>
      <c r="R1254" s="156">
        <v>8209900</v>
      </c>
      <c r="S1254" s="171" t="s">
        <v>1657</v>
      </c>
      <c r="T1254" s="10"/>
      <c r="U1254" s="10"/>
      <c r="V1254" s="10"/>
      <c r="W1254" s="10"/>
      <c r="X1254" s="10"/>
      <c r="Y1254" s="10"/>
      <c r="Z1254" s="10"/>
      <c r="AA1254" s="10"/>
      <c r="AB1254" s="10"/>
      <c r="AC1254" s="10"/>
      <c r="AD1254" s="10"/>
      <c r="AE1254" s="10"/>
      <c r="AF1254" s="10"/>
      <c r="AG1254" s="10"/>
      <c r="AH1254" s="10"/>
      <c r="AI1254" s="10"/>
      <c r="AJ1254" s="10"/>
      <c r="AK1254" s="10"/>
      <c r="AL1254" s="10"/>
      <c r="AM1254" s="10"/>
      <c r="AN1254" s="10"/>
      <c r="AO1254" s="10"/>
      <c r="AP1254" s="10"/>
      <c r="AQ1254" s="10"/>
      <c r="AR1254" s="10"/>
      <c r="AS1254" s="10"/>
      <c r="AT1254" s="10"/>
      <c r="AU1254" s="10"/>
      <c r="AV1254" s="10"/>
      <c r="AW1254" s="10"/>
      <c r="AX1254" s="10"/>
      <c r="AY1254" s="10"/>
      <c r="AZ1254" s="10"/>
      <c r="BA1254" s="10"/>
      <c r="BB1254" s="10"/>
      <c r="BC1254" s="10"/>
      <c r="BD1254" s="10"/>
      <c r="BE1254" s="10"/>
      <c r="BF1254" s="10"/>
      <c r="BG1254" s="10"/>
      <c r="BH1254" s="10"/>
      <c r="BI1254" s="10"/>
      <c r="BJ1254" s="10"/>
      <c r="BK1254" s="10"/>
      <c r="BL1254" s="10"/>
      <c r="BM1254" s="10"/>
      <c r="BN1254" s="10"/>
      <c r="BO1254" s="10"/>
      <c r="BP1254" s="10"/>
      <c r="BQ1254" s="10"/>
      <c r="BR1254" s="10"/>
      <c r="BS1254" s="10"/>
      <c r="BT1254" s="10"/>
      <c r="BU1254" s="10"/>
      <c r="BV1254" s="10"/>
      <c r="BW1254" s="10"/>
      <c r="BX1254" s="10"/>
      <c r="BY1254" s="10"/>
      <c r="BZ1254" s="10"/>
      <c r="CA1254" s="10"/>
      <c r="CB1254" s="10"/>
      <c r="CC1254" s="10"/>
      <c r="CD1254" s="10"/>
      <c r="CE1254" s="10"/>
      <c r="CF1254" s="10"/>
      <c r="CG1254" s="10"/>
      <c r="CH1254" s="10"/>
      <c r="CI1254" s="10"/>
      <c r="CJ1254" s="10"/>
      <c r="CK1254" s="10"/>
      <c r="CL1254" s="10"/>
      <c r="CM1254" s="10"/>
      <c r="CN1254" s="10"/>
      <c r="CO1254" s="10"/>
      <c r="CP1254" s="10"/>
      <c r="CQ1254" s="10"/>
      <c r="CR1254" s="10"/>
      <c r="CS1254" s="10"/>
      <c r="CT1254" s="10"/>
      <c r="CU1254" s="10"/>
      <c r="CV1254" s="10"/>
      <c r="CW1254" s="10"/>
      <c r="CX1254" s="10"/>
      <c r="CY1254" s="10"/>
      <c r="CZ1254" s="10"/>
      <c r="DA1254" s="10"/>
      <c r="DB1254" s="10"/>
      <c r="DC1254" s="10"/>
      <c r="DD1254" s="10"/>
      <c r="DE1254" s="10"/>
      <c r="DF1254" s="10"/>
      <c r="DG1254" s="10"/>
      <c r="DH1254" s="10"/>
      <c r="DI1254" s="10"/>
      <c r="DJ1254" s="10"/>
      <c r="DK1254" s="10"/>
      <c r="DL1254" s="10"/>
      <c r="DM1254" s="10"/>
      <c r="DN1254" s="10"/>
      <c r="DO1254" s="10"/>
      <c r="DP1254" s="10"/>
      <c r="DQ1254" s="10"/>
      <c r="DR1254" s="10"/>
      <c r="DS1254" s="10"/>
      <c r="DT1254" s="10"/>
      <c r="DU1254" s="10"/>
      <c r="DV1254" s="10"/>
      <c r="DW1254" s="10"/>
      <c r="DX1254" s="10"/>
      <c r="DY1254" s="10"/>
      <c r="DZ1254" s="10"/>
      <c r="EA1254" s="10"/>
      <c r="EB1254" s="10"/>
      <c r="EC1254" s="10"/>
      <c r="ED1254" s="10"/>
      <c r="EE1254" s="10"/>
      <c r="EF1254" s="10"/>
      <c r="EG1254" s="10"/>
      <c r="EH1254" s="10"/>
      <c r="EI1254" s="10"/>
      <c r="EJ1254" s="10"/>
      <c r="EK1254" s="10"/>
      <c r="EL1254" s="10"/>
      <c r="EM1254" s="10"/>
      <c r="EN1254" s="10"/>
      <c r="EO1254" s="10"/>
      <c r="EP1254" s="10"/>
      <c r="EQ1254" s="10"/>
      <c r="ER1254" s="10"/>
      <c r="ES1254" s="10"/>
      <c r="ET1254" s="10"/>
      <c r="EU1254" s="10"/>
      <c r="EV1254" s="10"/>
      <c r="EW1254" s="10"/>
      <c r="EX1254" s="10"/>
      <c r="EY1254" s="10"/>
      <c r="EZ1254" s="10"/>
      <c r="FA1254" s="10"/>
      <c r="FB1254" s="10"/>
      <c r="FC1254" s="10"/>
      <c r="FD1254" s="10"/>
      <c r="FE1254" s="10"/>
      <c r="FF1254" s="10"/>
      <c r="FG1254" s="10"/>
      <c r="FH1254" s="10"/>
      <c r="FI1254" s="10"/>
      <c r="FJ1254" s="10"/>
      <c r="FK1254" s="10"/>
      <c r="FL1254" s="10"/>
      <c r="FM1254" s="10"/>
      <c r="FN1254" s="10"/>
      <c r="FO1254" s="10"/>
      <c r="FP1254" s="10"/>
      <c r="FQ1254" s="10"/>
      <c r="FR1254" s="10"/>
      <c r="FS1254" s="10"/>
      <c r="FT1254" s="10"/>
      <c r="FU1254" s="10"/>
      <c r="FV1254" s="10"/>
      <c r="FW1254" s="10"/>
      <c r="FX1254" s="10"/>
      <c r="FY1254" s="10"/>
      <c r="FZ1254" s="10"/>
      <c r="GA1254" s="10"/>
      <c r="GB1254" s="10"/>
      <c r="GC1254" s="10"/>
      <c r="GD1254" s="10"/>
      <c r="GE1254" s="10"/>
      <c r="GF1254" s="10"/>
      <c r="GG1254" s="10"/>
      <c r="GH1254" s="10"/>
      <c r="GI1254" s="10"/>
      <c r="GJ1254" s="10"/>
      <c r="GK1254" s="10"/>
      <c r="GL1254" s="10"/>
      <c r="GM1254" s="10"/>
      <c r="GN1254" s="10"/>
      <c r="GO1254" s="10"/>
      <c r="GP1254" s="10"/>
      <c r="GQ1254" s="10"/>
      <c r="GR1254" s="10"/>
      <c r="GS1254" s="10"/>
      <c r="GT1254" s="10"/>
      <c r="GU1254" s="10"/>
      <c r="GV1254" s="10"/>
      <c r="GW1254" s="10"/>
      <c r="GX1254" s="10"/>
    </row>
    <row r="1255" spans="1:206" ht="45" x14ac:dyDescent="0.25">
      <c r="A1255" s="153">
        <v>1285</v>
      </c>
      <c r="B1255" s="175" t="s">
        <v>1654</v>
      </c>
      <c r="C1255" s="155">
        <v>80111600</v>
      </c>
      <c r="D1255" s="305" t="s">
        <v>1674</v>
      </c>
      <c r="E1255" s="156">
        <v>1</v>
      </c>
      <c r="F1255" s="156">
        <v>1</v>
      </c>
      <c r="G1255" s="156">
        <v>8</v>
      </c>
      <c r="H1255" s="156">
        <v>1</v>
      </c>
      <c r="I1255" s="156" t="s">
        <v>50</v>
      </c>
      <c r="J1255" s="156">
        <v>0</v>
      </c>
      <c r="K1255" s="157">
        <v>21808000</v>
      </c>
      <c r="L1255" s="157">
        <v>21808000</v>
      </c>
      <c r="M1255" s="158">
        <v>0</v>
      </c>
      <c r="N1255" s="158">
        <v>0</v>
      </c>
      <c r="O1255" s="154" t="s">
        <v>189</v>
      </c>
      <c r="P1255" s="154" t="s">
        <v>52</v>
      </c>
      <c r="Q1255" s="154" t="s">
        <v>1673</v>
      </c>
      <c r="R1255" s="156">
        <v>8209900</v>
      </c>
      <c r="S1255" s="171" t="s">
        <v>1621</v>
      </c>
      <c r="T1255" s="10"/>
      <c r="U1255" s="10"/>
      <c r="V1255" s="10"/>
      <c r="W1255" s="10"/>
      <c r="X1255" s="10"/>
      <c r="Y1255" s="10"/>
      <c r="Z1255" s="10"/>
      <c r="AA1255" s="10"/>
      <c r="AB1255" s="10"/>
      <c r="AC1255" s="10"/>
      <c r="AD1255" s="10"/>
      <c r="AE1255" s="10"/>
      <c r="AF1255" s="10"/>
      <c r="AG1255" s="10"/>
      <c r="AH1255" s="10"/>
      <c r="AI1255" s="10"/>
      <c r="AJ1255" s="10"/>
      <c r="AK1255" s="10"/>
      <c r="AL1255" s="10"/>
      <c r="AM1255" s="10"/>
      <c r="AN1255" s="10"/>
      <c r="AO1255" s="10"/>
      <c r="AP1255" s="10"/>
      <c r="AQ1255" s="10"/>
      <c r="AR1255" s="10"/>
      <c r="AS1255" s="10"/>
      <c r="AT1255" s="10"/>
      <c r="AU1255" s="10"/>
      <c r="AV1255" s="10"/>
      <c r="AW1255" s="10"/>
      <c r="AX1255" s="10"/>
      <c r="AY1255" s="10"/>
      <c r="AZ1255" s="10"/>
      <c r="BA1255" s="10"/>
      <c r="BB1255" s="10"/>
      <c r="BC1255" s="10"/>
      <c r="BD1255" s="10"/>
      <c r="BE1255" s="10"/>
      <c r="BF1255" s="10"/>
      <c r="BG1255" s="10"/>
      <c r="BH1255" s="10"/>
      <c r="BI1255" s="10"/>
      <c r="BJ1255" s="10"/>
      <c r="BK1255" s="10"/>
      <c r="BL1255" s="10"/>
      <c r="BM1255" s="10"/>
      <c r="BN1255" s="10"/>
      <c r="BO1255" s="10"/>
      <c r="BP1255" s="10"/>
      <c r="BQ1255" s="10"/>
      <c r="BR1255" s="10"/>
      <c r="BS1255" s="10"/>
      <c r="BT1255" s="10"/>
      <c r="BU1255" s="10"/>
      <c r="BV1255" s="10"/>
      <c r="BW1255" s="10"/>
      <c r="BX1255" s="10"/>
      <c r="BY1255" s="10"/>
      <c r="BZ1255" s="10"/>
      <c r="CA1255" s="10"/>
      <c r="CB1255" s="10"/>
      <c r="CC1255" s="10"/>
      <c r="CD1255" s="10"/>
      <c r="CE1255" s="10"/>
      <c r="CF1255" s="10"/>
      <c r="CG1255" s="10"/>
      <c r="CH1255" s="10"/>
      <c r="CI1255" s="10"/>
      <c r="CJ1255" s="10"/>
      <c r="CK1255" s="10"/>
      <c r="CL1255" s="10"/>
      <c r="CM1255" s="10"/>
      <c r="CN1255" s="10"/>
      <c r="CO1255" s="10"/>
      <c r="CP1255" s="10"/>
      <c r="CQ1255" s="10"/>
      <c r="CR1255" s="10"/>
      <c r="CS1255" s="10"/>
      <c r="CT1255" s="10"/>
      <c r="CU1255" s="10"/>
      <c r="CV1255" s="10"/>
      <c r="CW1255" s="10"/>
      <c r="CX1255" s="10"/>
      <c r="CY1255" s="10"/>
      <c r="CZ1255" s="10"/>
      <c r="DA1255" s="10"/>
      <c r="DB1255" s="10"/>
      <c r="DC1255" s="10"/>
      <c r="DD1255" s="10"/>
      <c r="DE1255" s="10"/>
      <c r="DF1255" s="10"/>
      <c r="DG1255" s="10"/>
      <c r="DH1255" s="10"/>
      <c r="DI1255" s="10"/>
      <c r="DJ1255" s="10"/>
      <c r="DK1255" s="10"/>
      <c r="DL1255" s="10"/>
      <c r="DM1255" s="10"/>
      <c r="DN1255" s="10"/>
      <c r="DO1255" s="10"/>
      <c r="DP1255" s="10"/>
      <c r="DQ1255" s="10"/>
      <c r="DR1255" s="10"/>
      <c r="DS1255" s="10"/>
      <c r="DT1255" s="10"/>
      <c r="DU1255" s="10"/>
      <c r="DV1255" s="10"/>
      <c r="DW1255" s="10"/>
      <c r="DX1255" s="10"/>
      <c r="DY1255" s="10"/>
      <c r="DZ1255" s="10"/>
      <c r="EA1255" s="10"/>
      <c r="EB1255" s="10"/>
      <c r="EC1255" s="10"/>
      <c r="ED1255" s="10"/>
      <c r="EE1255" s="10"/>
      <c r="EF1255" s="10"/>
      <c r="EG1255" s="10"/>
      <c r="EH1255" s="10"/>
      <c r="EI1255" s="10"/>
      <c r="EJ1255" s="10"/>
      <c r="EK1255" s="10"/>
      <c r="EL1255" s="10"/>
      <c r="EM1255" s="10"/>
      <c r="EN1255" s="10"/>
      <c r="EO1255" s="10"/>
      <c r="EP1255" s="10"/>
      <c r="EQ1255" s="10"/>
      <c r="ER1255" s="10"/>
      <c r="ES1255" s="10"/>
      <c r="ET1255" s="10"/>
      <c r="EU1255" s="10"/>
      <c r="EV1255" s="10"/>
      <c r="EW1255" s="10"/>
      <c r="EX1255" s="10"/>
      <c r="EY1255" s="10"/>
      <c r="EZ1255" s="10"/>
      <c r="FA1255" s="10"/>
      <c r="FB1255" s="10"/>
      <c r="FC1255" s="10"/>
      <c r="FD1255" s="10"/>
      <c r="FE1255" s="10"/>
      <c r="FF1255" s="10"/>
      <c r="FG1255" s="10"/>
      <c r="FH1255" s="10"/>
      <c r="FI1255" s="10"/>
      <c r="FJ1255" s="10"/>
      <c r="FK1255" s="10"/>
      <c r="FL1255" s="10"/>
      <c r="FM1255" s="10"/>
      <c r="FN1255" s="10"/>
      <c r="FO1255" s="10"/>
      <c r="FP1255" s="10"/>
      <c r="FQ1255" s="10"/>
      <c r="FR1255" s="10"/>
      <c r="FS1255" s="10"/>
      <c r="FT1255" s="10"/>
      <c r="FU1255" s="10"/>
      <c r="FV1255" s="10"/>
      <c r="FW1255" s="10"/>
      <c r="FX1255" s="10"/>
      <c r="FY1255" s="10"/>
      <c r="FZ1255" s="10"/>
      <c r="GA1255" s="10"/>
      <c r="GB1255" s="10"/>
      <c r="GC1255" s="10"/>
      <c r="GD1255" s="10"/>
      <c r="GE1255" s="10"/>
      <c r="GF1255" s="10"/>
      <c r="GG1255" s="10"/>
      <c r="GH1255" s="10"/>
      <c r="GI1255" s="10"/>
      <c r="GJ1255" s="10"/>
      <c r="GK1255" s="10"/>
      <c r="GL1255" s="10"/>
      <c r="GM1255" s="10"/>
      <c r="GN1255" s="10"/>
      <c r="GO1255" s="10"/>
      <c r="GP1255" s="10"/>
      <c r="GQ1255" s="10"/>
      <c r="GR1255" s="10"/>
      <c r="GS1255" s="10"/>
      <c r="GT1255" s="10"/>
      <c r="GU1255" s="10"/>
      <c r="GV1255" s="10"/>
      <c r="GW1255" s="10"/>
      <c r="GX1255" s="10"/>
    </row>
    <row r="1256" spans="1:206" ht="45" x14ac:dyDescent="0.25">
      <c r="A1256" s="153">
        <v>1286</v>
      </c>
      <c r="B1256" s="175" t="s">
        <v>1654</v>
      </c>
      <c r="C1256" s="155">
        <v>80111600</v>
      </c>
      <c r="D1256" s="305" t="s">
        <v>1675</v>
      </c>
      <c r="E1256" s="156">
        <v>1</v>
      </c>
      <c r="F1256" s="156">
        <v>1</v>
      </c>
      <c r="G1256" s="156">
        <v>8</v>
      </c>
      <c r="H1256" s="156">
        <v>1</v>
      </c>
      <c r="I1256" s="156" t="s">
        <v>50</v>
      </c>
      <c r="J1256" s="156">
        <v>0</v>
      </c>
      <c r="K1256" s="157">
        <v>21808000</v>
      </c>
      <c r="L1256" s="157">
        <v>21808000</v>
      </c>
      <c r="M1256" s="158">
        <v>0</v>
      </c>
      <c r="N1256" s="158">
        <v>0</v>
      </c>
      <c r="O1256" s="154" t="s">
        <v>189</v>
      </c>
      <c r="P1256" s="154" t="s">
        <v>52</v>
      </c>
      <c r="Q1256" s="154" t="s">
        <v>1656</v>
      </c>
      <c r="R1256" s="156">
        <v>8209900</v>
      </c>
      <c r="S1256" s="171" t="s">
        <v>1657</v>
      </c>
      <c r="T1256" s="10"/>
      <c r="U1256" s="10"/>
      <c r="V1256" s="10"/>
      <c r="W1256" s="10"/>
      <c r="X1256" s="10"/>
      <c r="Y1256" s="10"/>
      <c r="Z1256" s="10"/>
      <c r="AA1256" s="10"/>
      <c r="AB1256" s="10"/>
      <c r="AC1256" s="10"/>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AY1256" s="10"/>
      <c r="AZ1256" s="10"/>
      <c r="BA1256" s="10"/>
      <c r="BB1256" s="10"/>
      <c r="BC1256" s="10"/>
      <c r="BD1256" s="10"/>
      <c r="BE1256" s="10"/>
      <c r="BF1256" s="10"/>
      <c r="BG1256" s="10"/>
      <c r="BH1256" s="10"/>
      <c r="BI1256" s="10"/>
      <c r="BJ1256" s="10"/>
      <c r="BK1256" s="10"/>
      <c r="BL1256" s="10"/>
      <c r="BM1256" s="10"/>
      <c r="BN1256" s="10"/>
      <c r="BO1256" s="10"/>
      <c r="BP1256" s="10"/>
      <c r="BQ1256" s="10"/>
      <c r="BR1256" s="10"/>
      <c r="BS1256" s="10"/>
      <c r="BT1256" s="10"/>
      <c r="BU1256" s="10"/>
      <c r="BV1256" s="10"/>
      <c r="BW1256" s="10"/>
      <c r="BX1256" s="10"/>
      <c r="BY1256" s="10"/>
      <c r="BZ1256" s="10"/>
      <c r="CA1256" s="10"/>
      <c r="CB1256" s="10"/>
      <c r="CC1256" s="10"/>
      <c r="CD1256" s="10"/>
      <c r="CE1256" s="10"/>
      <c r="CF1256" s="10"/>
      <c r="CG1256" s="10"/>
      <c r="CH1256" s="10"/>
      <c r="CI1256" s="10"/>
      <c r="CJ1256" s="10"/>
      <c r="CK1256" s="10"/>
      <c r="CL1256" s="10"/>
      <c r="CM1256" s="10"/>
      <c r="CN1256" s="10"/>
      <c r="CO1256" s="10"/>
      <c r="CP1256" s="10"/>
      <c r="CQ1256" s="10"/>
      <c r="CR1256" s="10"/>
      <c r="CS1256" s="10"/>
      <c r="CT1256" s="10"/>
      <c r="CU1256" s="10"/>
      <c r="CV1256" s="10"/>
      <c r="CW1256" s="10"/>
      <c r="CX1256" s="10"/>
      <c r="CY1256" s="10"/>
      <c r="CZ1256" s="10"/>
      <c r="DA1256" s="10"/>
      <c r="DB1256" s="10"/>
      <c r="DC1256" s="10"/>
      <c r="DD1256" s="10"/>
      <c r="DE1256" s="10"/>
      <c r="DF1256" s="10"/>
      <c r="DG1256" s="10"/>
      <c r="DH1256" s="10"/>
      <c r="DI1256" s="10"/>
      <c r="DJ1256" s="10"/>
      <c r="DK1256" s="10"/>
      <c r="DL1256" s="10"/>
      <c r="DM1256" s="10"/>
      <c r="DN1256" s="10"/>
      <c r="DO1256" s="10"/>
      <c r="DP1256" s="10"/>
      <c r="DQ1256" s="10"/>
      <c r="DR1256" s="10"/>
      <c r="DS1256" s="10"/>
      <c r="DT1256" s="10"/>
      <c r="DU1256" s="10"/>
      <c r="DV1256" s="10"/>
      <c r="DW1256" s="10"/>
      <c r="DX1256" s="10"/>
      <c r="DY1256" s="10"/>
      <c r="DZ1256" s="10"/>
      <c r="EA1256" s="10"/>
      <c r="EB1256" s="10"/>
      <c r="EC1256" s="10"/>
      <c r="ED1256" s="10"/>
      <c r="EE1256" s="10"/>
      <c r="EF1256" s="10"/>
      <c r="EG1256" s="10"/>
      <c r="EH1256" s="10"/>
      <c r="EI1256" s="10"/>
      <c r="EJ1256" s="10"/>
      <c r="EK1256" s="10"/>
      <c r="EL1256" s="10"/>
      <c r="EM1256" s="10"/>
      <c r="EN1256" s="10"/>
      <c r="EO1256" s="10"/>
      <c r="EP1256" s="10"/>
      <c r="EQ1256" s="10"/>
      <c r="ER1256" s="10"/>
      <c r="ES1256" s="10"/>
      <c r="ET1256" s="10"/>
      <c r="EU1256" s="10"/>
      <c r="EV1256" s="10"/>
      <c r="EW1256" s="10"/>
      <c r="EX1256" s="10"/>
      <c r="EY1256" s="10"/>
      <c r="EZ1256" s="10"/>
      <c r="FA1256" s="10"/>
      <c r="FB1256" s="10"/>
      <c r="FC1256" s="10"/>
      <c r="FD1256" s="10"/>
      <c r="FE1256" s="10"/>
      <c r="FF1256" s="10"/>
      <c r="FG1256" s="10"/>
      <c r="FH1256" s="10"/>
      <c r="FI1256" s="10"/>
      <c r="FJ1256" s="10"/>
      <c r="FK1256" s="10"/>
      <c r="FL1256" s="10"/>
      <c r="FM1256" s="10"/>
      <c r="FN1256" s="10"/>
      <c r="FO1256" s="10"/>
      <c r="FP1256" s="10"/>
      <c r="FQ1256" s="10"/>
      <c r="FR1256" s="10"/>
      <c r="FS1256" s="10"/>
      <c r="FT1256" s="10"/>
      <c r="FU1256" s="10"/>
      <c r="FV1256" s="10"/>
      <c r="FW1256" s="10"/>
      <c r="FX1256" s="10"/>
      <c r="FY1256" s="10"/>
      <c r="FZ1256" s="10"/>
      <c r="GA1256" s="10"/>
      <c r="GB1256" s="10"/>
      <c r="GC1256" s="10"/>
      <c r="GD1256" s="10"/>
      <c r="GE1256" s="10"/>
      <c r="GF1256" s="10"/>
      <c r="GG1256" s="10"/>
      <c r="GH1256" s="10"/>
      <c r="GI1256" s="10"/>
      <c r="GJ1256" s="10"/>
      <c r="GK1256" s="10"/>
      <c r="GL1256" s="10"/>
      <c r="GM1256" s="10"/>
      <c r="GN1256" s="10"/>
      <c r="GO1256" s="10"/>
      <c r="GP1256" s="10"/>
      <c r="GQ1256" s="10"/>
      <c r="GR1256" s="10"/>
      <c r="GS1256" s="10"/>
      <c r="GT1256" s="10"/>
      <c r="GU1256" s="10"/>
      <c r="GV1256" s="10"/>
      <c r="GW1256" s="10"/>
      <c r="GX1256" s="10"/>
    </row>
    <row r="1257" spans="1:206" ht="45" x14ac:dyDescent="0.25">
      <c r="A1257" s="153">
        <v>1287</v>
      </c>
      <c r="B1257" s="175" t="s">
        <v>1654</v>
      </c>
      <c r="C1257" s="155">
        <v>80111600</v>
      </c>
      <c r="D1257" s="305" t="s">
        <v>1675</v>
      </c>
      <c r="E1257" s="156">
        <v>1</v>
      </c>
      <c r="F1257" s="156">
        <v>1</v>
      </c>
      <c r="G1257" s="156">
        <v>8</v>
      </c>
      <c r="H1257" s="156">
        <v>1</v>
      </c>
      <c r="I1257" s="156" t="s">
        <v>50</v>
      </c>
      <c r="J1257" s="156">
        <v>0</v>
      </c>
      <c r="K1257" s="157">
        <v>21808000</v>
      </c>
      <c r="L1257" s="157">
        <v>21808000</v>
      </c>
      <c r="M1257" s="158">
        <v>0</v>
      </c>
      <c r="N1257" s="158">
        <v>0</v>
      </c>
      <c r="O1257" s="154" t="s">
        <v>189</v>
      </c>
      <c r="P1257" s="154" t="s">
        <v>52</v>
      </c>
      <c r="Q1257" s="154" t="s">
        <v>1656</v>
      </c>
      <c r="R1257" s="156">
        <v>8209900</v>
      </c>
      <c r="S1257" s="171" t="s">
        <v>1657</v>
      </c>
      <c r="T1257" s="10"/>
      <c r="U1257" s="10"/>
      <c r="V1257" s="10"/>
      <c r="W1257" s="10"/>
      <c r="X1257" s="10"/>
      <c r="Y1257" s="10"/>
      <c r="Z1257" s="10"/>
      <c r="AA1257" s="10"/>
      <c r="AB1257" s="10"/>
      <c r="AC1257" s="10"/>
      <c r="AD1257" s="10"/>
      <c r="AE1257" s="10"/>
      <c r="AF1257" s="10"/>
      <c r="AG1257" s="10"/>
      <c r="AH1257" s="10"/>
      <c r="AI1257" s="10"/>
      <c r="AJ1257" s="10"/>
      <c r="AK1257" s="10"/>
      <c r="AL1257" s="10"/>
      <c r="AM1257" s="10"/>
      <c r="AN1257" s="10"/>
      <c r="AO1257" s="10"/>
      <c r="AP1257" s="10"/>
      <c r="AQ1257" s="10"/>
      <c r="AR1257" s="10"/>
      <c r="AS1257" s="10"/>
      <c r="AT1257" s="10"/>
      <c r="AU1257" s="10"/>
      <c r="AV1257" s="10"/>
      <c r="AW1257" s="10"/>
      <c r="AX1257" s="10"/>
      <c r="AY1257" s="10"/>
      <c r="AZ1257" s="10"/>
      <c r="BA1257" s="10"/>
      <c r="BB1257" s="10"/>
      <c r="BC1257" s="10"/>
      <c r="BD1257" s="10"/>
      <c r="BE1257" s="10"/>
      <c r="BF1257" s="10"/>
      <c r="BG1257" s="10"/>
      <c r="BH1257" s="10"/>
      <c r="BI1257" s="10"/>
      <c r="BJ1257" s="10"/>
      <c r="BK1257" s="10"/>
      <c r="BL1257" s="10"/>
      <c r="BM1257" s="10"/>
      <c r="BN1257" s="10"/>
      <c r="BO1257" s="10"/>
      <c r="BP1257" s="10"/>
      <c r="BQ1257" s="10"/>
      <c r="BR1257" s="10"/>
      <c r="BS1257" s="10"/>
      <c r="BT1257" s="10"/>
      <c r="BU1257" s="10"/>
      <c r="BV1257" s="10"/>
      <c r="BW1257" s="10"/>
      <c r="BX1257" s="10"/>
      <c r="BY1257" s="10"/>
      <c r="BZ1257" s="10"/>
      <c r="CA1257" s="10"/>
      <c r="CB1257" s="10"/>
      <c r="CC1257" s="10"/>
      <c r="CD1257" s="10"/>
      <c r="CE1257" s="10"/>
      <c r="CF1257" s="10"/>
      <c r="CG1257" s="10"/>
      <c r="CH1257" s="10"/>
      <c r="CI1257" s="10"/>
      <c r="CJ1257" s="10"/>
      <c r="CK1257" s="10"/>
      <c r="CL1257" s="10"/>
      <c r="CM1257" s="10"/>
      <c r="CN1257" s="10"/>
      <c r="CO1257" s="10"/>
      <c r="CP1257" s="10"/>
      <c r="CQ1257" s="10"/>
      <c r="CR1257" s="10"/>
      <c r="CS1257" s="10"/>
      <c r="CT1257" s="10"/>
      <c r="CU1257" s="10"/>
      <c r="CV1257" s="10"/>
      <c r="CW1257" s="10"/>
      <c r="CX1257" s="10"/>
      <c r="CY1257" s="10"/>
      <c r="CZ1257" s="10"/>
      <c r="DA1257" s="10"/>
      <c r="DB1257" s="10"/>
      <c r="DC1257" s="10"/>
      <c r="DD1257" s="10"/>
      <c r="DE1257" s="10"/>
      <c r="DF1257" s="10"/>
      <c r="DG1257" s="10"/>
      <c r="DH1257" s="10"/>
      <c r="DI1257" s="10"/>
      <c r="DJ1257" s="10"/>
      <c r="DK1257" s="10"/>
      <c r="DL1257" s="10"/>
      <c r="DM1257" s="10"/>
      <c r="DN1257" s="10"/>
      <c r="DO1257" s="10"/>
      <c r="DP1257" s="10"/>
      <c r="DQ1257" s="10"/>
      <c r="DR1257" s="10"/>
      <c r="DS1257" s="10"/>
      <c r="DT1257" s="10"/>
      <c r="DU1257" s="10"/>
      <c r="DV1257" s="10"/>
      <c r="DW1257" s="10"/>
      <c r="DX1257" s="10"/>
      <c r="DY1257" s="10"/>
      <c r="DZ1257" s="10"/>
      <c r="EA1257" s="10"/>
      <c r="EB1257" s="10"/>
      <c r="EC1257" s="10"/>
      <c r="ED1257" s="10"/>
      <c r="EE1257" s="10"/>
      <c r="EF1257" s="10"/>
      <c r="EG1257" s="10"/>
      <c r="EH1257" s="10"/>
      <c r="EI1257" s="10"/>
      <c r="EJ1257" s="10"/>
      <c r="EK1257" s="10"/>
      <c r="EL1257" s="10"/>
      <c r="EM1257" s="10"/>
      <c r="EN1257" s="10"/>
      <c r="EO1257" s="10"/>
      <c r="EP1257" s="10"/>
      <c r="EQ1257" s="10"/>
      <c r="ER1257" s="10"/>
      <c r="ES1257" s="10"/>
      <c r="ET1257" s="10"/>
      <c r="EU1257" s="10"/>
      <c r="EV1257" s="10"/>
      <c r="EW1257" s="10"/>
      <c r="EX1257" s="10"/>
      <c r="EY1257" s="10"/>
      <c r="EZ1257" s="10"/>
      <c r="FA1257" s="10"/>
      <c r="FB1257" s="10"/>
      <c r="FC1257" s="10"/>
      <c r="FD1257" s="10"/>
      <c r="FE1257" s="10"/>
      <c r="FF1257" s="10"/>
      <c r="FG1257" s="10"/>
      <c r="FH1257" s="10"/>
      <c r="FI1257" s="10"/>
      <c r="FJ1257" s="10"/>
      <c r="FK1257" s="10"/>
      <c r="FL1257" s="10"/>
      <c r="FM1257" s="10"/>
      <c r="FN1257" s="10"/>
      <c r="FO1257" s="10"/>
      <c r="FP1257" s="10"/>
      <c r="FQ1257" s="10"/>
      <c r="FR1257" s="10"/>
      <c r="FS1257" s="10"/>
      <c r="FT1257" s="10"/>
      <c r="FU1257" s="10"/>
      <c r="FV1257" s="10"/>
      <c r="FW1257" s="10"/>
      <c r="FX1257" s="10"/>
      <c r="FY1257" s="10"/>
      <c r="FZ1257" s="10"/>
      <c r="GA1257" s="10"/>
      <c r="GB1257" s="10"/>
      <c r="GC1257" s="10"/>
      <c r="GD1257" s="10"/>
      <c r="GE1257" s="10"/>
      <c r="GF1257" s="10"/>
      <c r="GG1257" s="10"/>
      <c r="GH1257" s="10"/>
      <c r="GI1257" s="10"/>
      <c r="GJ1257" s="10"/>
      <c r="GK1257" s="10"/>
      <c r="GL1257" s="10"/>
      <c r="GM1257" s="10"/>
      <c r="GN1257" s="10"/>
      <c r="GO1257" s="10"/>
      <c r="GP1257" s="10"/>
      <c r="GQ1257" s="10"/>
      <c r="GR1257" s="10"/>
      <c r="GS1257" s="10"/>
      <c r="GT1257" s="10"/>
      <c r="GU1257" s="10"/>
      <c r="GV1257" s="10"/>
      <c r="GW1257" s="10"/>
      <c r="GX1257" s="10"/>
    </row>
    <row r="1258" spans="1:206" ht="45" x14ac:dyDescent="0.25">
      <c r="A1258" s="153">
        <v>1288</v>
      </c>
      <c r="B1258" s="175" t="s">
        <v>1654</v>
      </c>
      <c r="C1258" s="155">
        <v>80111600</v>
      </c>
      <c r="D1258" s="305" t="s">
        <v>1675</v>
      </c>
      <c r="E1258" s="156">
        <v>1</v>
      </c>
      <c r="F1258" s="156">
        <v>1</v>
      </c>
      <c r="G1258" s="156">
        <v>8</v>
      </c>
      <c r="H1258" s="156">
        <v>1</v>
      </c>
      <c r="I1258" s="156" t="s">
        <v>50</v>
      </c>
      <c r="J1258" s="156">
        <v>0</v>
      </c>
      <c r="K1258" s="157">
        <v>21808000</v>
      </c>
      <c r="L1258" s="157">
        <v>21808000</v>
      </c>
      <c r="M1258" s="158">
        <v>0</v>
      </c>
      <c r="N1258" s="158">
        <v>0</v>
      </c>
      <c r="O1258" s="154" t="s">
        <v>189</v>
      </c>
      <c r="P1258" s="154" t="s">
        <v>52</v>
      </c>
      <c r="Q1258" s="154" t="s">
        <v>1656</v>
      </c>
      <c r="R1258" s="156">
        <v>8209900</v>
      </c>
      <c r="S1258" s="171" t="s">
        <v>1657</v>
      </c>
      <c r="T1258" s="10"/>
      <c r="U1258" s="10"/>
      <c r="V1258" s="10"/>
      <c r="W1258" s="10"/>
      <c r="X1258" s="10"/>
      <c r="Y1258" s="10"/>
      <c r="Z1258" s="10"/>
      <c r="AA1258" s="10"/>
      <c r="AB1258" s="10"/>
      <c r="AC1258" s="10"/>
      <c r="AD1258" s="10"/>
      <c r="AE1258" s="10"/>
      <c r="AF1258" s="10"/>
      <c r="AG1258" s="10"/>
      <c r="AH1258" s="10"/>
      <c r="AI1258" s="10"/>
      <c r="AJ1258" s="10"/>
      <c r="AK1258" s="10"/>
      <c r="AL1258" s="10"/>
      <c r="AM1258" s="10"/>
      <c r="AN1258" s="10"/>
      <c r="AO1258" s="10"/>
      <c r="AP1258" s="10"/>
      <c r="AQ1258" s="10"/>
      <c r="AR1258" s="10"/>
      <c r="AS1258" s="10"/>
      <c r="AT1258" s="10"/>
      <c r="AU1258" s="10"/>
      <c r="AV1258" s="10"/>
      <c r="AW1258" s="10"/>
      <c r="AX1258" s="10"/>
      <c r="AY1258" s="10"/>
      <c r="AZ1258" s="10"/>
      <c r="BA1258" s="10"/>
      <c r="BB1258" s="10"/>
      <c r="BC1258" s="10"/>
      <c r="BD1258" s="10"/>
      <c r="BE1258" s="10"/>
      <c r="BF1258" s="10"/>
      <c r="BG1258" s="10"/>
      <c r="BH1258" s="10"/>
      <c r="BI1258" s="10"/>
      <c r="BJ1258" s="10"/>
      <c r="BK1258" s="10"/>
      <c r="BL1258" s="10"/>
      <c r="BM1258" s="10"/>
      <c r="BN1258" s="10"/>
      <c r="BO1258" s="10"/>
      <c r="BP1258" s="10"/>
      <c r="BQ1258" s="10"/>
      <c r="BR1258" s="10"/>
      <c r="BS1258" s="10"/>
      <c r="BT1258" s="10"/>
      <c r="BU1258" s="10"/>
      <c r="BV1258" s="10"/>
      <c r="BW1258" s="10"/>
      <c r="BX1258" s="10"/>
      <c r="BY1258" s="10"/>
      <c r="BZ1258" s="10"/>
      <c r="CA1258" s="10"/>
      <c r="CB1258" s="10"/>
      <c r="CC1258" s="10"/>
      <c r="CD1258" s="10"/>
      <c r="CE1258" s="10"/>
      <c r="CF1258" s="10"/>
      <c r="CG1258" s="10"/>
      <c r="CH1258" s="10"/>
      <c r="CI1258" s="10"/>
      <c r="CJ1258" s="10"/>
      <c r="CK1258" s="10"/>
      <c r="CL1258" s="10"/>
      <c r="CM1258" s="10"/>
      <c r="CN1258" s="10"/>
      <c r="CO1258" s="10"/>
      <c r="CP1258" s="10"/>
      <c r="CQ1258" s="10"/>
      <c r="CR1258" s="10"/>
      <c r="CS1258" s="10"/>
      <c r="CT1258" s="10"/>
      <c r="CU1258" s="10"/>
      <c r="CV1258" s="10"/>
      <c r="CW1258" s="10"/>
      <c r="CX1258" s="10"/>
      <c r="CY1258" s="10"/>
      <c r="CZ1258" s="10"/>
      <c r="DA1258" s="10"/>
      <c r="DB1258" s="10"/>
      <c r="DC1258" s="10"/>
      <c r="DD1258" s="10"/>
      <c r="DE1258" s="10"/>
      <c r="DF1258" s="10"/>
      <c r="DG1258" s="10"/>
      <c r="DH1258" s="10"/>
      <c r="DI1258" s="10"/>
      <c r="DJ1258" s="10"/>
      <c r="DK1258" s="10"/>
      <c r="DL1258" s="10"/>
      <c r="DM1258" s="10"/>
      <c r="DN1258" s="10"/>
      <c r="DO1258" s="10"/>
      <c r="DP1258" s="10"/>
      <c r="DQ1258" s="10"/>
      <c r="DR1258" s="10"/>
      <c r="DS1258" s="10"/>
      <c r="DT1258" s="10"/>
      <c r="DU1258" s="10"/>
      <c r="DV1258" s="10"/>
      <c r="DW1258" s="10"/>
      <c r="DX1258" s="10"/>
      <c r="DY1258" s="10"/>
      <c r="DZ1258" s="10"/>
      <c r="EA1258" s="10"/>
      <c r="EB1258" s="10"/>
      <c r="EC1258" s="10"/>
      <c r="ED1258" s="10"/>
      <c r="EE1258" s="10"/>
      <c r="EF1258" s="10"/>
      <c r="EG1258" s="10"/>
      <c r="EH1258" s="10"/>
      <c r="EI1258" s="10"/>
      <c r="EJ1258" s="10"/>
      <c r="EK1258" s="10"/>
      <c r="EL1258" s="10"/>
      <c r="EM1258" s="10"/>
      <c r="EN1258" s="10"/>
      <c r="EO1258" s="10"/>
      <c r="EP1258" s="10"/>
      <c r="EQ1258" s="10"/>
      <c r="ER1258" s="10"/>
      <c r="ES1258" s="10"/>
      <c r="ET1258" s="10"/>
      <c r="EU1258" s="10"/>
      <c r="EV1258" s="10"/>
      <c r="EW1258" s="10"/>
      <c r="EX1258" s="10"/>
      <c r="EY1258" s="10"/>
      <c r="EZ1258" s="10"/>
      <c r="FA1258" s="10"/>
      <c r="FB1258" s="10"/>
      <c r="FC1258" s="10"/>
      <c r="FD1258" s="10"/>
      <c r="FE1258" s="10"/>
      <c r="FF1258" s="10"/>
      <c r="FG1258" s="10"/>
      <c r="FH1258" s="10"/>
      <c r="FI1258" s="10"/>
      <c r="FJ1258" s="10"/>
      <c r="FK1258" s="10"/>
      <c r="FL1258" s="10"/>
      <c r="FM1258" s="10"/>
      <c r="FN1258" s="10"/>
      <c r="FO1258" s="10"/>
      <c r="FP1258" s="10"/>
      <c r="FQ1258" s="10"/>
      <c r="FR1258" s="10"/>
      <c r="FS1258" s="10"/>
      <c r="FT1258" s="10"/>
      <c r="FU1258" s="10"/>
      <c r="FV1258" s="10"/>
      <c r="FW1258" s="10"/>
      <c r="FX1258" s="10"/>
      <c r="FY1258" s="10"/>
      <c r="FZ1258" s="10"/>
      <c r="GA1258" s="10"/>
      <c r="GB1258" s="10"/>
      <c r="GC1258" s="10"/>
      <c r="GD1258" s="10"/>
      <c r="GE1258" s="10"/>
      <c r="GF1258" s="10"/>
      <c r="GG1258" s="10"/>
      <c r="GH1258" s="10"/>
      <c r="GI1258" s="10"/>
      <c r="GJ1258" s="10"/>
      <c r="GK1258" s="10"/>
      <c r="GL1258" s="10"/>
      <c r="GM1258" s="10"/>
      <c r="GN1258" s="10"/>
      <c r="GO1258" s="10"/>
      <c r="GP1258" s="10"/>
      <c r="GQ1258" s="10"/>
      <c r="GR1258" s="10"/>
      <c r="GS1258" s="10"/>
      <c r="GT1258" s="10"/>
      <c r="GU1258" s="10"/>
      <c r="GV1258" s="10"/>
      <c r="GW1258" s="10"/>
      <c r="GX1258" s="10"/>
    </row>
    <row r="1259" spans="1:206" ht="60" x14ac:dyDescent="0.25">
      <c r="A1259" s="153">
        <v>1289</v>
      </c>
      <c r="B1259" s="175" t="s">
        <v>1654</v>
      </c>
      <c r="C1259" s="155">
        <v>80111600</v>
      </c>
      <c r="D1259" s="305" t="s">
        <v>1676</v>
      </c>
      <c r="E1259" s="156">
        <v>1</v>
      </c>
      <c r="F1259" s="156">
        <v>1</v>
      </c>
      <c r="G1259" s="156">
        <v>8</v>
      </c>
      <c r="H1259" s="156">
        <v>1</v>
      </c>
      <c r="I1259" s="156" t="s">
        <v>50</v>
      </c>
      <c r="J1259" s="156">
        <v>0</v>
      </c>
      <c r="K1259" s="157">
        <v>21808000</v>
      </c>
      <c r="L1259" s="157">
        <v>21808000</v>
      </c>
      <c r="M1259" s="158">
        <v>0</v>
      </c>
      <c r="N1259" s="158">
        <v>0</v>
      </c>
      <c r="O1259" s="154" t="s">
        <v>189</v>
      </c>
      <c r="P1259" s="154" t="s">
        <v>52</v>
      </c>
      <c r="Q1259" s="154" t="s">
        <v>1656</v>
      </c>
      <c r="R1259" s="156">
        <v>8209900</v>
      </c>
      <c r="S1259" s="171" t="s">
        <v>1657</v>
      </c>
      <c r="T1259" s="10"/>
      <c r="U1259" s="10"/>
      <c r="V1259" s="10"/>
      <c r="W1259" s="10"/>
      <c r="X1259" s="10"/>
      <c r="Y1259" s="10"/>
      <c r="Z1259" s="10"/>
      <c r="AA1259" s="10"/>
      <c r="AB1259" s="10"/>
      <c r="AC1259" s="10"/>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AY1259" s="10"/>
      <c r="AZ1259" s="10"/>
      <c r="BA1259" s="10"/>
      <c r="BB1259" s="10"/>
      <c r="BC1259" s="10"/>
      <c r="BD1259" s="10"/>
      <c r="BE1259" s="10"/>
      <c r="BF1259" s="10"/>
      <c r="BG1259" s="10"/>
      <c r="BH1259" s="10"/>
      <c r="BI1259" s="10"/>
      <c r="BJ1259" s="10"/>
      <c r="BK1259" s="10"/>
      <c r="BL1259" s="10"/>
      <c r="BM1259" s="10"/>
      <c r="BN1259" s="10"/>
      <c r="BO1259" s="10"/>
      <c r="BP1259" s="10"/>
      <c r="BQ1259" s="10"/>
      <c r="BR1259" s="10"/>
      <c r="BS1259" s="10"/>
      <c r="BT1259" s="10"/>
      <c r="BU1259" s="10"/>
      <c r="BV1259" s="10"/>
      <c r="BW1259" s="10"/>
      <c r="BX1259" s="10"/>
      <c r="BY1259" s="10"/>
      <c r="BZ1259" s="10"/>
      <c r="CA1259" s="10"/>
      <c r="CB1259" s="10"/>
      <c r="CC1259" s="10"/>
      <c r="CD1259" s="10"/>
      <c r="CE1259" s="10"/>
      <c r="CF1259" s="10"/>
      <c r="CG1259" s="10"/>
      <c r="CH1259" s="10"/>
      <c r="CI1259" s="10"/>
      <c r="CJ1259" s="10"/>
      <c r="CK1259" s="10"/>
      <c r="CL1259" s="10"/>
      <c r="CM1259" s="10"/>
      <c r="CN1259" s="10"/>
      <c r="CO1259" s="10"/>
      <c r="CP1259" s="10"/>
      <c r="CQ1259" s="10"/>
      <c r="CR1259" s="10"/>
      <c r="CS1259" s="10"/>
      <c r="CT1259" s="10"/>
      <c r="CU1259" s="10"/>
      <c r="CV1259" s="10"/>
      <c r="CW1259" s="10"/>
      <c r="CX1259" s="10"/>
      <c r="CY1259" s="10"/>
      <c r="CZ1259" s="10"/>
      <c r="DA1259" s="10"/>
      <c r="DB1259" s="10"/>
      <c r="DC1259" s="10"/>
      <c r="DD1259" s="10"/>
      <c r="DE1259" s="10"/>
      <c r="DF1259" s="10"/>
      <c r="DG1259" s="10"/>
      <c r="DH1259" s="10"/>
      <c r="DI1259" s="10"/>
      <c r="DJ1259" s="10"/>
      <c r="DK1259" s="10"/>
      <c r="DL1259" s="10"/>
      <c r="DM1259" s="10"/>
      <c r="DN1259" s="10"/>
      <c r="DO1259" s="10"/>
      <c r="DP1259" s="10"/>
      <c r="DQ1259" s="10"/>
      <c r="DR1259" s="10"/>
      <c r="DS1259" s="10"/>
      <c r="DT1259" s="10"/>
      <c r="DU1259" s="10"/>
      <c r="DV1259" s="10"/>
      <c r="DW1259" s="10"/>
      <c r="DX1259" s="10"/>
      <c r="DY1259" s="10"/>
      <c r="DZ1259" s="10"/>
      <c r="EA1259" s="10"/>
      <c r="EB1259" s="10"/>
      <c r="EC1259" s="10"/>
      <c r="ED1259" s="10"/>
      <c r="EE1259" s="10"/>
      <c r="EF1259" s="10"/>
      <c r="EG1259" s="10"/>
      <c r="EH1259" s="10"/>
      <c r="EI1259" s="10"/>
      <c r="EJ1259" s="10"/>
      <c r="EK1259" s="10"/>
      <c r="EL1259" s="10"/>
      <c r="EM1259" s="10"/>
      <c r="EN1259" s="10"/>
      <c r="EO1259" s="10"/>
      <c r="EP1259" s="10"/>
      <c r="EQ1259" s="10"/>
      <c r="ER1259" s="10"/>
      <c r="ES1259" s="10"/>
      <c r="ET1259" s="10"/>
      <c r="EU1259" s="10"/>
      <c r="EV1259" s="10"/>
      <c r="EW1259" s="10"/>
      <c r="EX1259" s="10"/>
      <c r="EY1259" s="10"/>
      <c r="EZ1259" s="10"/>
      <c r="FA1259" s="10"/>
      <c r="FB1259" s="10"/>
      <c r="FC1259" s="10"/>
      <c r="FD1259" s="10"/>
      <c r="FE1259" s="10"/>
      <c r="FF1259" s="10"/>
      <c r="FG1259" s="10"/>
      <c r="FH1259" s="10"/>
      <c r="FI1259" s="10"/>
      <c r="FJ1259" s="10"/>
      <c r="FK1259" s="10"/>
      <c r="FL1259" s="10"/>
      <c r="FM1259" s="10"/>
      <c r="FN1259" s="10"/>
      <c r="FO1259" s="10"/>
      <c r="FP1259" s="10"/>
      <c r="FQ1259" s="10"/>
      <c r="FR1259" s="10"/>
      <c r="FS1259" s="10"/>
      <c r="FT1259" s="10"/>
      <c r="FU1259" s="10"/>
      <c r="FV1259" s="10"/>
      <c r="FW1259" s="10"/>
      <c r="FX1259" s="10"/>
      <c r="FY1259" s="10"/>
      <c r="FZ1259" s="10"/>
      <c r="GA1259" s="10"/>
      <c r="GB1259" s="10"/>
      <c r="GC1259" s="10"/>
      <c r="GD1259" s="10"/>
      <c r="GE1259" s="10"/>
      <c r="GF1259" s="10"/>
      <c r="GG1259" s="10"/>
      <c r="GH1259" s="10"/>
      <c r="GI1259" s="10"/>
      <c r="GJ1259" s="10"/>
      <c r="GK1259" s="10"/>
      <c r="GL1259" s="10"/>
      <c r="GM1259" s="10"/>
      <c r="GN1259" s="10"/>
      <c r="GO1259" s="10"/>
      <c r="GP1259" s="10"/>
      <c r="GQ1259" s="10"/>
      <c r="GR1259" s="10"/>
      <c r="GS1259" s="10"/>
      <c r="GT1259" s="10"/>
      <c r="GU1259" s="10"/>
      <c r="GV1259" s="10"/>
      <c r="GW1259" s="10"/>
      <c r="GX1259" s="10"/>
    </row>
    <row r="1260" spans="1:206" ht="60" x14ac:dyDescent="0.25">
      <c r="A1260" s="153">
        <v>1290</v>
      </c>
      <c r="B1260" s="175" t="s">
        <v>1654</v>
      </c>
      <c r="C1260" s="155">
        <v>80111600</v>
      </c>
      <c r="D1260" s="305" t="s">
        <v>1676</v>
      </c>
      <c r="E1260" s="156">
        <v>1</v>
      </c>
      <c r="F1260" s="156">
        <v>1</v>
      </c>
      <c r="G1260" s="156">
        <v>8</v>
      </c>
      <c r="H1260" s="156">
        <v>1</v>
      </c>
      <c r="I1260" s="156" t="s">
        <v>50</v>
      </c>
      <c r="J1260" s="156">
        <v>0</v>
      </c>
      <c r="K1260" s="157">
        <v>21808000</v>
      </c>
      <c r="L1260" s="157">
        <v>21808000</v>
      </c>
      <c r="M1260" s="158">
        <v>0</v>
      </c>
      <c r="N1260" s="158">
        <v>0</v>
      </c>
      <c r="O1260" s="154" t="s">
        <v>189</v>
      </c>
      <c r="P1260" s="154" t="s">
        <v>52</v>
      </c>
      <c r="Q1260" s="154" t="s">
        <v>1656</v>
      </c>
      <c r="R1260" s="156">
        <v>8209900</v>
      </c>
      <c r="S1260" s="171" t="s">
        <v>1657</v>
      </c>
      <c r="T1260" s="10"/>
      <c r="U1260" s="10"/>
      <c r="V1260" s="10"/>
      <c r="W1260" s="10"/>
      <c r="X1260" s="10"/>
      <c r="Y1260" s="10"/>
      <c r="Z1260" s="10"/>
      <c r="AA1260" s="10"/>
      <c r="AB1260" s="10"/>
      <c r="AC1260" s="10"/>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c r="AY1260" s="10"/>
      <c r="AZ1260" s="10"/>
      <c r="BA1260" s="10"/>
      <c r="BB1260" s="10"/>
      <c r="BC1260" s="10"/>
      <c r="BD1260" s="10"/>
      <c r="BE1260" s="10"/>
      <c r="BF1260" s="10"/>
      <c r="BG1260" s="10"/>
      <c r="BH1260" s="10"/>
      <c r="BI1260" s="10"/>
      <c r="BJ1260" s="10"/>
      <c r="BK1260" s="10"/>
      <c r="BL1260" s="10"/>
      <c r="BM1260" s="10"/>
      <c r="BN1260" s="10"/>
      <c r="BO1260" s="10"/>
      <c r="BP1260" s="10"/>
      <c r="BQ1260" s="10"/>
      <c r="BR1260" s="10"/>
      <c r="BS1260" s="10"/>
      <c r="BT1260" s="10"/>
      <c r="BU1260" s="10"/>
      <c r="BV1260" s="10"/>
      <c r="BW1260" s="10"/>
      <c r="BX1260" s="10"/>
      <c r="BY1260" s="10"/>
      <c r="BZ1260" s="10"/>
      <c r="CA1260" s="10"/>
      <c r="CB1260" s="10"/>
      <c r="CC1260" s="10"/>
      <c r="CD1260" s="10"/>
      <c r="CE1260" s="10"/>
      <c r="CF1260" s="10"/>
      <c r="CG1260" s="10"/>
      <c r="CH1260" s="10"/>
      <c r="CI1260" s="10"/>
      <c r="CJ1260" s="10"/>
      <c r="CK1260" s="10"/>
      <c r="CL1260" s="10"/>
      <c r="CM1260" s="10"/>
      <c r="CN1260" s="10"/>
      <c r="CO1260" s="10"/>
      <c r="CP1260" s="10"/>
      <c r="CQ1260" s="10"/>
      <c r="CR1260" s="10"/>
      <c r="CS1260" s="10"/>
      <c r="CT1260" s="10"/>
      <c r="CU1260" s="10"/>
      <c r="CV1260" s="10"/>
      <c r="CW1260" s="10"/>
      <c r="CX1260" s="10"/>
      <c r="CY1260" s="10"/>
      <c r="CZ1260" s="10"/>
      <c r="DA1260" s="10"/>
      <c r="DB1260" s="10"/>
      <c r="DC1260" s="10"/>
      <c r="DD1260" s="10"/>
      <c r="DE1260" s="10"/>
      <c r="DF1260" s="10"/>
      <c r="DG1260" s="10"/>
      <c r="DH1260" s="10"/>
      <c r="DI1260" s="10"/>
      <c r="DJ1260" s="10"/>
      <c r="DK1260" s="10"/>
      <c r="DL1260" s="10"/>
      <c r="DM1260" s="10"/>
      <c r="DN1260" s="10"/>
      <c r="DO1260" s="10"/>
      <c r="DP1260" s="10"/>
      <c r="DQ1260" s="10"/>
      <c r="DR1260" s="10"/>
      <c r="DS1260" s="10"/>
      <c r="DT1260" s="10"/>
      <c r="DU1260" s="10"/>
      <c r="DV1260" s="10"/>
      <c r="DW1260" s="10"/>
      <c r="DX1260" s="10"/>
      <c r="DY1260" s="10"/>
      <c r="DZ1260" s="10"/>
      <c r="EA1260" s="10"/>
      <c r="EB1260" s="10"/>
      <c r="EC1260" s="10"/>
      <c r="ED1260" s="10"/>
      <c r="EE1260" s="10"/>
      <c r="EF1260" s="10"/>
      <c r="EG1260" s="10"/>
      <c r="EH1260" s="10"/>
      <c r="EI1260" s="10"/>
      <c r="EJ1260" s="10"/>
      <c r="EK1260" s="10"/>
      <c r="EL1260" s="10"/>
      <c r="EM1260" s="10"/>
      <c r="EN1260" s="10"/>
      <c r="EO1260" s="10"/>
      <c r="EP1260" s="10"/>
      <c r="EQ1260" s="10"/>
      <c r="ER1260" s="10"/>
      <c r="ES1260" s="10"/>
      <c r="ET1260" s="10"/>
      <c r="EU1260" s="10"/>
      <c r="EV1260" s="10"/>
      <c r="EW1260" s="10"/>
      <c r="EX1260" s="10"/>
      <c r="EY1260" s="10"/>
      <c r="EZ1260" s="10"/>
      <c r="FA1260" s="10"/>
      <c r="FB1260" s="10"/>
      <c r="FC1260" s="10"/>
      <c r="FD1260" s="10"/>
      <c r="FE1260" s="10"/>
      <c r="FF1260" s="10"/>
      <c r="FG1260" s="10"/>
      <c r="FH1260" s="10"/>
      <c r="FI1260" s="10"/>
      <c r="FJ1260" s="10"/>
      <c r="FK1260" s="10"/>
      <c r="FL1260" s="10"/>
      <c r="FM1260" s="10"/>
      <c r="FN1260" s="10"/>
      <c r="FO1260" s="10"/>
      <c r="FP1260" s="10"/>
      <c r="FQ1260" s="10"/>
      <c r="FR1260" s="10"/>
      <c r="FS1260" s="10"/>
      <c r="FT1260" s="10"/>
      <c r="FU1260" s="10"/>
      <c r="FV1260" s="10"/>
      <c r="FW1260" s="10"/>
      <c r="FX1260" s="10"/>
      <c r="FY1260" s="10"/>
      <c r="FZ1260" s="10"/>
      <c r="GA1260" s="10"/>
      <c r="GB1260" s="10"/>
      <c r="GC1260" s="10"/>
      <c r="GD1260" s="10"/>
      <c r="GE1260" s="10"/>
      <c r="GF1260" s="10"/>
      <c r="GG1260" s="10"/>
      <c r="GH1260" s="10"/>
      <c r="GI1260" s="10"/>
      <c r="GJ1260" s="10"/>
      <c r="GK1260" s="10"/>
      <c r="GL1260" s="10"/>
      <c r="GM1260" s="10"/>
      <c r="GN1260" s="10"/>
      <c r="GO1260" s="10"/>
      <c r="GP1260" s="10"/>
      <c r="GQ1260" s="10"/>
      <c r="GR1260" s="10"/>
      <c r="GS1260" s="10"/>
      <c r="GT1260" s="10"/>
      <c r="GU1260" s="10"/>
      <c r="GV1260" s="10"/>
      <c r="GW1260" s="10"/>
      <c r="GX1260" s="10"/>
    </row>
    <row r="1261" spans="1:206" ht="60" x14ac:dyDescent="0.25">
      <c r="A1261" s="153">
        <v>1291</v>
      </c>
      <c r="B1261" s="175" t="s">
        <v>1654</v>
      </c>
      <c r="C1261" s="155">
        <v>80111600</v>
      </c>
      <c r="D1261" s="305" t="s">
        <v>1677</v>
      </c>
      <c r="E1261" s="156">
        <v>1</v>
      </c>
      <c r="F1261" s="156">
        <v>1</v>
      </c>
      <c r="G1261" s="156">
        <v>8</v>
      </c>
      <c r="H1261" s="156">
        <v>1</v>
      </c>
      <c r="I1261" s="156" t="s">
        <v>50</v>
      </c>
      <c r="J1261" s="156">
        <v>0</v>
      </c>
      <c r="K1261" s="157">
        <v>21808000</v>
      </c>
      <c r="L1261" s="157">
        <v>21808000</v>
      </c>
      <c r="M1261" s="158">
        <v>0</v>
      </c>
      <c r="N1261" s="158">
        <v>0</v>
      </c>
      <c r="O1261" s="154" t="s">
        <v>189</v>
      </c>
      <c r="P1261" s="154" t="s">
        <v>52</v>
      </c>
      <c r="Q1261" s="154" t="s">
        <v>1656</v>
      </c>
      <c r="R1261" s="156">
        <v>8209900</v>
      </c>
      <c r="S1261" s="171" t="s">
        <v>1657</v>
      </c>
      <c r="T1261" s="10"/>
      <c r="U1261" s="10"/>
      <c r="V1261" s="10"/>
      <c r="W1261" s="10"/>
      <c r="X1261" s="10"/>
      <c r="Y1261" s="10"/>
      <c r="Z1261" s="10"/>
      <c r="AA1261" s="10"/>
      <c r="AB1261" s="10"/>
      <c r="AC1261" s="10"/>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10"/>
      <c r="AY1261" s="10"/>
      <c r="AZ1261" s="10"/>
      <c r="BA1261" s="10"/>
      <c r="BB1261" s="10"/>
      <c r="BC1261" s="10"/>
      <c r="BD1261" s="10"/>
      <c r="BE1261" s="10"/>
      <c r="BF1261" s="10"/>
      <c r="BG1261" s="10"/>
      <c r="BH1261" s="10"/>
      <c r="BI1261" s="10"/>
      <c r="BJ1261" s="10"/>
      <c r="BK1261" s="10"/>
      <c r="BL1261" s="10"/>
      <c r="BM1261" s="10"/>
      <c r="BN1261" s="10"/>
      <c r="BO1261" s="10"/>
      <c r="BP1261" s="10"/>
      <c r="BQ1261" s="10"/>
      <c r="BR1261" s="10"/>
      <c r="BS1261" s="10"/>
      <c r="BT1261" s="10"/>
      <c r="BU1261" s="10"/>
      <c r="BV1261" s="10"/>
      <c r="BW1261" s="10"/>
      <c r="BX1261" s="10"/>
      <c r="BY1261" s="10"/>
      <c r="BZ1261" s="10"/>
      <c r="CA1261" s="10"/>
      <c r="CB1261" s="10"/>
      <c r="CC1261" s="10"/>
      <c r="CD1261" s="10"/>
      <c r="CE1261" s="10"/>
      <c r="CF1261" s="10"/>
      <c r="CG1261" s="10"/>
      <c r="CH1261" s="10"/>
      <c r="CI1261" s="10"/>
      <c r="CJ1261" s="10"/>
      <c r="CK1261" s="10"/>
      <c r="CL1261" s="10"/>
      <c r="CM1261" s="10"/>
      <c r="CN1261" s="10"/>
      <c r="CO1261" s="10"/>
      <c r="CP1261" s="10"/>
      <c r="CQ1261" s="10"/>
      <c r="CR1261" s="10"/>
      <c r="CS1261" s="10"/>
      <c r="CT1261" s="10"/>
      <c r="CU1261" s="10"/>
      <c r="CV1261" s="10"/>
      <c r="CW1261" s="10"/>
      <c r="CX1261" s="10"/>
      <c r="CY1261" s="10"/>
      <c r="CZ1261" s="10"/>
      <c r="DA1261" s="10"/>
      <c r="DB1261" s="10"/>
      <c r="DC1261" s="10"/>
      <c r="DD1261" s="10"/>
      <c r="DE1261" s="10"/>
      <c r="DF1261" s="10"/>
      <c r="DG1261" s="10"/>
      <c r="DH1261" s="10"/>
      <c r="DI1261" s="10"/>
      <c r="DJ1261" s="10"/>
      <c r="DK1261" s="10"/>
      <c r="DL1261" s="10"/>
      <c r="DM1261" s="10"/>
      <c r="DN1261" s="10"/>
      <c r="DO1261" s="10"/>
      <c r="DP1261" s="10"/>
      <c r="DQ1261" s="10"/>
      <c r="DR1261" s="10"/>
      <c r="DS1261" s="10"/>
      <c r="DT1261" s="10"/>
      <c r="DU1261" s="10"/>
      <c r="DV1261" s="10"/>
      <c r="DW1261" s="10"/>
      <c r="DX1261" s="10"/>
      <c r="DY1261" s="10"/>
      <c r="DZ1261" s="10"/>
      <c r="EA1261" s="10"/>
      <c r="EB1261" s="10"/>
      <c r="EC1261" s="10"/>
      <c r="ED1261" s="10"/>
      <c r="EE1261" s="10"/>
      <c r="EF1261" s="10"/>
      <c r="EG1261" s="10"/>
      <c r="EH1261" s="10"/>
      <c r="EI1261" s="10"/>
      <c r="EJ1261" s="10"/>
      <c r="EK1261" s="10"/>
      <c r="EL1261" s="10"/>
      <c r="EM1261" s="10"/>
      <c r="EN1261" s="10"/>
      <c r="EO1261" s="10"/>
      <c r="EP1261" s="10"/>
      <c r="EQ1261" s="10"/>
      <c r="ER1261" s="10"/>
      <c r="ES1261" s="10"/>
      <c r="ET1261" s="10"/>
      <c r="EU1261" s="10"/>
      <c r="EV1261" s="10"/>
      <c r="EW1261" s="10"/>
      <c r="EX1261" s="10"/>
      <c r="EY1261" s="10"/>
      <c r="EZ1261" s="10"/>
      <c r="FA1261" s="10"/>
      <c r="FB1261" s="10"/>
      <c r="FC1261" s="10"/>
      <c r="FD1261" s="10"/>
      <c r="FE1261" s="10"/>
      <c r="FF1261" s="10"/>
      <c r="FG1261" s="10"/>
      <c r="FH1261" s="10"/>
      <c r="FI1261" s="10"/>
      <c r="FJ1261" s="10"/>
      <c r="FK1261" s="10"/>
      <c r="FL1261" s="10"/>
      <c r="FM1261" s="10"/>
      <c r="FN1261" s="10"/>
      <c r="FO1261" s="10"/>
      <c r="FP1261" s="10"/>
      <c r="FQ1261" s="10"/>
      <c r="FR1261" s="10"/>
      <c r="FS1261" s="10"/>
      <c r="FT1261" s="10"/>
      <c r="FU1261" s="10"/>
      <c r="FV1261" s="10"/>
      <c r="FW1261" s="10"/>
      <c r="FX1261" s="10"/>
      <c r="FY1261" s="10"/>
      <c r="FZ1261" s="10"/>
      <c r="GA1261" s="10"/>
      <c r="GB1261" s="10"/>
      <c r="GC1261" s="10"/>
      <c r="GD1261" s="10"/>
      <c r="GE1261" s="10"/>
      <c r="GF1261" s="10"/>
      <c r="GG1261" s="10"/>
      <c r="GH1261" s="10"/>
      <c r="GI1261" s="10"/>
      <c r="GJ1261" s="10"/>
      <c r="GK1261" s="10"/>
      <c r="GL1261" s="10"/>
      <c r="GM1261" s="10"/>
      <c r="GN1261" s="10"/>
      <c r="GO1261" s="10"/>
      <c r="GP1261" s="10"/>
      <c r="GQ1261" s="10"/>
      <c r="GR1261" s="10"/>
      <c r="GS1261" s="10"/>
      <c r="GT1261" s="10"/>
      <c r="GU1261" s="10"/>
      <c r="GV1261" s="10"/>
      <c r="GW1261" s="10"/>
      <c r="GX1261" s="10"/>
    </row>
    <row r="1262" spans="1:206" ht="165" x14ac:dyDescent="0.25">
      <c r="A1262" s="153">
        <v>1292</v>
      </c>
      <c r="B1262" s="175" t="s">
        <v>187</v>
      </c>
      <c r="C1262" s="155">
        <v>80111600</v>
      </c>
      <c r="D1262" s="305" t="s">
        <v>188</v>
      </c>
      <c r="E1262" s="156">
        <v>1</v>
      </c>
      <c r="F1262" s="156">
        <v>1</v>
      </c>
      <c r="G1262" s="156">
        <v>8</v>
      </c>
      <c r="H1262" s="156">
        <v>1</v>
      </c>
      <c r="I1262" s="156" t="s">
        <v>50</v>
      </c>
      <c r="J1262" s="156">
        <v>0</v>
      </c>
      <c r="K1262" s="157">
        <v>32704000</v>
      </c>
      <c r="L1262" s="157">
        <v>32704000</v>
      </c>
      <c r="M1262" s="158">
        <v>0</v>
      </c>
      <c r="N1262" s="158">
        <v>0</v>
      </c>
      <c r="O1262" s="154" t="s">
        <v>189</v>
      </c>
      <c r="P1262" s="154" t="s">
        <v>52</v>
      </c>
      <c r="Q1262" s="154" t="s">
        <v>190</v>
      </c>
      <c r="R1262" s="156">
        <v>3108946948</v>
      </c>
      <c r="S1262" s="171" t="s">
        <v>191</v>
      </c>
      <c r="T1262" s="10"/>
      <c r="U1262" s="10"/>
      <c r="V1262" s="10"/>
      <c r="W1262" s="10"/>
      <c r="X1262" s="10"/>
      <c r="Y1262" s="10"/>
      <c r="Z1262" s="10"/>
      <c r="AA1262" s="10"/>
      <c r="AB1262" s="10"/>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A1262" s="10"/>
      <c r="BB1262" s="10"/>
      <c r="BC1262" s="10"/>
      <c r="BD1262" s="10"/>
      <c r="BE1262" s="10"/>
      <c r="BF1262" s="10"/>
      <c r="BG1262" s="10"/>
      <c r="BH1262" s="10"/>
      <c r="BI1262" s="10"/>
      <c r="BJ1262" s="10"/>
      <c r="BK1262" s="10"/>
      <c r="BL1262" s="10"/>
      <c r="BM1262" s="10"/>
      <c r="BN1262" s="10"/>
      <c r="BO1262" s="10"/>
      <c r="BP1262" s="10"/>
      <c r="BQ1262" s="10"/>
      <c r="BR1262" s="10"/>
      <c r="BS1262" s="10"/>
      <c r="BT1262" s="10"/>
      <c r="BU1262" s="10"/>
      <c r="BV1262" s="10"/>
      <c r="BW1262" s="10"/>
      <c r="BX1262" s="10"/>
      <c r="BY1262" s="10"/>
      <c r="BZ1262" s="10"/>
      <c r="CA1262" s="10"/>
      <c r="CB1262" s="10"/>
      <c r="CC1262" s="10"/>
      <c r="CD1262" s="10"/>
      <c r="CE1262" s="10"/>
      <c r="CF1262" s="10"/>
      <c r="CG1262" s="10"/>
      <c r="CH1262" s="10"/>
      <c r="CI1262" s="10"/>
      <c r="CJ1262" s="10"/>
      <c r="CK1262" s="10"/>
      <c r="CL1262" s="10"/>
      <c r="CM1262" s="10"/>
      <c r="CN1262" s="10"/>
      <c r="CO1262" s="10"/>
      <c r="CP1262" s="10"/>
      <c r="CQ1262" s="10"/>
      <c r="CR1262" s="10"/>
      <c r="CS1262" s="10"/>
      <c r="CT1262" s="10"/>
      <c r="CU1262" s="10"/>
      <c r="CV1262" s="10"/>
      <c r="CW1262" s="10"/>
      <c r="CX1262" s="10"/>
      <c r="CY1262" s="10"/>
      <c r="CZ1262" s="10"/>
      <c r="DA1262" s="10"/>
      <c r="DB1262" s="10"/>
      <c r="DC1262" s="10"/>
      <c r="DD1262" s="10"/>
      <c r="DE1262" s="10"/>
      <c r="DF1262" s="10"/>
      <c r="DG1262" s="10"/>
      <c r="DH1262" s="10"/>
      <c r="DI1262" s="10"/>
      <c r="DJ1262" s="10"/>
      <c r="DK1262" s="10"/>
      <c r="DL1262" s="10"/>
      <c r="DM1262" s="10"/>
      <c r="DN1262" s="10"/>
      <c r="DO1262" s="10"/>
      <c r="DP1262" s="10"/>
      <c r="DQ1262" s="10"/>
      <c r="DR1262" s="10"/>
      <c r="DS1262" s="10"/>
      <c r="DT1262" s="10"/>
      <c r="DU1262" s="10"/>
      <c r="DV1262" s="10"/>
      <c r="DW1262" s="10"/>
      <c r="DX1262" s="10"/>
      <c r="DY1262" s="10"/>
      <c r="DZ1262" s="10"/>
      <c r="EA1262" s="10"/>
      <c r="EB1262" s="10"/>
      <c r="EC1262" s="10"/>
      <c r="ED1262" s="10"/>
      <c r="EE1262" s="10"/>
      <c r="EF1262" s="10"/>
      <c r="EG1262" s="10"/>
      <c r="EH1262" s="10"/>
      <c r="EI1262" s="10"/>
      <c r="EJ1262" s="10"/>
      <c r="EK1262" s="10"/>
      <c r="EL1262" s="10"/>
      <c r="EM1262" s="10"/>
      <c r="EN1262" s="10"/>
      <c r="EO1262" s="10"/>
      <c r="EP1262" s="10"/>
      <c r="EQ1262" s="10"/>
      <c r="ER1262" s="10"/>
      <c r="ES1262" s="10"/>
      <c r="ET1262" s="10"/>
      <c r="EU1262" s="10"/>
      <c r="EV1262" s="10"/>
      <c r="EW1262" s="10"/>
      <c r="EX1262" s="10"/>
      <c r="EY1262" s="10"/>
      <c r="EZ1262" s="10"/>
      <c r="FA1262" s="10"/>
      <c r="FB1262" s="10"/>
      <c r="FC1262" s="10"/>
      <c r="FD1262" s="10"/>
      <c r="FE1262" s="10"/>
      <c r="FF1262" s="10"/>
      <c r="FG1262" s="10"/>
      <c r="FH1262" s="10"/>
      <c r="FI1262" s="10"/>
      <c r="FJ1262" s="10"/>
      <c r="FK1262" s="10"/>
      <c r="FL1262" s="10"/>
      <c r="FM1262" s="10"/>
      <c r="FN1262" s="10"/>
      <c r="FO1262" s="10"/>
      <c r="FP1262" s="10"/>
      <c r="FQ1262" s="10"/>
      <c r="FR1262" s="10"/>
      <c r="FS1262" s="10"/>
      <c r="FT1262" s="10"/>
      <c r="FU1262" s="10"/>
      <c r="FV1262" s="10"/>
      <c r="FW1262" s="10"/>
      <c r="FX1262" s="10"/>
      <c r="FY1262" s="10"/>
      <c r="FZ1262" s="10"/>
      <c r="GA1262" s="10"/>
      <c r="GB1262" s="10"/>
      <c r="GC1262" s="10"/>
      <c r="GD1262" s="10"/>
      <c r="GE1262" s="10"/>
      <c r="GF1262" s="10"/>
      <c r="GG1262" s="10"/>
      <c r="GH1262" s="10"/>
      <c r="GI1262" s="10"/>
      <c r="GJ1262" s="10"/>
      <c r="GK1262" s="10"/>
      <c r="GL1262" s="10"/>
      <c r="GM1262" s="10"/>
      <c r="GN1262" s="10"/>
      <c r="GO1262" s="10"/>
      <c r="GP1262" s="10"/>
      <c r="GQ1262" s="10"/>
      <c r="GR1262" s="10"/>
      <c r="GS1262" s="10"/>
      <c r="GT1262" s="10"/>
      <c r="GU1262" s="10"/>
      <c r="GV1262" s="10"/>
      <c r="GW1262" s="10"/>
      <c r="GX1262" s="10"/>
    </row>
    <row r="1263" spans="1:206" ht="165" x14ac:dyDescent="0.25">
      <c r="A1263" s="153">
        <v>1293</v>
      </c>
      <c r="B1263" s="175" t="s">
        <v>187</v>
      </c>
      <c r="C1263" s="155">
        <v>80111600</v>
      </c>
      <c r="D1263" s="305" t="s">
        <v>192</v>
      </c>
      <c r="E1263" s="156">
        <v>1</v>
      </c>
      <c r="F1263" s="156">
        <v>1</v>
      </c>
      <c r="G1263" s="156">
        <v>8</v>
      </c>
      <c r="H1263" s="156">
        <v>1</v>
      </c>
      <c r="I1263" s="156" t="s">
        <v>50</v>
      </c>
      <c r="J1263" s="156">
        <v>0</v>
      </c>
      <c r="K1263" s="157">
        <v>27616000</v>
      </c>
      <c r="L1263" s="157">
        <v>27616000</v>
      </c>
      <c r="M1263" s="158">
        <v>0</v>
      </c>
      <c r="N1263" s="158">
        <v>0</v>
      </c>
      <c r="O1263" s="154" t="s">
        <v>189</v>
      </c>
      <c r="P1263" s="154" t="s">
        <v>52</v>
      </c>
      <c r="Q1263" s="154" t="s">
        <v>190</v>
      </c>
      <c r="R1263" s="156">
        <v>3108946948</v>
      </c>
      <c r="S1263" s="171" t="s">
        <v>191</v>
      </c>
      <c r="T1263" s="10"/>
      <c r="U1263" s="10"/>
      <c r="V1263" s="10"/>
      <c r="W1263" s="10"/>
      <c r="X1263" s="10"/>
      <c r="Y1263" s="10"/>
      <c r="Z1263" s="10"/>
      <c r="AA1263" s="10"/>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A1263" s="10"/>
      <c r="BB1263" s="10"/>
      <c r="BC1263" s="10"/>
      <c r="BD1263" s="10"/>
      <c r="BE1263" s="10"/>
      <c r="BF1263" s="10"/>
      <c r="BG1263" s="10"/>
      <c r="BH1263" s="10"/>
      <c r="BI1263" s="10"/>
      <c r="BJ1263" s="10"/>
      <c r="BK1263" s="10"/>
      <c r="BL1263" s="10"/>
      <c r="BM1263" s="10"/>
      <c r="BN1263" s="10"/>
      <c r="BO1263" s="10"/>
      <c r="BP1263" s="10"/>
      <c r="BQ1263" s="10"/>
      <c r="BR1263" s="10"/>
      <c r="BS1263" s="10"/>
      <c r="BT1263" s="10"/>
      <c r="BU1263" s="10"/>
      <c r="BV1263" s="10"/>
      <c r="BW1263" s="10"/>
      <c r="BX1263" s="10"/>
      <c r="BY1263" s="10"/>
      <c r="BZ1263" s="10"/>
      <c r="CA1263" s="10"/>
      <c r="CB1263" s="10"/>
      <c r="CC1263" s="10"/>
      <c r="CD1263" s="10"/>
      <c r="CE1263" s="10"/>
      <c r="CF1263" s="10"/>
      <c r="CG1263" s="10"/>
      <c r="CH1263" s="10"/>
      <c r="CI1263" s="10"/>
      <c r="CJ1263" s="10"/>
      <c r="CK1263" s="10"/>
      <c r="CL1263" s="10"/>
      <c r="CM1263" s="10"/>
      <c r="CN1263" s="10"/>
      <c r="CO1263" s="10"/>
      <c r="CP1263" s="10"/>
      <c r="CQ1263" s="10"/>
      <c r="CR1263" s="10"/>
      <c r="CS1263" s="10"/>
      <c r="CT1263" s="10"/>
      <c r="CU1263" s="10"/>
      <c r="CV1263" s="10"/>
      <c r="CW1263" s="10"/>
      <c r="CX1263" s="10"/>
      <c r="CY1263" s="10"/>
      <c r="CZ1263" s="10"/>
      <c r="DA1263" s="10"/>
      <c r="DB1263" s="10"/>
      <c r="DC1263" s="10"/>
      <c r="DD1263" s="10"/>
      <c r="DE1263" s="10"/>
      <c r="DF1263" s="10"/>
      <c r="DG1263" s="10"/>
      <c r="DH1263" s="10"/>
      <c r="DI1263" s="10"/>
      <c r="DJ1263" s="10"/>
      <c r="DK1263" s="10"/>
      <c r="DL1263" s="10"/>
      <c r="DM1263" s="10"/>
      <c r="DN1263" s="10"/>
      <c r="DO1263" s="10"/>
      <c r="DP1263" s="10"/>
      <c r="DQ1263" s="10"/>
      <c r="DR1263" s="10"/>
      <c r="DS1263" s="10"/>
      <c r="DT1263" s="10"/>
      <c r="DU1263" s="10"/>
      <c r="DV1263" s="10"/>
      <c r="DW1263" s="10"/>
      <c r="DX1263" s="10"/>
      <c r="DY1263" s="10"/>
      <c r="DZ1263" s="10"/>
      <c r="EA1263" s="10"/>
      <c r="EB1263" s="10"/>
      <c r="EC1263" s="10"/>
      <c r="ED1263" s="10"/>
      <c r="EE1263" s="10"/>
      <c r="EF1263" s="10"/>
      <c r="EG1263" s="10"/>
      <c r="EH1263" s="10"/>
      <c r="EI1263" s="10"/>
      <c r="EJ1263" s="10"/>
      <c r="EK1263" s="10"/>
      <c r="EL1263" s="10"/>
      <c r="EM1263" s="10"/>
      <c r="EN1263" s="10"/>
      <c r="EO1263" s="10"/>
      <c r="EP1263" s="10"/>
      <c r="EQ1263" s="10"/>
      <c r="ER1263" s="10"/>
      <c r="ES1263" s="10"/>
      <c r="ET1263" s="10"/>
      <c r="EU1263" s="10"/>
      <c r="EV1263" s="10"/>
      <c r="EW1263" s="10"/>
      <c r="EX1263" s="10"/>
      <c r="EY1263" s="10"/>
      <c r="EZ1263" s="10"/>
      <c r="FA1263" s="10"/>
      <c r="FB1263" s="10"/>
      <c r="FC1263" s="10"/>
      <c r="FD1263" s="10"/>
      <c r="FE1263" s="10"/>
      <c r="FF1263" s="10"/>
      <c r="FG1263" s="10"/>
      <c r="FH1263" s="10"/>
      <c r="FI1263" s="10"/>
      <c r="FJ1263" s="10"/>
      <c r="FK1263" s="10"/>
      <c r="FL1263" s="10"/>
      <c r="FM1263" s="10"/>
      <c r="FN1263" s="10"/>
      <c r="FO1263" s="10"/>
      <c r="FP1263" s="10"/>
      <c r="FQ1263" s="10"/>
      <c r="FR1263" s="10"/>
      <c r="FS1263" s="10"/>
      <c r="FT1263" s="10"/>
      <c r="FU1263" s="10"/>
      <c r="FV1263" s="10"/>
      <c r="FW1263" s="10"/>
      <c r="FX1263" s="10"/>
      <c r="FY1263" s="10"/>
      <c r="FZ1263" s="10"/>
      <c r="GA1263" s="10"/>
      <c r="GB1263" s="10"/>
      <c r="GC1263" s="10"/>
      <c r="GD1263" s="10"/>
      <c r="GE1263" s="10"/>
      <c r="GF1263" s="10"/>
      <c r="GG1263" s="10"/>
      <c r="GH1263" s="10"/>
      <c r="GI1263" s="10"/>
      <c r="GJ1263" s="10"/>
      <c r="GK1263" s="10"/>
      <c r="GL1263" s="10"/>
      <c r="GM1263" s="10"/>
      <c r="GN1263" s="10"/>
      <c r="GO1263" s="10"/>
      <c r="GP1263" s="10"/>
      <c r="GQ1263" s="10"/>
      <c r="GR1263" s="10"/>
      <c r="GS1263" s="10"/>
      <c r="GT1263" s="10"/>
      <c r="GU1263" s="10"/>
      <c r="GV1263" s="10"/>
      <c r="GW1263" s="10"/>
      <c r="GX1263" s="10"/>
    </row>
    <row r="1264" spans="1:206" ht="165" x14ac:dyDescent="0.25">
      <c r="A1264" s="153">
        <v>1294</v>
      </c>
      <c r="B1264" s="175" t="s">
        <v>187</v>
      </c>
      <c r="C1264" s="155">
        <v>80111600</v>
      </c>
      <c r="D1264" s="305" t="s">
        <v>193</v>
      </c>
      <c r="E1264" s="156">
        <v>1</v>
      </c>
      <c r="F1264" s="156">
        <v>1</v>
      </c>
      <c r="G1264" s="156">
        <v>8</v>
      </c>
      <c r="H1264" s="156">
        <v>1</v>
      </c>
      <c r="I1264" s="156" t="s">
        <v>50</v>
      </c>
      <c r="J1264" s="156">
        <v>0</v>
      </c>
      <c r="K1264" s="157">
        <v>27616000</v>
      </c>
      <c r="L1264" s="157">
        <v>27616000</v>
      </c>
      <c r="M1264" s="158">
        <v>0</v>
      </c>
      <c r="N1264" s="158">
        <v>0</v>
      </c>
      <c r="O1264" s="154" t="s">
        <v>189</v>
      </c>
      <c r="P1264" s="154" t="s">
        <v>52</v>
      </c>
      <c r="Q1264" s="154" t="s">
        <v>190</v>
      </c>
      <c r="R1264" s="156">
        <v>3108946948</v>
      </c>
      <c r="S1264" s="171" t="s">
        <v>191</v>
      </c>
      <c r="T1264" s="10"/>
      <c r="U1264" s="10"/>
      <c r="V1264" s="10"/>
      <c r="W1264" s="10"/>
      <c r="X1264" s="10"/>
      <c r="Y1264" s="10"/>
      <c r="Z1264" s="10"/>
      <c r="AA1264" s="10"/>
      <c r="AB1264" s="10"/>
      <c r="AC1264" s="10"/>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10"/>
      <c r="AY1264" s="10"/>
      <c r="AZ1264" s="10"/>
      <c r="BA1264" s="10"/>
      <c r="BB1264" s="10"/>
      <c r="BC1264" s="10"/>
      <c r="BD1264" s="10"/>
      <c r="BE1264" s="10"/>
      <c r="BF1264" s="10"/>
      <c r="BG1264" s="10"/>
      <c r="BH1264" s="10"/>
      <c r="BI1264" s="10"/>
      <c r="BJ1264" s="10"/>
      <c r="BK1264" s="10"/>
      <c r="BL1264" s="10"/>
      <c r="BM1264" s="10"/>
      <c r="BN1264" s="10"/>
      <c r="BO1264" s="10"/>
      <c r="BP1264" s="10"/>
      <c r="BQ1264" s="10"/>
      <c r="BR1264" s="10"/>
      <c r="BS1264" s="10"/>
      <c r="BT1264" s="10"/>
      <c r="BU1264" s="10"/>
      <c r="BV1264" s="10"/>
      <c r="BW1264" s="10"/>
      <c r="BX1264" s="10"/>
      <c r="BY1264" s="10"/>
      <c r="BZ1264" s="10"/>
      <c r="CA1264" s="10"/>
      <c r="CB1264" s="10"/>
      <c r="CC1264" s="10"/>
      <c r="CD1264" s="10"/>
      <c r="CE1264" s="10"/>
      <c r="CF1264" s="10"/>
      <c r="CG1264" s="10"/>
      <c r="CH1264" s="10"/>
      <c r="CI1264" s="10"/>
      <c r="CJ1264" s="10"/>
      <c r="CK1264" s="10"/>
      <c r="CL1264" s="10"/>
      <c r="CM1264" s="10"/>
      <c r="CN1264" s="10"/>
      <c r="CO1264" s="10"/>
      <c r="CP1264" s="10"/>
      <c r="CQ1264" s="10"/>
      <c r="CR1264" s="10"/>
      <c r="CS1264" s="10"/>
      <c r="CT1264" s="10"/>
      <c r="CU1264" s="10"/>
      <c r="CV1264" s="10"/>
      <c r="CW1264" s="10"/>
      <c r="CX1264" s="10"/>
      <c r="CY1264" s="10"/>
      <c r="CZ1264" s="10"/>
      <c r="DA1264" s="10"/>
      <c r="DB1264" s="10"/>
      <c r="DC1264" s="10"/>
      <c r="DD1264" s="10"/>
      <c r="DE1264" s="10"/>
      <c r="DF1264" s="10"/>
      <c r="DG1264" s="10"/>
      <c r="DH1264" s="10"/>
      <c r="DI1264" s="10"/>
      <c r="DJ1264" s="10"/>
      <c r="DK1264" s="10"/>
      <c r="DL1264" s="10"/>
      <c r="DM1264" s="10"/>
      <c r="DN1264" s="10"/>
      <c r="DO1264" s="10"/>
      <c r="DP1264" s="10"/>
      <c r="DQ1264" s="10"/>
      <c r="DR1264" s="10"/>
      <c r="DS1264" s="10"/>
      <c r="DT1264" s="10"/>
      <c r="DU1264" s="10"/>
      <c r="DV1264" s="10"/>
      <c r="DW1264" s="10"/>
      <c r="DX1264" s="10"/>
      <c r="DY1264" s="10"/>
      <c r="DZ1264" s="10"/>
      <c r="EA1264" s="10"/>
      <c r="EB1264" s="10"/>
      <c r="EC1264" s="10"/>
      <c r="ED1264" s="10"/>
      <c r="EE1264" s="10"/>
      <c r="EF1264" s="10"/>
      <c r="EG1264" s="10"/>
      <c r="EH1264" s="10"/>
      <c r="EI1264" s="10"/>
      <c r="EJ1264" s="10"/>
      <c r="EK1264" s="10"/>
      <c r="EL1264" s="10"/>
      <c r="EM1264" s="10"/>
      <c r="EN1264" s="10"/>
      <c r="EO1264" s="10"/>
      <c r="EP1264" s="10"/>
      <c r="EQ1264" s="10"/>
      <c r="ER1264" s="10"/>
      <c r="ES1264" s="10"/>
      <c r="ET1264" s="10"/>
      <c r="EU1264" s="10"/>
      <c r="EV1264" s="10"/>
      <c r="EW1264" s="10"/>
      <c r="EX1264" s="10"/>
      <c r="EY1264" s="10"/>
      <c r="EZ1264" s="10"/>
      <c r="FA1264" s="10"/>
      <c r="FB1264" s="10"/>
      <c r="FC1264" s="10"/>
      <c r="FD1264" s="10"/>
      <c r="FE1264" s="10"/>
      <c r="FF1264" s="10"/>
      <c r="FG1264" s="10"/>
      <c r="FH1264" s="10"/>
      <c r="FI1264" s="10"/>
      <c r="FJ1264" s="10"/>
      <c r="FK1264" s="10"/>
      <c r="FL1264" s="10"/>
      <c r="FM1264" s="10"/>
      <c r="FN1264" s="10"/>
      <c r="FO1264" s="10"/>
      <c r="FP1264" s="10"/>
      <c r="FQ1264" s="10"/>
      <c r="FR1264" s="10"/>
      <c r="FS1264" s="10"/>
      <c r="FT1264" s="10"/>
      <c r="FU1264" s="10"/>
      <c r="FV1264" s="10"/>
      <c r="FW1264" s="10"/>
      <c r="FX1264" s="10"/>
      <c r="FY1264" s="10"/>
      <c r="FZ1264" s="10"/>
      <c r="GA1264" s="10"/>
      <c r="GB1264" s="10"/>
      <c r="GC1264" s="10"/>
      <c r="GD1264" s="10"/>
      <c r="GE1264" s="10"/>
      <c r="GF1264" s="10"/>
      <c r="GG1264" s="10"/>
      <c r="GH1264" s="10"/>
      <c r="GI1264" s="10"/>
      <c r="GJ1264" s="10"/>
      <c r="GK1264" s="10"/>
      <c r="GL1264" s="10"/>
      <c r="GM1264" s="10"/>
      <c r="GN1264" s="10"/>
      <c r="GO1264" s="10"/>
      <c r="GP1264" s="10"/>
      <c r="GQ1264" s="10"/>
      <c r="GR1264" s="10"/>
      <c r="GS1264" s="10"/>
      <c r="GT1264" s="10"/>
      <c r="GU1264" s="10"/>
      <c r="GV1264" s="10"/>
      <c r="GW1264" s="10"/>
      <c r="GX1264" s="10"/>
    </row>
    <row r="1265" spans="1:206" ht="165" x14ac:dyDescent="0.25">
      <c r="A1265" s="153">
        <v>1295</v>
      </c>
      <c r="B1265" s="175" t="s">
        <v>187</v>
      </c>
      <c r="C1265" s="155">
        <v>80111600</v>
      </c>
      <c r="D1265" s="305" t="s">
        <v>194</v>
      </c>
      <c r="E1265" s="156">
        <v>1</v>
      </c>
      <c r="F1265" s="156">
        <v>1</v>
      </c>
      <c r="G1265" s="156">
        <v>8</v>
      </c>
      <c r="H1265" s="156">
        <v>1</v>
      </c>
      <c r="I1265" s="156" t="s">
        <v>50</v>
      </c>
      <c r="J1265" s="156">
        <v>0</v>
      </c>
      <c r="K1265" s="157">
        <v>27616000</v>
      </c>
      <c r="L1265" s="157">
        <v>27616000</v>
      </c>
      <c r="M1265" s="158">
        <v>0</v>
      </c>
      <c r="N1265" s="158">
        <v>0</v>
      </c>
      <c r="O1265" s="154" t="s">
        <v>189</v>
      </c>
      <c r="P1265" s="154" t="s">
        <v>52</v>
      </c>
      <c r="Q1265" s="154" t="s">
        <v>190</v>
      </c>
      <c r="R1265" s="156">
        <v>3108946948</v>
      </c>
      <c r="S1265" s="171" t="s">
        <v>191</v>
      </c>
      <c r="T1265" s="10"/>
      <c r="U1265" s="10"/>
      <c r="V1265" s="10"/>
      <c r="W1265" s="10"/>
      <c r="X1265" s="10"/>
      <c r="Y1265" s="10"/>
      <c r="Z1265" s="10"/>
      <c r="AA1265" s="10"/>
      <c r="AB1265" s="10"/>
      <c r="AC1265" s="10"/>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c r="AY1265" s="10"/>
      <c r="AZ1265" s="10"/>
      <c r="BA1265" s="10"/>
      <c r="BB1265" s="10"/>
      <c r="BC1265" s="10"/>
      <c r="BD1265" s="10"/>
      <c r="BE1265" s="10"/>
      <c r="BF1265" s="10"/>
      <c r="BG1265" s="10"/>
      <c r="BH1265" s="10"/>
      <c r="BI1265" s="10"/>
      <c r="BJ1265" s="10"/>
      <c r="BK1265" s="10"/>
      <c r="BL1265" s="10"/>
      <c r="BM1265" s="10"/>
      <c r="BN1265" s="10"/>
      <c r="BO1265" s="10"/>
      <c r="BP1265" s="10"/>
      <c r="BQ1265" s="10"/>
      <c r="BR1265" s="10"/>
      <c r="BS1265" s="10"/>
      <c r="BT1265" s="10"/>
      <c r="BU1265" s="10"/>
      <c r="BV1265" s="10"/>
      <c r="BW1265" s="10"/>
      <c r="BX1265" s="10"/>
      <c r="BY1265" s="10"/>
      <c r="BZ1265" s="10"/>
      <c r="CA1265" s="10"/>
      <c r="CB1265" s="10"/>
      <c r="CC1265" s="10"/>
      <c r="CD1265" s="10"/>
      <c r="CE1265" s="10"/>
      <c r="CF1265" s="10"/>
      <c r="CG1265" s="10"/>
      <c r="CH1265" s="10"/>
      <c r="CI1265" s="10"/>
      <c r="CJ1265" s="10"/>
      <c r="CK1265" s="10"/>
      <c r="CL1265" s="10"/>
      <c r="CM1265" s="10"/>
      <c r="CN1265" s="10"/>
      <c r="CO1265" s="10"/>
      <c r="CP1265" s="10"/>
      <c r="CQ1265" s="10"/>
      <c r="CR1265" s="10"/>
      <c r="CS1265" s="10"/>
      <c r="CT1265" s="10"/>
      <c r="CU1265" s="10"/>
      <c r="CV1265" s="10"/>
      <c r="CW1265" s="10"/>
      <c r="CX1265" s="10"/>
      <c r="CY1265" s="10"/>
      <c r="CZ1265" s="10"/>
      <c r="DA1265" s="10"/>
      <c r="DB1265" s="10"/>
      <c r="DC1265" s="10"/>
      <c r="DD1265" s="10"/>
      <c r="DE1265" s="10"/>
      <c r="DF1265" s="10"/>
      <c r="DG1265" s="10"/>
      <c r="DH1265" s="10"/>
      <c r="DI1265" s="10"/>
      <c r="DJ1265" s="10"/>
      <c r="DK1265" s="10"/>
      <c r="DL1265" s="10"/>
      <c r="DM1265" s="10"/>
      <c r="DN1265" s="10"/>
      <c r="DO1265" s="10"/>
      <c r="DP1265" s="10"/>
      <c r="DQ1265" s="10"/>
      <c r="DR1265" s="10"/>
      <c r="DS1265" s="10"/>
      <c r="DT1265" s="10"/>
      <c r="DU1265" s="10"/>
      <c r="DV1265" s="10"/>
      <c r="DW1265" s="10"/>
      <c r="DX1265" s="10"/>
      <c r="DY1265" s="10"/>
      <c r="DZ1265" s="10"/>
      <c r="EA1265" s="10"/>
      <c r="EB1265" s="10"/>
      <c r="EC1265" s="10"/>
      <c r="ED1265" s="10"/>
      <c r="EE1265" s="10"/>
      <c r="EF1265" s="10"/>
      <c r="EG1265" s="10"/>
      <c r="EH1265" s="10"/>
      <c r="EI1265" s="10"/>
      <c r="EJ1265" s="10"/>
      <c r="EK1265" s="10"/>
      <c r="EL1265" s="10"/>
      <c r="EM1265" s="10"/>
      <c r="EN1265" s="10"/>
      <c r="EO1265" s="10"/>
      <c r="EP1265" s="10"/>
      <c r="EQ1265" s="10"/>
      <c r="ER1265" s="10"/>
      <c r="ES1265" s="10"/>
      <c r="ET1265" s="10"/>
      <c r="EU1265" s="10"/>
      <c r="EV1265" s="10"/>
      <c r="EW1265" s="10"/>
      <c r="EX1265" s="10"/>
      <c r="EY1265" s="10"/>
      <c r="EZ1265" s="10"/>
      <c r="FA1265" s="10"/>
      <c r="FB1265" s="10"/>
      <c r="FC1265" s="10"/>
      <c r="FD1265" s="10"/>
      <c r="FE1265" s="10"/>
      <c r="FF1265" s="10"/>
      <c r="FG1265" s="10"/>
      <c r="FH1265" s="10"/>
      <c r="FI1265" s="10"/>
      <c r="FJ1265" s="10"/>
      <c r="FK1265" s="10"/>
      <c r="FL1265" s="10"/>
      <c r="FM1265" s="10"/>
      <c r="FN1265" s="10"/>
      <c r="FO1265" s="10"/>
      <c r="FP1265" s="10"/>
      <c r="FQ1265" s="10"/>
      <c r="FR1265" s="10"/>
      <c r="FS1265" s="10"/>
      <c r="FT1265" s="10"/>
      <c r="FU1265" s="10"/>
      <c r="FV1265" s="10"/>
      <c r="FW1265" s="10"/>
      <c r="FX1265" s="10"/>
      <c r="FY1265" s="10"/>
      <c r="FZ1265" s="10"/>
      <c r="GA1265" s="10"/>
      <c r="GB1265" s="10"/>
      <c r="GC1265" s="10"/>
      <c r="GD1265" s="10"/>
      <c r="GE1265" s="10"/>
      <c r="GF1265" s="10"/>
      <c r="GG1265" s="10"/>
      <c r="GH1265" s="10"/>
      <c r="GI1265" s="10"/>
      <c r="GJ1265" s="10"/>
      <c r="GK1265" s="10"/>
      <c r="GL1265" s="10"/>
      <c r="GM1265" s="10"/>
      <c r="GN1265" s="10"/>
      <c r="GO1265" s="10"/>
      <c r="GP1265" s="10"/>
      <c r="GQ1265" s="10"/>
      <c r="GR1265" s="10"/>
      <c r="GS1265" s="10"/>
      <c r="GT1265" s="10"/>
      <c r="GU1265" s="10"/>
      <c r="GV1265" s="10"/>
      <c r="GW1265" s="10"/>
      <c r="GX1265" s="10"/>
    </row>
    <row r="1266" spans="1:206" ht="165" x14ac:dyDescent="0.25">
      <c r="A1266" s="153">
        <v>1296</v>
      </c>
      <c r="B1266" s="175" t="s">
        <v>187</v>
      </c>
      <c r="C1266" s="155">
        <v>80111600</v>
      </c>
      <c r="D1266" s="305" t="s">
        <v>195</v>
      </c>
      <c r="E1266" s="156">
        <v>1</v>
      </c>
      <c r="F1266" s="156">
        <v>1</v>
      </c>
      <c r="G1266" s="156">
        <v>8</v>
      </c>
      <c r="H1266" s="156">
        <v>1</v>
      </c>
      <c r="I1266" s="156" t="s">
        <v>50</v>
      </c>
      <c r="J1266" s="156">
        <v>0</v>
      </c>
      <c r="K1266" s="157">
        <v>27616000</v>
      </c>
      <c r="L1266" s="157">
        <v>27616000</v>
      </c>
      <c r="M1266" s="158">
        <v>0</v>
      </c>
      <c r="N1266" s="158">
        <v>0</v>
      </c>
      <c r="O1266" s="154" t="s">
        <v>189</v>
      </c>
      <c r="P1266" s="154" t="s">
        <v>52</v>
      </c>
      <c r="Q1266" s="154" t="s">
        <v>190</v>
      </c>
      <c r="R1266" s="156">
        <v>3108946948</v>
      </c>
      <c r="S1266" s="171" t="s">
        <v>191</v>
      </c>
      <c r="T1266" s="10"/>
      <c r="U1266" s="10"/>
      <c r="V1266" s="10"/>
      <c r="W1266" s="10"/>
      <c r="X1266" s="10"/>
      <c r="Y1266" s="10"/>
      <c r="Z1266" s="10"/>
      <c r="AA1266" s="10"/>
      <c r="AB1266" s="10"/>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AY1266" s="10"/>
      <c r="AZ1266" s="10"/>
      <c r="BA1266" s="10"/>
      <c r="BB1266" s="10"/>
      <c r="BC1266" s="10"/>
      <c r="BD1266" s="10"/>
      <c r="BE1266" s="10"/>
      <c r="BF1266" s="10"/>
      <c r="BG1266" s="10"/>
      <c r="BH1266" s="10"/>
      <c r="BI1266" s="10"/>
      <c r="BJ1266" s="10"/>
      <c r="BK1266" s="10"/>
      <c r="BL1266" s="10"/>
      <c r="BM1266" s="10"/>
      <c r="BN1266" s="10"/>
      <c r="BO1266" s="10"/>
      <c r="BP1266" s="10"/>
      <c r="BQ1266" s="10"/>
      <c r="BR1266" s="10"/>
      <c r="BS1266" s="10"/>
      <c r="BT1266" s="10"/>
      <c r="BU1266" s="10"/>
      <c r="BV1266" s="10"/>
      <c r="BW1266" s="10"/>
      <c r="BX1266" s="10"/>
      <c r="BY1266" s="10"/>
      <c r="BZ1266" s="10"/>
      <c r="CA1266" s="10"/>
      <c r="CB1266" s="10"/>
      <c r="CC1266" s="10"/>
      <c r="CD1266" s="10"/>
      <c r="CE1266" s="10"/>
      <c r="CF1266" s="10"/>
      <c r="CG1266" s="10"/>
      <c r="CH1266" s="10"/>
      <c r="CI1266" s="10"/>
      <c r="CJ1266" s="10"/>
      <c r="CK1266" s="10"/>
      <c r="CL1266" s="10"/>
      <c r="CM1266" s="10"/>
      <c r="CN1266" s="10"/>
      <c r="CO1266" s="10"/>
      <c r="CP1266" s="10"/>
      <c r="CQ1266" s="10"/>
      <c r="CR1266" s="10"/>
      <c r="CS1266" s="10"/>
      <c r="CT1266" s="10"/>
      <c r="CU1266" s="10"/>
      <c r="CV1266" s="10"/>
      <c r="CW1266" s="10"/>
      <c r="CX1266" s="10"/>
      <c r="CY1266" s="10"/>
      <c r="CZ1266" s="10"/>
      <c r="DA1266" s="10"/>
      <c r="DB1266" s="10"/>
      <c r="DC1266" s="10"/>
      <c r="DD1266" s="10"/>
      <c r="DE1266" s="10"/>
      <c r="DF1266" s="10"/>
      <c r="DG1266" s="10"/>
      <c r="DH1266" s="10"/>
      <c r="DI1266" s="10"/>
      <c r="DJ1266" s="10"/>
      <c r="DK1266" s="10"/>
      <c r="DL1266" s="10"/>
      <c r="DM1266" s="10"/>
      <c r="DN1266" s="10"/>
      <c r="DO1266" s="10"/>
      <c r="DP1266" s="10"/>
      <c r="DQ1266" s="10"/>
      <c r="DR1266" s="10"/>
      <c r="DS1266" s="10"/>
      <c r="DT1266" s="10"/>
      <c r="DU1266" s="10"/>
      <c r="DV1266" s="10"/>
      <c r="DW1266" s="10"/>
      <c r="DX1266" s="10"/>
      <c r="DY1266" s="10"/>
      <c r="DZ1266" s="10"/>
      <c r="EA1266" s="10"/>
      <c r="EB1266" s="10"/>
      <c r="EC1266" s="10"/>
      <c r="ED1266" s="10"/>
      <c r="EE1266" s="10"/>
      <c r="EF1266" s="10"/>
      <c r="EG1266" s="10"/>
      <c r="EH1266" s="10"/>
      <c r="EI1266" s="10"/>
      <c r="EJ1266" s="10"/>
      <c r="EK1266" s="10"/>
      <c r="EL1266" s="10"/>
      <c r="EM1266" s="10"/>
      <c r="EN1266" s="10"/>
      <c r="EO1266" s="10"/>
      <c r="EP1266" s="10"/>
      <c r="EQ1266" s="10"/>
      <c r="ER1266" s="10"/>
      <c r="ES1266" s="10"/>
      <c r="ET1266" s="10"/>
      <c r="EU1266" s="10"/>
      <c r="EV1266" s="10"/>
      <c r="EW1266" s="10"/>
      <c r="EX1266" s="10"/>
      <c r="EY1266" s="10"/>
      <c r="EZ1266" s="10"/>
      <c r="FA1266" s="10"/>
      <c r="FB1266" s="10"/>
      <c r="FC1266" s="10"/>
      <c r="FD1266" s="10"/>
      <c r="FE1266" s="10"/>
      <c r="FF1266" s="10"/>
      <c r="FG1266" s="10"/>
      <c r="FH1266" s="10"/>
      <c r="FI1266" s="10"/>
      <c r="FJ1266" s="10"/>
      <c r="FK1266" s="10"/>
      <c r="FL1266" s="10"/>
      <c r="FM1266" s="10"/>
      <c r="FN1266" s="10"/>
      <c r="FO1266" s="10"/>
      <c r="FP1266" s="10"/>
      <c r="FQ1266" s="10"/>
      <c r="FR1266" s="10"/>
      <c r="FS1266" s="10"/>
      <c r="FT1266" s="10"/>
      <c r="FU1266" s="10"/>
      <c r="FV1266" s="10"/>
      <c r="FW1266" s="10"/>
      <c r="FX1266" s="10"/>
      <c r="FY1266" s="10"/>
      <c r="FZ1266" s="10"/>
      <c r="GA1266" s="10"/>
      <c r="GB1266" s="10"/>
      <c r="GC1266" s="10"/>
      <c r="GD1266" s="10"/>
      <c r="GE1266" s="10"/>
      <c r="GF1266" s="10"/>
      <c r="GG1266" s="10"/>
      <c r="GH1266" s="10"/>
      <c r="GI1266" s="10"/>
      <c r="GJ1266" s="10"/>
      <c r="GK1266" s="10"/>
      <c r="GL1266" s="10"/>
      <c r="GM1266" s="10"/>
      <c r="GN1266" s="10"/>
      <c r="GO1266" s="10"/>
      <c r="GP1266" s="10"/>
      <c r="GQ1266" s="10"/>
      <c r="GR1266" s="10"/>
      <c r="GS1266" s="10"/>
      <c r="GT1266" s="10"/>
      <c r="GU1266" s="10"/>
      <c r="GV1266" s="10"/>
      <c r="GW1266" s="10"/>
      <c r="GX1266" s="10"/>
    </row>
    <row r="1267" spans="1:206" ht="165" x14ac:dyDescent="0.25">
      <c r="A1267" s="153">
        <v>1297</v>
      </c>
      <c r="B1267" s="175" t="s">
        <v>187</v>
      </c>
      <c r="C1267" s="155">
        <v>80111600</v>
      </c>
      <c r="D1267" s="305" t="s">
        <v>196</v>
      </c>
      <c r="E1267" s="156">
        <v>1</v>
      </c>
      <c r="F1267" s="156">
        <v>1</v>
      </c>
      <c r="G1267" s="156">
        <v>8</v>
      </c>
      <c r="H1267" s="156">
        <v>1</v>
      </c>
      <c r="I1267" s="156" t="s">
        <v>50</v>
      </c>
      <c r="J1267" s="156">
        <v>0</v>
      </c>
      <c r="K1267" s="157">
        <v>21808000</v>
      </c>
      <c r="L1267" s="157">
        <v>21808000</v>
      </c>
      <c r="M1267" s="158">
        <v>0</v>
      </c>
      <c r="N1267" s="158">
        <v>0</v>
      </c>
      <c r="O1267" s="154" t="s">
        <v>189</v>
      </c>
      <c r="P1267" s="154" t="s">
        <v>52</v>
      </c>
      <c r="Q1267" s="154" t="s">
        <v>190</v>
      </c>
      <c r="R1267" s="156">
        <v>3108946948</v>
      </c>
      <c r="S1267" s="171" t="s">
        <v>191</v>
      </c>
      <c r="T1267" s="10"/>
      <c r="U1267" s="10"/>
      <c r="V1267" s="10"/>
      <c r="W1267" s="10"/>
      <c r="X1267" s="10"/>
      <c r="Y1267" s="10"/>
      <c r="Z1267" s="10"/>
      <c r="AA1267" s="10"/>
      <c r="AB1267" s="10"/>
      <c r="AC1267" s="10"/>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A1267" s="10"/>
      <c r="BB1267" s="10"/>
      <c r="BC1267" s="10"/>
      <c r="BD1267" s="10"/>
      <c r="BE1267" s="10"/>
      <c r="BF1267" s="10"/>
      <c r="BG1267" s="10"/>
      <c r="BH1267" s="10"/>
      <c r="BI1267" s="10"/>
      <c r="BJ1267" s="10"/>
      <c r="BK1267" s="10"/>
      <c r="BL1267" s="10"/>
      <c r="BM1267" s="10"/>
      <c r="BN1267" s="10"/>
      <c r="BO1267" s="10"/>
      <c r="BP1267" s="10"/>
      <c r="BQ1267" s="10"/>
      <c r="BR1267" s="10"/>
      <c r="BS1267" s="10"/>
      <c r="BT1267" s="10"/>
      <c r="BU1267" s="10"/>
      <c r="BV1267" s="10"/>
      <c r="BW1267" s="10"/>
      <c r="BX1267" s="10"/>
      <c r="BY1267" s="10"/>
      <c r="BZ1267" s="10"/>
      <c r="CA1267" s="10"/>
      <c r="CB1267" s="10"/>
      <c r="CC1267" s="10"/>
      <c r="CD1267" s="10"/>
      <c r="CE1267" s="10"/>
      <c r="CF1267" s="10"/>
      <c r="CG1267" s="10"/>
      <c r="CH1267" s="10"/>
      <c r="CI1267" s="10"/>
      <c r="CJ1267" s="10"/>
      <c r="CK1267" s="10"/>
      <c r="CL1267" s="10"/>
      <c r="CM1267" s="10"/>
      <c r="CN1267" s="10"/>
      <c r="CO1267" s="10"/>
      <c r="CP1267" s="10"/>
      <c r="CQ1267" s="10"/>
      <c r="CR1267" s="10"/>
      <c r="CS1267" s="10"/>
      <c r="CT1267" s="10"/>
      <c r="CU1267" s="10"/>
      <c r="CV1267" s="10"/>
      <c r="CW1267" s="10"/>
      <c r="CX1267" s="10"/>
      <c r="CY1267" s="10"/>
      <c r="CZ1267" s="10"/>
      <c r="DA1267" s="10"/>
      <c r="DB1267" s="10"/>
      <c r="DC1267" s="10"/>
      <c r="DD1267" s="10"/>
      <c r="DE1267" s="10"/>
      <c r="DF1267" s="10"/>
      <c r="DG1267" s="10"/>
      <c r="DH1267" s="10"/>
      <c r="DI1267" s="10"/>
      <c r="DJ1267" s="10"/>
      <c r="DK1267" s="10"/>
      <c r="DL1267" s="10"/>
      <c r="DM1267" s="10"/>
      <c r="DN1267" s="10"/>
      <c r="DO1267" s="10"/>
      <c r="DP1267" s="10"/>
      <c r="DQ1267" s="10"/>
      <c r="DR1267" s="10"/>
      <c r="DS1267" s="10"/>
      <c r="DT1267" s="10"/>
      <c r="DU1267" s="10"/>
      <c r="DV1267" s="10"/>
      <c r="DW1267" s="10"/>
      <c r="DX1267" s="10"/>
      <c r="DY1267" s="10"/>
      <c r="DZ1267" s="10"/>
      <c r="EA1267" s="10"/>
      <c r="EB1267" s="10"/>
      <c r="EC1267" s="10"/>
      <c r="ED1267" s="10"/>
      <c r="EE1267" s="10"/>
      <c r="EF1267" s="10"/>
      <c r="EG1267" s="10"/>
      <c r="EH1267" s="10"/>
      <c r="EI1267" s="10"/>
      <c r="EJ1267" s="10"/>
      <c r="EK1267" s="10"/>
      <c r="EL1267" s="10"/>
      <c r="EM1267" s="10"/>
      <c r="EN1267" s="10"/>
      <c r="EO1267" s="10"/>
      <c r="EP1267" s="10"/>
      <c r="EQ1267" s="10"/>
      <c r="ER1267" s="10"/>
      <c r="ES1267" s="10"/>
      <c r="ET1267" s="10"/>
      <c r="EU1267" s="10"/>
      <c r="EV1267" s="10"/>
      <c r="EW1267" s="10"/>
      <c r="EX1267" s="10"/>
      <c r="EY1267" s="10"/>
      <c r="EZ1267" s="10"/>
      <c r="FA1267" s="10"/>
      <c r="FB1267" s="10"/>
      <c r="FC1267" s="10"/>
      <c r="FD1267" s="10"/>
      <c r="FE1267" s="10"/>
      <c r="FF1267" s="10"/>
      <c r="FG1267" s="10"/>
      <c r="FH1267" s="10"/>
      <c r="FI1267" s="10"/>
      <c r="FJ1267" s="10"/>
      <c r="FK1267" s="10"/>
      <c r="FL1267" s="10"/>
      <c r="FM1267" s="10"/>
      <c r="FN1267" s="10"/>
      <c r="FO1267" s="10"/>
      <c r="FP1267" s="10"/>
      <c r="FQ1267" s="10"/>
      <c r="FR1267" s="10"/>
      <c r="FS1267" s="10"/>
      <c r="FT1267" s="10"/>
      <c r="FU1267" s="10"/>
      <c r="FV1267" s="10"/>
      <c r="FW1267" s="10"/>
      <c r="FX1267" s="10"/>
      <c r="FY1267" s="10"/>
      <c r="FZ1267" s="10"/>
      <c r="GA1267" s="10"/>
      <c r="GB1267" s="10"/>
      <c r="GC1267" s="10"/>
      <c r="GD1267" s="10"/>
      <c r="GE1267" s="10"/>
      <c r="GF1267" s="10"/>
      <c r="GG1267" s="10"/>
      <c r="GH1267" s="10"/>
      <c r="GI1267" s="10"/>
      <c r="GJ1267" s="10"/>
      <c r="GK1267" s="10"/>
      <c r="GL1267" s="10"/>
      <c r="GM1267" s="10"/>
      <c r="GN1267" s="10"/>
      <c r="GO1267" s="10"/>
      <c r="GP1267" s="10"/>
      <c r="GQ1267" s="10"/>
      <c r="GR1267" s="10"/>
      <c r="GS1267" s="10"/>
      <c r="GT1267" s="10"/>
      <c r="GU1267" s="10"/>
      <c r="GV1267" s="10"/>
      <c r="GW1267" s="10"/>
      <c r="GX1267" s="10"/>
    </row>
    <row r="1268" spans="1:206" ht="165" x14ac:dyDescent="0.25">
      <c r="A1268" s="153">
        <v>1298</v>
      </c>
      <c r="B1268" s="175" t="s">
        <v>187</v>
      </c>
      <c r="C1268" s="155">
        <v>80111600</v>
      </c>
      <c r="D1268" s="305" t="s">
        <v>197</v>
      </c>
      <c r="E1268" s="156">
        <v>1</v>
      </c>
      <c r="F1268" s="156">
        <v>1</v>
      </c>
      <c r="G1268" s="156">
        <v>8</v>
      </c>
      <c r="H1268" s="156">
        <v>1</v>
      </c>
      <c r="I1268" s="156" t="s">
        <v>50</v>
      </c>
      <c r="J1268" s="156">
        <v>0</v>
      </c>
      <c r="K1268" s="157">
        <v>32704000</v>
      </c>
      <c r="L1268" s="157">
        <v>32704000</v>
      </c>
      <c r="M1268" s="158">
        <v>0</v>
      </c>
      <c r="N1268" s="158">
        <v>0</v>
      </c>
      <c r="O1268" s="154" t="s">
        <v>189</v>
      </c>
      <c r="P1268" s="154" t="s">
        <v>52</v>
      </c>
      <c r="Q1268" s="154" t="s">
        <v>190</v>
      </c>
      <c r="R1268" s="156">
        <v>3108946948</v>
      </c>
      <c r="S1268" s="171" t="s">
        <v>191</v>
      </c>
      <c r="T1268" s="10"/>
      <c r="U1268" s="10"/>
      <c r="V1268" s="10"/>
      <c r="W1268" s="10"/>
      <c r="X1268" s="10"/>
      <c r="Y1268" s="10"/>
      <c r="Z1268" s="10"/>
      <c r="AA1268" s="10"/>
      <c r="AB1268" s="10"/>
      <c r="AC1268" s="10"/>
      <c r="AD1268" s="10"/>
      <c r="AE1268" s="10"/>
      <c r="AF1268" s="10"/>
      <c r="AG1268" s="10"/>
      <c r="AH1268" s="10"/>
      <c r="AI1268" s="10"/>
      <c r="AJ1268" s="10"/>
      <c r="AK1268" s="10"/>
      <c r="AL1268" s="10"/>
      <c r="AM1268" s="10"/>
      <c r="AN1268" s="10"/>
      <c r="AO1268" s="10"/>
      <c r="AP1268" s="10"/>
      <c r="AQ1268" s="10"/>
      <c r="AR1268" s="10"/>
      <c r="AS1268" s="10"/>
      <c r="AT1268" s="10"/>
      <c r="AU1268" s="10"/>
      <c r="AV1268" s="10"/>
      <c r="AW1268" s="10"/>
      <c r="AX1268" s="10"/>
      <c r="AY1268" s="10"/>
      <c r="AZ1268" s="10"/>
      <c r="BA1268" s="10"/>
      <c r="BB1268" s="10"/>
      <c r="BC1268" s="10"/>
      <c r="BD1268" s="10"/>
      <c r="BE1268" s="10"/>
      <c r="BF1268" s="10"/>
      <c r="BG1268" s="10"/>
      <c r="BH1268" s="10"/>
      <c r="BI1268" s="10"/>
      <c r="BJ1268" s="10"/>
      <c r="BK1268" s="10"/>
      <c r="BL1268" s="10"/>
      <c r="BM1268" s="10"/>
      <c r="BN1268" s="10"/>
      <c r="BO1268" s="10"/>
      <c r="BP1268" s="10"/>
      <c r="BQ1268" s="10"/>
      <c r="BR1268" s="10"/>
      <c r="BS1268" s="10"/>
      <c r="BT1268" s="10"/>
      <c r="BU1268" s="10"/>
      <c r="BV1268" s="10"/>
      <c r="BW1268" s="10"/>
      <c r="BX1268" s="10"/>
      <c r="BY1268" s="10"/>
      <c r="BZ1268" s="10"/>
      <c r="CA1268" s="10"/>
      <c r="CB1268" s="10"/>
      <c r="CC1268" s="10"/>
      <c r="CD1268" s="10"/>
      <c r="CE1268" s="10"/>
      <c r="CF1268" s="10"/>
      <c r="CG1268" s="10"/>
      <c r="CH1268" s="10"/>
      <c r="CI1268" s="10"/>
      <c r="CJ1268" s="10"/>
      <c r="CK1268" s="10"/>
      <c r="CL1268" s="10"/>
      <c r="CM1268" s="10"/>
      <c r="CN1268" s="10"/>
      <c r="CO1268" s="10"/>
      <c r="CP1268" s="10"/>
      <c r="CQ1268" s="10"/>
      <c r="CR1268" s="10"/>
      <c r="CS1268" s="10"/>
      <c r="CT1268" s="10"/>
      <c r="CU1268" s="10"/>
      <c r="CV1268" s="10"/>
      <c r="CW1268" s="10"/>
      <c r="CX1268" s="10"/>
      <c r="CY1268" s="10"/>
      <c r="CZ1268" s="10"/>
      <c r="DA1268" s="10"/>
      <c r="DB1268" s="10"/>
      <c r="DC1268" s="10"/>
      <c r="DD1268" s="10"/>
      <c r="DE1268" s="10"/>
      <c r="DF1268" s="10"/>
      <c r="DG1268" s="10"/>
      <c r="DH1268" s="10"/>
      <c r="DI1268" s="10"/>
      <c r="DJ1268" s="10"/>
      <c r="DK1268" s="10"/>
      <c r="DL1268" s="10"/>
      <c r="DM1268" s="10"/>
      <c r="DN1268" s="10"/>
      <c r="DO1268" s="10"/>
      <c r="DP1268" s="10"/>
      <c r="DQ1268" s="10"/>
      <c r="DR1268" s="10"/>
      <c r="DS1268" s="10"/>
      <c r="DT1268" s="10"/>
      <c r="DU1268" s="10"/>
      <c r="DV1268" s="10"/>
      <c r="DW1268" s="10"/>
      <c r="DX1268" s="10"/>
      <c r="DY1268" s="10"/>
      <c r="DZ1268" s="10"/>
      <c r="EA1268" s="10"/>
      <c r="EB1268" s="10"/>
      <c r="EC1268" s="10"/>
      <c r="ED1268" s="10"/>
      <c r="EE1268" s="10"/>
      <c r="EF1268" s="10"/>
      <c r="EG1268" s="10"/>
      <c r="EH1268" s="10"/>
      <c r="EI1268" s="10"/>
      <c r="EJ1268" s="10"/>
      <c r="EK1268" s="10"/>
      <c r="EL1268" s="10"/>
      <c r="EM1268" s="10"/>
      <c r="EN1268" s="10"/>
      <c r="EO1268" s="10"/>
      <c r="EP1268" s="10"/>
      <c r="EQ1268" s="10"/>
      <c r="ER1268" s="10"/>
      <c r="ES1268" s="10"/>
      <c r="ET1268" s="10"/>
      <c r="EU1268" s="10"/>
      <c r="EV1268" s="10"/>
      <c r="EW1268" s="10"/>
      <c r="EX1268" s="10"/>
      <c r="EY1268" s="10"/>
      <c r="EZ1268" s="10"/>
      <c r="FA1268" s="10"/>
      <c r="FB1268" s="10"/>
      <c r="FC1268" s="10"/>
      <c r="FD1268" s="10"/>
      <c r="FE1268" s="10"/>
      <c r="FF1268" s="10"/>
      <c r="FG1268" s="10"/>
      <c r="FH1268" s="10"/>
      <c r="FI1268" s="10"/>
      <c r="FJ1268" s="10"/>
      <c r="FK1268" s="10"/>
      <c r="FL1268" s="10"/>
      <c r="FM1268" s="10"/>
      <c r="FN1268" s="10"/>
      <c r="FO1268" s="10"/>
      <c r="FP1268" s="10"/>
      <c r="FQ1268" s="10"/>
      <c r="FR1268" s="10"/>
      <c r="FS1268" s="10"/>
      <c r="FT1268" s="10"/>
      <c r="FU1268" s="10"/>
      <c r="FV1268" s="10"/>
      <c r="FW1268" s="10"/>
      <c r="FX1268" s="10"/>
      <c r="FY1268" s="10"/>
      <c r="FZ1268" s="10"/>
      <c r="GA1268" s="10"/>
      <c r="GB1268" s="10"/>
      <c r="GC1268" s="10"/>
      <c r="GD1268" s="10"/>
      <c r="GE1268" s="10"/>
      <c r="GF1268" s="10"/>
      <c r="GG1268" s="10"/>
      <c r="GH1268" s="10"/>
      <c r="GI1268" s="10"/>
      <c r="GJ1268" s="10"/>
      <c r="GK1268" s="10"/>
      <c r="GL1268" s="10"/>
      <c r="GM1268" s="10"/>
      <c r="GN1268" s="10"/>
      <c r="GO1268" s="10"/>
      <c r="GP1268" s="10"/>
      <c r="GQ1268" s="10"/>
      <c r="GR1268" s="10"/>
      <c r="GS1268" s="10"/>
      <c r="GT1268" s="10"/>
      <c r="GU1268" s="10"/>
      <c r="GV1268" s="10"/>
      <c r="GW1268" s="10"/>
      <c r="GX1268" s="10"/>
    </row>
    <row r="1269" spans="1:206" ht="75" x14ac:dyDescent="0.25">
      <c r="A1269" s="153">
        <v>1299</v>
      </c>
      <c r="B1269" s="175" t="s">
        <v>1618</v>
      </c>
      <c r="C1269" s="155">
        <v>80111600</v>
      </c>
      <c r="D1269" s="305" t="s">
        <v>1678</v>
      </c>
      <c r="E1269" s="156">
        <v>1</v>
      </c>
      <c r="F1269" s="156">
        <v>1</v>
      </c>
      <c r="G1269" s="156">
        <v>143</v>
      </c>
      <c r="H1269" s="156">
        <v>0</v>
      </c>
      <c r="I1269" s="156" t="s">
        <v>50</v>
      </c>
      <c r="J1269" s="156">
        <v>0</v>
      </c>
      <c r="K1269" s="157">
        <v>12993933</v>
      </c>
      <c r="L1269" s="157">
        <v>12993933</v>
      </c>
      <c r="M1269" s="158">
        <v>0</v>
      </c>
      <c r="N1269" s="158">
        <v>0</v>
      </c>
      <c r="O1269" s="154" t="s">
        <v>189</v>
      </c>
      <c r="P1269" s="154" t="s">
        <v>52</v>
      </c>
      <c r="Q1269" s="154" t="s">
        <v>190</v>
      </c>
      <c r="R1269" s="156">
        <v>3108946948</v>
      </c>
      <c r="S1269" s="171" t="s">
        <v>1679</v>
      </c>
      <c r="T1269" s="10"/>
      <c r="U1269" s="10"/>
      <c r="V1269" s="10"/>
      <c r="W1269" s="10"/>
      <c r="X1269" s="10"/>
      <c r="Y1269" s="10"/>
      <c r="Z1269" s="10"/>
      <c r="AA1269" s="10"/>
      <c r="AB1269" s="10"/>
      <c r="AC1269" s="10"/>
      <c r="AD1269" s="10"/>
      <c r="AE1269" s="10"/>
      <c r="AF1269" s="10"/>
      <c r="AG1269" s="10"/>
      <c r="AH1269" s="10"/>
      <c r="AI1269" s="10"/>
      <c r="AJ1269" s="10"/>
      <c r="AK1269" s="10"/>
      <c r="AL1269" s="10"/>
      <c r="AM1269" s="10"/>
      <c r="AN1269" s="10"/>
      <c r="AO1269" s="10"/>
      <c r="AP1269" s="10"/>
      <c r="AQ1269" s="10"/>
      <c r="AR1269" s="10"/>
      <c r="AS1269" s="10"/>
      <c r="AT1269" s="10"/>
      <c r="AU1269" s="10"/>
      <c r="AV1269" s="10"/>
      <c r="AW1269" s="10"/>
      <c r="AX1269" s="10"/>
      <c r="AY1269" s="10"/>
      <c r="AZ1269" s="10"/>
      <c r="BA1269" s="10"/>
      <c r="BB1269" s="10"/>
      <c r="BC1269" s="10"/>
      <c r="BD1269" s="10"/>
      <c r="BE1269" s="10"/>
      <c r="BF1269" s="10"/>
      <c r="BG1269" s="10"/>
      <c r="BH1269" s="10"/>
      <c r="BI1269" s="10"/>
      <c r="BJ1269" s="10"/>
      <c r="BK1269" s="10"/>
      <c r="BL1269" s="10"/>
      <c r="BM1269" s="10"/>
      <c r="BN1269" s="10"/>
      <c r="BO1269" s="10"/>
      <c r="BP1269" s="10"/>
      <c r="BQ1269" s="10"/>
      <c r="BR1269" s="10"/>
      <c r="BS1269" s="10"/>
      <c r="BT1269" s="10"/>
      <c r="BU1269" s="10"/>
      <c r="BV1269" s="10"/>
      <c r="BW1269" s="10"/>
      <c r="BX1269" s="10"/>
      <c r="BY1269" s="10"/>
      <c r="BZ1269" s="10"/>
      <c r="CA1269" s="10"/>
      <c r="CB1269" s="10"/>
      <c r="CC1269" s="10"/>
      <c r="CD1269" s="10"/>
      <c r="CE1269" s="10"/>
      <c r="CF1269" s="10"/>
      <c r="CG1269" s="10"/>
      <c r="CH1269" s="10"/>
      <c r="CI1269" s="10"/>
      <c r="CJ1269" s="10"/>
      <c r="CK1269" s="10"/>
      <c r="CL1269" s="10"/>
      <c r="CM1269" s="10"/>
      <c r="CN1269" s="10"/>
      <c r="CO1269" s="10"/>
      <c r="CP1269" s="10"/>
      <c r="CQ1269" s="10"/>
      <c r="CR1269" s="10"/>
      <c r="CS1269" s="10"/>
      <c r="CT1269" s="10"/>
      <c r="CU1269" s="10"/>
      <c r="CV1269" s="10"/>
      <c r="CW1269" s="10"/>
      <c r="CX1269" s="10"/>
      <c r="CY1269" s="10"/>
      <c r="CZ1269" s="10"/>
      <c r="DA1269" s="10"/>
      <c r="DB1269" s="10"/>
      <c r="DC1269" s="10"/>
      <c r="DD1269" s="10"/>
      <c r="DE1269" s="10"/>
      <c r="DF1269" s="10"/>
      <c r="DG1269" s="10"/>
      <c r="DH1269" s="10"/>
      <c r="DI1269" s="10"/>
      <c r="DJ1269" s="10"/>
      <c r="DK1269" s="10"/>
      <c r="DL1269" s="10"/>
      <c r="DM1269" s="10"/>
      <c r="DN1269" s="10"/>
      <c r="DO1269" s="10"/>
      <c r="DP1269" s="10"/>
      <c r="DQ1269" s="10"/>
      <c r="DR1269" s="10"/>
      <c r="DS1269" s="10"/>
      <c r="DT1269" s="10"/>
      <c r="DU1269" s="10"/>
      <c r="DV1269" s="10"/>
      <c r="DW1269" s="10"/>
      <c r="DX1269" s="10"/>
      <c r="DY1269" s="10"/>
      <c r="DZ1269" s="10"/>
      <c r="EA1269" s="10"/>
      <c r="EB1269" s="10"/>
      <c r="EC1269" s="10"/>
      <c r="ED1269" s="10"/>
      <c r="EE1269" s="10"/>
      <c r="EF1269" s="10"/>
      <c r="EG1269" s="10"/>
      <c r="EH1269" s="10"/>
      <c r="EI1269" s="10"/>
      <c r="EJ1269" s="10"/>
      <c r="EK1269" s="10"/>
      <c r="EL1269" s="10"/>
      <c r="EM1269" s="10"/>
      <c r="EN1269" s="10"/>
      <c r="EO1269" s="10"/>
      <c r="EP1269" s="10"/>
      <c r="EQ1269" s="10"/>
      <c r="ER1269" s="10"/>
      <c r="ES1269" s="10"/>
      <c r="ET1269" s="10"/>
      <c r="EU1269" s="10"/>
      <c r="EV1269" s="10"/>
      <c r="EW1269" s="10"/>
      <c r="EX1269" s="10"/>
      <c r="EY1269" s="10"/>
      <c r="EZ1269" s="10"/>
      <c r="FA1269" s="10"/>
      <c r="FB1269" s="10"/>
      <c r="FC1269" s="10"/>
      <c r="FD1269" s="10"/>
      <c r="FE1269" s="10"/>
      <c r="FF1269" s="10"/>
      <c r="FG1269" s="10"/>
      <c r="FH1269" s="10"/>
      <c r="FI1269" s="10"/>
      <c r="FJ1269" s="10"/>
      <c r="FK1269" s="10"/>
      <c r="FL1269" s="10"/>
      <c r="FM1269" s="10"/>
      <c r="FN1269" s="10"/>
      <c r="FO1269" s="10"/>
      <c r="FP1269" s="10"/>
      <c r="FQ1269" s="10"/>
      <c r="FR1269" s="10"/>
      <c r="FS1269" s="10"/>
      <c r="FT1269" s="10"/>
      <c r="FU1269" s="10"/>
      <c r="FV1269" s="10"/>
      <c r="FW1269" s="10"/>
      <c r="FX1269" s="10"/>
      <c r="FY1269" s="10"/>
      <c r="FZ1269" s="10"/>
      <c r="GA1269" s="10"/>
      <c r="GB1269" s="10"/>
      <c r="GC1269" s="10"/>
      <c r="GD1269" s="10"/>
      <c r="GE1269" s="10"/>
      <c r="GF1269" s="10"/>
      <c r="GG1269" s="10"/>
      <c r="GH1269" s="10"/>
      <c r="GI1269" s="10"/>
      <c r="GJ1269" s="10"/>
      <c r="GK1269" s="10"/>
      <c r="GL1269" s="10"/>
      <c r="GM1269" s="10"/>
      <c r="GN1269" s="10"/>
      <c r="GO1269" s="10"/>
      <c r="GP1269" s="10"/>
      <c r="GQ1269" s="10"/>
      <c r="GR1269" s="10"/>
      <c r="GS1269" s="10"/>
      <c r="GT1269" s="10"/>
      <c r="GU1269" s="10"/>
      <c r="GV1269" s="10"/>
      <c r="GW1269" s="10"/>
      <c r="GX1269" s="10"/>
    </row>
    <row r="1270" spans="1:206" ht="120" x14ac:dyDescent="0.25">
      <c r="A1270" s="153">
        <v>1300</v>
      </c>
      <c r="B1270" s="175" t="s">
        <v>1618</v>
      </c>
      <c r="C1270" s="155">
        <v>80111600</v>
      </c>
      <c r="D1270" s="305" t="s">
        <v>1680</v>
      </c>
      <c r="E1270" s="156">
        <v>1</v>
      </c>
      <c r="F1270" s="156">
        <v>1</v>
      </c>
      <c r="G1270" s="156">
        <v>143</v>
      </c>
      <c r="H1270" s="156">
        <v>0</v>
      </c>
      <c r="I1270" s="156" t="s">
        <v>50</v>
      </c>
      <c r="J1270" s="156">
        <v>0</v>
      </c>
      <c r="K1270" s="157">
        <v>12993933</v>
      </c>
      <c r="L1270" s="157">
        <v>12993933</v>
      </c>
      <c r="M1270" s="158">
        <v>0</v>
      </c>
      <c r="N1270" s="158">
        <v>0</v>
      </c>
      <c r="O1270" s="154" t="s">
        <v>189</v>
      </c>
      <c r="P1270" s="154" t="s">
        <v>52</v>
      </c>
      <c r="Q1270" s="154" t="s">
        <v>190</v>
      </c>
      <c r="R1270" s="156">
        <v>3108946948</v>
      </c>
      <c r="S1270" s="171" t="s">
        <v>1679</v>
      </c>
      <c r="T1270" s="10"/>
      <c r="U1270" s="10"/>
      <c r="V1270" s="10"/>
      <c r="W1270" s="10"/>
      <c r="X1270" s="10"/>
      <c r="Y1270" s="10"/>
      <c r="Z1270" s="10"/>
      <c r="AA1270" s="10"/>
      <c r="AB1270" s="10"/>
      <c r="AC1270" s="10"/>
      <c r="AD1270" s="10"/>
      <c r="AE1270" s="10"/>
      <c r="AF1270" s="10"/>
      <c r="AG1270" s="10"/>
      <c r="AH1270" s="10"/>
      <c r="AI1270" s="10"/>
      <c r="AJ1270" s="10"/>
      <c r="AK1270" s="10"/>
      <c r="AL1270" s="10"/>
      <c r="AM1270" s="10"/>
      <c r="AN1270" s="10"/>
      <c r="AO1270" s="10"/>
      <c r="AP1270" s="10"/>
      <c r="AQ1270" s="10"/>
      <c r="AR1270" s="10"/>
      <c r="AS1270" s="10"/>
      <c r="AT1270" s="10"/>
      <c r="AU1270" s="10"/>
      <c r="AV1270" s="10"/>
      <c r="AW1270" s="10"/>
      <c r="AX1270" s="10"/>
      <c r="AY1270" s="10"/>
      <c r="AZ1270" s="10"/>
      <c r="BA1270" s="10"/>
      <c r="BB1270" s="10"/>
      <c r="BC1270" s="10"/>
      <c r="BD1270" s="10"/>
      <c r="BE1270" s="10"/>
      <c r="BF1270" s="10"/>
      <c r="BG1270" s="10"/>
      <c r="BH1270" s="10"/>
      <c r="BI1270" s="10"/>
      <c r="BJ1270" s="10"/>
      <c r="BK1270" s="10"/>
      <c r="BL1270" s="10"/>
      <c r="BM1270" s="10"/>
      <c r="BN1270" s="10"/>
      <c r="BO1270" s="10"/>
      <c r="BP1270" s="10"/>
      <c r="BQ1270" s="10"/>
      <c r="BR1270" s="10"/>
      <c r="BS1270" s="10"/>
      <c r="BT1270" s="10"/>
      <c r="BU1270" s="10"/>
      <c r="BV1270" s="10"/>
      <c r="BW1270" s="10"/>
      <c r="BX1270" s="10"/>
      <c r="BY1270" s="10"/>
      <c r="BZ1270" s="10"/>
      <c r="CA1270" s="10"/>
      <c r="CB1270" s="10"/>
      <c r="CC1270" s="10"/>
      <c r="CD1270" s="10"/>
      <c r="CE1270" s="10"/>
      <c r="CF1270" s="10"/>
      <c r="CG1270" s="10"/>
      <c r="CH1270" s="10"/>
      <c r="CI1270" s="10"/>
      <c r="CJ1270" s="10"/>
      <c r="CK1270" s="10"/>
      <c r="CL1270" s="10"/>
      <c r="CM1270" s="10"/>
      <c r="CN1270" s="10"/>
      <c r="CO1270" s="10"/>
      <c r="CP1270" s="10"/>
      <c r="CQ1270" s="10"/>
      <c r="CR1270" s="10"/>
      <c r="CS1270" s="10"/>
      <c r="CT1270" s="10"/>
      <c r="CU1270" s="10"/>
      <c r="CV1270" s="10"/>
      <c r="CW1270" s="10"/>
      <c r="CX1270" s="10"/>
      <c r="CY1270" s="10"/>
      <c r="CZ1270" s="10"/>
      <c r="DA1270" s="10"/>
      <c r="DB1270" s="10"/>
      <c r="DC1270" s="10"/>
      <c r="DD1270" s="10"/>
      <c r="DE1270" s="10"/>
      <c r="DF1270" s="10"/>
      <c r="DG1270" s="10"/>
      <c r="DH1270" s="10"/>
      <c r="DI1270" s="10"/>
      <c r="DJ1270" s="10"/>
      <c r="DK1270" s="10"/>
      <c r="DL1270" s="10"/>
      <c r="DM1270" s="10"/>
      <c r="DN1270" s="10"/>
      <c r="DO1270" s="10"/>
      <c r="DP1270" s="10"/>
      <c r="DQ1270" s="10"/>
      <c r="DR1270" s="10"/>
      <c r="DS1270" s="10"/>
      <c r="DT1270" s="10"/>
      <c r="DU1270" s="10"/>
      <c r="DV1270" s="10"/>
      <c r="DW1270" s="10"/>
      <c r="DX1270" s="10"/>
      <c r="DY1270" s="10"/>
      <c r="DZ1270" s="10"/>
      <c r="EA1270" s="10"/>
      <c r="EB1270" s="10"/>
      <c r="EC1270" s="10"/>
      <c r="ED1270" s="10"/>
      <c r="EE1270" s="10"/>
      <c r="EF1270" s="10"/>
      <c r="EG1270" s="10"/>
      <c r="EH1270" s="10"/>
      <c r="EI1270" s="10"/>
      <c r="EJ1270" s="10"/>
      <c r="EK1270" s="10"/>
      <c r="EL1270" s="10"/>
      <c r="EM1270" s="10"/>
      <c r="EN1270" s="10"/>
      <c r="EO1270" s="10"/>
      <c r="EP1270" s="10"/>
      <c r="EQ1270" s="10"/>
      <c r="ER1270" s="10"/>
      <c r="ES1270" s="10"/>
      <c r="ET1270" s="10"/>
      <c r="EU1270" s="10"/>
      <c r="EV1270" s="10"/>
      <c r="EW1270" s="10"/>
      <c r="EX1270" s="10"/>
      <c r="EY1270" s="10"/>
      <c r="EZ1270" s="10"/>
      <c r="FA1270" s="10"/>
      <c r="FB1270" s="10"/>
      <c r="FC1270" s="10"/>
      <c r="FD1270" s="10"/>
      <c r="FE1270" s="10"/>
      <c r="FF1270" s="10"/>
      <c r="FG1270" s="10"/>
      <c r="FH1270" s="10"/>
      <c r="FI1270" s="10"/>
      <c r="FJ1270" s="10"/>
      <c r="FK1270" s="10"/>
      <c r="FL1270" s="10"/>
      <c r="FM1270" s="10"/>
      <c r="FN1270" s="10"/>
      <c r="FO1270" s="10"/>
      <c r="FP1270" s="10"/>
      <c r="FQ1270" s="10"/>
      <c r="FR1270" s="10"/>
      <c r="FS1270" s="10"/>
      <c r="FT1270" s="10"/>
      <c r="FU1270" s="10"/>
      <c r="FV1270" s="10"/>
      <c r="FW1270" s="10"/>
      <c r="FX1270" s="10"/>
      <c r="FY1270" s="10"/>
      <c r="FZ1270" s="10"/>
      <c r="GA1270" s="10"/>
      <c r="GB1270" s="10"/>
      <c r="GC1270" s="10"/>
      <c r="GD1270" s="10"/>
      <c r="GE1270" s="10"/>
      <c r="GF1270" s="10"/>
      <c r="GG1270" s="10"/>
      <c r="GH1270" s="10"/>
      <c r="GI1270" s="10"/>
      <c r="GJ1270" s="10"/>
      <c r="GK1270" s="10"/>
      <c r="GL1270" s="10"/>
      <c r="GM1270" s="10"/>
      <c r="GN1270" s="10"/>
      <c r="GO1270" s="10"/>
      <c r="GP1270" s="10"/>
      <c r="GQ1270" s="10"/>
      <c r="GR1270" s="10"/>
      <c r="GS1270" s="10"/>
      <c r="GT1270" s="10"/>
      <c r="GU1270" s="10"/>
      <c r="GV1270" s="10"/>
      <c r="GW1270" s="10"/>
      <c r="GX1270" s="10"/>
    </row>
    <row r="1271" spans="1:206" ht="60" x14ac:dyDescent="0.25">
      <c r="A1271" s="153">
        <v>1301</v>
      </c>
      <c r="B1271" s="175" t="s">
        <v>1618</v>
      </c>
      <c r="C1271" s="155">
        <v>80111600</v>
      </c>
      <c r="D1271" s="305" t="s">
        <v>1681</v>
      </c>
      <c r="E1271" s="156">
        <v>1</v>
      </c>
      <c r="F1271" s="156">
        <v>1</v>
      </c>
      <c r="G1271" s="156">
        <v>143</v>
      </c>
      <c r="H1271" s="156">
        <v>0</v>
      </c>
      <c r="I1271" s="156" t="s">
        <v>50</v>
      </c>
      <c r="J1271" s="156">
        <v>0</v>
      </c>
      <c r="K1271" s="157">
        <v>12993933</v>
      </c>
      <c r="L1271" s="157">
        <v>12993933</v>
      </c>
      <c r="M1271" s="158">
        <v>0</v>
      </c>
      <c r="N1271" s="158">
        <v>0</v>
      </c>
      <c r="O1271" s="154" t="s">
        <v>189</v>
      </c>
      <c r="P1271" s="154" t="s">
        <v>52</v>
      </c>
      <c r="Q1271" s="154" t="s">
        <v>190</v>
      </c>
      <c r="R1271" s="156">
        <v>3108946948</v>
      </c>
      <c r="S1271" s="171" t="s">
        <v>1679</v>
      </c>
      <c r="T1271" s="10"/>
      <c r="U1271" s="10"/>
      <c r="V1271" s="10"/>
      <c r="W1271" s="10"/>
      <c r="X1271" s="10"/>
      <c r="Y1271" s="10"/>
      <c r="Z1271" s="10"/>
      <c r="AA1271" s="10"/>
      <c r="AB1271" s="10"/>
      <c r="AC1271" s="10"/>
      <c r="AD1271" s="10"/>
      <c r="AE1271" s="10"/>
      <c r="AF1271" s="10"/>
      <c r="AG1271" s="10"/>
      <c r="AH1271" s="10"/>
      <c r="AI1271" s="10"/>
      <c r="AJ1271" s="10"/>
      <c r="AK1271" s="10"/>
      <c r="AL1271" s="10"/>
      <c r="AM1271" s="10"/>
      <c r="AN1271" s="10"/>
      <c r="AO1271" s="10"/>
      <c r="AP1271" s="10"/>
      <c r="AQ1271" s="10"/>
      <c r="AR1271" s="10"/>
      <c r="AS1271" s="10"/>
      <c r="AT1271" s="10"/>
      <c r="AU1271" s="10"/>
      <c r="AV1271" s="10"/>
      <c r="AW1271" s="10"/>
      <c r="AX1271" s="10"/>
      <c r="AY1271" s="10"/>
      <c r="AZ1271" s="10"/>
      <c r="BA1271" s="10"/>
      <c r="BB1271" s="10"/>
      <c r="BC1271" s="10"/>
      <c r="BD1271" s="10"/>
      <c r="BE1271" s="10"/>
      <c r="BF1271" s="10"/>
      <c r="BG1271" s="10"/>
      <c r="BH1271" s="10"/>
      <c r="BI1271" s="10"/>
      <c r="BJ1271" s="10"/>
      <c r="BK1271" s="10"/>
      <c r="BL1271" s="10"/>
      <c r="BM1271" s="10"/>
      <c r="BN1271" s="10"/>
      <c r="BO1271" s="10"/>
      <c r="BP1271" s="10"/>
      <c r="BQ1271" s="10"/>
      <c r="BR1271" s="10"/>
      <c r="BS1271" s="10"/>
      <c r="BT1271" s="10"/>
      <c r="BU1271" s="10"/>
      <c r="BV1271" s="10"/>
      <c r="BW1271" s="10"/>
      <c r="BX1271" s="10"/>
      <c r="BY1271" s="10"/>
      <c r="BZ1271" s="10"/>
      <c r="CA1271" s="10"/>
      <c r="CB1271" s="10"/>
      <c r="CC1271" s="10"/>
      <c r="CD1271" s="10"/>
      <c r="CE1271" s="10"/>
      <c r="CF1271" s="10"/>
      <c r="CG1271" s="10"/>
      <c r="CH1271" s="10"/>
      <c r="CI1271" s="10"/>
      <c r="CJ1271" s="10"/>
      <c r="CK1271" s="10"/>
      <c r="CL1271" s="10"/>
      <c r="CM1271" s="10"/>
      <c r="CN1271" s="10"/>
      <c r="CO1271" s="10"/>
      <c r="CP1271" s="10"/>
      <c r="CQ1271" s="10"/>
      <c r="CR1271" s="10"/>
      <c r="CS1271" s="10"/>
      <c r="CT1271" s="10"/>
      <c r="CU1271" s="10"/>
      <c r="CV1271" s="10"/>
      <c r="CW1271" s="10"/>
      <c r="CX1271" s="10"/>
      <c r="CY1271" s="10"/>
      <c r="CZ1271" s="10"/>
      <c r="DA1271" s="10"/>
      <c r="DB1271" s="10"/>
      <c r="DC1271" s="10"/>
      <c r="DD1271" s="10"/>
      <c r="DE1271" s="10"/>
      <c r="DF1271" s="10"/>
      <c r="DG1271" s="10"/>
      <c r="DH1271" s="10"/>
      <c r="DI1271" s="10"/>
      <c r="DJ1271" s="10"/>
      <c r="DK1271" s="10"/>
      <c r="DL1271" s="10"/>
      <c r="DM1271" s="10"/>
      <c r="DN1271" s="10"/>
      <c r="DO1271" s="10"/>
      <c r="DP1271" s="10"/>
      <c r="DQ1271" s="10"/>
      <c r="DR1271" s="10"/>
      <c r="DS1271" s="10"/>
      <c r="DT1271" s="10"/>
      <c r="DU1271" s="10"/>
      <c r="DV1271" s="10"/>
      <c r="DW1271" s="10"/>
      <c r="DX1271" s="10"/>
      <c r="DY1271" s="10"/>
      <c r="DZ1271" s="10"/>
      <c r="EA1271" s="10"/>
      <c r="EB1271" s="10"/>
      <c r="EC1271" s="10"/>
      <c r="ED1271" s="10"/>
      <c r="EE1271" s="10"/>
      <c r="EF1271" s="10"/>
      <c r="EG1271" s="10"/>
      <c r="EH1271" s="10"/>
      <c r="EI1271" s="10"/>
      <c r="EJ1271" s="10"/>
      <c r="EK1271" s="10"/>
      <c r="EL1271" s="10"/>
      <c r="EM1271" s="10"/>
      <c r="EN1271" s="10"/>
      <c r="EO1271" s="10"/>
      <c r="EP1271" s="10"/>
      <c r="EQ1271" s="10"/>
      <c r="ER1271" s="10"/>
      <c r="ES1271" s="10"/>
      <c r="ET1271" s="10"/>
      <c r="EU1271" s="10"/>
      <c r="EV1271" s="10"/>
      <c r="EW1271" s="10"/>
      <c r="EX1271" s="10"/>
      <c r="EY1271" s="10"/>
      <c r="EZ1271" s="10"/>
      <c r="FA1271" s="10"/>
      <c r="FB1271" s="10"/>
      <c r="FC1271" s="10"/>
      <c r="FD1271" s="10"/>
      <c r="FE1271" s="10"/>
      <c r="FF1271" s="10"/>
      <c r="FG1271" s="10"/>
      <c r="FH1271" s="10"/>
      <c r="FI1271" s="10"/>
      <c r="FJ1271" s="10"/>
      <c r="FK1271" s="10"/>
      <c r="FL1271" s="10"/>
      <c r="FM1271" s="10"/>
      <c r="FN1271" s="10"/>
      <c r="FO1271" s="10"/>
      <c r="FP1271" s="10"/>
      <c r="FQ1271" s="10"/>
      <c r="FR1271" s="10"/>
      <c r="FS1271" s="10"/>
      <c r="FT1271" s="10"/>
      <c r="FU1271" s="10"/>
      <c r="FV1271" s="10"/>
      <c r="FW1271" s="10"/>
      <c r="FX1271" s="10"/>
      <c r="FY1271" s="10"/>
      <c r="FZ1271" s="10"/>
      <c r="GA1271" s="10"/>
      <c r="GB1271" s="10"/>
      <c r="GC1271" s="10"/>
      <c r="GD1271" s="10"/>
      <c r="GE1271" s="10"/>
      <c r="GF1271" s="10"/>
      <c r="GG1271" s="10"/>
      <c r="GH1271" s="10"/>
      <c r="GI1271" s="10"/>
      <c r="GJ1271" s="10"/>
      <c r="GK1271" s="10"/>
      <c r="GL1271" s="10"/>
      <c r="GM1271" s="10"/>
      <c r="GN1271" s="10"/>
      <c r="GO1271" s="10"/>
      <c r="GP1271" s="10"/>
      <c r="GQ1271" s="10"/>
      <c r="GR1271" s="10"/>
      <c r="GS1271" s="10"/>
      <c r="GT1271" s="10"/>
      <c r="GU1271" s="10"/>
      <c r="GV1271" s="10"/>
      <c r="GW1271" s="10"/>
      <c r="GX1271" s="10"/>
    </row>
    <row r="1272" spans="1:206" ht="120" x14ac:dyDescent="0.25">
      <c r="A1272" s="153">
        <v>1302</v>
      </c>
      <c r="B1272" s="175" t="s">
        <v>1618</v>
      </c>
      <c r="C1272" s="155">
        <v>80111600</v>
      </c>
      <c r="D1272" s="305" t="s">
        <v>1682</v>
      </c>
      <c r="E1272" s="156">
        <v>1</v>
      </c>
      <c r="F1272" s="156">
        <v>1</v>
      </c>
      <c r="G1272" s="156">
        <v>143</v>
      </c>
      <c r="H1272" s="156">
        <v>0</v>
      </c>
      <c r="I1272" s="156" t="s">
        <v>50</v>
      </c>
      <c r="J1272" s="156">
        <v>0</v>
      </c>
      <c r="K1272" s="157">
        <v>12993933</v>
      </c>
      <c r="L1272" s="157">
        <v>12993933</v>
      </c>
      <c r="M1272" s="158">
        <v>0</v>
      </c>
      <c r="N1272" s="158">
        <v>0</v>
      </c>
      <c r="O1272" s="154" t="s">
        <v>189</v>
      </c>
      <c r="P1272" s="154" t="s">
        <v>52</v>
      </c>
      <c r="Q1272" s="154" t="s">
        <v>190</v>
      </c>
      <c r="R1272" s="156">
        <v>3108946948</v>
      </c>
      <c r="S1272" s="171" t="s">
        <v>1679</v>
      </c>
      <c r="T1272" s="10"/>
      <c r="U1272" s="10"/>
      <c r="V1272" s="10"/>
      <c r="W1272" s="10"/>
      <c r="X1272" s="10"/>
      <c r="Y1272" s="10"/>
      <c r="Z1272" s="10"/>
      <c r="AA1272" s="10"/>
      <c r="AB1272" s="10"/>
      <c r="AC1272" s="10"/>
      <c r="AD1272" s="10"/>
      <c r="AE1272" s="10"/>
      <c r="AF1272" s="10"/>
      <c r="AG1272" s="10"/>
      <c r="AH1272" s="10"/>
      <c r="AI1272" s="10"/>
      <c r="AJ1272" s="10"/>
      <c r="AK1272" s="10"/>
      <c r="AL1272" s="10"/>
      <c r="AM1272" s="10"/>
      <c r="AN1272" s="10"/>
      <c r="AO1272" s="10"/>
      <c r="AP1272" s="10"/>
      <c r="AQ1272" s="10"/>
      <c r="AR1272" s="10"/>
      <c r="AS1272" s="10"/>
      <c r="AT1272" s="10"/>
      <c r="AU1272" s="10"/>
      <c r="AV1272" s="10"/>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0"/>
      <c r="BR1272" s="10"/>
      <c r="BS1272" s="10"/>
      <c r="BT1272" s="10"/>
      <c r="BU1272" s="10"/>
      <c r="BV1272" s="10"/>
      <c r="BW1272" s="10"/>
      <c r="BX1272" s="10"/>
      <c r="BY1272" s="10"/>
      <c r="BZ1272" s="10"/>
      <c r="CA1272" s="10"/>
      <c r="CB1272" s="10"/>
      <c r="CC1272" s="10"/>
      <c r="CD1272" s="10"/>
      <c r="CE1272" s="10"/>
      <c r="CF1272" s="10"/>
      <c r="CG1272" s="10"/>
      <c r="CH1272" s="10"/>
      <c r="CI1272" s="10"/>
      <c r="CJ1272" s="10"/>
      <c r="CK1272" s="10"/>
      <c r="CL1272" s="10"/>
      <c r="CM1272" s="10"/>
      <c r="CN1272" s="10"/>
      <c r="CO1272" s="10"/>
      <c r="CP1272" s="10"/>
      <c r="CQ1272" s="10"/>
      <c r="CR1272" s="10"/>
      <c r="CS1272" s="10"/>
      <c r="CT1272" s="10"/>
      <c r="CU1272" s="10"/>
      <c r="CV1272" s="10"/>
      <c r="CW1272" s="10"/>
      <c r="CX1272" s="10"/>
      <c r="CY1272" s="10"/>
      <c r="CZ1272" s="10"/>
      <c r="DA1272" s="10"/>
      <c r="DB1272" s="10"/>
      <c r="DC1272" s="10"/>
      <c r="DD1272" s="10"/>
      <c r="DE1272" s="10"/>
      <c r="DF1272" s="10"/>
      <c r="DG1272" s="10"/>
      <c r="DH1272" s="10"/>
      <c r="DI1272" s="10"/>
      <c r="DJ1272" s="10"/>
      <c r="DK1272" s="10"/>
      <c r="DL1272" s="10"/>
      <c r="DM1272" s="10"/>
      <c r="DN1272" s="10"/>
      <c r="DO1272" s="10"/>
      <c r="DP1272" s="10"/>
      <c r="DQ1272" s="10"/>
      <c r="DR1272" s="10"/>
      <c r="DS1272" s="10"/>
      <c r="DT1272" s="10"/>
      <c r="DU1272" s="10"/>
      <c r="DV1272" s="10"/>
      <c r="DW1272" s="10"/>
      <c r="DX1272" s="10"/>
      <c r="DY1272" s="10"/>
      <c r="DZ1272" s="10"/>
      <c r="EA1272" s="10"/>
      <c r="EB1272" s="10"/>
      <c r="EC1272" s="10"/>
      <c r="ED1272" s="10"/>
      <c r="EE1272" s="10"/>
      <c r="EF1272" s="10"/>
      <c r="EG1272" s="10"/>
      <c r="EH1272" s="10"/>
      <c r="EI1272" s="10"/>
      <c r="EJ1272" s="10"/>
      <c r="EK1272" s="10"/>
      <c r="EL1272" s="10"/>
      <c r="EM1272" s="10"/>
      <c r="EN1272" s="10"/>
      <c r="EO1272" s="10"/>
      <c r="EP1272" s="10"/>
      <c r="EQ1272" s="10"/>
      <c r="ER1272" s="10"/>
      <c r="ES1272" s="10"/>
      <c r="ET1272" s="10"/>
      <c r="EU1272" s="10"/>
      <c r="EV1272" s="10"/>
      <c r="EW1272" s="10"/>
      <c r="EX1272" s="10"/>
      <c r="EY1272" s="10"/>
      <c r="EZ1272" s="10"/>
      <c r="FA1272" s="10"/>
      <c r="FB1272" s="10"/>
      <c r="FC1272" s="10"/>
      <c r="FD1272" s="10"/>
      <c r="FE1272" s="10"/>
      <c r="FF1272" s="10"/>
      <c r="FG1272" s="10"/>
      <c r="FH1272" s="10"/>
      <c r="FI1272" s="10"/>
      <c r="FJ1272" s="10"/>
      <c r="FK1272" s="10"/>
      <c r="FL1272" s="10"/>
      <c r="FM1272" s="10"/>
      <c r="FN1272" s="10"/>
      <c r="FO1272" s="10"/>
      <c r="FP1272" s="10"/>
      <c r="FQ1272" s="10"/>
      <c r="FR1272" s="10"/>
      <c r="FS1272" s="10"/>
      <c r="FT1272" s="10"/>
      <c r="FU1272" s="10"/>
      <c r="FV1272" s="10"/>
      <c r="FW1272" s="10"/>
      <c r="FX1272" s="10"/>
      <c r="FY1272" s="10"/>
      <c r="FZ1272" s="10"/>
      <c r="GA1272" s="10"/>
      <c r="GB1272" s="10"/>
      <c r="GC1272" s="10"/>
      <c r="GD1272" s="10"/>
      <c r="GE1272" s="10"/>
      <c r="GF1272" s="10"/>
      <c r="GG1272" s="10"/>
      <c r="GH1272" s="10"/>
      <c r="GI1272" s="10"/>
      <c r="GJ1272" s="10"/>
      <c r="GK1272" s="10"/>
      <c r="GL1272" s="10"/>
      <c r="GM1272" s="10"/>
      <c r="GN1272" s="10"/>
      <c r="GO1272" s="10"/>
      <c r="GP1272" s="10"/>
      <c r="GQ1272" s="10"/>
      <c r="GR1272" s="10"/>
      <c r="GS1272" s="10"/>
      <c r="GT1272" s="10"/>
      <c r="GU1272" s="10"/>
      <c r="GV1272" s="10"/>
      <c r="GW1272" s="10"/>
      <c r="GX1272" s="10"/>
    </row>
    <row r="1273" spans="1:206" ht="75" x14ac:dyDescent="0.25">
      <c r="A1273" s="153">
        <v>1303</v>
      </c>
      <c r="B1273" s="175" t="s">
        <v>1683</v>
      </c>
      <c r="C1273" s="155">
        <v>80111701</v>
      </c>
      <c r="D1273" s="305" t="s">
        <v>1684</v>
      </c>
      <c r="E1273" s="156">
        <v>1</v>
      </c>
      <c r="F1273" s="156">
        <v>1</v>
      </c>
      <c r="G1273" s="156">
        <v>8</v>
      </c>
      <c r="H1273" s="156">
        <v>1</v>
      </c>
      <c r="I1273" s="156" t="s">
        <v>50</v>
      </c>
      <c r="J1273" s="156">
        <v>0</v>
      </c>
      <c r="K1273" s="157">
        <v>27616000</v>
      </c>
      <c r="L1273" s="157">
        <v>27616000</v>
      </c>
      <c r="M1273" s="158">
        <v>0</v>
      </c>
      <c r="N1273" s="158">
        <v>0</v>
      </c>
      <c r="O1273" s="154" t="s">
        <v>51</v>
      </c>
      <c r="P1273" s="154" t="s">
        <v>52</v>
      </c>
      <c r="Q1273" s="154" t="s">
        <v>1685</v>
      </c>
      <c r="R1273" s="156">
        <v>8209900</v>
      </c>
      <c r="S1273" s="171" t="s">
        <v>1686</v>
      </c>
      <c r="T1273" s="10"/>
      <c r="U1273" s="10"/>
      <c r="V1273" s="10"/>
      <c r="W1273" s="10"/>
      <c r="X1273" s="10"/>
      <c r="Y1273" s="10"/>
      <c r="Z1273" s="10"/>
      <c r="AA1273" s="10"/>
      <c r="AB1273" s="10"/>
      <c r="AC1273" s="10"/>
      <c r="AD1273" s="10"/>
      <c r="AE1273" s="10"/>
      <c r="AF1273" s="10"/>
      <c r="AG1273" s="10"/>
      <c r="AH1273" s="10"/>
      <c r="AI1273" s="10"/>
      <c r="AJ1273" s="10"/>
      <c r="AK1273" s="10"/>
      <c r="AL1273" s="10"/>
      <c r="AM1273" s="10"/>
      <c r="AN1273" s="10"/>
      <c r="AO1273" s="10"/>
      <c r="AP1273" s="10"/>
      <c r="AQ1273" s="10"/>
      <c r="AR1273" s="10"/>
      <c r="AS1273" s="10"/>
      <c r="AT1273" s="10"/>
      <c r="AU1273" s="10"/>
      <c r="AV1273" s="10"/>
      <c r="AW1273" s="10"/>
      <c r="AX1273" s="10"/>
      <c r="AY1273" s="10"/>
      <c r="AZ1273" s="10"/>
      <c r="BA1273" s="10"/>
      <c r="BB1273" s="10"/>
      <c r="BC1273" s="10"/>
      <c r="BD1273" s="10"/>
      <c r="BE1273" s="10"/>
      <c r="BF1273" s="10"/>
      <c r="BG1273" s="10"/>
      <c r="BH1273" s="10"/>
      <c r="BI1273" s="10"/>
      <c r="BJ1273" s="10"/>
      <c r="BK1273" s="10"/>
      <c r="BL1273" s="10"/>
      <c r="BM1273" s="10"/>
      <c r="BN1273" s="10"/>
      <c r="BO1273" s="10"/>
      <c r="BP1273" s="10"/>
      <c r="BQ1273" s="10"/>
      <c r="BR1273" s="10"/>
      <c r="BS1273" s="10"/>
      <c r="BT1273" s="10"/>
      <c r="BU1273" s="10"/>
      <c r="BV1273" s="10"/>
      <c r="BW1273" s="10"/>
      <c r="BX1273" s="10"/>
      <c r="BY1273" s="10"/>
      <c r="BZ1273" s="10"/>
      <c r="CA1273" s="10"/>
      <c r="CB1273" s="10"/>
      <c r="CC1273" s="10"/>
      <c r="CD1273" s="10"/>
      <c r="CE1273" s="10"/>
      <c r="CF1273" s="10"/>
      <c r="CG1273" s="10"/>
      <c r="CH1273" s="10"/>
      <c r="CI1273" s="10"/>
      <c r="CJ1273" s="10"/>
      <c r="CK1273" s="10"/>
      <c r="CL1273" s="10"/>
      <c r="CM1273" s="10"/>
      <c r="CN1273" s="10"/>
      <c r="CO1273" s="10"/>
      <c r="CP1273" s="10"/>
      <c r="CQ1273" s="10"/>
      <c r="CR1273" s="10"/>
      <c r="CS1273" s="10"/>
      <c r="CT1273" s="10"/>
      <c r="CU1273" s="10"/>
      <c r="CV1273" s="10"/>
      <c r="CW1273" s="10"/>
      <c r="CX1273" s="10"/>
      <c r="CY1273" s="10"/>
      <c r="CZ1273" s="10"/>
      <c r="DA1273" s="10"/>
      <c r="DB1273" s="10"/>
      <c r="DC1273" s="10"/>
      <c r="DD1273" s="10"/>
      <c r="DE1273" s="10"/>
      <c r="DF1273" s="10"/>
      <c r="DG1273" s="10"/>
      <c r="DH1273" s="10"/>
      <c r="DI1273" s="10"/>
      <c r="DJ1273" s="10"/>
      <c r="DK1273" s="10"/>
      <c r="DL1273" s="10"/>
      <c r="DM1273" s="10"/>
      <c r="DN1273" s="10"/>
      <c r="DO1273" s="10"/>
      <c r="DP1273" s="10"/>
      <c r="DQ1273" s="10"/>
      <c r="DR1273" s="10"/>
      <c r="DS1273" s="10"/>
      <c r="DT1273" s="10"/>
      <c r="DU1273" s="10"/>
      <c r="DV1273" s="10"/>
      <c r="DW1273" s="10"/>
      <c r="DX1273" s="10"/>
      <c r="DY1273" s="10"/>
      <c r="DZ1273" s="10"/>
      <c r="EA1273" s="10"/>
      <c r="EB1273" s="10"/>
      <c r="EC1273" s="10"/>
      <c r="ED1273" s="10"/>
      <c r="EE1273" s="10"/>
      <c r="EF1273" s="10"/>
      <c r="EG1273" s="10"/>
      <c r="EH1273" s="10"/>
      <c r="EI1273" s="10"/>
      <c r="EJ1273" s="10"/>
      <c r="EK1273" s="10"/>
      <c r="EL1273" s="10"/>
      <c r="EM1273" s="10"/>
      <c r="EN1273" s="10"/>
      <c r="EO1273" s="10"/>
      <c r="EP1273" s="10"/>
      <c r="EQ1273" s="10"/>
      <c r="ER1273" s="10"/>
      <c r="ES1273" s="10"/>
      <c r="ET1273" s="10"/>
      <c r="EU1273" s="10"/>
      <c r="EV1273" s="10"/>
      <c r="EW1273" s="10"/>
      <c r="EX1273" s="10"/>
      <c r="EY1273" s="10"/>
      <c r="EZ1273" s="10"/>
      <c r="FA1273" s="10"/>
      <c r="FB1273" s="10"/>
      <c r="FC1273" s="10"/>
      <c r="FD1273" s="10"/>
      <c r="FE1273" s="10"/>
      <c r="FF1273" s="10"/>
      <c r="FG1273" s="10"/>
      <c r="FH1273" s="10"/>
      <c r="FI1273" s="10"/>
      <c r="FJ1273" s="10"/>
      <c r="FK1273" s="10"/>
      <c r="FL1273" s="10"/>
      <c r="FM1273" s="10"/>
      <c r="FN1273" s="10"/>
      <c r="FO1273" s="10"/>
      <c r="FP1273" s="10"/>
      <c r="FQ1273" s="10"/>
      <c r="FR1273" s="10"/>
      <c r="FS1273" s="10"/>
      <c r="FT1273" s="10"/>
      <c r="FU1273" s="10"/>
      <c r="FV1273" s="10"/>
      <c r="FW1273" s="10"/>
      <c r="FX1273" s="10"/>
      <c r="FY1273" s="10"/>
      <c r="FZ1273" s="10"/>
      <c r="GA1273" s="10"/>
      <c r="GB1273" s="10"/>
      <c r="GC1273" s="10"/>
      <c r="GD1273" s="10"/>
      <c r="GE1273" s="10"/>
      <c r="GF1273" s="10"/>
      <c r="GG1273" s="10"/>
      <c r="GH1273" s="10"/>
      <c r="GI1273" s="10"/>
      <c r="GJ1273" s="10"/>
      <c r="GK1273" s="10"/>
      <c r="GL1273" s="10"/>
      <c r="GM1273" s="10"/>
      <c r="GN1273" s="10"/>
      <c r="GO1273" s="10"/>
      <c r="GP1273" s="10"/>
      <c r="GQ1273" s="10"/>
      <c r="GR1273" s="10"/>
      <c r="GS1273" s="10"/>
      <c r="GT1273" s="10"/>
      <c r="GU1273" s="10"/>
      <c r="GV1273" s="10"/>
      <c r="GW1273" s="10"/>
      <c r="GX1273" s="10"/>
    </row>
    <row r="1274" spans="1:206" ht="60" x14ac:dyDescent="0.25">
      <c r="A1274" s="153">
        <v>1304</v>
      </c>
      <c r="B1274" s="175" t="s">
        <v>1683</v>
      </c>
      <c r="C1274" s="155">
        <v>80111701</v>
      </c>
      <c r="D1274" s="305" t="s">
        <v>1687</v>
      </c>
      <c r="E1274" s="156">
        <v>1</v>
      </c>
      <c r="F1274" s="156">
        <v>1</v>
      </c>
      <c r="G1274" s="156">
        <v>8</v>
      </c>
      <c r="H1274" s="156">
        <v>1</v>
      </c>
      <c r="I1274" s="156" t="s">
        <v>50</v>
      </c>
      <c r="J1274" s="156">
        <v>0</v>
      </c>
      <c r="K1274" s="157">
        <v>21808000</v>
      </c>
      <c r="L1274" s="157">
        <v>21808000</v>
      </c>
      <c r="M1274" s="158">
        <v>0</v>
      </c>
      <c r="N1274" s="158">
        <v>0</v>
      </c>
      <c r="O1274" s="154" t="s">
        <v>51</v>
      </c>
      <c r="P1274" s="154" t="s">
        <v>52</v>
      </c>
      <c r="Q1274" s="154" t="s">
        <v>1685</v>
      </c>
      <c r="R1274" s="156">
        <v>8209900</v>
      </c>
      <c r="S1274" s="171" t="s">
        <v>1686</v>
      </c>
      <c r="T1274" s="10"/>
      <c r="U1274" s="10"/>
      <c r="V1274" s="10"/>
      <c r="W1274" s="10"/>
      <c r="X1274" s="10"/>
      <c r="Y1274" s="10"/>
      <c r="Z1274" s="10"/>
      <c r="AA1274" s="10"/>
      <c r="AB1274" s="10"/>
      <c r="AC1274" s="10"/>
      <c r="AD1274" s="10"/>
      <c r="AE1274" s="10"/>
      <c r="AF1274" s="10"/>
      <c r="AG1274" s="10"/>
      <c r="AH1274" s="10"/>
      <c r="AI1274" s="10"/>
      <c r="AJ1274" s="10"/>
      <c r="AK1274" s="10"/>
      <c r="AL1274" s="10"/>
      <c r="AM1274" s="10"/>
      <c r="AN1274" s="10"/>
      <c r="AO1274" s="10"/>
      <c r="AP1274" s="10"/>
      <c r="AQ1274" s="10"/>
      <c r="AR1274" s="10"/>
      <c r="AS1274" s="10"/>
      <c r="AT1274" s="10"/>
      <c r="AU1274" s="10"/>
      <c r="AV1274" s="10"/>
      <c r="AW1274" s="10"/>
      <c r="AX1274" s="10"/>
      <c r="AY1274" s="10"/>
      <c r="AZ1274" s="10"/>
      <c r="BA1274" s="10"/>
      <c r="BB1274" s="10"/>
      <c r="BC1274" s="10"/>
      <c r="BD1274" s="10"/>
      <c r="BE1274" s="10"/>
      <c r="BF1274" s="10"/>
      <c r="BG1274" s="10"/>
      <c r="BH1274" s="10"/>
      <c r="BI1274" s="10"/>
      <c r="BJ1274" s="10"/>
      <c r="BK1274" s="10"/>
      <c r="BL1274" s="10"/>
      <c r="BM1274" s="10"/>
      <c r="BN1274" s="10"/>
      <c r="BO1274" s="10"/>
      <c r="BP1274" s="10"/>
      <c r="BQ1274" s="10"/>
      <c r="BR1274" s="10"/>
      <c r="BS1274" s="10"/>
      <c r="BT1274" s="10"/>
      <c r="BU1274" s="10"/>
      <c r="BV1274" s="10"/>
      <c r="BW1274" s="10"/>
      <c r="BX1274" s="10"/>
      <c r="BY1274" s="10"/>
      <c r="BZ1274" s="10"/>
      <c r="CA1274" s="10"/>
      <c r="CB1274" s="10"/>
      <c r="CC1274" s="10"/>
      <c r="CD1274" s="10"/>
      <c r="CE1274" s="10"/>
      <c r="CF1274" s="10"/>
      <c r="CG1274" s="10"/>
      <c r="CH1274" s="10"/>
      <c r="CI1274" s="10"/>
      <c r="CJ1274" s="10"/>
      <c r="CK1274" s="10"/>
      <c r="CL1274" s="10"/>
      <c r="CM1274" s="10"/>
      <c r="CN1274" s="10"/>
      <c r="CO1274" s="10"/>
      <c r="CP1274" s="10"/>
      <c r="CQ1274" s="10"/>
      <c r="CR1274" s="10"/>
      <c r="CS1274" s="10"/>
      <c r="CT1274" s="10"/>
      <c r="CU1274" s="10"/>
      <c r="CV1274" s="10"/>
      <c r="CW1274" s="10"/>
      <c r="CX1274" s="10"/>
      <c r="CY1274" s="10"/>
      <c r="CZ1274" s="10"/>
      <c r="DA1274" s="10"/>
      <c r="DB1274" s="10"/>
      <c r="DC1274" s="10"/>
      <c r="DD1274" s="10"/>
      <c r="DE1274" s="10"/>
      <c r="DF1274" s="10"/>
      <c r="DG1274" s="10"/>
      <c r="DH1274" s="10"/>
      <c r="DI1274" s="10"/>
      <c r="DJ1274" s="10"/>
      <c r="DK1274" s="10"/>
      <c r="DL1274" s="10"/>
      <c r="DM1274" s="10"/>
      <c r="DN1274" s="10"/>
      <c r="DO1274" s="10"/>
      <c r="DP1274" s="10"/>
      <c r="DQ1274" s="10"/>
      <c r="DR1274" s="10"/>
      <c r="DS1274" s="10"/>
      <c r="DT1274" s="10"/>
      <c r="DU1274" s="10"/>
      <c r="DV1274" s="10"/>
      <c r="DW1274" s="10"/>
      <c r="DX1274" s="10"/>
      <c r="DY1274" s="10"/>
      <c r="DZ1274" s="10"/>
      <c r="EA1274" s="10"/>
      <c r="EB1274" s="10"/>
      <c r="EC1274" s="10"/>
      <c r="ED1274" s="10"/>
      <c r="EE1274" s="10"/>
      <c r="EF1274" s="10"/>
      <c r="EG1274" s="10"/>
      <c r="EH1274" s="10"/>
      <c r="EI1274" s="10"/>
      <c r="EJ1274" s="10"/>
      <c r="EK1274" s="10"/>
      <c r="EL1274" s="10"/>
      <c r="EM1274" s="10"/>
      <c r="EN1274" s="10"/>
      <c r="EO1274" s="10"/>
      <c r="EP1274" s="10"/>
      <c r="EQ1274" s="10"/>
      <c r="ER1274" s="10"/>
      <c r="ES1274" s="10"/>
      <c r="ET1274" s="10"/>
      <c r="EU1274" s="10"/>
      <c r="EV1274" s="10"/>
      <c r="EW1274" s="10"/>
      <c r="EX1274" s="10"/>
      <c r="EY1274" s="10"/>
      <c r="EZ1274" s="10"/>
      <c r="FA1274" s="10"/>
      <c r="FB1274" s="10"/>
      <c r="FC1274" s="10"/>
      <c r="FD1274" s="10"/>
      <c r="FE1274" s="10"/>
      <c r="FF1274" s="10"/>
      <c r="FG1274" s="10"/>
      <c r="FH1274" s="10"/>
      <c r="FI1274" s="10"/>
      <c r="FJ1274" s="10"/>
      <c r="FK1274" s="10"/>
      <c r="FL1274" s="10"/>
      <c r="FM1274" s="10"/>
      <c r="FN1274" s="10"/>
      <c r="FO1274" s="10"/>
      <c r="FP1274" s="10"/>
      <c r="FQ1274" s="10"/>
      <c r="FR1274" s="10"/>
      <c r="FS1274" s="10"/>
      <c r="FT1274" s="10"/>
      <c r="FU1274" s="10"/>
      <c r="FV1274" s="10"/>
      <c r="FW1274" s="10"/>
      <c r="FX1274" s="10"/>
      <c r="FY1274" s="10"/>
      <c r="FZ1274" s="10"/>
      <c r="GA1274" s="10"/>
      <c r="GB1274" s="10"/>
      <c r="GC1274" s="10"/>
      <c r="GD1274" s="10"/>
      <c r="GE1274" s="10"/>
      <c r="GF1274" s="10"/>
      <c r="GG1274" s="10"/>
      <c r="GH1274" s="10"/>
      <c r="GI1274" s="10"/>
      <c r="GJ1274" s="10"/>
      <c r="GK1274" s="10"/>
      <c r="GL1274" s="10"/>
      <c r="GM1274" s="10"/>
      <c r="GN1274" s="10"/>
      <c r="GO1274" s="10"/>
      <c r="GP1274" s="10"/>
      <c r="GQ1274" s="10"/>
      <c r="GR1274" s="10"/>
      <c r="GS1274" s="10"/>
      <c r="GT1274" s="10"/>
      <c r="GU1274" s="10"/>
      <c r="GV1274" s="10"/>
      <c r="GW1274" s="10"/>
      <c r="GX1274" s="10"/>
    </row>
    <row r="1275" spans="1:206" ht="45" x14ac:dyDescent="0.25">
      <c r="A1275" s="153">
        <v>1305</v>
      </c>
      <c r="B1275" s="175" t="s">
        <v>1683</v>
      </c>
      <c r="C1275" s="155">
        <v>80111701</v>
      </c>
      <c r="D1275" s="305" t="s">
        <v>1688</v>
      </c>
      <c r="E1275" s="156">
        <v>1</v>
      </c>
      <c r="F1275" s="156">
        <v>1</v>
      </c>
      <c r="G1275" s="156">
        <v>8</v>
      </c>
      <c r="H1275" s="156">
        <v>1</v>
      </c>
      <c r="I1275" s="156" t="s">
        <v>50</v>
      </c>
      <c r="J1275" s="156">
        <v>0</v>
      </c>
      <c r="K1275" s="157">
        <v>18168000</v>
      </c>
      <c r="L1275" s="157">
        <v>18168000</v>
      </c>
      <c r="M1275" s="158">
        <v>0</v>
      </c>
      <c r="N1275" s="158">
        <v>0</v>
      </c>
      <c r="O1275" s="154" t="s">
        <v>51</v>
      </c>
      <c r="P1275" s="154" t="s">
        <v>52</v>
      </c>
      <c r="Q1275" s="154" t="s">
        <v>1685</v>
      </c>
      <c r="R1275" s="156">
        <v>8209900</v>
      </c>
      <c r="S1275" s="171" t="s">
        <v>1686</v>
      </c>
      <c r="T1275" s="10"/>
      <c r="U1275" s="10"/>
      <c r="V1275" s="10"/>
      <c r="W1275" s="10"/>
      <c r="X1275" s="10"/>
      <c r="Y1275" s="10"/>
      <c r="Z1275" s="10"/>
      <c r="AA1275" s="10"/>
      <c r="AB1275" s="10"/>
      <c r="AC1275" s="10"/>
      <c r="AD1275" s="10"/>
      <c r="AE1275" s="10"/>
      <c r="AF1275" s="10"/>
      <c r="AG1275" s="10"/>
      <c r="AH1275" s="10"/>
      <c r="AI1275" s="10"/>
      <c r="AJ1275" s="10"/>
      <c r="AK1275" s="10"/>
      <c r="AL1275" s="10"/>
      <c r="AM1275" s="10"/>
      <c r="AN1275" s="10"/>
      <c r="AO1275" s="10"/>
      <c r="AP1275" s="10"/>
      <c r="AQ1275" s="10"/>
      <c r="AR1275" s="10"/>
      <c r="AS1275" s="10"/>
      <c r="AT1275" s="10"/>
      <c r="AU1275" s="10"/>
      <c r="AV1275" s="10"/>
      <c r="AW1275" s="10"/>
      <c r="AX1275" s="10"/>
      <c r="AY1275" s="10"/>
      <c r="AZ1275" s="10"/>
      <c r="BA1275" s="10"/>
      <c r="BB1275" s="10"/>
      <c r="BC1275" s="10"/>
      <c r="BD1275" s="10"/>
      <c r="BE1275" s="10"/>
      <c r="BF1275" s="10"/>
      <c r="BG1275" s="10"/>
      <c r="BH1275" s="10"/>
      <c r="BI1275" s="10"/>
      <c r="BJ1275" s="10"/>
      <c r="BK1275" s="10"/>
      <c r="BL1275" s="10"/>
      <c r="BM1275" s="10"/>
      <c r="BN1275" s="10"/>
      <c r="BO1275" s="10"/>
      <c r="BP1275" s="10"/>
      <c r="BQ1275" s="10"/>
      <c r="BR1275" s="10"/>
      <c r="BS1275" s="10"/>
      <c r="BT1275" s="10"/>
      <c r="BU1275" s="10"/>
      <c r="BV1275" s="10"/>
      <c r="BW1275" s="10"/>
      <c r="BX1275" s="10"/>
      <c r="BY1275" s="10"/>
      <c r="BZ1275" s="10"/>
      <c r="CA1275" s="10"/>
      <c r="CB1275" s="10"/>
      <c r="CC1275" s="10"/>
      <c r="CD1275" s="10"/>
      <c r="CE1275" s="10"/>
      <c r="CF1275" s="10"/>
      <c r="CG1275" s="10"/>
      <c r="CH1275" s="10"/>
      <c r="CI1275" s="10"/>
      <c r="CJ1275" s="10"/>
      <c r="CK1275" s="10"/>
      <c r="CL1275" s="10"/>
      <c r="CM1275" s="10"/>
      <c r="CN1275" s="10"/>
      <c r="CO1275" s="10"/>
      <c r="CP1275" s="10"/>
      <c r="CQ1275" s="10"/>
      <c r="CR1275" s="10"/>
      <c r="CS1275" s="10"/>
      <c r="CT1275" s="10"/>
      <c r="CU1275" s="10"/>
      <c r="CV1275" s="10"/>
      <c r="CW1275" s="10"/>
      <c r="CX1275" s="10"/>
      <c r="CY1275" s="10"/>
      <c r="CZ1275" s="10"/>
      <c r="DA1275" s="10"/>
      <c r="DB1275" s="10"/>
      <c r="DC1275" s="10"/>
      <c r="DD1275" s="10"/>
      <c r="DE1275" s="10"/>
      <c r="DF1275" s="10"/>
      <c r="DG1275" s="10"/>
      <c r="DH1275" s="10"/>
      <c r="DI1275" s="10"/>
      <c r="DJ1275" s="10"/>
      <c r="DK1275" s="10"/>
      <c r="DL1275" s="10"/>
      <c r="DM1275" s="10"/>
      <c r="DN1275" s="10"/>
      <c r="DO1275" s="10"/>
      <c r="DP1275" s="10"/>
      <c r="DQ1275" s="10"/>
      <c r="DR1275" s="10"/>
      <c r="DS1275" s="10"/>
      <c r="DT1275" s="10"/>
      <c r="DU1275" s="10"/>
      <c r="DV1275" s="10"/>
      <c r="DW1275" s="10"/>
      <c r="DX1275" s="10"/>
      <c r="DY1275" s="10"/>
      <c r="DZ1275" s="10"/>
      <c r="EA1275" s="10"/>
      <c r="EB1275" s="10"/>
      <c r="EC1275" s="10"/>
      <c r="ED1275" s="10"/>
      <c r="EE1275" s="10"/>
      <c r="EF1275" s="10"/>
      <c r="EG1275" s="10"/>
      <c r="EH1275" s="10"/>
      <c r="EI1275" s="10"/>
      <c r="EJ1275" s="10"/>
      <c r="EK1275" s="10"/>
      <c r="EL1275" s="10"/>
      <c r="EM1275" s="10"/>
      <c r="EN1275" s="10"/>
      <c r="EO1275" s="10"/>
      <c r="EP1275" s="10"/>
      <c r="EQ1275" s="10"/>
      <c r="ER1275" s="10"/>
      <c r="ES1275" s="10"/>
      <c r="ET1275" s="10"/>
      <c r="EU1275" s="10"/>
      <c r="EV1275" s="10"/>
      <c r="EW1275" s="10"/>
      <c r="EX1275" s="10"/>
      <c r="EY1275" s="10"/>
      <c r="EZ1275" s="10"/>
      <c r="FA1275" s="10"/>
      <c r="FB1275" s="10"/>
      <c r="FC1275" s="10"/>
      <c r="FD1275" s="10"/>
      <c r="FE1275" s="10"/>
      <c r="FF1275" s="10"/>
      <c r="FG1275" s="10"/>
      <c r="FH1275" s="10"/>
      <c r="FI1275" s="10"/>
      <c r="FJ1275" s="10"/>
      <c r="FK1275" s="10"/>
      <c r="FL1275" s="10"/>
      <c r="FM1275" s="10"/>
      <c r="FN1275" s="10"/>
      <c r="FO1275" s="10"/>
      <c r="FP1275" s="10"/>
      <c r="FQ1275" s="10"/>
      <c r="FR1275" s="10"/>
      <c r="FS1275" s="10"/>
      <c r="FT1275" s="10"/>
      <c r="FU1275" s="10"/>
      <c r="FV1275" s="10"/>
      <c r="FW1275" s="10"/>
      <c r="FX1275" s="10"/>
      <c r="FY1275" s="10"/>
      <c r="FZ1275" s="10"/>
      <c r="GA1275" s="10"/>
      <c r="GB1275" s="10"/>
      <c r="GC1275" s="10"/>
      <c r="GD1275" s="10"/>
      <c r="GE1275" s="10"/>
      <c r="GF1275" s="10"/>
      <c r="GG1275" s="10"/>
      <c r="GH1275" s="10"/>
      <c r="GI1275" s="10"/>
      <c r="GJ1275" s="10"/>
      <c r="GK1275" s="10"/>
      <c r="GL1275" s="10"/>
      <c r="GM1275" s="10"/>
      <c r="GN1275" s="10"/>
      <c r="GO1275" s="10"/>
      <c r="GP1275" s="10"/>
      <c r="GQ1275" s="10"/>
      <c r="GR1275" s="10"/>
      <c r="GS1275" s="10"/>
      <c r="GT1275" s="10"/>
      <c r="GU1275" s="10"/>
      <c r="GV1275" s="10"/>
      <c r="GW1275" s="10"/>
      <c r="GX1275" s="10"/>
    </row>
    <row r="1276" spans="1:206" ht="60" x14ac:dyDescent="0.25">
      <c r="A1276" s="153">
        <v>1306</v>
      </c>
      <c r="B1276" s="175" t="s">
        <v>1683</v>
      </c>
      <c r="C1276" s="155">
        <v>80111701</v>
      </c>
      <c r="D1276" s="305" t="s">
        <v>1689</v>
      </c>
      <c r="E1276" s="156">
        <v>1</v>
      </c>
      <c r="F1276" s="156">
        <v>1</v>
      </c>
      <c r="G1276" s="156">
        <v>8</v>
      </c>
      <c r="H1276" s="156">
        <v>1</v>
      </c>
      <c r="I1276" s="156" t="s">
        <v>50</v>
      </c>
      <c r="J1276" s="156">
        <v>0</v>
      </c>
      <c r="K1276" s="157">
        <v>10400000</v>
      </c>
      <c r="L1276" s="157">
        <v>10400000</v>
      </c>
      <c r="M1276" s="158">
        <v>0</v>
      </c>
      <c r="N1276" s="158">
        <v>0</v>
      </c>
      <c r="O1276" s="154" t="s">
        <v>51</v>
      </c>
      <c r="P1276" s="154" t="s">
        <v>52</v>
      </c>
      <c r="Q1276" s="154" t="s">
        <v>1685</v>
      </c>
      <c r="R1276" s="156">
        <v>8209900</v>
      </c>
      <c r="S1276" s="171" t="s">
        <v>1686</v>
      </c>
      <c r="T1276" s="10"/>
      <c r="U1276" s="10"/>
      <c r="V1276" s="10"/>
      <c r="W1276" s="10"/>
      <c r="X1276" s="10"/>
      <c r="Y1276" s="10"/>
      <c r="Z1276" s="10"/>
      <c r="AA1276" s="10"/>
      <c r="AB1276" s="10"/>
      <c r="AC1276" s="10"/>
      <c r="AD1276" s="10"/>
      <c r="AE1276" s="10"/>
      <c r="AF1276" s="10"/>
      <c r="AG1276" s="10"/>
      <c r="AH1276" s="10"/>
      <c r="AI1276" s="10"/>
      <c r="AJ1276" s="10"/>
      <c r="AK1276" s="10"/>
      <c r="AL1276" s="10"/>
      <c r="AM1276" s="10"/>
      <c r="AN1276" s="10"/>
      <c r="AO1276" s="10"/>
      <c r="AP1276" s="10"/>
      <c r="AQ1276" s="10"/>
      <c r="AR1276" s="10"/>
      <c r="AS1276" s="10"/>
      <c r="AT1276" s="10"/>
      <c r="AU1276" s="10"/>
      <c r="AV1276" s="10"/>
      <c r="AW1276" s="10"/>
      <c r="AX1276" s="10"/>
      <c r="AY1276" s="10"/>
      <c r="AZ1276" s="10"/>
      <c r="BA1276" s="10"/>
      <c r="BB1276" s="10"/>
      <c r="BC1276" s="10"/>
      <c r="BD1276" s="10"/>
      <c r="BE1276" s="10"/>
      <c r="BF1276" s="10"/>
      <c r="BG1276" s="10"/>
      <c r="BH1276" s="10"/>
      <c r="BI1276" s="10"/>
      <c r="BJ1276" s="10"/>
      <c r="BK1276" s="10"/>
      <c r="BL1276" s="10"/>
      <c r="BM1276" s="10"/>
      <c r="BN1276" s="10"/>
      <c r="BO1276" s="10"/>
      <c r="BP1276" s="10"/>
      <c r="BQ1276" s="10"/>
      <c r="BR1276" s="10"/>
      <c r="BS1276" s="10"/>
      <c r="BT1276" s="10"/>
      <c r="BU1276" s="10"/>
      <c r="BV1276" s="10"/>
      <c r="BW1276" s="10"/>
      <c r="BX1276" s="10"/>
      <c r="BY1276" s="10"/>
      <c r="BZ1276" s="10"/>
      <c r="CA1276" s="10"/>
      <c r="CB1276" s="10"/>
      <c r="CC1276" s="10"/>
      <c r="CD1276" s="10"/>
      <c r="CE1276" s="10"/>
      <c r="CF1276" s="10"/>
      <c r="CG1276" s="10"/>
      <c r="CH1276" s="10"/>
      <c r="CI1276" s="10"/>
      <c r="CJ1276" s="10"/>
      <c r="CK1276" s="10"/>
      <c r="CL1276" s="10"/>
      <c r="CM1276" s="10"/>
      <c r="CN1276" s="10"/>
      <c r="CO1276" s="10"/>
      <c r="CP1276" s="10"/>
      <c r="CQ1276" s="10"/>
      <c r="CR1276" s="10"/>
      <c r="CS1276" s="10"/>
      <c r="CT1276" s="10"/>
      <c r="CU1276" s="10"/>
      <c r="CV1276" s="10"/>
      <c r="CW1276" s="10"/>
      <c r="CX1276" s="10"/>
      <c r="CY1276" s="10"/>
      <c r="CZ1276" s="10"/>
      <c r="DA1276" s="10"/>
      <c r="DB1276" s="10"/>
      <c r="DC1276" s="10"/>
      <c r="DD1276" s="10"/>
      <c r="DE1276" s="10"/>
      <c r="DF1276" s="10"/>
      <c r="DG1276" s="10"/>
      <c r="DH1276" s="10"/>
      <c r="DI1276" s="10"/>
      <c r="DJ1276" s="10"/>
      <c r="DK1276" s="10"/>
      <c r="DL1276" s="10"/>
      <c r="DM1276" s="10"/>
      <c r="DN1276" s="10"/>
      <c r="DO1276" s="10"/>
      <c r="DP1276" s="10"/>
      <c r="DQ1276" s="10"/>
      <c r="DR1276" s="10"/>
      <c r="DS1276" s="10"/>
      <c r="DT1276" s="10"/>
      <c r="DU1276" s="10"/>
      <c r="DV1276" s="10"/>
      <c r="DW1276" s="10"/>
      <c r="DX1276" s="10"/>
      <c r="DY1276" s="10"/>
      <c r="DZ1276" s="10"/>
      <c r="EA1276" s="10"/>
      <c r="EB1276" s="10"/>
      <c r="EC1276" s="10"/>
      <c r="ED1276" s="10"/>
      <c r="EE1276" s="10"/>
      <c r="EF1276" s="10"/>
      <c r="EG1276" s="10"/>
      <c r="EH1276" s="10"/>
      <c r="EI1276" s="10"/>
      <c r="EJ1276" s="10"/>
      <c r="EK1276" s="10"/>
      <c r="EL1276" s="10"/>
      <c r="EM1276" s="10"/>
      <c r="EN1276" s="10"/>
      <c r="EO1276" s="10"/>
      <c r="EP1276" s="10"/>
      <c r="EQ1276" s="10"/>
      <c r="ER1276" s="10"/>
      <c r="ES1276" s="10"/>
      <c r="ET1276" s="10"/>
      <c r="EU1276" s="10"/>
      <c r="EV1276" s="10"/>
      <c r="EW1276" s="10"/>
      <c r="EX1276" s="10"/>
      <c r="EY1276" s="10"/>
      <c r="EZ1276" s="10"/>
      <c r="FA1276" s="10"/>
      <c r="FB1276" s="10"/>
      <c r="FC1276" s="10"/>
      <c r="FD1276" s="10"/>
      <c r="FE1276" s="10"/>
      <c r="FF1276" s="10"/>
      <c r="FG1276" s="10"/>
      <c r="FH1276" s="10"/>
      <c r="FI1276" s="10"/>
      <c r="FJ1276" s="10"/>
      <c r="FK1276" s="10"/>
      <c r="FL1276" s="10"/>
      <c r="FM1276" s="10"/>
      <c r="FN1276" s="10"/>
      <c r="FO1276" s="10"/>
      <c r="FP1276" s="10"/>
      <c r="FQ1276" s="10"/>
      <c r="FR1276" s="10"/>
      <c r="FS1276" s="10"/>
      <c r="FT1276" s="10"/>
      <c r="FU1276" s="10"/>
      <c r="FV1276" s="10"/>
      <c r="FW1276" s="10"/>
      <c r="FX1276" s="10"/>
      <c r="FY1276" s="10"/>
      <c r="FZ1276" s="10"/>
      <c r="GA1276" s="10"/>
      <c r="GB1276" s="10"/>
      <c r="GC1276" s="10"/>
      <c r="GD1276" s="10"/>
      <c r="GE1276" s="10"/>
      <c r="GF1276" s="10"/>
      <c r="GG1276" s="10"/>
      <c r="GH1276" s="10"/>
      <c r="GI1276" s="10"/>
      <c r="GJ1276" s="10"/>
      <c r="GK1276" s="10"/>
      <c r="GL1276" s="10"/>
      <c r="GM1276" s="10"/>
      <c r="GN1276" s="10"/>
      <c r="GO1276" s="10"/>
      <c r="GP1276" s="10"/>
      <c r="GQ1276" s="10"/>
      <c r="GR1276" s="10"/>
      <c r="GS1276" s="10"/>
      <c r="GT1276" s="10"/>
      <c r="GU1276" s="10"/>
      <c r="GV1276" s="10"/>
      <c r="GW1276" s="10"/>
      <c r="GX1276" s="10"/>
    </row>
    <row r="1277" spans="1:206" ht="60" x14ac:dyDescent="0.25">
      <c r="A1277" s="153">
        <v>1307</v>
      </c>
      <c r="B1277" s="175" t="s">
        <v>1683</v>
      </c>
      <c r="C1277" s="155">
        <v>80111701</v>
      </c>
      <c r="D1277" s="305" t="s">
        <v>1690</v>
      </c>
      <c r="E1277" s="156">
        <v>1</v>
      </c>
      <c r="F1277" s="156">
        <v>1</v>
      </c>
      <c r="G1277" s="156">
        <v>6</v>
      </c>
      <c r="H1277" s="156">
        <v>1</v>
      </c>
      <c r="I1277" s="156" t="s">
        <v>50</v>
      </c>
      <c r="J1277" s="156">
        <v>0</v>
      </c>
      <c r="K1277" s="157">
        <v>7800000</v>
      </c>
      <c r="L1277" s="157">
        <v>7800000</v>
      </c>
      <c r="M1277" s="158">
        <v>0</v>
      </c>
      <c r="N1277" s="158">
        <v>0</v>
      </c>
      <c r="O1277" s="154" t="s">
        <v>51</v>
      </c>
      <c r="P1277" s="154" t="s">
        <v>52</v>
      </c>
      <c r="Q1277" s="154" t="s">
        <v>1685</v>
      </c>
      <c r="R1277" s="156">
        <v>8209800</v>
      </c>
      <c r="S1277" s="171" t="s">
        <v>1686</v>
      </c>
      <c r="T1277" s="10"/>
      <c r="U1277" s="10"/>
      <c r="V1277" s="10"/>
      <c r="W1277" s="10"/>
      <c r="X1277" s="10"/>
      <c r="Y1277" s="10"/>
      <c r="Z1277" s="10"/>
      <c r="AA1277" s="10"/>
      <c r="AB1277" s="10"/>
      <c r="AC1277" s="10"/>
      <c r="AD1277" s="10"/>
      <c r="AE1277" s="10"/>
      <c r="AF1277" s="10"/>
      <c r="AG1277" s="10"/>
      <c r="AH1277" s="10"/>
      <c r="AI1277" s="10"/>
      <c r="AJ1277" s="10"/>
      <c r="AK1277" s="10"/>
      <c r="AL1277" s="10"/>
      <c r="AM1277" s="10"/>
      <c r="AN1277" s="10"/>
      <c r="AO1277" s="10"/>
      <c r="AP1277" s="10"/>
      <c r="AQ1277" s="10"/>
      <c r="AR1277" s="10"/>
      <c r="AS1277" s="10"/>
      <c r="AT1277" s="10"/>
      <c r="AU1277" s="10"/>
      <c r="AV1277" s="10"/>
      <c r="AW1277" s="10"/>
      <c r="AX1277" s="10"/>
      <c r="AY1277" s="10"/>
      <c r="AZ1277" s="10"/>
      <c r="BA1277" s="10"/>
      <c r="BB1277" s="10"/>
      <c r="BC1277" s="10"/>
      <c r="BD1277" s="10"/>
      <c r="BE1277" s="10"/>
      <c r="BF1277" s="10"/>
      <c r="BG1277" s="10"/>
      <c r="BH1277" s="10"/>
      <c r="BI1277" s="10"/>
      <c r="BJ1277" s="10"/>
      <c r="BK1277" s="10"/>
      <c r="BL1277" s="10"/>
      <c r="BM1277" s="10"/>
      <c r="BN1277" s="10"/>
      <c r="BO1277" s="10"/>
      <c r="BP1277" s="10"/>
      <c r="BQ1277" s="10"/>
      <c r="BR1277" s="10"/>
      <c r="BS1277" s="10"/>
      <c r="BT1277" s="10"/>
      <c r="BU1277" s="10"/>
      <c r="BV1277" s="10"/>
      <c r="BW1277" s="10"/>
      <c r="BX1277" s="10"/>
      <c r="BY1277" s="10"/>
      <c r="BZ1277" s="10"/>
      <c r="CA1277" s="10"/>
      <c r="CB1277" s="10"/>
      <c r="CC1277" s="10"/>
      <c r="CD1277" s="10"/>
      <c r="CE1277" s="10"/>
      <c r="CF1277" s="10"/>
      <c r="CG1277" s="10"/>
      <c r="CH1277" s="10"/>
      <c r="CI1277" s="10"/>
      <c r="CJ1277" s="10"/>
      <c r="CK1277" s="10"/>
      <c r="CL1277" s="10"/>
      <c r="CM1277" s="10"/>
      <c r="CN1277" s="10"/>
      <c r="CO1277" s="10"/>
      <c r="CP1277" s="10"/>
      <c r="CQ1277" s="10"/>
      <c r="CR1277" s="10"/>
      <c r="CS1277" s="10"/>
      <c r="CT1277" s="10"/>
      <c r="CU1277" s="10"/>
      <c r="CV1277" s="10"/>
      <c r="CW1277" s="10"/>
      <c r="CX1277" s="10"/>
      <c r="CY1277" s="10"/>
      <c r="CZ1277" s="10"/>
      <c r="DA1277" s="10"/>
      <c r="DB1277" s="10"/>
      <c r="DC1277" s="10"/>
      <c r="DD1277" s="10"/>
      <c r="DE1277" s="10"/>
      <c r="DF1277" s="10"/>
      <c r="DG1277" s="10"/>
      <c r="DH1277" s="10"/>
      <c r="DI1277" s="10"/>
      <c r="DJ1277" s="10"/>
      <c r="DK1277" s="10"/>
      <c r="DL1277" s="10"/>
      <c r="DM1277" s="10"/>
      <c r="DN1277" s="10"/>
      <c r="DO1277" s="10"/>
      <c r="DP1277" s="10"/>
      <c r="DQ1277" s="10"/>
      <c r="DR1277" s="10"/>
      <c r="DS1277" s="10"/>
      <c r="DT1277" s="10"/>
      <c r="DU1277" s="10"/>
      <c r="DV1277" s="10"/>
      <c r="DW1277" s="10"/>
      <c r="DX1277" s="10"/>
      <c r="DY1277" s="10"/>
      <c r="DZ1277" s="10"/>
      <c r="EA1277" s="10"/>
      <c r="EB1277" s="10"/>
      <c r="EC1277" s="10"/>
      <c r="ED1277" s="10"/>
      <c r="EE1277" s="10"/>
      <c r="EF1277" s="10"/>
      <c r="EG1277" s="10"/>
      <c r="EH1277" s="10"/>
      <c r="EI1277" s="10"/>
      <c r="EJ1277" s="10"/>
      <c r="EK1277" s="10"/>
      <c r="EL1277" s="10"/>
      <c r="EM1277" s="10"/>
      <c r="EN1277" s="10"/>
      <c r="EO1277" s="10"/>
      <c r="EP1277" s="10"/>
      <c r="EQ1277" s="10"/>
      <c r="ER1277" s="10"/>
      <c r="ES1277" s="10"/>
      <c r="ET1277" s="10"/>
      <c r="EU1277" s="10"/>
      <c r="EV1277" s="10"/>
      <c r="EW1277" s="10"/>
      <c r="EX1277" s="10"/>
      <c r="EY1277" s="10"/>
      <c r="EZ1277" s="10"/>
      <c r="FA1277" s="10"/>
      <c r="FB1277" s="10"/>
      <c r="FC1277" s="10"/>
      <c r="FD1277" s="10"/>
      <c r="FE1277" s="10"/>
      <c r="FF1277" s="10"/>
      <c r="FG1277" s="10"/>
      <c r="FH1277" s="10"/>
      <c r="FI1277" s="10"/>
      <c r="FJ1277" s="10"/>
      <c r="FK1277" s="10"/>
      <c r="FL1277" s="10"/>
      <c r="FM1277" s="10"/>
      <c r="FN1277" s="10"/>
      <c r="FO1277" s="10"/>
      <c r="FP1277" s="10"/>
      <c r="FQ1277" s="10"/>
      <c r="FR1277" s="10"/>
      <c r="FS1277" s="10"/>
      <c r="FT1277" s="10"/>
      <c r="FU1277" s="10"/>
      <c r="FV1277" s="10"/>
      <c r="FW1277" s="10"/>
      <c r="FX1277" s="10"/>
      <c r="FY1277" s="10"/>
      <c r="FZ1277" s="10"/>
      <c r="GA1277" s="10"/>
      <c r="GB1277" s="10"/>
      <c r="GC1277" s="10"/>
      <c r="GD1277" s="10"/>
      <c r="GE1277" s="10"/>
      <c r="GF1277" s="10"/>
      <c r="GG1277" s="10"/>
      <c r="GH1277" s="10"/>
      <c r="GI1277" s="10"/>
      <c r="GJ1277" s="10"/>
      <c r="GK1277" s="10"/>
      <c r="GL1277" s="10"/>
      <c r="GM1277" s="10"/>
      <c r="GN1277" s="10"/>
      <c r="GO1277" s="10"/>
      <c r="GP1277" s="10"/>
      <c r="GQ1277" s="10"/>
      <c r="GR1277" s="10"/>
      <c r="GS1277" s="10"/>
      <c r="GT1277" s="10"/>
      <c r="GU1277" s="10"/>
      <c r="GV1277" s="10"/>
      <c r="GW1277" s="10"/>
      <c r="GX1277" s="10"/>
    </row>
    <row r="1278" spans="1:206" ht="120" x14ac:dyDescent="0.25">
      <c r="A1278" s="153">
        <v>1308</v>
      </c>
      <c r="B1278" s="175" t="s">
        <v>1691</v>
      </c>
      <c r="C1278" s="155">
        <v>80111701</v>
      </c>
      <c r="D1278" s="305" t="s">
        <v>1692</v>
      </c>
      <c r="E1278" s="156">
        <v>1</v>
      </c>
      <c r="F1278" s="156">
        <v>1</v>
      </c>
      <c r="G1278" s="156">
        <v>8</v>
      </c>
      <c r="H1278" s="156">
        <v>1</v>
      </c>
      <c r="I1278" s="156" t="s">
        <v>50</v>
      </c>
      <c r="J1278" s="156">
        <v>0</v>
      </c>
      <c r="K1278" s="157">
        <v>14536000</v>
      </c>
      <c r="L1278" s="157">
        <v>14536000</v>
      </c>
      <c r="M1278" s="158">
        <v>0</v>
      </c>
      <c r="N1278" s="158">
        <v>0</v>
      </c>
      <c r="O1278" s="154" t="s">
        <v>51</v>
      </c>
      <c r="P1278" s="154" t="s">
        <v>52</v>
      </c>
      <c r="Q1278" s="154" t="s">
        <v>1685</v>
      </c>
      <c r="R1278" s="156">
        <v>8209900</v>
      </c>
      <c r="S1278" s="171" t="s">
        <v>1686</v>
      </c>
      <c r="T1278" s="10"/>
      <c r="U1278" s="10"/>
      <c r="V1278" s="10"/>
      <c r="W1278" s="10"/>
      <c r="X1278" s="10"/>
      <c r="Y1278" s="10"/>
      <c r="Z1278" s="10"/>
      <c r="AA1278" s="10"/>
      <c r="AB1278" s="10"/>
      <c r="AC1278" s="10"/>
      <c r="AD1278" s="10"/>
      <c r="AE1278" s="10"/>
      <c r="AF1278" s="10"/>
      <c r="AG1278" s="10"/>
      <c r="AH1278" s="10"/>
      <c r="AI1278" s="10"/>
      <c r="AJ1278" s="10"/>
      <c r="AK1278" s="10"/>
      <c r="AL1278" s="10"/>
      <c r="AM1278" s="10"/>
      <c r="AN1278" s="10"/>
      <c r="AO1278" s="10"/>
      <c r="AP1278" s="10"/>
      <c r="AQ1278" s="10"/>
      <c r="AR1278" s="10"/>
      <c r="AS1278" s="10"/>
      <c r="AT1278" s="10"/>
      <c r="AU1278" s="10"/>
      <c r="AV1278" s="10"/>
      <c r="AW1278" s="10"/>
      <c r="AX1278" s="10"/>
      <c r="AY1278" s="10"/>
      <c r="AZ1278" s="10"/>
      <c r="BA1278" s="10"/>
      <c r="BB1278" s="10"/>
      <c r="BC1278" s="10"/>
      <c r="BD1278" s="10"/>
      <c r="BE1278" s="10"/>
      <c r="BF1278" s="10"/>
      <c r="BG1278" s="10"/>
      <c r="BH1278" s="10"/>
      <c r="BI1278" s="10"/>
      <c r="BJ1278" s="10"/>
      <c r="BK1278" s="10"/>
      <c r="BL1278" s="10"/>
      <c r="BM1278" s="10"/>
      <c r="BN1278" s="10"/>
      <c r="BO1278" s="10"/>
      <c r="BP1278" s="10"/>
      <c r="BQ1278" s="10"/>
      <c r="BR1278" s="10"/>
      <c r="BS1278" s="10"/>
      <c r="BT1278" s="10"/>
      <c r="BU1278" s="10"/>
      <c r="BV1278" s="10"/>
      <c r="BW1278" s="10"/>
      <c r="BX1278" s="10"/>
      <c r="BY1278" s="10"/>
      <c r="BZ1278" s="10"/>
      <c r="CA1278" s="10"/>
      <c r="CB1278" s="10"/>
      <c r="CC1278" s="10"/>
      <c r="CD1278" s="10"/>
      <c r="CE1278" s="10"/>
      <c r="CF1278" s="10"/>
      <c r="CG1278" s="10"/>
      <c r="CH1278" s="10"/>
      <c r="CI1278" s="10"/>
      <c r="CJ1278" s="10"/>
      <c r="CK1278" s="10"/>
      <c r="CL1278" s="10"/>
      <c r="CM1278" s="10"/>
      <c r="CN1278" s="10"/>
      <c r="CO1278" s="10"/>
      <c r="CP1278" s="10"/>
      <c r="CQ1278" s="10"/>
      <c r="CR1278" s="10"/>
      <c r="CS1278" s="10"/>
      <c r="CT1278" s="10"/>
      <c r="CU1278" s="10"/>
      <c r="CV1278" s="10"/>
      <c r="CW1278" s="10"/>
      <c r="CX1278" s="10"/>
      <c r="CY1278" s="10"/>
      <c r="CZ1278" s="10"/>
      <c r="DA1278" s="10"/>
      <c r="DB1278" s="10"/>
      <c r="DC1278" s="10"/>
      <c r="DD1278" s="10"/>
      <c r="DE1278" s="10"/>
      <c r="DF1278" s="10"/>
      <c r="DG1278" s="10"/>
      <c r="DH1278" s="10"/>
      <c r="DI1278" s="10"/>
      <c r="DJ1278" s="10"/>
      <c r="DK1278" s="10"/>
      <c r="DL1278" s="10"/>
      <c r="DM1278" s="10"/>
      <c r="DN1278" s="10"/>
      <c r="DO1278" s="10"/>
      <c r="DP1278" s="10"/>
      <c r="DQ1278" s="10"/>
      <c r="DR1278" s="10"/>
      <c r="DS1278" s="10"/>
      <c r="DT1278" s="10"/>
      <c r="DU1278" s="10"/>
      <c r="DV1278" s="10"/>
      <c r="DW1278" s="10"/>
      <c r="DX1278" s="10"/>
      <c r="DY1278" s="10"/>
      <c r="DZ1278" s="10"/>
      <c r="EA1278" s="10"/>
      <c r="EB1278" s="10"/>
      <c r="EC1278" s="10"/>
      <c r="ED1278" s="10"/>
      <c r="EE1278" s="10"/>
      <c r="EF1278" s="10"/>
      <c r="EG1278" s="10"/>
      <c r="EH1278" s="10"/>
      <c r="EI1278" s="10"/>
      <c r="EJ1278" s="10"/>
      <c r="EK1278" s="10"/>
      <c r="EL1278" s="10"/>
      <c r="EM1278" s="10"/>
      <c r="EN1278" s="10"/>
      <c r="EO1278" s="10"/>
      <c r="EP1278" s="10"/>
      <c r="EQ1278" s="10"/>
      <c r="ER1278" s="10"/>
      <c r="ES1278" s="10"/>
      <c r="ET1278" s="10"/>
      <c r="EU1278" s="10"/>
      <c r="EV1278" s="10"/>
      <c r="EW1278" s="10"/>
      <c r="EX1278" s="10"/>
      <c r="EY1278" s="10"/>
      <c r="EZ1278" s="10"/>
      <c r="FA1278" s="10"/>
      <c r="FB1278" s="10"/>
      <c r="FC1278" s="10"/>
      <c r="FD1278" s="10"/>
      <c r="FE1278" s="10"/>
      <c r="FF1278" s="10"/>
      <c r="FG1278" s="10"/>
      <c r="FH1278" s="10"/>
      <c r="FI1278" s="10"/>
      <c r="FJ1278" s="10"/>
      <c r="FK1278" s="10"/>
      <c r="FL1278" s="10"/>
      <c r="FM1278" s="10"/>
      <c r="FN1278" s="10"/>
      <c r="FO1278" s="10"/>
      <c r="FP1278" s="10"/>
      <c r="FQ1278" s="10"/>
      <c r="FR1278" s="10"/>
      <c r="FS1278" s="10"/>
      <c r="FT1278" s="10"/>
      <c r="FU1278" s="10"/>
      <c r="FV1278" s="10"/>
      <c r="FW1278" s="10"/>
      <c r="FX1278" s="10"/>
      <c r="FY1278" s="10"/>
      <c r="FZ1278" s="10"/>
      <c r="GA1278" s="10"/>
      <c r="GB1278" s="10"/>
      <c r="GC1278" s="10"/>
      <c r="GD1278" s="10"/>
      <c r="GE1278" s="10"/>
      <c r="GF1278" s="10"/>
      <c r="GG1278" s="10"/>
      <c r="GH1278" s="10"/>
      <c r="GI1278" s="10"/>
      <c r="GJ1278" s="10"/>
      <c r="GK1278" s="10"/>
      <c r="GL1278" s="10"/>
      <c r="GM1278" s="10"/>
      <c r="GN1278" s="10"/>
      <c r="GO1278" s="10"/>
      <c r="GP1278" s="10"/>
      <c r="GQ1278" s="10"/>
      <c r="GR1278" s="10"/>
      <c r="GS1278" s="10"/>
      <c r="GT1278" s="10"/>
      <c r="GU1278" s="10"/>
      <c r="GV1278" s="10"/>
      <c r="GW1278" s="10"/>
      <c r="GX1278" s="10"/>
    </row>
    <row r="1279" spans="1:206" ht="105" x14ac:dyDescent="0.25">
      <c r="A1279" s="153">
        <v>1309</v>
      </c>
      <c r="B1279" s="175" t="s">
        <v>1691</v>
      </c>
      <c r="C1279" s="155">
        <v>80111701</v>
      </c>
      <c r="D1279" s="305" t="s">
        <v>1693</v>
      </c>
      <c r="E1279" s="156">
        <v>1</v>
      </c>
      <c r="F1279" s="156">
        <v>1</v>
      </c>
      <c r="G1279" s="156">
        <v>8</v>
      </c>
      <c r="H1279" s="156">
        <v>1</v>
      </c>
      <c r="I1279" s="156" t="s">
        <v>50</v>
      </c>
      <c r="J1279" s="156">
        <v>0</v>
      </c>
      <c r="K1279" s="157">
        <v>14536000</v>
      </c>
      <c r="L1279" s="157">
        <v>14536000</v>
      </c>
      <c r="M1279" s="158">
        <v>0</v>
      </c>
      <c r="N1279" s="158">
        <v>0</v>
      </c>
      <c r="O1279" s="154" t="s">
        <v>51</v>
      </c>
      <c r="P1279" s="154" t="s">
        <v>52</v>
      </c>
      <c r="Q1279" s="154" t="s">
        <v>1685</v>
      </c>
      <c r="R1279" s="156">
        <v>8209900</v>
      </c>
      <c r="S1279" s="171" t="s">
        <v>1686</v>
      </c>
      <c r="T1279" s="10"/>
      <c r="U1279" s="10"/>
      <c r="V1279" s="10"/>
      <c r="W1279" s="10"/>
      <c r="X1279" s="10"/>
      <c r="Y1279" s="10"/>
      <c r="Z1279" s="10"/>
      <c r="AA1279" s="10"/>
      <c r="AB1279" s="10"/>
      <c r="AC1279" s="10"/>
      <c r="AD1279" s="10"/>
      <c r="AE1279" s="10"/>
      <c r="AF1279" s="10"/>
      <c r="AG1279" s="10"/>
      <c r="AH1279" s="10"/>
      <c r="AI1279" s="10"/>
      <c r="AJ1279" s="10"/>
      <c r="AK1279" s="10"/>
      <c r="AL1279" s="10"/>
      <c r="AM1279" s="10"/>
      <c r="AN1279" s="10"/>
      <c r="AO1279" s="10"/>
      <c r="AP1279" s="10"/>
      <c r="AQ1279" s="10"/>
      <c r="AR1279" s="10"/>
      <c r="AS1279" s="10"/>
      <c r="AT1279" s="10"/>
      <c r="AU1279" s="10"/>
      <c r="AV1279" s="10"/>
      <c r="AW1279" s="10"/>
      <c r="AX1279" s="10"/>
      <c r="AY1279" s="10"/>
      <c r="AZ1279" s="10"/>
      <c r="BA1279" s="10"/>
      <c r="BB1279" s="10"/>
      <c r="BC1279" s="10"/>
      <c r="BD1279" s="10"/>
      <c r="BE1279" s="10"/>
      <c r="BF1279" s="10"/>
      <c r="BG1279" s="10"/>
      <c r="BH1279" s="10"/>
      <c r="BI1279" s="10"/>
      <c r="BJ1279" s="10"/>
      <c r="BK1279" s="10"/>
      <c r="BL1279" s="10"/>
      <c r="BM1279" s="10"/>
      <c r="BN1279" s="10"/>
      <c r="BO1279" s="10"/>
      <c r="BP1279" s="10"/>
      <c r="BQ1279" s="10"/>
      <c r="BR1279" s="10"/>
      <c r="BS1279" s="10"/>
      <c r="BT1279" s="10"/>
      <c r="BU1279" s="10"/>
      <c r="BV1279" s="10"/>
      <c r="BW1279" s="10"/>
      <c r="BX1279" s="10"/>
      <c r="BY1279" s="10"/>
      <c r="BZ1279" s="10"/>
      <c r="CA1279" s="10"/>
      <c r="CB1279" s="10"/>
      <c r="CC1279" s="10"/>
      <c r="CD1279" s="10"/>
      <c r="CE1279" s="10"/>
      <c r="CF1279" s="10"/>
      <c r="CG1279" s="10"/>
      <c r="CH1279" s="10"/>
      <c r="CI1279" s="10"/>
      <c r="CJ1279" s="10"/>
      <c r="CK1279" s="10"/>
      <c r="CL1279" s="10"/>
      <c r="CM1279" s="10"/>
      <c r="CN1279" s="10"/>
      <c r="CO1279" s="10"/>
      <c r="CP1279" s="10"/>
      <c r="CQ1279" s="10"/>
      <c r="CR1279" s="10"/>
      <c r="CS1279" s="10"/>
      <c r="CT1279" s="10"/>
      <c r="CU1279" s="10"/>
      <c r="CV1279" s="10"/>
      <c r="CW1279" s="10"/>
      <c r="CX1279" s="10"/>
      <c r="CY1279" s="10"/>
      <c r="CZ1279" s="10"/>
      <c r="DA1279" s="10"/>
      <c r="DB1279" s="10"/>
      <c r="DC1279" s="10"/>
      <c r="DD1279" s="10"/>
      <c r="DE1279" s="10"/>
      <c r="DF1279" s="10"/>
      <c r="DG1279" s="10"/>
      <c r="DH1279" s="10"/>
      <c r="DI1279" s="10"/>
      <c r="DJ1279" s="10"/>
      <c r="DK1279" s="10"/>
      <c r="DL1279" s="10"/>
      <c r="DM1279" s="10"/>
      <c r="DN1279" s="10"/>
      <c r="DO1279" s="10"/>
      <c r="DP1279" s="10"/>
      <c r="DQ1279" s="10"/>
      <c r="DR1279" s="10"/>
      <c r="DS1279" s="10"/>
      <c r="DT1279" s="10"/>
      <c r="DU1279" s="10"/>
      <c r="DV1279" s="10"/>
      <c r="DW1279" s="10"/>
      <c r="DX1279" s="10"/>
      <c r="DY1279" s="10"/>
      <c r="DZ1279" s="10"/>
      <c r="EA1279" s="10"/>
      <c r="EB1279" s="10"/>
      <c r="EC1279" s="10"/>
      <c r="ED1279" s="10"/>
      <c r="EE1279" s="10"/>
      <c r="EF1279" s="10"/>
      <c r="EG1279" s="10"/>
      <c r="EH1279" s="10"/>
      <c r="EI1279" s="10"/>
      <c r="EJ1279" s="10"/>
      <c r="EK1279" s="10"/>
      <c r="EL1279" s="10"/>
      <c r="EM1279" s="10"/>
      <c r="EN1279" s="10"/>
      <c r="EO1279" s="10"/>
      <c r="EP1279" s="10"/>
      <c r="EQ1279" s="10"/>
      <c r="ER1279" s="10"/>
      <c r="ES1279" s="10"/>
      <c r="ET1279" s="10"/>
      <c r="EU1279" s="10"/>
      <c r="EV1279" s="10"/>
      <c r="EW1279" s="10"/>
      <c r="EX1279" s="10"/>
      <c r="EY1279" s="10"/>
      <c r="EZ1279" s="10"/>
      <c r="FA1279" s="10"/>
      <c r="FB1279" s="10"/>
      <c r="FC1279" s="10"/>
      <c r="FD1279" s="10"/>
      <c r="FE1279" s="10"/>
      <c r="FF1279" s="10"/>
      <c r="FG1279" s="10"/>
      <c r="FH1279" s="10"/>
      <c r="FI1279" s="10"/>
      <c r="FJ1279" s="10"/>
      <c r="FK1279" s="10"/>
      <c r="FL1279" s="10"/>
      <c r="FM1279" s="10"/>
      <c r="FN1279" s="10"/>
      <c r="FO1279" s="10"/>
      <c r="FP1279" s="10"/>
      <c r="FQ1279" s="10"/>
      <c r="FR1279" s="10"/>
      <c r="FS1279" s="10"/>
      <c r="FT1279" s="10"/>
      <c r="FU1279" s="10"/>
      <c r="FV1279" s="10"/>
      <c r="FW1279" s="10"/>
      <c r="FX1279" s="10"/>
      <c r="FY1279" s="10"/>
      <c r="FZ1279" s="10"/>
      <c r="GA1279" s="10"/>
      <c r="GB1279" s="10"/>
      <c r="GC1279" s="10"/>
      <c r="GD1279" s="10"/>
      <c r="GE1279" s="10"/>
      <c r="GF1279" s="10"/>
      <c r="GG1279" s="10"/>
      <c r="GH1279" s="10"/>
      <c r="GI1279" s="10"/>
      <c r="GJ1279" s="10"/>
      <c r="GK1279" s="10"/>
      <c r="GL1279" s="10"/>
      <c r="GM1279" s="10"/>
      <c r="GN1279" s="10"/>
      <c r="GO1279" s="10"/>
      <c r="GP1279" s="10"/>
      <c r="GQ1279" s="10"/>
      <c r="GR1279" s="10"/>
      <c r="GS1279" s="10"/>
      <c r="GT1279" s="10"/>
      <c r="GU1279" s="10"/>
      <c r="GV1279" s="10"/>
      <c r="GW1279" s="10"/>
      <c r="GX1279" s="10"/>
    </row>
    <row r="1280" spans="1:206" ht="105" x14ac:dyDescent="0.25">
      <c r="A1280" s="153">
        <v>1310</v>
      </c>
      <c r="B1280" s="175" t="s">
        <v>1691</v>
      </c>
      <c r="C1280" s="155">
        <v>80111701</v>
      </c>
      <c r="D1280" s="305" t="s">
        <v>1694</v>
      </c>
      <c r="E1280" s="156">
        <v>1</v>
      </c>
      <c r="F1280" s="156">
        <v>1</v>
      </c>
      <c r="G1280" s="156">
        <v>8</v>
      </c>
      <c r="H1280" s="156">
        <v>1</v>
      </c>
      <c r="I1280" s="156" t="s">
        <v>50</v>
      </c>
      <c r="J1280" s="156">
        <v>0</v>
      </c>
      <c r="K1280" s="157">
        <v>14536000</v>
      </c>
      <c r="L1280" s="157">
        <v>14536000</v>
      </c>
      <c r="M1280" s="158">
        <v>0</v>
      </c>
      <c r="N1280" s="158">
        <v>0</v>
      </c>
      <c r="O1280" s="154" t="s">
        <v>51</v>
      </c>
      <c r="P1280" s="154" t="s">
        <v>52</v>
      </c>
      <c r="Q1280" s="154" t="s">
        <v>1685</v>
      </c>
      <c r="R1280" s="156">
        <v>8209900</v>
      </c>
      <c r="S1280" s="171" t="s">
        <v>1686</v>
      </c>
      <c r="T1280" s="10"/>
      <c r="U1280" s="10"/>
      <c r="V1280" s="10"/>
      <c r="W1280" s="10"/>
      <c r="X1280" s="10"/>
      <c r="Y1280" s="10"/>
      <c r="Z1280" s="10"/>
      <c r="AA1280" s="10"/>
      <c r="AB1280" s="10"/>
      <c r="AC1280" s="10"/>
      <c r="AD1280" s="10"/>
      <c r="AE1280" s="10"/>
      <c r="AF1280" s="10"/>
      <c r="AG1280" s="10"/>
      <c r="AH1280" s="10"/>
      <c r="AI1280" s="10"/>
      <c r="AJ1280" s="10"/>
      <c r="AK1280" s="10"/>
      <c r="AL1280" s="10"/>
      <c r="AM1280" s="10"/>
      <c r="AN1280" s="10"/>
      <c r="AO1280" s="10"/>
      <c r="AP1280" s="10"/>
      <c r="AQ1280" s="10"/>
      <c r="AR1280" s="10"/>
      <c r="AS1280" s="10"/>
      <c r="AT1280" s="10"/>
      <c r="AU1280" s="10"/>
      <c r="AV1280" s="10"/>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0"/>
      <c r="BR1280" s="10"/>
      <c r="BS1280" s="10"/>
      <c r="BT1280" s="10"/>
      <c r="BU1280" s="10"/>
      <c r="BV1280" s="10"/>
      <c r="BW1280" s="10"/>
      <c r="BX1280" s="10"/>
      <c r="BY1280" s="10"/>
      <c r="BZ1280" s="10"/>
      <c r="CA1280" s="10"/>
      <c r="CB1280" s="10"/>
      <c r="CC1280" s="10"/>
      <c r="CD1280" s="10"/>
      <c r="CE1280" s="10"/>
      <c r="CF1280" s="10"/>
      <c r="CG1280" s="10"/>
      <c r="CH1280" s="10"/>
      <c r="CI1280" s="10"/>
      <c r="CJ1280" s="10"/>
      <c r="CK1280" s="10"/>
      <c r="CL1280" s="10"/>
      <c r="CM1280" s="10"/>
      <c r="CN1280" s="10"/>
      <c r="CO1280" s="10"/>
      <c r="CP1280" s="10"/>
      <c r="CQ1280" s="10"/>
      <c r="CR1280" s="10"/>
      <c r="CS1280" s="10"/>
      <c r="CT1280" s="10"/>
      <c r="CU1280" s="10"/>
      <c r="CV1280" s="10"/>
      <c r="CW1280" s="10"/>
      <c r="CX1280" s="10"/>
      <c r="CY1280" s="10"/>
      <c r="CZ1280" s="10"/>
      <c r="DA1280" s="10"/>
      <c r="DB1280" s="10"/>
      <c r="DC1280" s="10"/>
      <c r="DD1280" s="10"/>
      <c r="DE1280" s="10"/>
      <c r="DF1280" s="10"/>
      <c r="DG1280" s="10"/>
      <c r="DH1280" s="10"/>
      <c r="DI1280" s="10"/>
      <c r="DJ1280" s="10"/>
      <c r="DK1280" s="10"/>
      <c r="DL1280" s="10"/>
      <c r="DM1280" s="10"/>
      <c r="DN1280" s="10"/>
      <c r="DO1280" s="10"/>
      <c r="DP1280" s="10"/>
      <c r="DQ1280" s="10"/>
      <c r="DR1280" s="10"/>
      <c r="DS1280" s="10"/>
      <c r="DT1280" s="10"/>
      <c r="DU1280" s="10"/>
      <c r="DV1280" s="10"/>
      <c r="DW1280" s="10"/>
      <c r="DX1280" s="10"/>
      <c r="DY1280" s="10"/>
      <c r="DZ1280" s="10"/>
      <c r="EA1280" s="10"/>
      <c r="EB1280" s="10"/>
      <c r="EC1280" s="10"/>
      <c r="ED1280" s="10"/>
      <c r="EE1280" s="10"/>
      <c r="EF1280" s="10"/>
      <c r="EG1280" s="10"/>
      <c r="EH1280" s="10"/>
      <c r="EI1280" s="10"/>
      <c r="EJ1280" s="10"/>
      <c r="EK1280" s="10"/>
      <c r="EL1280" s="10"/>
      <c r="EM1280" s="10"/>
      <c r="EN1280" s="10"/>
      <c r="EO1280" s="10"/>
      <c r="EP1280" s="10"/>
      <c r="EQ1280" s="10"/>
      <c r="ER1280" s="10"/>
      <c r="ES1280" s="10"/>
      <c r="ET1280" s="10"/>
      <c r="EU1280" s="10"/>
      <c r="EV1280" s="10"/>
      <c r="EW1280" s="10"/>
      <c r="EX1280" s="10"/>
      <c r="EY1280" s="10"/>
      <c r="EZ1280" s="10"/>
      <c r="FA1280" s="10"/>
      <c r="FB1280" s="10"/>
      <c r="FC1280" s="10"/>
      <c r="FD1280" s="10"/>
      <c r="FE1280" s="10"/>
      <c r="FF1280" s="10"/>
      <c r="FG1280" s="10"/>
      <c r="FH1280" s="10"/>
      <c r="FI1280" s="10"/>
      <c r="FJ1280" s="10"/>
      <c r="FK1280" s="10"/>
      <c r="FL1280" s="10"/>
      <c r="FM1280" s="10"/>
      <c r="FN1280" s="10"/>
      <c r="FO1280" s="10"/>
      <c r="FP1280" s="10"/>
      <c r="FQ1280" s="10"/>
      <c r="FR1280" s="10"/>
      <c r="FS1280" s="10"/>
      <c r="FT1280" s="10"/>
      <c r="FU1280" s="10"/>
      <c r="FV1280" s="10"/>
      <c r="FW1280" s="10"/>
      <c r="FX1280" s="10"/>
      <c r="FY1280" s="10"/>
      <c r="FZ1280" s="10"/>
      <c r="GA1280" s="10"/>
      <c r="GB1280" s="10"/>
      <c r="GC1280" s="10"/>
      <c r="GD1280" s="10"/>
      <c r="GE1280" s="10"/>
      <c r="GF1280" s="10"/>
      <c r="GG1280" s="10"/>
      <c r="GH1280" s="10"/>
      <c r="GI1280" s="10"/>
      <c r="GJ1280" s="10"/>
      <c r="GK1280" s="10"/>
      <c r="GL1280" s="10"/>
      <c r="GM1280" s="10"/>
      <c r="GN1280" s="10"/>
      <c r="GO1280" s="10"/>
      <c r="GP1280" s="10"/>
      <c r="GQ1280" s="10"/>
      <c r="GR1280" s="10"/>
      <c r="GS1280" s="10"/>
      <c r="GT1280" s="10"/>
      <c r="GU1280" s="10"/>
      <c r="GV1280" s="10"/>
      <c r="GW1280" s="10"/>
      <c r="GX1280" s="10"/>
    </row>
    <row r="1281" spans="1:206" ht="120" x14ac:dyDescent="0.25">
      <c r="A1281" s="153">
        <v>1311</v>
      </c>
      <c r="B1281" s="175" t="s">
        <v>1691</v>
      </c>
      <c r="C1281" s="155">
        <v>80111701</v>
      </c>
      <c r="D1281" s="305" t="s">
        <v>1695</v>
      </c>
      <c r="E1281" s="156">
        <v>1</v>
      </c>
      <c r="F1281" s="156">
        <v>1</v>
      </c>
      <c r="G1281" s="156">
        <v>8</v>
      </c>
      <c r="H1281" s="156">
        <v>1</v>
      </c>
      <c r="I1281" s="156" t="s">
        <v>50</v>
      </c>
      <c r="J1281" s="156">
        <v>0</v>
      </c>
      <c r="K1281" s="157">
        <v>14536000</v>
      </c>
      <c r="L1281" s="157">
        <v>14536000</v>
      </c>
      <c r="M1281" s="158">
        <v>0</v>
      </c>
      <c r="N1281" s="158">
        <v>0</v>
      </c>
      <c r="O1281" s="154" t="s">
        <v>51</v>
      </c>
      <c r="P1281" s="154" t="s">
        <v>52</v>
      </c>
      <c r="Q1281" s="154" t="s">
        <v>1685</v>
      </c>
      <c r="R1281" s="156">
        <v>8209900</v>
      </c>
      <c r="S1281" s="171" t="s">
        <v>1686</v>
      </c>
      <c r="T1281" s="10"/>
      <c r="U1281" s="10"/>
      <c r="V1281" s="10"/>
      <c r="W1281" s="10"/>
      <c r="X1281" s="10"/>
      <c r="Y1281" s="10"/>
      <c r="Z1281" s="10"/>
      <c r="AA1281" s="10"/>
      <c r="AB1281" s="10"/>
      <c r="AC1281" s="10"/>
      <c r="AD1281" s="10"/>
      <c r="AE1281" s="10"/>
      <c r="AF1281" s="10"/>
      <c r="AG1281" s="10"/>
      <c r="AH1281" s="10"/>
      <c r="AI1281" s="10"/>
      <c r="AJ1281" s="10"/>
      <c r="AK1281" s="10"/>
      <c r="AL1281" s="10"/>
      <c r="AM1281" s="10"/>
      <c r="AN1281" s="10"/>
      <c r="AO1281" s="10"/>
      <c r="AP1281" s="10"/>
      <c r="AQ1281" s="10"/>
      <c r="AR1281" s="10"/>
      <c r="AS1281" s="10"/>
      <c r="AT1281" s="10"/>
      <c r="AU1281" s="10"/>
      <c r="AV1281" s="10"/>
      <c r="AW1281" s="10"/>
      <c r="AX1281" s="10"/>
      <c r="AY1281" s="10"/>
      <c r="AZ1281" s="10"/>
      <c r="BA1281" s="10"/>
      <c r="BB1281" s="10"/>
      <c r="BC1281" s="10"/>
      <c r="BD1281" s="10"/>
      <c r="BE1281" s="10"/>
      <c r="BF1281" s="10"/>
      <c r="BG1281" s="10"/>
      <c r="BH1281" s="10"/>
      <c r="BI1281" s="10"/>
      <c r="BJ1281" s="10"/>
      <c r="BK1281" s="10"/>
      <c r="BL1281" s="10"/>
      <c r="BM1281" s="10"/>
      <c r="BN1281" s="10"/>
      <c r="BO1281" s="10"/>
      <c r="BP1281" s="10"/>
      <c r="BQ1281" s="10"/>
      <c r="BR1281" s="10"/>
      <c r="BS1281" s="10"/>
      <c r="BT1281" s="10"/>
      <c r="BU1281" s="10"/>
      <c r="BV1281" s="10"/>
      <c r="BW1281" s="10"/>
      <c r="BX1281" s="10"/>
      <c r="BY1281" s="10"/>
      <c r="BZ1281" s="10"/>
      <c r="CA1281" s="10"/>
      <c r="CB1281" s="10"/>
      <c r="CC1281" s="10"/>
      <c r="CD1281" s="10"/>
      <c r="CE1281" s="10"/>
      <c r="CF1281" s="10"/>
      <c r="CG1281" s="10"/>
      <c r="CH1281" s="10"/>
      <c r="CI1281" s="10"/>
      <c r="CJ1281" s="10"/>
      <c r="CK1281" s="10"/>
      <c r="CL1281" s="10"/>
      <c r="CM1281" s="10"/>
      <c r="CN1281" s="10"/>
      <c r="CO1281" s="10"/>
      <c r="CP1281" s="10"/>
      <c r="CQ1281" s="10"/>
      <c r="CR1281" s="10"/>
      <c r="CS1281" s="10"/>
      <c r="CT1281" s="10"/>
      <c r="CU1281" s="10"/>
      <c r="CV1281" s="10"/>
      <c r="CW1281" s="10"/>
      <c r="CX1281" s="10"/>
      <c r="CY1281" s="10"/>
      <c r="CZ1281" s="10"/>
      <c r="DA1281" s="10"/>
      <c r="DB1281" s="10"/>
      <c r="DC1281" s="10"/>
      <c r="DD1281" s="10"/>
      <c r="DE1281" s="10"/>
      <c r="DF1281" s="10"/>
      <c r="DG1281" s="10"/>
      <c r="DH1281" s="10"/>
      <c r="DI1281" s="10"/>
      <c r="DJ1281" s="10"/>
      <c r="DK1281" s="10"/>
      <c r="DL1281" s="10"/>
      <c r="DM1281" s="10"/>
      <c r="DN1281" s="10"/>
      <c r="DO1281" s="10"/>
      <c r="DP1281" s="10"/>
      <c r="DQ1281" s="10"/>
      <c r="DR1281" s="10"/>
      <c r="DS1281" s="10"/>
      <c r="DT1281" s="10"/>
      <c r="DU1281" s="10"/>
      <c r="DV1281" s="10"/>
      <c r="DW1281" s="10"/>
      <c r="DX1281" s="10"/>
      <c r="DY1281" s="10"/>
      <c r="DZ1281" s="10"/>
      <c r="EA1281" s="10"/>
      <c r="EB1281" s="10"/>
      <c r="EC1281" s="10"/>
      <c r="ED1281" s="10"/>
      <c r="EE1281" s="10"/>
      <c r="EF1281" s="10"/>
      <c r="EG1281" s="10"/>
      <c r="EH1281" s="10"/>
      <c r="EI1281" s="10"/>
      <c r="EJ1281" s="10"/>
      <c r="EK1281" s="10"/>
      <c r="EL1281" s="10"/>
      <c r="EM1281" s="10"/>
      <c r="EN1281" s="10"/>
      <c r="EO1281" s="10"/>
      <c r="EP1281" s="10"/>
      <c r="EQ1281" s="10"/>
      <c r="ER1281" s="10"/>
      <c r="ES1281" s="10"/>
      <c r="ET1281" s="10"/>
      <c r="EU1281" s="10"/>
      <c r="EV1281" s="10"/>
      <c r="EW1281" s="10"/>
      <c r="EX1281" s="10"/>
      <c r="EY1281" s="10"/>
      <c r="EZ1281" s="10"/>
      <c r="FA1281" s="10"/>
      <c r="FB1281" s="10"/>
      <c r="FC1281" s="10"/>
      <c r="FD1281" s="10"/>
      <c r="FE1281" s="10"/>
      <c r="FF1281" s="10"/>
      <c r="FG1281" s="10"/>
      <c r="FH1281" s="10"/>
      <c r="FI1281" s="10"/>
      <c r="FJ1281" s="10"/>
      <c r="FK1281" s="10"/>
      <c r="FL1281" s="10"/>
      <c r="FM1281" s="10"/>
      <c r="FN1281" s="10"/>
      <c r="FO1281" s="10"/>
      <c r="FP1281" s="10"/>
      <c r="FQ1281" s="10"/>
      <c r="FR1281" s="10"/>
      <c r="FS1281" s="10"/>
      <c r="FT1281" s="10"/>
      <c r="FU1281" s="10"/>
      <c r="FV1281" s="10"/>
      <c r="FW1281" s="10"/>
      <c r="FX1281" s="10"/>
      <c r="FY1281" s="10"/>
      <c r="FZ1281" s="10"/>
      <c r="GA1281" s="10"/>
      <c r="GB1281" s="10"/>
      <c r="GC1281" s="10"/>
      <c r="GD1281" s="10"/>
      <c r="GE1281" s="10"/>
      <c r="GF1281" s="10"/>
      <c r="GG1281" s="10"/>
      <c r="GH1281" s="10"/>
      <c r="GI1281" s="10"/>
      <c r="GJ1281" s="10"/>
      <c r="GK1281" s="10"/>
      <c r="GL1281" s="10"/>
      <c r="GM1281" s="10"/>
      <c r="GN1281" s="10"/>
      <c r="GO1281" s="10"/>
      <c r="GP1281" s="10"/>
      <c r="GQ1281" s="10"/>
      <c r="GR1281" s="10"/>
      <c r="GS1281" s="10"/>
      <c r="GT1281" s="10"/>
      <c r="GU1281" s="10"/>
      <c r="GV1281" s="10"/>
      <c r="GW1281" s="10"/>
      <c r="GX1281" s="10"/>
    </row>
    <row r="1282" spans="1:206" ht="120" x14ac:dyDescent="0.25">
      <c r="A1282" s="153">
        <v>1312</v>
      </c>
      <c r="B1282" s="175" t="s">
        <v>1691</v>
      </c>
      <c r="C1282" s="155">
        <v>80111701</v>
      </c>
      <c r="D1282" s="305" t="s">
        <v>1692</v>
      </c>
      <c r="E1282" s="156">
        <v>1</v>
      </c>
      <c r="F1282" s="156">
        <v>1</v>
      </c>
      <c r="G1282" s="156">
        <v>8</v>
      </c>
      <c r="H1282" s="156">
        <v>1</v>
      </c>
      <c r="I1282" s="156" t="s">
        <v>50</v>
      </c>
      <c r="J1282" s="156">
        <v>0</v>
      </c>
      <c r="K1282" s="157">
        <v>14536000</v>
      </c>
      <c r="L1282" s="157">
        <v>14536000</v>
      </c>
      <c r="M1282" s="158">
        <v>0</v>
      </c>
      <c r="N1282" s="158">
        <v>0</v>
      </c>
      <c r="O1282" s="154" t="s">
        <v>51</v>
      </c>
      <c r="P1282" s="154" t="s">
        <v>52</v>
      </c>
      <c r="Q1282" s="154" t="s">
        <v>1685</v>
      </c>
      <c r="R1282" s="156">
        <v>8209900</v>
      </c>
      <c r="S1282" s="171" t="s">
        <v>1686</v>
      </c>
      <c r="T1282" s="10"/>
      <c r="U1282" s="10"/>
      <c r="V1282" s="10"/>
      <c r="W1282" s="10"/>
      <c r="X1282" s="10"/>
      <c r="Y1282" s="10"/>
      <c r="Z1282" s="10"/>
      <c r="AA1282" s="10"/>
      <c r="AB1282" s="10"/>
      <c r="AC1282" s="10"/>
      <c r="AD1282" s="10"/>
      <c r="AE1282" s="10"/>
      <c r="AF1282" s="10"/>
      <c r="AG1282" s="10"/>
      <c r="AH1282" s="10"/>
      <c r="AI1282" s="10"/>
      <c r="AJ1282" s="10"/>
      <c r="AK1282" s="10"/>
      <c r="AL1282" s="10"/>
      <c r="AM1282" s="10"/>
      <c r="AN1282" s="10"/>
      <c r="AO1282" s="10"/>
      <c r="AP1282" s="10"/>
      <c r="AQ1282" s="10"/>
      <c r="AR1282" s="10"/>
      <c r="AS1282" s="10"/>
      <c r="AT1282" s="10"/>
      <c r="AU1282" s="10"/>
      <c r="AV1282" s="10"/>
      <c r="AW1282" s="10"/>
      <c r="AX1282" s="10"/>
      <c r="AY1282" s="10"/>
      <c r="AZ1282" s="10"/>
      <c r="BA1282" s="10"/>
      <c r="BB1282" s="10"/>
      <c r="BC1282" s="10"/>
      <c r="BD1282" s="10"/>
      <c r="BE1282" s="10"/>
      <c r="BF1282" s="10"/>
      <c r="BG1282" s="10"/>
      <c r="BH1282" s="10"/>
      <c r="BI1282" s="10"/>
      <c r="BJ1282" s="10"/>
      <c r="BK1282" s="10"/>
      <c r="BL1282" s="10"/>
      <c r="BM1282" s="10"/>
      <c r="BN1282" s="10"/>
      <c r="BO1282" s="10"/>
      <c r="BP1282" s="10"/>
      <c r="BQ1282" s="10"/>
      <c r="BR1282" s="10"/>
      <c r="BS1282" s="10"/>
      <c r="BT1282" s="10"/>
      <c r="BU1282" s="10"/>
      <c r="BV1282" s="10"/>
      <c r="BW1282" s="10"/>
      <c r="BX1282" s="10"/>
      <c r="BY1282" s="10"/>
      <c r="BZ1282" s="10"/>
      <c r="CA1282" s="10"/>
      <c r="CB1282" s="10"/>
      <c r="CC1282" s="10"/>
      <c r="CD1282" s="10"/>
      <c r="CE1282" s="10"/>
      <c r="CF1282" s="10"/>
      <c r="CG1282" s="10"/>
      <c r="CH1282" s="10"/>
      <c r="CI1282" s="10"/>
      <c r="CJ1282" s="10"/>
      <c r="CK1282" s="10"/>
      <c r="CL1282" s="10"/>
      <c r="CM1282" s="10"/>
      <c r="CN1282" s="10"/>
      <c r="CO1282" s="10"/>
      <c r="CP1282" s="10"/>
      <c r="CQ1282" s="10"/>
      <c r="CR1282" s="10"/>
      <c r="CS1282" s="10"/>
      <c r="CT1282" s="10"/>
      <c r="CU1282" s="10"/>
      <c r="CV1282" s="10"/>
      <c r="CW1282" s="10"/>
      <c r="CX1282" s="10"/>
      <c r="CY1282" s="10"/>
      <c r="CZ1282" s="10"/>
      <c r="DA1282" s="10"/>
      <c r="DB1282" s="10"/>
      <c r="DC1282" s="10"/>
      <c r="DD1282" s="10"/>
      <c r="DE1282" s="10"/>
      <c r="DF1282" s="10"/>
      <c r="DG1282" s="10"/>
      <c r="DH1282" s="10"/>
      <c r="DI1282" s="10"/>
      <c r="DJ1282" s="10"/>
      <c r="DK1282" s="10"/>
      <c r="DL1282" s="10"/>
      <c r="DM1282" s="10"/>
      <c r="DN1282" s="10"/>
      <c r="DO1282" s="10"/>
      <c r="DP1282" s="10"/>
      <c r="DQ1282" s="10"/>
      <c r="DR1282" s="10"/>
      <c r="DS1282" s="10"/>
      <c r="DT1282" s="10"/>
      <c r="DU1282" s="10"/>
      <c r="DV1282" s="10"/>
      <c r="DW1282" s="10"/>
      <c r="DX1282" s="10"/>
      <c r="DY1282" s="10"/>
      <c r="DZ1282" s="10"/>
      <c r="EA1282" s="10"/>
      <c r="EB1282" s="10"/>
      <c r="EC1282" s="10"/>
      <c r="ED1282" s="10"/>
      <c r="EE1282" s="10"/>
      <c r="EF1282" s="10"/>
      <c r="EG1282" s="10"/>
      <c r="EH1282" s="10"/>
      <c r="EI1282" s="10"/>
      <c r="EJ1282" s="10"/>
      <c r="EK1282" s="10"/>
      <c r="EL1282" s="10"/>
      <c r="EM1282" s="10"/>
      <c r="EN1282" s="10"/>
      <c r="EO1282" s="10"/>
      <c r="EP1282" s="10"/>
      <c r="EQ1282" s="10"/>
      <c r="ER1282" s="10"/>
      <c r="ES1282" s="10"/>
      <c r="ET1282" s="10"/>
      <c r="EU1282" s="10"/>
      <c r="EV1282" s="10"/>
      <c r="EW1282" s="10"/>
      <c r="EX1282" s="10"/>
      <c r="EY1282" s="10"/>
      <c r="EZ1282" s="10"/>
      <c r="FA1282" s="10"/>
      <c r="FB1282" s="10"/>
      <c r="FC1282" s="10"/>
      <c r="FD1282" s="10"/>
      <c r="FE1282" s="10"/>
      <c r="FF1282" s="10"/>
      <c r="FG1282" s="10"/>
      <c r="FH1282" s="10"/>
      <c r="FI1282" s="10"/>
      <c r="FJ1282" s="10"/>
      <c r="FK1282" s="10"/>
      <c r="FL1282" s="10"/>
      <c r="FM1282" s="10"/>
      <c r="FN1282" s="10"/>
      <c r="FO1282" s="10"/>
      <c r="FP1282" s="10"/>
      <c r="FQ1282" s="10"/>
      <c r="FR1282" s="10"/>
      <c r="FS1282" s="10"/>
      <c r="FT1282" s="10"/>
      <c r="FU1282" s="10"/>
      <c r="FV1282" s="10"/>
      <c r="FW1282" s="10"/>
      <c r="FX1282" s="10"/>
      <c r="FY1282" s="10"/>
      <c r="FZ1282" s="10"/>
      <c r="GA1282" s="10"/>
      <c r="GB1282" s="10"/>
      <c r="GC1282" s="10"/>
      <c r="GD1282" s="10"/>
      <c r="GE1282" s="10"/>
      <c r="GF1282" s="10"/>
      <c r="GG1282" s="10"/>
      <c r="GH1282" s="10"/>
      <c r="GI1282" s="10"/>
      <c r="GJ1282" s="10"/>
      <c r="GK1282" s="10"/>
      <c r="GL1282" s="10"/>
      <c r="GM1282" s="10"/>
      <c r="GN1282" s="10"/>
      <c r="GO1282" s="10"/>
      <c r="GP1282" s="10"/>
      <c r="GQ1282" s="10"/>
      <c r="GR1282" s="10"/>
      <c r="GS1282" s="10"/>
      <c r="GT1282" s="10"/>
      <c r="GU1282" s="10"/>
      <c r="GV1282" s="10"/>
      <c r="GW1282" s="10"/>
      <c r="GX1282" s="10"/>
    </row>
    <row r="1283" spans="1:206" ht="75" x14ac:dyDescent="0.25">
      <c r="A1283" s="153">
        <v>1313</v>
      </c>
      <c r="B1283" s="175" t="s">
        <v>1696</v>
      </c>
      <c r="C1283" s="155">
        <v>80111701</v>
      </c>
      <c r="D1283" s="305" t="s">
        <v>1697</v>
      </c>
      <c r="E1283" s="156">
        <v>1</v>
      </c>
      <c r="F1283" s="156">
        <v>1</v>
      </c>
      <c r="G1283" s="156">
        <v>8</v>
      </c>
      <c r="H1283" s="156">
        <v>1</v>
      </c>
      <c r="I1283" s="156" t="s">
        <v>50</v>
      </c>
      <c r="J1283" s="156">
        <v>0</v>
      </c>
      <c r="K1283" s="157">
        <v>14536000</v>
      </c>
      <c r="L1283" s="157">
        <v>14536000</v>
      </c>
      <c r="M1283" s="158">
        <v>0</v>
      </c>
      <c r="N1283" s="158">
        <v>0</v>
      </c>
      <c r="O1283" s="154" t="s">
        <v>51</v>
      </c>
      <c r="P1283" s="154" t="s">
        <v>52</v>
      </c>
      <c r="Q1283" s="154" t="s">
        <v>1685</v>
      </c>
      <c r="R1283" s="156">
        <v>8209900</v>
      </c>
      <c r="S1283" s="171" t="s">
        <v>1686</v>
      </c>
      <c r="T1283" s="10"/>
      <c r="U1283" s="10"/>
      <c r="V1283" s="10"/>
      <c r="W1283" s="10"/>
      <c r="X1283" s="10"/>
      <c r="Y1283" s="10"/>
      <c r="Z1283" s="10"/>
      <c r="AA1283" s="10"/>
      <c r="AB1283" s="10"/>
      <c r="AC1283" s="10"/>
      <c r="AD1283" s="10"/>
      <c r="AE1283" s="10"/>
      <c r="AF1283" s="10"/>
      <c r="AG1283" s="10"/>
      <c r="AH1283" s="10"/>
      <c r="AI1283" s="10"/>
      <c r="AJ1283" s="10"/>
      <c r="AK1283" s="10"/>
      <c r="AL1283" s="10"/>
      <c r="AM1283" s="10"/>
      <c r="AN1283" s="10"/>
      <c r="AO1283" s="10"/>
      <c r="AP1283" s="10"/>
      <c r="AQ1283" s="10"/>
      <c r="AR1283" s="10"/>
      <c r="AS1283" s="10"/>
      <c r="AT1283" s="10"/>
      <c r="AU1283" s="10"/>
      <c r="AV1283" s="10"/>
      <c r="AW1283" s="10"/>
      <c r="AX1283" s="10"/>
      <c r="AY1283" s="10"/>
      <c r="AZ1283" s="10"/>
      <c r="BA1283" s="10"/>
      <c r="BB1283" s="10"/>
      <c r="BC1283" s="10"/>
      <c r="BD1283" s="10"/>
      <c r="BE1283" s="10"/>
      <c r="BF1283" s="10"/>
      <c r="BG1283" s="10"/>
      <c r="BH1283" s="10"/>
      <c r="BI1283" s="10"/>
      <c r="BJ1283" s="10"/>
      <c r="BK1283" s="10"/>
      <c r="BL1283" s="10"/>
      <c r="BM1283" s="10"/>
      <c r="BN1283" s="10"/>
      <c r="BO1283" s="10"/>
      <c r="BP1283" s="10"/>
      <c r="BQ1283" s="10"/>
      <c r="BR1283" s="10"/>
      <c r="BS1283" s="10"/>
      <c r="BT1283" s="10"/>
      <c r="BU1283" s="10"/>
      <c r="BV1283" s="10"/>
      <c r="BW1283" s="10"/>
      <c r="BX1283" s="10"/>
      <c r="BY1283" s="10"/>
      <c r="BZ1283" s="10"/>
      <c r="CA1283" s="10"/>
      <c r="CB1283" s="10"/>
      <c r="CC1283" s="10"/>
      <c r="CD1283" s="10"/>
      <c r="CE1283" s="10"/>
      <c r="CF1283" s="10"/>
      <c r="CG1283" s="10"/>
      <c r="CH1283" s="10"/>
      <c r="CI1283" s="10"/>
      <c r="CJ1283" s="10"/>
      <c r="CK1283" s="10"/>
      <c r="CL1283" s="10"/>
      <c r="CM1283" s="10"/>
      <c r="CN1283" s="10"/>
      <c r="CO1283" s="10"/>
      <c r="CP1283" s="10"/>
      <c r="CQ1283" s="10"/>
      <c r="CR1283" s="10"/>
      <c r="CS1283" s="10"/>
      <c r="CT1283" s="10"/>
      <c r="CU1283" s="10"/>
      <c r="CV1283" s="10"/>
      <c r="CW1283" s="10"/>
      <c r="CX1283" s="10"/>
      <c r="CY1283" s="10"/>
      <c r="CZ1283" s="10"/>
      <c r="DA1283" s="10"/>
      <c r="DB1283" s="10"/>
      <c r="DC1283" s="10"/>
      <c r="DD1283" s="10"/>
      <c r="DE1283" s="10"/>
      <c r="DF1283" s="10"/>
      <c r="DG1283" s="10"/>
      <c r="DH1283" s="10"/>
      <c r="DI1283" s="10"/>
      <c r="DJ1283" s="10"/>
      <c r="DK1283" s="10"/>
      <c r="DL1283" s="10"/>
      <c r="DM1283" s="10"/>
      <c r="DN1283" s="10"/>
      <c r="DO1283" s="10"/>
      <c r="DP1283" s="10"/>
      <c r="DQ1283" s="10"/>
      <c r="DR1283" s="10"/>
      <c r="DS1283" s="10"/>
      <c r="DT1283" s="10"/>
      <c r="DU1283" s="10"/>
      <c r="DV1283" s="10"/>
      <c r="DW1283" s="10"/>
      <c r="DX1283" s="10"/>
      <c r="DY1283" s="10"/>
      <c r="DZ1283" s="10"/>
      <c r="EA1283" s="10"/>
      <c r="EB1283" s="10"/>
      <c r="EC1283" s="10"/>
      <c r="ED1283" s="10"/>
      <c r="EE1283" s="10"/>
      <c r="EF1283" s="10"/>
      <c r="EG1283" s="10"/>
      <c r="EH1283" s="10"/>
      <c r="EI1283" s="10"/>
      <c r="EJ1283" s="10"/>
      <c r="EK1283" s="10"/>
      <c r="EL1283" s="10"/>
      <c r="EM1283" s="10"/>
      <c r="EN1283" s="10"/>
      <c r="EO1283" s="10"/>
      <c r="EP1283" s="10"/>
      <c r="EQ1283" s="10"/>
      <c r="ER1283" s="10"/>
      <c r="ES1283" s="10"/>
      <c r="ET1283" s="10"/>
      <c r="EU1283" s="10"/>
      <c r="EV1283" s="10"/>
      <c r="EW1283" s="10"/>
      <c r="EX1283" s="10"/>
      <c r="EY1283" s="10"/>
      <c r="EZ1283" s="10"/>
      <c r="FA1283" s="10"/>
      <c r="FB1283" s="10"/>
      <c r="FC1283" s="10"/>
      <c r="FD1283" s="10"/>
      <c r="FE1283" s="10"/>
      <c r="FF1283" s="10"/>
      <c r="FG1283" s="10"/>
      <c r="FH1283" s="10"/>
      <c r="FI1283" s="10"/>
      <c r="FJ1283" s="10"/>
      <c r="FK1283" s="10"/>
      <c r="FL1283" s="10"/>
      <c r="FM1283" s="10"/>
      <c r="FN1283" s="10"/>
      <c r="FO1283" s="10"/>
      <c r="FP1283" s="10"/>
      <c r="FQ1283" s="10"/>
      <c r="FR1283" s="10"/>
      <c r="FS1283" s="10"/>
      <c r="FT1283" s="10"/>
      <c r="FU1283" s="10"/>
      <c r="FV1283" s="10"/>
      <c r="FW1283" s="10"/>
      <c r="FX1283" s="10"/>
      <c r="FY1283" s="10"/>
      <c r="FZ1283" s="10"/>
      <c r="GA1283" s="10"/>
      <c r="GB1283" s="10"/>
      <c r="GC1283" s="10"/>
      <c r="GD1283" s="10"/>
      <c r="GE1283" s="10"/>
      <c r="GF1283" s="10"/>
      <c r="GG1283" s="10"/>
      <c r="GH1283" s="10"/>
      <c r="GI1283" s="10"/>
      <c r="GJ1283" s="10"/>
      <c r="GK1283" s="10"/>
      <c r="GL1283" s="10"/>
      <c r="GM1283" s="10"/>
      <c r="GN1283" s="10"/>
      <c r="GO1283" s="10"/>
      <c r="GP1283" s="10"/>
      <c r="GQ1283" s="10"/>
      <c r="GR1283" s="10"/>
      <c r="GS1283" s="10"/>
      <c r="GT1283" s="10"/>
      <c r="GU1283" s="10"/>
      <c r="GV1283" s="10"/>
      <c r="GW1283" s="10"/>
      <c r="GX1283" s="10"/>
    </row>
    <row r="1284" spans="1:206" ht="75" x14ac:dyDescent="0.25">
      <c r="A1284" s="153">
        <v>1314</v>
      </c>
      <c r="B1284" s="175" t="s">
        <v>1696</v>
      </c>
      <c r="C1284" s="155">
        <v>80111701</v>
      </c>
      <c r="D1284" s="305" t="s">
        <v>1697</v>
      </c>
      <c r="E1284" s="156">
        <v>1</v>
      </c>
      <c r="F1284" s="156">
        <v>1</v>
      </c>
      <c r="G1284" s="156">
        <v>8</v>
      </c>
      <c r="H1284" s="156">
        <v>1</v>
      </c>
      <c r="I1284" s="156" t="s">
        <v>50</v>
      </c>
      <c r="J1284" s="156">
        <v>0</v>
      </c>
      <c r="K1284" s="157">
        <v>14536000</v>
      </c>
      <c r="L1284" s="157">
        <v>14536000</v>
      </c>
      <c r="M1284" s="158">
        <v>0</v>
      </c>
      <c r="N1284" s="158">
        <v>0</v>
      </c>
      <c r="O1284" s="154" t="s">
        <v>51</v>
      </c>
      <c r="P1284" s="154" t="s">
        <v>52</v>
      </c>
      <c r="Q1284" s="154" t="s">
        <v>1685</v>
      </c>
      <c r="R1284" s="156">
        <v>8209900</v>
      </c>
      <c r="S1284" s="171" t="s">
        <v>1686</v>
      </c>
      <c r="T1284" s="10"/>
      <c r="U1284" s="10"/>
      <c r="V1284" s="10"/>
      <c r="W1284" s="10"/>
      <c r="X1284" s="10"/>
      <c r="Y1284" s="10"/>
      <c r="Z1284" s="10"/>
      <c r="AA1284" s="10"/>
      <c r="AB1284" s="10"/>
      <c r="AC1284" s="10"/>
      <c r="AD1284" s="10"/>
      <c r="AE1284" s="10"/>
      <c r="AF1284" s="10"/>
      <c r="AG1284" s="10"/>
      <c r="AH1284" s="10"/>
      <c r="AI1284" s="10"/>
      <c r="AJ1284" s="10"/>
      <c r="AK1284" s="10"/>
      <c r="AL1284" s="10"/>
      <c r="AM1284" s="10"/>
      <c r="AN1284" s="10"/>
      <c r="AO1284" s="10"/>
      <c r="AP1284" s="10"/>
      <c r="AQ1284" s="10"/>
      <c r="AR1284" s="10"/>
      <c r="AS1284" s="10"/>
      <c r="AT1284" s="10"/>
      <c r="AU1284" s="10"/>
      <c r="AV1284" s="10"/>
      <c r="AW1284" s="10"/>
      <c r="AX1284" s="10"/>
      <c r="AY1284" s="10"/>
      <c r="AZ1284" s="10"/>
      <c r="BA1284" s="10"/>
      <c r="BB1284" s="10"/>
      <c r="BC1284" s="10"/>
      <c r="BD1284" s="10"/>
      <c r="BE1284" s="10"/>
      <c r="BF1284" s="10"/>
      <c r="BG1284" s="10"/>
      <c r="BH1284" s="10"/>
      <c r="BI1284" s="10"/>
      <c r="BJ1284" s="10"/>
      <c r="BK1284" s="10"/>
      <c r="BL1284" s="10"/>
      <c r="BM1284" s="10"/>
      <c r="BN1284" s="10"/>
      <c r="BO1284" s="10"/>
      <c r="BP1284" s="10"/>
      <c r="BQ1284" s="10"/>
      <c r="BR1284" s="10"/>
      <c r="BS1284" s="10"/>
      <c r="BT1284" s="10"/>
      <c r="BU1284" s="10"/>
      <c r="BV1284" s="10"/>
      <c r="BW1284" s="10"/>
      <c r="BX1284" s="10"/>
      <c r="BY1284" s="10"/>
      <c r="BZ1284" s="10"/>
      <c r="CA1284" s="10"/>
      <c r="CB1284" s="10"/>
      <c r="CC1284" s="10"/>
      <c r="CD1284" s="10"/>
      <c r="CE1284" s="10"/>
      <c r="CF1284" s="10"/>
      <c r="CG1284" s="10"/>
      <c r="CH1284" s="10"/>
      <c r="CI1284" s="10"/>
      <c r="CJ1284" s="10"/>
      <c r="CK1284" s="10"/>
      <c r="CL1284" s="10"/>
      <c r="CM1284" s="10"/>
      <c r="CN1284" s="10"/>
      <c r="CO1284" s="10"/>
      <c r="CP1284" s="10"/>
      <c r="CQ1284" s="10"/>
      <c r="CR1284" s="10"/>
      <c r="CS1284" s="10"/>
      <c r="CT1284" s="10"/>
      <c r="CU1284" s="10"/>
      <c r="CV1284" s="10"/>
      <c r="CW1284" s="10"/>
      <c r="CX1284" s="10"/>
      <c r="CY1284" s="10"/>
      <c r="CZ1284" s="10"/>
      <c r="DA1284" s="10"/>
      <c r="DB1284" s="10"/>
      <c r="DC1284" s="10"/>
      <c r="DD1284" s="10"/>
      <c r="DE1284" s="10"/>
      <c r="DF1284" s="10"/>
      <c r="DG1284" s="10"/>
      <c r="DH1284" s="10"/>
      <c r="DI1284" s="10"/>
      <c r="DJ1284" s="10"/>
      <c r="DK1284" s="10"/>
      <c r="DL1284" s="10"/>
      <c r="DM1284" s="10"/>
      <c r="DN1284" s="10"/>
      <c r="DO1284" s="10"/>
      <c r="DP1284" s="10"/>
      <c r="DQ1284" s="10"/>
      <c r="DR1284" s="10"/>
      <c r="DS1284" s="10"/>
      <c r="DT1284" s="10"/>
      <c r="DU1284" s="10"/>
      <c r="DV1284" s="10"/>
      <c r="DW1284" s="10"/>
      <c r="DX1284" s="10"/>
      <c r="DY1284" s="10"/>
      <c r="DZ1284" s="10"/>
      <c r="EA1284" s="10"/>
      <c r="EB1284" s="10"/>
      <c r="EC1284" s="10"/>
      <c r="ED1284" s="10"/>
      <c r="EE1284" s="10"/>
      <c r="EF1284" s="10"/>
      <c r="EG1284" s="10"/>
      <c r="EH1284" s="10"/>
      <c r="EI1284" s="10"/>
      <c r="EJ1284" s="10"/>
      <c r="EK1284" s="10"/>
      <c r="EL1284" s="10"/>
      <c r="EM1284" s="10"/>
      <c r="EN1284" s="10"/>
      <c r="EO1284" s="10"/>
      <c r="EP1284" s="10"/>
      <c r="EQ1284" s="10"/>
      <c r="ER1284" s="10"/>
      <c r="ES1284" s="10"/>
      <c r="ET1284" s="10"/>
      <c r="EU1284" s="10"/>
      <c r="EV1284" s="10"/>
      <c r="EW1284" s="10"/>
      <c r="EX1284" s="10"/>
      <c r="EY1284" s="10"/>
      <c r="EZ1284" s="10"/>
      <c r="FA1284" s="10"/>
      <c r="FB1284" s="10"/>
      <c r="FC1284" s="10"/>
      <c r="FD1284" s="10"/>
      <c r="FE1284" s="10"/>
      <c r="FF1284" s="10"/>
      <c r="FG1284" s="10"/>
      <c r="FH1284" s="10"/>
      <c r="FI1284" s="10"/>
      <c r="FJ1284" s="10"/>
      <c r="FK1284" s="10"/>
      <c r="FL1284" s="10"/>
      <c r="FM1284" s="10"/>
      <c r="FN1284" s="10"/>
      <c r="FO1284" s="10"/>
      <c r="FP1284" s="10"/>
      <c r="FQ1284" s="10"/>
      <c r="FR1284" s="10"/>
      <c r="FS1284" s="10"/>
      <c r="FT1284" s="10"/>
      <c r="FU1284" s="10"/>
      <c r="FV1284" s="10"/>
      <c r="FW1284" s="10"/>
      <c r="FX1284" s="10"/>
      <c r="FY1284" s="10"/>
      <c r="FZ1284" s="10"/>
      <c r="GA1284" s="10"/>
      <c r="GB1284" s="10"/>
      <c r="GC1284" s="10"/>
      <c r="GD1284" s="10"/>
      <c r="GE1284" s="10"/>
      <c r="GF1284" s="10"/>
      <c r="GG1284" s="10"/>
      <c r="GH1284" s="10"/>
      <c r="GI1284" s="10"/>
      <c r="GJ1284" s="10"/>
      <c r="GK1284" s="10"/>
      <c r="GL1284" s="10"/>
      <c r="GM1284" s="10"/>
      <c r="GN1284" s="10"/>
      <c r="GO1284" s="10"/>
      <c r="GP1284" s="10"/>
      <c r="GQ1284" s="10"/>
      <c r="GR1284" s="10"/>
      <c r="GS1284" s="10"/>
      <c r="GT1284" s="10"/>
      <c r="GU1284" s="10"/>
      <c r="GV1284" s="10"/>
      <c r="GW1284" s="10"/>
      <c r="GX1284" s="10"/>
    </row>
    <row r="1285" spans="1:206" ht="75" x14ac:dyDescent="0.25">
      <c r="A1285" s="153">
        <v>1315</v>
      </c>
      <c r="B1285" s="175" t="s">
        <v>1696</v>
      </c>
      <c r="C1285" s="155">
        <v>80111701</v>
      </c>
      <c r="D1285" s="305" t="s">
        <v>1697</v>
      </c>
      <c r="E1285" s="156">
        <v>1</v>
      </c>
      <c r="F1285" s="156">
        <v>1</v>
      </c>
      <c r="G1285" s="156">
        <v>8</v>
      </c>
      <c r="H1285" s="156">
        <v>1</v>
      </c>
      <c r="I1285" s="156" t="s">
        <v>50</v>
      </c>
      <c r="J1285" s="156">
        <v>0</v>
      </c>
      <c r="K1285" s="157">
        <v>14536000</v>
      </c>
      <c r="L1285" s="157">
        <v>14536000</v>
      </c>
      <c r="M1285" s="158">
        <v>0</v>
      </c>
      <c r="N1285" s="158">
        <v>0</v>
      </c>
      <c r="O1285" s="154" t="s">
        <v>51</v>
      </c>
      <c r="P1285" s="154" t="s">
        <v>52</v>
      </c>
      <c r="Q1285" s="154" t="s">
        <v>1685</v>
      </c>
      <c r="R1285" s="156">
        <v>8209900</v>
      </c>
      <c r="S1285" s="171" t="s">
        <v>1686</v>
      </c>
      <c r="T1285" s="14"/>
      <c r="U1285" s="14"/>
      <c r="V1285" s="14"/>
      <c r="W1285" s="14"/>
      <c r="X1285" s="14"/>
      <c r="Y1285" s="14"/>
      <c r="Z1285" s="14"/>
      <c r="AA1285" s="14"/>
      <c r="AB1285" s="14"/>
      <c r="AC1285" s="14"/>
      <c r="AD1285" s="14"/>
      <c r="AE1285" s="14"/>
      <c r="AF1285" s="14"/>
      <c r="AG1285" s="14"/>
      <c r="AH1285" s="14"/>
      <c r="AI1285" s="14"/>
      <c r="AJ1285" s="14"/>
      <c r="AK1285" s="14"/>
      <c r="AL1285" s="14"/>
      <c r="AM1285" s="14"/>
      <c r="AN1285" s="14"/>
      <c r="AO1285" s="14"/>
      <c r="AP1285" s="14"/>
      <c r="AQ1285" s="14"/>
      <c r="AR1285" s="14"/>
      <c r="AS1285" s="14"/>
      <c r="AT1285" s="14"/>
      <c r="AU1285" s="14"/>
      <c r="AV1285" s="14"/>
      <c r="AW1285" s="14"/>
      <c r="AX1285" s="14"/>
      <c r="AY1285" s="14"/>
      <c r="AZ1285" s="14"/>
      <c r="BA1285" s="14"/>
      <c r="BB1285" s="14"/>
      <c r="BC1285" s="14"/>
      <c r="BD1285" s="14"/>
      <c r="BE1285" s="14"/>
      <c r="BF1285" s="14"/>
      <c r="BG1285" s="14"/>
      <c r="BH1285" s="14"/>
      <c r="BI1285" s="14"/>
      <c r="BJ1285" s="14"/>
      <c r="BK1285" s="14"/>
      <c r="BL1285" s="14"/>
      <c r="BM1285" s="14"/>
      <c r="BN1285" s="14"/>
      <c r="BO1285" s="14"/>
      <c r="BP1285" s="14"/>
      <c r="BQ1285" s="14"/>
      <c r="BR1285" s="14"/>
      <c r="BS1285" s="14"/>
      <c r="BT1285" s="14"/>
      <c r="BU1285" s="14"/>
      <c r="BV1285" s="14"/>
      <c r="BW1285" s="14"/>
      <c r="BX1285" s="14"/>
      <c r="BY1285" s="14"/>
      <c r="BZ1285" s="14"/>
      <c r="CA1285" s="14"/>
      <c r="CB1285" s="14"/>
      <c r="CC1285" s="14"/>
      <c r="CD1285" s="14"/>
      <c r="CE1285" s="14"/>
      <c r="CF1285" s="14"/>
      <c r="CG1285" s="14"/>
      <c r="CH1285" s="14"/>
      <c r="CI1285" s="14"/>
      <c r="CJ1285" s="14"/>
      <c r="CK1285" s="14"/>
      <c r="CL1285" s="14"/>
      <c r="CM1285" s="14"/>
      <c r="CN1285" s="14"/>
      <c r="CO1285" s="14"/>
      <c r="CP1285" s="14"/>
      <c r="CQ1285" s="14"/>
      <c r="CR1285" s="14"/>
      <c r="CS1285" s="14"/>
      <c r="CT1285" s="14"/>
      <c r="CU1285" s="14"/>
      <c r="CV1285" s="14"/>
      <c r="CW1285" s="14"/>
      <c r="CX1285" s="14"/>
      <c r="CY1285" s="14"/>
      <c r="CZ1285" s="14"/>
      <c r="DA1285" s="14"/>
      <c r="DB1285" s="14"/>
      <c r="DC1285" s="14"/>
      <c r="DD1285" s="14"/>
      <c r="DE1285" s="14"/>
      <c r="DF1285" s="14"/>
      <c r="DG1285" s="14"/>
      <c r="DH1285" s="14"/>
      <c r="DI1285" s="14"/>
      <c r="DJ1285" s="14"/>
      <c r="DK1285" s="14"/>
      <c r="DL1285" s="14"/>
      <c r="DM1285" s="14"/>
      <c r="DN1285" s="14"/>
      <c r="DO1285" s="14"/>
      <c r="DP1285" s="14"/>
      <c r="DQ1285" s="14"/>
      <c r="DR1285" s="14"/>
      <c r="DS1285" s="14"/>
      <c r="DT1285" s="14"/>
      <c r="DU1285" s="14"/>
      <c r="DV1285" s="14"/>
      <c r="DW1285" s="14"/>
      <c r="DX1285" s="14"/>
      <c r="DY1285" s="14"/>
      <c r="DZ1285" s="14"/>
      <c r="EA1285" s="14"/>
      <c r="EB1285" s="14"/>
      <c r="EC1285" s="14"/>
      <c r="ED1285" s="14"/>
      <c r="EE1285" s="14"/>
      <c r="EF1285" s="14"/>
      <c r="EG1285" s="14"/>
      <c r="EH1285" s="14"/>
      <c r="EI1285" s="14"/>
      <c r="EJ1285" s="14"/>
      <c r="EK1285" s="14"/>
      <c r="EL1285" s="14"/>
      <c r="EM1285" s="14"/>
      <c r="EN1285" s="14"/>
      <c r="EO1285" s="14"/>
      <c r="EP1285" s="14"/>
      <c r="EQ1285" s="14"/>
      <c r="ER1285" s="14"/>
      <c r="ES1285" s="14"/>
      <c r="ET1285" s="14"/>
      <c r="EU1285" s="14"/>
      <c r="EV1285" s="14"/>
      <c r="EW1285" s="14"/>
      <c r="EX1285" s="14"/>
      <c r="EY1285" s="14"/>
      <c r="EZ1285" s="14"/>
      <c r="FA1285" s="14"/>
      <c r="FB1285" s="14"/>
      <c r="FC1285" s="14"/>
      <c r="FD1285" s="14"/>
      <c r="FE1285" s="14"/>
      <c r="FF1285" s="14"/>
      <c r="FG1285" s="14"/>
      <c r="FH1285" s="14"/>
      <c r="FI1285" s="14"/>
      <c r="FJ1285" s="14"/>
      <c r="FK1285" s="14"/>
      <c r="FL1285" s="14"/>
      <c r="FM1285" s="14"/>
      <c r="FN1285" s="14"/>
      <c r="FO1285" s="14"/>
      <c r="FP1285" s="14"/>
      <c r="FQ1285" s="14"/>
      <c r="FR1285" s="14"/>
      <c r="FS1285" s="14"/>
      <c r="FT1285" s="14"/>
      <c r="FU1285" s="14"/>
      <c r="FV1285" s="14"/>
      <c r="FW1285" s="14"/>
      <c r="FX1285" s="14"/>
      <c r="FY1285" s="14"/>
      <c r="FZ1285" s="14"/>
      <c r="GA1285" s="14"/>
      <c r="GB1285" s="14"/>
      <c r="GC1285" s="14"/>
      <c r="GD1285" s="14"/>
      <c r="GE1285" s="14"/>
      <c r="GF1285" s="14"/>
      <c r="GG1285" s="14"/>
      <c r="GH1285" s="14"/>
      <c r="GI1285" s="14"/>
      <c r="GJ1285" s="14"/>
      <c r="GK1285" s="14"/>
      <c r="GL1285" s="14"/>
      <c r="GM1285" s="14"/>
      <c r="GN1285" s="14"/>
      <c r="GO1285" s="14"/>
      <c r="GP1285" s="14"/>
      <c r="GQ1285" s="14"/>
      <c r="GR1285" s="14"/>
      <c r="GS1285" s="14"/>
      <c r="GT1285" s="14"/>
      <c r="GU1285" s="14"/>
      <c r="GV1285" s="14"/>
      <c r="GW1285" s="14"/>
      <c r="GX1285" s="14"/>
    </row>
    <row r="1286" spans="1:206" ht="75" x14ac:dyDescent="0.25">
      <c r="A1286" s="153">
        <v>1316</v>
      </c>
      <c r="B1286" s="175" t="s">
        <v>1696</v>
      </c>
      <c r="C1286" s="155">
        <v>80111701</v>
      </c>
      <c r="D1286" s="305" t="s">
        <v>1697</v>
      </c>
      <c r="E1286" s="156">
        <v>1</v>
      </c>
      <c r="F1286" s="156">
        <v>1</v>
      </c>
      <c r="G1286" s="156">
        <v>8</v>
      </c>
      <c r="H1286" s="156">
        <v>1</v>
      </c>
      <c r="I1286" s="156" t="s">
        <v>50</v>
      </c>
      <c r="J1286" s="156">
        <v>0</v>
      </c>
      <c r="K1286" s="157">
        <v>14536000</v>
      </c>
      <c r="L1286" s="157">
        <v>14536000</v>
      </c>
      <c r="M1286" s="158">
        <v>0</v>
      </c>
      <c r="N1286" s="158">
        <v>0</v>
      </c>
      <c r="O1286" s="154" t="s">
        <v>51</v>
      </c>
      <c r="P1286" s="154" t="s">
        <v>52</v>
      </c>
      <c r="Q1286" s="154" t="s">
        <v>1685</v>
      </c>
      <c r="R1286" s="156">
        <v>8209900</v>
      </c>
      <c r="S1286" s="171" t="s">
        <v>1686</v>
      </c>
      <c r="T1286" s="10"/>
      <c r="U1286" s="10"/>
      <c r="V1286" s="10"/>
      <c r="W1286" s="10"/>
      <c r="X1286" s="10"/>
      <c r="Y1286" s="10"/>
      <c r="Z1286" s="10"/>
      <c r="AA1286" s="10"/>
      <c r="AB1286" s="10"/>
      <c r="AC1286" s="10"/>
      <c r="AD1286" s="10"/>
      <c r="AE1286" s="10"/>
      <c r="AF1286" s="10"/>
      <c r="AG1286" s="10"/>
      <c r="AH1286" s="10"/>
      <c r="AI1286" s="10"/>
      <c r="AJ1286" s="10"/>
      <c r="AK1286" s="10"/>
      <c r="AL1286" s="10"/>
      <c r="AM1286" s="10"/>
      <c r="AN1286" s="10"/>
      <c r="AO1286" s="10"/>
      <c r="AP1286" s="10"/>
      <c r="AQ1286" s="10"/>
      <c r="AR1286" s="10"/>
      <c r="AS1286" s="10"/>
      <c r="AT1286" s="10"/>
      <c r="AU1286" s="10"/>
      <c r="AV1286" s="10"/>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0"/>
      <c r="BR1286" s="10"/>
      <c r="BS1286" s="10"/>
      <c r="BT1286" s="10"/>
      <c r="BU1286" s="10"/>
      <c r="BV1286" s="10"/>
      <c r="BW1286" s="10"/>
      <c r="BX1286" s="10"/>
      <c r="BY1286" s="10"/>
      <c r="BZ1286" s="10"/>
      <c r="CA1286" s="10"/>
      <c r="CB1286" s="10"/>
      <c r="CC1286" s="10"/>
      <c r="CD1286" s="10"/>
      <c r="CE1286" s="10"/>
      <c r="CF1286" s="10"/>
      <c r="CG1286" s="10"/>
      <c r="CH1286" s="10"/>
      <c r="CI1286" s="10"/>
      <c r="CJ1286" s="10"/>
      <c r="CK1286" s="10"/>
      <c r="CL1286" s="10"/>
      <c r="CM1286" s="10"/>
      <c r="CN1286" s="10"/>
      <c r="CO1286" s="10"/>
      <c r="CP1286" s="10"/>
      <c r="CQ1286" s="10"/>
      <c r="CR1286" s="10"/>
      <c r="CS1286" s="10"/>
      <c r="CT1286" s="10"/>
      <c r="CU1286" s="10"/>
      <c r="CV1286" s="10"/>
      <c r="CW1286" s="10"/>
      <c r="CX1286" s="10"/>
      <c r="CY1286" s="10"/>
      <c r="CZ1286" s="10"/>
      <c r="DA1286" s="10"/>
      <c r="DB1286" s="10"/>
      <c r="DC1286" s="10"/>
      <c r="DD1286" s="10"/>
      <c r="DE1286" s="10"/>
      <c r="DF1286" s="10"/>
      <c r="DG1286" s="10"/>
      <c r="DH1286" s="10"/>
      <c r="DI1286" s="10"/>
      <c r="DJ1286" s="10"/>
      <c r="DK1286" s="10"/>
      <c r="DL1286" s="10"/>
      <c r="DM1286" s="10"/>
      <c r="DN1286" s="10"/>
      <c r="DO1286" s="10"/>
      <c r="DP1286" s="10"/>
      <c r="DQ1286" s="10"/>
      <c r="DR1286" s="10"/>
      <c r="DS1286" s="10"/>
      <c r="DT1286" s="10"/>
      <c r="DU1286" s="10"/>
      <c r="DV1286" s="10"/>
      <c r="DW1286" s="10"/>
      <c r="DX1286" s="10"/>
      <c r="DY1286" s="10"/>
      <c r="DZ1286" s="10"/>
      <c r="EA1286" s="10"/>
      <c r="EB1286" s="10"/>
      <c r="EC1286" s="10"/>
      <c r="ED1286" s="10"/>
      <c r="EE1286" s="10"/>
      <c r="EF1286" s="10"/>
      <c r="EG1286" s="10"/>
      <c r="EH1286" s="10"/>
      <c r="EI1286" s="10"/>
      <c r="EJ1286" s="10"/>
      <c r="EK1286" s="10"/>
      <c r="EL1286" s="10"/>
      <c r="EM1286" s="10"/>
      <c r="EN1286" s="10"/>
      <c r="EO1286" s="10"/>
      <c r="EP1286" s="10"/>
      <c r="EQ1286" s="10"/>
      <c r="ER1286" s="10"/>
      <c r="ES1286" s="10"/>
      <c r="ET1286" s="10"/>
      <c r="EU1286" s="10"/>
      <c r="EV1286" s="10"/>
      <c r="EW1286" s="10"/>
      <c r="EX1286" s="10"/>
      <c r="EY1286" s="10"/>
      <c r="EZ1286" s="10"/>
      <c r="FA1286" s="10"/>
      <c r="FB1286" s="10"/>
      <c r="FC1286" s="10"/>
      <c r="FD1286" s="10"/>
      <c r="FE1286" s="10"/>
      <c r="FF1286" s="10"/>
      <c r="FG1286" s="10"/>
      <c r="FH1286" s="10"/>
      <c r="FI1286" s="10"/>
      <c r="FJ1286" s="10"/>
      <c r="FK1286" s="10"/>
      <c r="FL1286" s="10"/>
      <c r="FM1286" s="10"/>
      <c r="FN1286" s="10"/>
      <c r="FO1286" s="10"/>
      <c r="FP1286" s="10"/>
      <c r="FQ1286" s="10"/>
      <c r="FR1286" s="10"/>
      <c r="FS1286" s="10"/>
      <c r="FT1286" s="10"/>
      <c r="FU1286" s="10"/>
      <c r="FV1286" s="10"/>
      <c r="FW1286" s="10"/>
      <c r="FX1286" s="10"/>
      <c r="FY1286" s="10"/>
      <c r="FZ1286" s="10"/>
      <c r="GA1286" s="10"/>
      <c r="GB1286" s="10"/>
      <c r="GC1286" s="10"/>
      <c r="GD1286" s="10"/>
      <c r="GE1286" s="10"/>
      <c r="GF1286" s="10"/>
      <c r="GG1286" s="10"/>
      <c r="GH1286" s="10"/>
      <c r="GI1286" s="10"/>
      <c r="GJ1286" s="10"/>
      <c r="GK1286" s="10"/>
      <c r="GL1286" s="10"/>
      <c r="GM1286" s="10"/>
      <c r="GN1286" s="10"/>
      <c r="GO1286" s="10"/>
      <c r="GP1286" s="10"/>
      <c r="GQ1286" s="10"/>
      <c r="GR1286" s="10"/>
      <c r="GS1286" s="10"/>
      <c r="GT1286" s="10"/>
      <c r="GU1286" s="10"/>
      <c r="GV1286" s="10"/>
      <c r="GW1286" s="10"/>
      <c r="GX1286" s="10"/>
    </row>
    <row r="1287" spans="1:206" ht="45" x14ac:dyDescent="0.25">
      <c r="A1287" s="153">
        <v>1317</v>
      </c>
      <c r="B1287" s="175" t="s">
        <v>1683</v>
      </c>
      <c r="C1287" s="155">
        <v>14111542</v>
      </c>
      <c r="D1287" s="305" t="s">
        <v>1698</v>
      </c>
      <c r="E1287" s="156">
        <v>1</v>
      </c>
      <c r="F1287" s="156">
        <v>1</v>
      </c>
      <c r="G1287" s="156">
        <v>12</v>
      </c>
      <c r="H1287" s="156">
        <v>1</v>
      </c>
      <c r="I1287" s="156" t="s">
        <v>50</v>
      </c>
      <c r="J1287" s="156">
        <v>0</v>
      </c>
      <c r="K1287" s="157">
        <v>50000000</v>
      </c>
      <c r="L1287" s="157">
        <v>50000000</v>
      </c>
      <c r="M1287" s="158">
        <v>0</v>
      </c>
      <c r="N1287" s="158">
        <v>0</v>
      </c>
      <c r="O1287" s="154" t="s">
        <v>51</v>
      </c>
      <c r="P1287" s="154" t="s">
        <v>52</v>
      </c>
      <c r="Q1287" s="154" t="s">
        <v>1685</v>
      </c>
      <c r="R1287" s="156">
        <v>8209900</v>
      </c>
      <c r="S1287" s="171" t="s">
        <v>1686</v>
      </c>
      <c r="T1287" s="10"/>
      <c r="U1287" s="10"/>
      <c r="V1287" s="10"/>
      <c r="W1287" s="10"/>
      <c r="X1287" s="10"/>
      <c r="Y1287" s="10"/>
      <c r="Z1287" s="10"/>
      <c r="AA1287" s="10"/>
      <c r="AB1287" s="10"/>
      <c r="AC1287" s="10"/>
      <c r="AD1287" s="10"/>
      <c r="AE1287" s="10"/>
      <c r="AF1287" s="10"/>
      <c r="AG1287" s="10"/>
      <c r="AH1287" s="10"/>
      <c r="AI1287" s="10"/>
      <c r="AJ1287" s="10"/>
      <c r="AK1287" s="10"/>
      <c r="AL1287" s="10"/>
      <c r="AM1287" s="10"/>
      <c r="AN1287" s="10"/>
      <c r="AO1287" s="10"/>
      <c r="AP1287" s="10"/>
      <c r="AQ1287" s="10"/>
      <c r="AR1287" s="10"/>
      <c r="AS1287" s="10"/>
      <c r="AT1287" s="10"/>
      <c r="AU1287" s="10"/>
      <c r="AV1287" s="10"/>
      <c r="AW1287" s="10"/>
      <c r="AX1287" s="10"/>
      <c r="AY1287" s="10"/>
      <c r="AZ1287" s="10"/>
      <c r="BA1287" s="10"/>
      <c r="BB1287" s="10"/>
      <c r="BC1287" s="10"/>
      <c r="BD1287" s="10"/>
      <c r="BE1287" s="10"/>
      <c r="BF1287" s="10"/>
      <c r="BG1287" s="10"/>
      <c r="BH1287" s="10"/>
      <c r="BI1287" s="10"/>
      <c r="BJ1287" s="10"/>
      <c r="BK1287" s="10"/>
      <c r="BL1287" s="10"/>
      <c r="BM1287" s="10"/>
      <c r="BN1287" s="10"/>
      <c r="BO1287" s="10"/>
      <c r="BP1287" s="10"/>
      <c r="BQ1287" s="10"/>
      <c r="BR1287" s="10"/>
      <c r="BS1287" s="10"/>
      <c r="BT1287" s="10"/>
      <c r="BU1287" s="10"/>
      <c r="BV1287" s="10"/>
      <c r="BW1287" s="10"/>
      <c r="BX1287" s="10"/>
      <c r="BY1287" s="10"/>
      <c r="BZ1287" s="10"/>
      <c r="CA1287" s="10"/>
      <c r="CB1287" s="10"/>
      <c r="CC1287" s="10"/>
      <c r="CD1287" s="10"/>
      <c r="CE1287" s="10"/>
      <c r="CF1287" s="10"/>
      <c r="CG1287" s="10"/>
      <c r="CH1287" s="10"/>
      <c r="CI1287" s="10"/>
      <c r="CJ1287" s="10"/>
      <c r="CK1287" s="10"/>
      <c r="CL1287" s="10"/>
      <c r="CM1287" s="10"/>
      <c r="CN1287" s="10"/>
      <c r="CO1287" s="10"/>
      <c r="CP1287" s="10"/>
      <c r="CQ1287" s="10"/>
      <c r="CR1287" s="10"/>
      <c r="CS1287" s="10"/>
      <c r="CT1287" s="10"/>
      <c r="CU1287" s="10"/>
      <c r="CV1287" s="10"/>
      <c r="CW1287" s="10"/>
      <c r="CX1287" s="10"/>
      <c r="CY1287" s="10"/>
      <c r="CZ1287" s="10"/>
      <c r="DA1287" s="10"/>
      <c r="DB1287" s="10"/>
      <c r="DC1287" s="10"/>
      <c r="DD1287" s="10"/>
      <c r="DE1287" s="10"/>
      <c r="DF1287" s="10"/>
      <c r="DG1287" s="10"/>
      <c r="DH1287" s="10"/>
      <c r="DI1287" s="10"/>
      <c r="DJ1287" s="10"/>
      <c r="DK1287" s="10"/>
      <c r="DL1287" s="10"/>
      <c r="DM1287" s="10"/>
      <c r="DN1287" s="10"/>
      <c r="DO1287" s="10"/>
      <c r="DP1287" s="10"/>
      <c r="DQ1287" s="10"/>
      <c r="DR1287" s="10"/>
      <c r="DS1287" s="10"/>
      <c r="DT1287" s="10"/>
      <c r="DU1287" s="10"/>
      <c r="DV1287" s="10"/>
      <c r="DW1287" s="10"/>
      <c r="DX1287" s="10"/>
      <c r="DY1287" s="10"/>
      <c r="DZ1287" s="10"/>
      <c r="EA1287" s="10"/>
      <c r="EB1287" s="10"/>
      <c r="EC1287" s="10"/>
      <c r="ED1287" s="10"/>
      <c r="EE1287" s="10"/>
      <c r="EF1287" s="10"/>
      <c r="EG1287" s="10"/>
      <c r="EH1287" s="10"/>
      <c r="EI1287" s="10"/>
      <c r="EJ1287" s="10"/>
      <c r="EK1287" s="10"/>
      <c r="EL1287" s="10"/>
      <c r="EM1287" s="10"/>
      <c r="EN1287" s="10"/>
      <c r="EO1287" s="10"/>
      <c r="EP1287" s="10"/>
      <c r="EQ1287" s="10"/>
      <c r="ER1287" s="10"/>
      <c r="ES1287" s="10"/>
      <c r="ET1287" s="10"/>
      <c r="EU1287" s="10"/>
      <c r="EV1287" s="10"/>
      <c r="EW1287" s="10"/>
      <c r="EX1287" s="10"/>
      <c r="EY1287" s="10"/>
      <c r="EZ1287" s="10"/>
      <c r="FA1287" s="10"/>
      <c r="FB1287" s="10"/>
      <c r="FC1287" s="10"/>
      <c r="FD1287" s="10"/>
      <c r="FE1287" s="10"/>
      <c r="FF1287" s="10"/>
      <c r="FG1287" s="10"/>
      <c r="FH1287" s="10"/>
      <c r="FI1287" s="10"/>
      <c r="FJ1287" s="10"/>
      <c r="FK1287" s="10"/>
      <c r="FL1287" s="10"/>
      <c r="FM1287" s="10"/>
      <c r="FN1287" s="10"/>
      <c r="FO1287" s="10"/>
      <c r="FP1287" s="10"/>
      <c r="FQ1287" s="10"/>
      <c r="FR1287" s="10"/>
      <c r="FS1287" s="10"/>
      <c r="FT1287" s="10"/>
      <c r="FU1287" s="10"/>
      <c r="FV1287" s="10"/>
      <c r="FW1287" s="10"/>
      <c r="FX1287" s="10"/>
      <c r="FY1287" s="10"/>
      <c r="FZ1287" s="10"/>
      <c r="GA1287" s="10"/>
      <c r="GB1287" s="10"/>
      <c r="GC1287" s="10"/>
      <c r="GD1287" s="10"/>
      <c r="GE1287" s="10"/>
      <c r="GF1287" s="10"/>
      <c r="GG1287" s="10"/>
      <c r="GH1287" s="10"/>
      <c r="GI1287" s="10"/>
      <c r="GJ1287" s="10"/>
      <c r="GK1287" s="10"/>
      <c r="GL1287" s="10"/>
      <c r="GM1287" s="10"/>
      <c r="GN1287" s="10"/>
      <c r="GO1287" s="10"/>
      <c r="GP1287" s="10"/>
      <c r="GQ1287" s="10"/>
      <c r="GR1287" s="10"/>
      <c r="GS1287" s="10"/>
      <c r="GT1287" s="10"/>
      <c r="GU1287" s="10"/>
      <c r="GV1287" s="10"/>
      <c r="GW1287" s="10"/>
      <c r="GX1287" s="10"/>
    </row>
    <row r="1288" spans="1:206" ht="75" x14ac:dyDescent="0.25">
      <c r="A1288" s="153">
        <v>1318</v>
      </c>
      <c r="B1288" s="175" t="s">
        <v>1683</v>
      </c>
      <c r="C1288" s="155" t="s">
        <v>1699</v>
      </c>
      <c r="D1288" s="305" t="s">
        <v>1700</v>
      </c>
      <c r="E1288" s="156">
        <v>1</v>
      </c>
      <c r="F1288" s="156">
        <v>1</v>
      </c>
      <c r="G1288" s="156">
        <v>12</v>
      </c>
      <c r="H1288" s="156">
        <v>1</v>
      </c>
      <c r="I1288" s="156" t="s">
        <v>50</v>
      </c>
      <c r="J1288" s="156">
        <v>0</v>
      </c>
      <c r="K1288" s="157">
        <v>30000000</v>
      </c>
      <c r="L1288" s="157">
        <v>30000000</v>
      </c>
      <c r="M1288" s="158">
        <v>0</v>
      </c>
      <c r="N1288" s="158">
        <v>0</v>
      </c>
      <c r="O1288" s="154" t="s">
        <v>51</v>
      </c>
      <c r="P1288" s="154" t="s">
        <v>52</v>
      </c>
      <c r="Q1288" s="154" t="s">
        <v>1685</v>
      </c>
      <c r="R1288" s="156">
        <v>8209900</v>
      </c>
      <c r="S1288" s="171" t="s">
        <v>1686</v>
      </c>
      <c r="T1288" s="10"/>
      <c r="U1288" s="10"/>
      <c r="V1288" s="10"/>
      <c r="W1288" s="10"/>
      <c r="X1288" s="10"/>
      <c r="Y1288" s="10"/>
      <c r="Z1288" s="10"/>
      <c r="AA1288" s="10"/>
      <c r="AB1288" s="10"/>
      <c r="AC1288" s="10"/>
      <c r="AD1288" s="10"/>
      <c r="AE1288" s="10"/>
      <c r="AF1288" s="10"/>
      <c r="AG1288" s="10"/>
      <c r="AH1288" s="10"/>
      <c r="AI1288" s="10"/>
      <c r="AJ1288" s="10"/>
      <c r="AK1288" s="10"/>
      <c r="AL1288" s="10"/>
      <c r="AM1288" s="10"/>
      <c r="AN1288" s="10"/>
      <c r="AO1288" s="10"/>
      <c r="AP1288" s="10"/>
      <c r="AQ1288" s="10"/>
      <c r="AR1288" s="10"/>
      <c r="AS1288" s="10"/>
      <c r="AT1288" s="10"/>
      <c r="AU1288" s="10"/>
      <c r="AV1288" s="10"/>
      <c r="AW1288" s="10"/>
      <c r="AX1288" s="10"/>
      <c r="AY1288" s="10"/>
      <c r="AZ1288" s="10"/>
      <c r="BA1288" s="10"/>
      <c r="BB1288" s="10"/>
      <c r="BC1288" s="10"/>
      <c r="BD1288" s="10"/>
      <c r="BE1288" s="10"/>
      <c r="BF1288" s="10"/>
      <c r="BG1288" s="10"/>
      <c r="BH1288" s="10"/>
      <c r="BI1288" s="10"/>
      <c r="BJ1288" s="10"/>
      <c r="BK1288" s="10"/>
      <c r="BL1288" s="10"/>
      <c r="BM1288" s="10"/>
      <c r="BN1288" s="10"/>
      <c r="BO1288" s="10"/>
      <c r="BP1288" s="10"/>
      <c r="BQ1288" s="10"/>
      <c r="BR1288" s="10"/>
      <c r="BS1288" s="10"/>
      <c r="BT1288" s="10"/>
      <c r="BU1288" s="10"/>
      <c r="BV1288" s="10"/>
      <c r="BW1288" s="10"/>
      <c r="BX1288" s="10"/>
      <c r="BY1288" s="10"/>
      <c r="BZ1288" s="10"/>
      <c r="CA1288" s="10"/>
      <c r="CB1288" s="10"/>
      <c r="CC1288" s="10"/>
      <c r="CD1288" s="10"/>
      <c r="CE1288" s="10"/>
      <c r="CF1288" s="10"/>
      <c r="CG1288" s="10"/>
      <c r="CH1288" s="10"/>
      <c r="CI1288" s="10"/>
      <c r="CJ1288" s="10"/>
      <c r="CK1288" s="10"/>
      <c r="CL1288" s="10"/>
      <c r="CM1288" s="10"/>
      <c r="CN1288" s="10"/>
      <c r="CO1288" s="10"/>
      <c r="CP1288" s="10"/>
      <c r="CQ1288" s="10"/>
      <c r="CR1288" s="10"/>
      <c r="CS1288" s="10"/>
      <c r="CT1288" s="10"/>
      <c r="CU1288" s="10"/>
      <c r="CV1288" s="10"/>
      <c r="CW1288" s="10"/>
      <c r="CX1288" s="10"/>
      <c r="CY1288" s="10"/>
      <c r="CZ1288" s="10"/>
      <c r="DA1288" s="10"/>
      <c r="DB1288" s="10"/>
      <c r="DC1288" s="10"/>
      <c r="DD1288" s="10"/>
      <c r="DE1288" s="10"/>
      <c r="DF1288" s="10"/>
      <c r="DG1288" s="10"/>
      <c r="DH1288" s="10"/>
      <c r="DI1288" s="10"/>
      <c r="DJ1288" s="10"/>
      <c r="DK1288" s="10"/>
      <c r="DL1288" s="10"/>
      <c r="DM1288" s="10"/>
      <c r="DN1288" s="10"/>
      <c r="DO1288" s="10"/>
      <c r="DP1288" s="10"/>
      <c r="DQ1288" s="10"/>
      <c r="DR1288" s="10"/>
      <c r="DS1288" s="10"/>
      <c r="DT1288" s="10"/>
      <c r="DU1288" s="10"/>
      <c r="DV1288" s="10"/>
      <c r="DW1288" s="10"/>
      <c r="DX1288" s="10"/>
      <c r="DY1288" s="10"/>
      <c r="DZ1288" s="10"/>
      <c r="EA1288" s="10"/>
      <c r="EB1288" s="10"/>
      <c r="EC1288" s="10"/>
      <c r="ED1288" s="10"/>
      <c r="EE1288" s="10"/>
      <c r="EF1288" s="10"/>
      <c r="EG1288" s="10"/>
      <c r="EH1288" s="10"/>
      <c r="EI1288" s="10"/>
      <c r="EJ1288" s="10"/>
      <c r="EK1288" s="10"/>
      <c r="EL1288" s="10"/>
      <c r="EM1288" s="10"/>
      <c r="EN1288" s="10"/>
      <c r="EO1288" s="10"/>
      <c r="EP1288" s="10"/>
      <c r="EQ1288" s="10"/>
      <c r="ER1288" s="10"/>
      <c r="ES1288" s="10"/>
      <c r="ET1288" s="10"/>
      <c r="EU1288" s="10"/>
      <c r="EV1288" s="10"/>
      <c r="EW1288" s="10"/>
      <c r="EX1288" s="10"/>
      <c r="EY1288" s="10"/>
      <c r="EZ1288" s="10"/>
      <c r="FA1288" s="10"/>
      <c r="FB1288" s="10"/>
      <c r="FC1288" s="10"/>
      <c r="FD1288" s="10"/>
      <c r="FE1288" s="10"/>
      <c r="FF1288" s="10"/>
      <c r="FG1288" s="10"/>
      <c r="FH1288" s="10"/>
      <c r="FI1288" s="10"/>
      <c r="FJ1288" s="10"/>
      <c r="FK1288" s="10"/>
      <c r="FL1288" s="10"/>
      <c r="FM1288" s="10"/>
      <c r="FN1288" s="10"/>
      <c r="FO1288" s="10"/>
      <c r="FP1288" s="10"/>
      <c r="FQ1288" s="10"/>
      <c r="FR1288" s="10"/>
      <c r="FS1288" s="10"/>
      <c r="FT1288" s="10"/>
      <c r="FU1288" s="10"/>
      <c r="FV1288" s="10"/>
      <c r="FW1288" s="10"/>
      <c r="FX1288" s="10"/>
      <c r="FY1288" s="10"/>
      <c r="FZ1288" s="10"/>
      <c r="GA1288" s="10"/>
      <c r="GB1288" s="10"/>
      <c r="GC1288" s="10"/>
      <c r="GD1288" s="10"/>
      <c r="GE1288" s="10"/>
      <c r="GF1288" s="10"/>
      <c r="GG1288" s="10"/>
      <c r="GH1288" s="10"/>
      <c r="GI1288" s="10"/>
      <c r="GJ1288" s="10"/>
      <c r="GK1288" s="10"/>
      <c r="GL1288" s="10"/>
      <c r="GM1288" s="10"/>
      <c r="GN1288" s="10"/>
      <c r="GO1288" s="10"/>
      <c r="GP1288" s="10"/>
      <c r="GQ1288" s="10"/>
      <c r="GR1288" s="10"/>
      <c r="GS1288" s="10"/>
      <c r="GT1288" s="10"/>
      <c r="GU1288" s="10"/>
      <c r="GV1288" s="10"/>
      <c r="GW1288" s="10"/>
      <c r="GX1288" s="10"/>
    </row>
    <row r="1289" spans="1:206" ht="75" x14ac:dyDescent="0.25">
      <c r="A1289" s="153">
        <v>1319</v>
      </c>
      <c r="B1289" s="175" t="s">
        <v>1691</v>
      </c>
      <c r="C1289" s="155" t="s">
        <v>1701</v>
      </c>
      <c r="D1289" s="305" t="s">
        <v>1700</v>
      </c>
      <c r="E1289" s="156">
        <v>1</v>
      </c>
      <c r="F1289" s="156">
        <v>1</v>
      </c>
      <c r="G1289" s="156">
        <v>12</v>
      </c>
      <c r="H1289" s="156">
        <v>1</v>
      </c>
      <c r="I1289" s="156" t="s">
        <v>50</v>
      </c>
      <c r="J1289" s="156">
        <v>0</v>
      </c>
      <c r="K1289" s="157">
        <v>40000000</v>
      </c>
      <c r="L1289" s="157">
        <v>40000000</v>
      </c>
      <c r="M1289" s="158">
        <v>0</v>
      </c>
      <c r="N1289" s="158">
        <v>0</v>
      </c>
      <c r="O1289" s="154" t="s">
        <v>51</v>
      </c>
      <c r="P1289" s="154" t="s">
        <v>52</v>
      </c>
      <c r="Q1289" s="154" t="s">
        <v>1685</v>
      </c>
      <c r="R1289" s="156">
        <v>8209901</v>
      </c>
      <c r="S1289" s="171" t="s">
        <v>1686</v>
      </c>
      <c r="T1289" s="10"/>
      <c r="U1289" s="10"/>
      <c r="V1289" s="10"/>
      <c r="W1289" s="10"/>
      <c r="X1289" s="10"/>
      <c r="Y1289" s="10"/>
      <c r="Z1289" s="10"/>
      <c r="AA1289" s="10"/>
      <c r="AB1289" s="10"/>
      <c r="AC1289" s="10"/>
      <c r="AD1289" s="10"/>
      <c r="AE1289" s="10"/>
      <c r="AF1289" s="10"/>
      <c r="AG1289" s="10"/>
      <c r="AH1289" s="10"/>
      <c r="AI1289" s="10"/>
      <c r="AJ1289" s="10"/>
      <c r="AK1289" s="10"/>
      <c r="AL1289" s="10"/>
      <c r="AM1289" s="10"/>
      <c r="AN1289" s="10"/>
      <c r="AO1289" s="10"/>
      <c r="AP1289" s="10"/>
      <c r="AQ1289" s="10"/>
      <c r="AR1289" s="10"/>
      <c r="AS1289" s="10"/>
      <c r="AT1289" s="10"/>
      <c r="AU1289" s="10"/>
      <c r="AV1289" s="10"/>
      <c r="AW1289" s="10"/>
      <c r="AX1289" s="10"/>
      <c r="AY1289" s="10"/>
      <c r="AZ1289" s="10"/>
      <c r="BA1289" s="10"/>
      <c r="BB1289" s="10"/>
      <c r="BC1289" s="10"/>
      <c r="BD1289" s="10"/>
      <c r="BE1289" s="10"/>
      <c r="BF1289" s="10"/>
      <c r="BG1289" s="10"/>
      <c r="BH1289" s="10"/>
      <c r="BI1289" s="10"/>
      <c r="BJ1289" s="10"/>
      <c r="BK1289" s="10"/>
      <c r="BL1289" s="10"/>
      <c r="BM1289" s="10"/>
      <c r="BN1289" s="10"/>
      <c r="BO1289" s="10"/>
      <c r="BP1289" s="10"/>
      <c r="BQ1289" s="10"/>
      <c r="BR1289" s="10"/>
      <c r="BS1289" s="10"/>
      <c r="BT1289" s="10"/>
      <c r="BU1289" s="10"/>
      <c r="BV1289" s="10"/>
      <c r="BW1289" s="10"/>
      <c r="BX1289" s="10"/>
      <c r="BY1289" s="10"/>
      <c r="BZ1289" s="10"/>
      <c r="CA1289" s="10"/>
      <c r="CB1289" s="10"/>
      <c r="CC1289" s="10"/>
      <c r="CD1289" s="10"/>
      <c r="CE1289" s="10"/>
      <c r="CF1289" s="10"/>
      <c r="CG1289" s="10"/>
      <c r="CH1289" s="10"/>
      <c r="CI1289" s="10"/>
      <c r="CJ1289" s="10"/>
      <c r="CK1289" s="10"/>
      <c r="CL1289" s="10"/>
      <c r="CM1289" s="10"/>
      <c r="CN1289" s="10"/>
      <c r="CO1289" s="10"/>
      <c r="CP1289" s="10"/>
      <c r="CQ1289" s="10"/>
      <c r="CR1289" s="10"/>
      <c r="CS1289" s="10"/>
      <c r="CT1289" s="10"/>
      <c r="CU1289" s="10"/>
      <c r="CV1289" s="10"/>
      <c r="CW1289" s="10"/>
      <c r="CX1289" s="10"/>
      <c r="CY1289" s="10"/>
      <c r="CZ1289" s="10"/>
      <c r="DA1289" s="10"/>
      <c r="DB1289" s="10"/>
      <c r="DC1289" s="10"/>
      <c r="DD1289" s="10"/>
      <c r="DE1289" s="10"/>
      <c r="DF1289" s="10"/>
      <c r="DG1289" s="10"/>
      <c r="DH1289" s="10"/>
      <c r="DI1289" s="10"/>
      <c r="DJ1289" s="10"/>
      <c r="DK1289" s="10"/>
      <c r="DL1289" s="10"/>
      <c r="DM1289" s="10"/>
      <c r="DN1289" s="10"/>
      <c r="DO1289" s="10"/>
      <c r="DP1289" s="10"/>
      <c r="DQ1289" s="10"/>
      <c r="DR1289" s="10"/>
      <c r="DS1289" s="10"/>
      <c r="DT1289" s="10"/>
      <c r="DU1289" s="10"/>
      <c r="DV1289" s="10"/>
      <c r="DW1289" s="10"/>
      <c r="DX1289" s="10"/>
      <c r="DY1289" s="10"/>
      <c r="DZ1289" s="10"/>
      <c r="EA1289" s="10"/>
      <c r="EB1289" s="10"/>
      <c r="EC1289" s="10"/>
      <c r="ED1289" s="10"/>
      <c r="EE1289" s="10"/>
      <c r="EF1289" s="10"/>
      <c r="EG1289" s="10"/>
      <c r="EH1289" s="10"/>
      <c r="EI1289" s="10"/>
      <c r="EJ1289" s="10"/>
      <c r="EK1289" s="10"/>
      <c r="EL1289" s="10"/>
      <c r="EM1289" s="10"/>
      <c r="EN1289" s="10"/>
      <c r="EO1289" s="10"/>
      <c r="EP1289" s="10"/>
      <c r="EQ1289" s="10"/>
      <c r="ER1289" s="10"/>
      <c r="ES1289" s="10"/>
      <c r="ET1289" s="10"/>
      <c r="EU1289" s="10"/>
      <c r="EV1289" s="10"/>
      <c r="EW1289" s="10"/>
      <c r="EX1289" s="10"/>
      <c r="EY1289" s="10"/>
      <c r="EZ1289" s="10"/>
      <c r="FA1289" s="10"/>
      <c r="FB1289" s="10"/>
      <c r="FC1289" s="10"/>
      <c r="FD1289" s="10"/>
      <c r="FE1289" s="10"/>
      <c r="FF1289" s="10"/>
      <c r="FG1289" s="10"/>
      <c r="FH1289" s="10"/>
      <c r="FI1289" s="10"/>
      <c r="FJ1289" s="10"/>
      <c r="FK1289" s="10"/>
      <c r="FL1289" s="10"/>
      <c r="FM1289" s="10"/>
      <c r="FN1289" s="10"/>
      <c r="FO1289" s="10"/>
      <c r="FP1289" s="10"/>
      <c r="FQ1289" s="10"/>
      <c r="FR1289" s="10"/>
      <c r="FS1289" s="10"/>
      <c r="FT1289" s="10"/>
      <c r="FU1289" s="10"/>
      <c r="FV1289" s="10"/>
      <c r="FW1289" s="10"/>
      <c r="FX1289" s="10"/>
      <c r="FY1289" s="10"/>
      <c r="FZ1289" s="10"/>
      <c r="GA1289" s="10"/>
      <c r="GB1289" s="10"/>
      <c r="GC1289" s="10"/>
      <c r="GD1289" s="10"/>
      <c r="GE1289" s="10"/>
      <c r="GF1289" s="10"/>
      <c r="GG1289" s="10"/>
      <c r="GH1289" s="10"/>
      <c r="GI1289" s="10"/>
      <c r="GJ1289" s="10"/>
      <c r="GK1289" s="10"/>
      <c r="GL1289" s="10"/>
      <c r="GM1289" s="10"/>
      <c r="GN1289" s="10"/>
      <c r="GO1289" s="10"/>
      <c r="GP1289" s="10"/>
      <c r="GQ1289" s="10"/>
      <c r="GR1289" s="10"/>
      <c r="GS1289" s="10"/>
      <c r="GT1289" s="10"/>
      <c r="GU1289" s="10"/>
      <c r="GV1289" s="10"/>
      <c r="GW1289" s="10"/>
      <c r="GX1289" s="10"/>
    </row>
    <row r="1290" spans="1:206" ht="120" x14ac:dyDescent="0.25">
      <c r="A1290" s="153">
        <v>1320</v>
      </c>
      <c r="B1290" s="175" t="s">
        <v>1683</v>
      </c>
      <c r="C1290" s="155">
        <v>78102200</v>
      </c>
      <c r="D1290" s="305" t="s">
        <v>1702</v>
      </c>
      <c r="E1290" s="156">
        <v>1</v>
      </c>
      <c r="F1290" s="156">
        <v>1</v>
      </c>
      <c r="G1290" s="156">
        <v>12</v>
      </c>
      <c r="H1290" s="156">
        <v>1</v>
      </c>
      <c r="I1290" s="156" t="s">
        <v>50</v>
      </c>
      <c r="J1290" s="156">
        <v>0</v>
      </c>
      <c r="K1290" s="157">
        <v>60000000</v>
      </c>
      <c r="L1290" s="157">
        <v>60000000</v>
      </c>
      <c r="M1290" s="158">
        <v>0</v>
      </c>
      <c r="N1290" s="158">
        <v>0</v>
      </c>
      <c r="O1290" s="154" t="s">
        <v>51</v>
      </c>
      <c r="P1290" s="154" t="s">
        <v>52</v>
      </c>
      <c r="Q1290" s="154" t="s">
        <v>1685</v>
      </c>
      <c r="R1290" s="156">
        <v>8209900</v>
      </c>
      <c r="S1290" s="171" t="s">
        <v>1686</v>
      </c>
      <c r="T1290" s="10"/>
      <c r="U1290" s="10"/>
      <c r="V1290" s="10"/>
      <c r="W1290" s="10"/>
      <c r="X1290" s="10"/>
      <c r="Y1290" s="10"/>
      <c r="Z1290" s="10"/>
      <c r="AA1290" s="10"/>
      <c r="AB1290" s="10"/>
      <c r="AC1290" s="10"/>
      <c r="AD1290" s="10"/>
      <c r="AE1290" s="10"/>
      <c r="AF1290" s="10"/>
      <c r="AG1290" s="10"/>
      <c r="AH1290" s="10"/>
      <c r="AI1290" s="10"/>
      <c r="AJ1290" s="10"/>
      <c r="AK1290" s="10"/>
      <c r="AL1290" s="10"/>
      <c r="AM1290" s="10"/>
      <c r="AN1290" s="10"/>
      <c r="AO1290" s="10"/>
      <c r="AP1290" s="10"/>
      <c r="AQ1290" s="10"/>
      <c r="AR1290" s="10"/>
      <c r="AS1290" s="10"/>
      <c r="AT1290" s="10"/>
      <c r="AU1290" s="10"/>
      <c r="AV1290" s="10"/>
      <c r="AW1290" s="10"/>
      <c r="AX1290" s="10"/>
      <c r="AY1290" s="10"/>
      <c r="AZ1290" s="10"/>
      <c r="BA1290" s="10"/>
      <c r="BB1290" s="10"/>
      <c r="BC1290" s="10"/>
      <c r="BD1290" s="10"/>
      <c r="BE1290" s="10"/>
      <c r="BF1290" s="10"/>
      <c r="BG1290" s="10"/>
      <c r="BH1290" s="10"/>
      <c r="BI1290" s="10"/>
      <c r="BJ1290" s="10"/>
      <c r="BK1290" s="10"/>
      <c r="BL1290" s="10"/>
      <c r="BM1290" s="10"/>
      <c r="BN1290" s="10"/>
      <c r="BO1290" s="10"/>
      <c r="BP1290" s="10"/>
      <c r="BQ1290" s="10"/>
      <c r="BR1290" s="10"/>
      <c r="BS1290" s="10"/>
      <c r="BT1290" s="10"/>
      <c r="BU1290" s="10"/>
      <c r="BV1290" s="10"/>
      <c r="BW1290" s="10"/>
      <c r="BX1290" s="10"/>
      <c r="BY1290" s="10"/>
      <c r="BZ1290" s="10"/>
      <c r="CA1290" s="10"/>
      <c r="CB1290" s="10"/>
      <c r="CC1290" s="10"/>
      <c r="CD1290" s="10"/>
      <c r="CE1290" s="10"/>
      <c r="CF1290" s="10"/>
      <c r="CG1290" s="10"/>
      <c r="CH1290" s="10"/>
      <c r="CI1290" s="10"/>
      <c r="CJ1290" s="10"/>
      <c r="CK1290" s="10"/>
      <c r="CL1290" s="10"/>
      <c r="CM1290" s="10"/>
      <c r="CN1290" s="10"/>
      <c r="CO1290" s="10"/>
      <c r="CP1290" s="10"/>
      <c r="CQ1290" s="10"/>
      <c r="CR1290" s="10"/>
      <c r="CS1290" s="10"/>
      <c r="CT1290" s="10"/>
      <c r="CU1290" s="10"/>
      <c r="CV1290" s="10"/>
      <c r="CW1290" s="10"/>
      <c r="CX1290" s="10"/>
      <c r="CY1290" s="10"/>
      <c r="CZ1290" s="10"/>
      <c r="DA1290" s="10"/>
      <c r="DB1290" s="10"/>
      <c r="DC1290" s="10"/>
      <c r="DD1290" s="10"/>
      <c r="DE1290" s="10"/>
      <c r="DF1290" s="10"/>
      <c r="DG1290" s="10"/>
      <c r="DH1290" s="10"/>
      <c r="DI1290" s="10"/>
      <c r="DJ1290" s="10"/>
      <c r="DK1290" s="10"/>
      <c r="DL1290" s="10"/>
      <c r="DM1290" s="10"/>
      <c r="DN1290" s="10"/>
      <c r="DO1290" s="10"/>
      <c r="DP1290" s="10"/>
      <c r="DQ1290" s="10"/>
      <c r="DR1290" s="10"/>
      <c r="DS1290" s="10"/>
      <c r="DT1290" s="10"/>
      <c r="DU1290" s="10"/>
      <c r="DV1290" s="10"/>
      <c r="DW1290" s="10"/>
      <c r="DX1290" s="10"/>
      <c r="DY1290" s="10"/>
      <c r="DZ1290" s="10"/>
      <c r="EA1290" s="10"/>
      <c r="EB1290" s="10"/>
      <c r="EC1290" s="10"/>
      <c r="ED1290" s="10"/>
      <c r="EE1290" s="10"/>
      <c r="EF1290" s="10"/>
      <c r="EG1290" s="10"/>
      <c r="EH1290" s="10"/>
      <c r="EI1290" s="10"/>
      <c r="EJ1290" s="10"/>
      <c r="EK1290" s="10"/>
      <c r="EL1290" s="10"/>
      <c r="EM1290" s="10"/>
      <c r="EN1290" s="10"/>
      <c r="EO1290" s="10"/>
      <c r="EP1290" s="10"/>
      <c r="EQ1290" s="10"/>
      <c r="ER1290" s="10"/>
      <c r="ES1290" s="10"/>
      <c r="ET1290" s="10"/>
      <c r="EU1290" s="10"/>
      <c r="EV1290" s="10"/>
      <c r="EW1290" s="10"/>
      <c r="EX1290" s="10"/>
      <c r="EY1290" s="10"/>
      <c r="EZ1290" s="10"/>
      <c r="FA1290" s="10"/>
      <c r="FB1290" s="10"/>
      <c r="FC1290" s="10"/>
      <c r="FD1290" s="10"/>
      <c r="FE1290" s="10"/>
      <c r="FF1290" s="10"/>
      <c r="FG1290" s="10"/>
      <c r="FH1290" s="10"/>
      <c r="FI1290" s="10"/>
      <c r="FJ1290" s="10"/>
      <c r="FK1290" s="10"/>
      <c r="FL1290" s="10"/>
      <c r="FM1290" s="10"/>
      <c r="FN1290" s="10"/>
      <c r="FO1290" s="10"/>
      <c r="FP1290" s="10"/>
      <c r="FQ1290" s="10"/>
      <c r="FR1290" s="10"/>
      <c r="FS1290" s="10"/>
      <c r="FT1290" s="10"/>
      <c r="FU1290" s="10"/>
      <c r="FV1290" s="10"/>
      <c r="FW1290" s="10"/>
      <c r="FX1290" s="10"/>
      <c r="FY1290" s="10"/>
      <c r="FZ1290" s="10"/>
      <c r="GA1290" s="10"/>
      <c r="GB1290" s="10"/>
      <c r="GC1290" s="10"/>
      <c r="GD1290" s="10"/>
      <c r="GE1290" s="10"/>
      <c r="GF1290" s="10"/>
      <c r="GG1290" s="10"/>
      <c r="GH1290" s="10"/>
      <c r="GI1290" s="10"/>
      <c r="GJ1290" s="10"/>
      <c r="GK1290" s="10"/>
      <c r="GL1290" s="10"/>
      <c r="GM1290" s="10"/>
      <c r="GN1290" s="10"/>
      <c r="GO1290" s="10"/>
      <c r="GP1290" s="10"/>
      <c r="GQ1290" s="10"/>
      <c r="GR1290" s="10"/>
      <c r="GS1290" s="10"/>
      <c r="GT1290" s="10"/>
      <c r="GU1290" s="10"/>
      <c r="GV1290" s="10"/>
      <c r="GW1290" s="10"/>
      <c r="GX1290" s="10"/>
    </row>
    <row r="1291" spans="1:206" ht="30" x14ac:dyDescent="0.25">
      <c r="A1291" s="153">
        <v>1322</v>
      </c>
      <c r="B1291" s="175" t="s">
        <v>1683</v>
      </c>
      <c r="C1291" s="155">
        <v>80161801</v>
      </c>
      <c r="D1291" s="305" t="s">
        <v>1703</v>
      </c>
      <c r="E1291" s="156">
        <v>1</v>
      </c>
      <c r="F1291" s="156">
        <v>1</v>
      </c>
      <c r="G1291" s="156">
        <v>12</v>
      </c>
      <c r="H1291" s="156">
        <v>1</v>
      </c>
      <c r="I1291" s="156" t="s">
        <v>50</v>
      </c>
      <c r="J1291" s="156">
        <v>0</v>
      </c>
      <c r="K1291" s="157">
        <v>5000000</v>
      </c>
      <c r="L1291" s="157">
        <v>5000000</v>
      </c>
      <c r="M1291" s="158">
        <v>0</v>
      </c>
      <c r="N1291" s="158">
        <v>0</v>
      </c>
      <c r="O1291" s="154" t="s">
        <v>51</v>
      </c>
      <c r="P1291" s="154" t="s">
        <v>52</v>
      </c>
      <c r="Q1291" s="154" t="s">
        <v>1685</v>
      </c>
      <c r="R1291" s="156">
        <v>8209900</v>
      </c>
      <c r="S1291" s="171" t="s">
        <v>1686</v>
      </c>
      <c r="T1291" s="10"/>
      <c r="U1291" s="10"/>
      <c r="V1291" s="10"/>
      <c r="W1291" s="10"/>
      <c r="X1291" s="10"/>
      <c r="Y1291" s="10"/>
      <c r="Z1291" s="10"/>
      <c r="AA1291" s="10"/>
      <c r="AB1291" s="10"/>
      <c r="AC1291" s="10"/>
      <c r="AD1291" s="10"/>
      <c r="AE1291" s="10"/>
      <c r="AF1291" s="10"/>
      <c r="AG1291" s="10"/>
      <c r="AH1291" s="10"/>
      <c r="AI1291" s="10"/>
      <c r="AJ1291" s="10"/>
      <c r="AK1291" s="10"/>
      <c r="AL1291" s="10"/>
      <c r="AM1291" s="10"/>
      <c r="AN1291" s="10"/>
      <c r="AO1291" s="10"/>
      <c r="AP1291" s="10"/>
      <c r="AQ1291" s="10"/>
      <c r="AR1291" s="10"/>
      <c r="AS1291" s="10"/>
      <c r="AT1291" s="10"/>
      <c r="AU1291" s="10"/>
      <c r="AV1291" s="10"/>
      <c r="AW1291" s="10"/>
      <c r="AX1291" s="10"/>
      <c r="AY1291" s="10"/>
      <c r="AZ1291" s="10"/>
      <c r="BA1291" s="10"/>
      <c r="BB1291" s="10"/>
      <c r="BC1291" s="10"/>
      <c r="BD1291" s="10"/>
      <c r="BE1291" s="10"/>
      <c r="BF1291" s="10"/>
      <c r="BG1291" s="10"/>
      <c r="BH1291" s="10"/>
      <c r="BI1291" s="10"/>
      <c r="BJ1291" s="10"/>
      <c r="BK1291" s="10"/>
      <c r="BL1291" s="10"/>
      <c r="BM1291" s="10"/>
      <c r="BN1291" s="10"/>
      <c r="BO1291" s="10"/>
      <c r="BP1291" s="10"/>
      <c r="BQ1291" s="10"/>
      <c r="BR1291" s="10"/>
      <c r="BS1291" s="10"/>
      <c r="BT1291" s="10"/>
      <c r="BU1291" s="10"/>
      <c r="BV1291" s="10"/>
      <c r="BW1291" s="10"/>
      <c r="BX1291" s="10"/>
      <c r="BY1291" s="10"/>
      <c r="BZ1291" s="10"/>
      <c r="CA1291" s="10"/>
      <c r="CB1291" s="10"/>
      <c r="CC1291" s="10"/>
      <c r="CD1291" s="10"/>
      <c r="CE1291" s="10"/>
      <c r="CF1291" s="10"/>
      <c r="CG1291" s="10"/>
      <c r="CH1291" s="10"/>
      <c r="CI1291" s="10"/>
      <c r="CJ1291" s="10"/>
      <c r="CK1291" s="10"/>
      <c r="CL1291" s="10"/>
      <c r="CM1291" s="10"/>
      <c r="CN1291" s="10"/>
      <c r="CO1291" s="10"/>
      <c r="CP1291" s="10"/>
      <c r="CQ1291" s="10"/>
      <c r="CR1291" s="10"/>
      <c r="CS1291" s="10"/>
      <c r="CT1291" s="10"/>
      <c r="CU1291" s="10"/>
      <c r="CV1291" s="10"/>
      <c r="CW1291" s="10"/>
      <c r="CX1291" s="10"/>
      <c r="CY1291" s="10"/>
      <c r="CZ1291" s="10"/>
      <c r="DA1291" s="10"/>
      <c r="DB1291" s="10"/>
      <c r="DC1291" s="10"/>
      <c r="DD1291" s="10"/>
      <c r="DE1291" s="10"/>
      <c r="DF1291" s="10"/>
      <c r="DG1291" s="10"/>
      <c r="DH1291" s="10"/>
      <c r="DI1291" s="10"/>
      <c r="DJ1291" s="10"/>
      <c r="DK1291" s="10"/>
      <c r="DL1291" s="10"/>
      <c r="DM1291" s="10"/>
      <c r="DN1291" s="10"/>
      <c r="DO1291" s="10"/>
      <c r="DP1291" s="10"/>
      <c r="DQ1291" s="10"/>
      <c r="DR1291" s="10"/>
      <c r="DS1291" s="10"/>
      <c r="DT1291" s="10"/>
      <c r="DU1291" s="10"/>
      <c r="DV1291" s="10"/>
      <c r="DW1291" s="10"/>
      <c r="DX1291" s="10"/>
      <c r="DY1291" s="10"/>
      <c r="DZ1291" s="10"/>
      <c r="EA1291" s="10"/>
      <c r="EB1291" s="10"/>
      <c r="EC1291" s="10"/>
      <c r="ED1291" s="10"/>
      <c r="EE1291" s="10"/>
      <c r="EF1291" s="10"/>
      <c r="EG1291" s="10"/>
      <c r="EH1291" s="10"/>
      <c r="EI1291" s="10"/>
      <c r="EJ1291" s="10"/>
      <c r="EK1291" s="10"/>
      <c r="EL1291" s="10"/>
      <c r="EM1291" s="10"/>
      <c r="EN1291" s="10"/>
      <c r="EO1291" s="10"/>
      <c r="EP1291" s="10"/>
      <c r="EQ1291" s="10"/>
      <c r="ER1291" s="10"/>
      <c r="ES1291" s="10"/>
      <c r="ET1291" s="10"/>
      <c r="EU1291" s="10"/>
      <c r="EV1291" s="10"/>
      <c r="EW1291" s="10"/>
      <c r="EX1291" s="10"/>
      <c r="EY1291" s="10"/>
      <c r="EZ1291" s="10"/>
      <c r="FA1291" s="10"/>
      <c r="FB1291" s="10"/>
      <c r="FC1291" s="10"/>
      <c r="FD1291" s="10"/>
      <c r="FE1291" s="10"/>
      <c r="FF1291" s="10"/>
      <c r="FG1291" s="10"/>
      <c r="FH1291" s="10"/>
      <c r="FI1291" s="10"/>
      <c r="FJ1291" s="10"/>
      <c r="FK1291" s="10"/>
      <c r="FL1291" s="10"/>
      <c r="FM1291" s="10"/>
      <c r="FN1291" s="10"/>
      <c r="FO1291" s="10"/>
      <c r="FP1291" s="10"/>
      <c r="FQ1291" s="10"/>
      <c r="FR1291" s="10"/>
      <c r="FS1291" s="10"/>
      <c r="FT1291" s="10"/>
      <c r="FU1291" s="10"/>
      <c r="FV1291" s="10"/>
      <c r="FW1291" s="10"/>
      <c r="FX1291" s="10"/>
      <c r="FY1291" s="10"/>
      <c r="FZ1291" s="10"/>
      <c r="GA1291" s="10"/>
      <c r="GB1291" s="10"/>
      <c r="GC1291" s="10"/>
      <c r="GD1291" s="10"/>
      <c r="GE1291" s="10"/>
      <c r="GF1291" s="10"/>
      <c r="GG1291" s="10"/>
      <c r="GH1291" s="10"/>
      <c r="GI1291" s="10"/>
      <c r="GJ1291" s="10"/>
      <c r="GK1291" s="10"/>
      <c r="GL1291" s="10"/>
      <c r="GM1291" s="10"/>
      <c r="GN1291" s="10"/>
      <c r="GO1291" s="10"/>
      <c r="GP1291" s="10"/>
      <c r="GQ1291" s="10"/>
      <c r="GR1291" s="10"/>
      <c r="GS1291" s="10"/>
      <c r="GT1291" s="10"/>
      <c r="GU1291" s="10"/>
      <c r="GV1291" s="10"/>
      <c r="GW1291" s="10"/>
      <c r="GX1291" s="10"/>
    </row>
    <row r="1292" spans="1:206" ht="30" x14ac:dyDescent="0.25">
      <c r="A1292" s="153">
        <v>1323</v>
      </c>
      <c r="B1292" s="175" t="s">
        <v>1683</v>
      </c>
      <c r="C1292" s="155">
        <v>43211500</v>
      </c>
      <c r="D1292" s="305" t="s">
        <v>1704</v>
      </c>
      <c r="E1292" s="156">
        <v>1</v>
      </c>
      <c r="F1292" s="156">
        <v>1</v>
      </c>
      <c r="G1292" s="156">
        <v>60</v>
      </c>
      <c r="H1292" s="156">
        <v>0</v>
      </c>
      <c r="I1292" s="156" t="s">
        <v>50</v>
      </c>
      <c r="J1292" s="156">
        <v>0</v>
      </c>
      <c r="K1292" s="157">
        <v>100000000</v>
      </c>
      <c r="L1292" s="157">
        <v>100000000</v>
      </c>
      <c r="M1292" s="158">
        <v>0</v>
      </c>
      <c r="N1292" s="158">
        <v>0</v>
      </c>
      <c r="O1292" s="154" t="s">
        <v>51</v>
      </c>
      <c r="P1292" s="154" t="s">
        <v>52</v>
      </c>
      <c r="Q1292" s="154" t="s">
        <v>1685</v>
      </c>
      <c r="R1292" s="156">
        <v>8209900</v>
      </c>
      <c r="S1292" s="171" t="s">
        <v>1686</v>
      </c>
      <c r="T1292" s="10"/>
      <c r="U1292" s="10"/>
      <c r="V1292" s="10"/>
      <c r="W1292" s="10"/>
      <c r="X1292" s="10"/>
      <c r="Y1292" s="10"/>
      <c r="Z1292" s="10"/>
      <c r="AA1292" s="10"/>
      <c r="AB1292" s="10"/>
      <c r="AC1292" s="10"/>
      <c r="AD1292" s="10"/>
      <c r="AE1292" s="10"/>
      <c r="AF1292" s="10"/>
      <c r="AG1292" s="10"/>
      <c r="AH1292" s="10"/>
      <c r="AI1292" s="10"/>
      <c r="AJ1292" s="10"/>
      <c r="AK1292" s="10"/>
      <c r="AL1292" s="10"/>
      <c r="AM1292" s="10"/>
      <c r="AN1292" s="10"/>
      <c r="AO1292" s="10"/>
      <c r="AP1292" s="10"/>
      <c r="AQ1292" s="10"/>
      <c r="AR1292" s="10"/>
      <c r="AS1292" s="10"/>
      <c r="AT1292" s="10"/>
      <c r="AU1292" s="10"/>
      <c r="AV1292" s="10"/>
      <c r="AW1292" s="10"/>
      <c r="AX1292" s="10"/>
      <c r="AY1292" s="10"/>
      <c r="AZ1292" s="10"/>
      <c r="BA1292" s="10"/>
      <c r="BB1292" s="10"/>
      <c r="BC1292" s="10"/>
      <c r="BD1292" s="10"/>
      <c r="BE1292" s="10"/>
      <c r="BF1292" s="10"/>
      <c r="BG1292" s="10"/>
      <c r="BH1292" s="10"/>
      <c r="BI1292" s="10"/>
      <c r="BJ1292" s="10"/>
      <c r="BK1292" s="10"/>
      <c r="BL1292" s="10"/>
      <c r="BM1292" s="10"/>
      <c r="BN1292" s="10"/>
      <c r="BO1292" s="10"/>
      <c r="BP1292" s="10"/>
      <c r="BQ1292" s="10"/>
      <c r="BR1292" s="10"/>
      <c r="BS1292" s="10"/>
      <c r="BT1292" s="10"/>
      <c r="BU1292" s="10"/>
      <c r="BV1292" s="10"/>
      <c r="BW1292" s="10"/>
      <c r="BX1292" s="10"/>
      <c r="BY1292" s="10"/>
      <c r="BZ1292" s="10"/>
      <c r="CA1292" s="10"/>
      <c r="CB1292" s="10"/>
      <c r="CC1292" s="10"/>
      <c r="CD1292" s="10"/>
      <c r="CE1292" s="10"/>
      <c r="CF1292" s="10"/>
      <c r="CG1292" s="10"/>
      <c r="CH1292" s="10"/>
      <c r="CI1292" s="10"/>
      <c r="CJ1292" s="10"/>
      <c r="CK1292" s="10"/>
      <c r="CL1292" s="10"/>
      <c r="CM1292" s="10"/>
      <c r="CN1292" s="10"/>
      <c r="CO1292" s="10"/>
      <c r="CP1292" s="10"/>
      <c r="CQ1292" s="10"/>
      <c r="CR1292" s="10"/>
      <c r="CS1292" s="10"/>
      <c r="CT1292" s="10"/>
      <c r="CU1292" s="10"/>
      <c r="CV1292" s="10"/>
      <c r="CW1292" s="10"/>
      <c r="CX1292" s="10"/>
      <c r="CY1292" s="10"/>
      <c r="CZ1292" s="10"/>
      <c r="DA1292" s="10"/>
      <c r="DB1292" s="10"/>
      <c r="DC1292" s="10"/>
      <c r="DD1292" s="10"/>
      <c r="DE1292" s="10"/>
      <c r="DF1292" s="10"/>
      <c r="DG1292" s="10"/>
      <c r="DH1292" s="10"/>
      <c r="DI1292" s="10"/>
      <c r="DJ1292" s="10"/>
      <c r="DK1292" s="10"/>
      <c r="DL1292" s="10"/>
      <c r="DM1292" s="10"/>
      <c r="DN1292" s="10"/>
      <c r="DO1292" s="10"/>
      <c r="DP1292" s="10"/>
      <c r="DQ1292" s="10"/>
      <c r="DR1292" s="10"/>
      <c r="DS1292" s="10"/>
      <c r="DT1292" s="10"/>
      <c r="DU1292" s="10"/>
      <c r="DV1292" s="10"/>
      <c r="DW1292" s="10"/>
      <c r="DX1292" s="10"/>
      <c r="DY1292" s="10"/>
      <c r="DZ1292" s="10"/>
      <c r="EA1292" s="10"/>
      <c r="EB1292" s="10"/>
      <c r="EC1292" s="10"/>
      <c r="ED1292" s="10"/>
      <c r="EE1292" s="10"/>
      <c r="EF1292" s="10"/>
      <c r="EG1292" s="10"/>
      <c r="EH1292" s="10"/>
      <c r="EI1292" s="10"/>
      <c r="EJ1292" s="10"/>
      <c r="EK1292" s="10"/>
      <c r="EL1292" s="10"/>
      <c r="EM1292" s="10"/>
      <c r="EN1292" s="10"/>
      <c r="EO1292" s="10"/>
      <c r="EP1292" s="10"/>
      <c r="EQ1292" s="10"/>
      <c r="ER1292" s="10"/>
      <c r="ES1292" s="10"/>
      <c r="ET1292" s="10"/>
      <c r="EU1292" s="10"/>
      <c r="EV1292" s="10"/>
      <c r="EW1292" s="10"/>
      <c r="EX1292" s="10"/>
      <c r="EY1292" s="10"/>
      <c r="EZ1292" s="10"/>
      <c r="FA1292" s="10"/>
      <c r="FB1292" s="10"/>
      <c r="FC1292" s="10"/>
      <c r="FD1292" s="10"/>
      <c r="FE1292" s="10"/>
      <c r="FF1292" s="10"/>
      <c r="FG1292" s="10"/>
      <c r="FH1292" s="10"/>
      <c r="FI1292" s="10"/>
      <c r="FJ1292" s="10"/>
      <c r="FK1292" s="10"/>
      <c r="FL1292" s="10"/>
      <c r="FM1292" s="10"/>
      <c r="FN1292" s="10"/>
      <c r="FO1292" s="10"/>
      <c r="FP1292" s="10"/>
      <c r="FQ1292" s="10"/>
      <c r="FR1292" s="10"/>
      <c r="FS1292" s="10"/>
      <c r="FT1292" s="10"/>
      <c r="FU1292" s="10"/>
      <c r="FV1292" s="10"/>
      <c r="FW1292" s="10"/>
      <c r="FX1292" s="10"/>
      <c r="FY1292" s="10"/>
      <c r="FZ1292" s="10"/>
      <c r="GA1292" s="10"/>
      <c r="GB1292" s="10"/>
      <c r="GC1292" s="10"/>
      <c r="GD1292" s="10"/>
      <c r="GE1292" s="10"/>
      <c r="GF1292" s="10"/>
      <c r="GG1292" s="10"/>
      <c r="GH1292" s="10"/>
      <c r="GI1292" s="10"/>
      <c r="GJ1292" s="10"/>
      <c r="GK1292" s="10"/>
      <c r="GL1292" s="10"/>
      <c r="GM1292" s="10"/>
      <c r="GN1292" s="10"/>
      <c r="GO1292" s="10"/>
      <c r="GP1292" s="10"/>
      <c r="GQ1292" s="10"/>
      <c r="GR1292" s="10"/>
      <c r="GS1292" s="10"/>
      <c r="GT1292" s="10"/>
      <c r="GU1292" s="10"/>
      <c r="GV1292" s="10"/>
      <c r="GW1292" s="10"/>
      <c r="GX1292" s="10"/>
    </row>
    <row r="1293" spans="1:206" ht="30" x14ac:dyDescent="0.25">
      <c r="A1293" s="153">
        <v>1324</v>
      </c>
      <c r="B1293" s="175" t="s">
        <v>1683</v>
      </c>
      <c r="C1293" s="155">
        <v>43211500</v>
      </c>
      <c r="D1293" s="305" t="s">
        <v>1705</v>
      </c>
      <c r="E1293" s="156">
        <v>1</v>
      </c>
      <c r="F1293" s="156">
        <v>1</v>
      </c>
      <c r="G1293" s="156">
        <v>60</v>
      </c>
      <c r="H1293" s="156">
        <v>0</v>
      </c>
      <c r="I1293" s="156" t="s">
        <v>50</v>
      </c>
      <c r="J1293" s="156">
        <v>0</v>
      </c>
      <c r="K1293" s="157">
        <v>100000000</v>
      </c>
      <c r="L1293" s="157">
        <v>100000000</v>
      </c>
      <c r="M1293" s="158">
        <v>0</v>
      </c>
      <c r="N1293" s="158">
        <v>0</v>
      </c>
      <c r="O1293" s="154" t="s">
        <v>51</v>
      </c>
      <c r="P1293" s="154" t="s">
        <v>52</v>
      </c>
      <c r="Q1293" s="154" t="s">
        <v>1685</v>
      </c>
      <c r="R1293" s="156">
        <v>8209900</v>
      </c>
      <c r="S1293" s="171" t="s">
        <v>1686</v>
      </c>
      <c r="T1293" s="10"/>
      <c r="U1293" s="10"/>
      <c r="V1293" s="10"/>
      <c r="W1293" s="10"/>
      <c r="X1293" s="10"/>
      <c r="Y1293" s="10"/>
      <c r="Z1293" s="10"/>
      <c r="AA1293" s="10"/>
      <c r="AB1293" s="10"/>
      <c r="AC1293" s="10"/>
      <c r="AD1293" s="10"/>
      <c r="AE1293" s="10"/>
      <c r="AF1293" s="10"/>
      <c r="AG1293" s="10"/>
      <c r="AH1293" s="10"/>
      <c r="AI1293" s="10"/>
      <c r="AJ1293" s="10"/>
      <c r="AK1293" s="10"/>
      <c r="AL1293" s="10"/>
      <c r="AM1293" s="10"/>
      <c r="AN1293" s="10"/>
      <c r="AO1293" s="10"/>
      <c r="AP1293" s="10"/>
      <c r="AQ1293" s="10"/>
      <c r="AR1293" s="10"/>
      <c r="AS1293" s="10"/>
      <c r="AT1293" s="10"/>
      <c r="AU1293" s="10"/>
      <c r="AV1293" s="10"/>
      <c r="AW1293" s="10"/>
      <c r="AX1293" s="10"/>
      <c r="AY1293" s="10"/>
      <c r="AZ1293" s="10"/>
      <c r="BA1293" s="10"/>
      <c r="BB1293" s="10"/>
      <c r="BC1293" s="10"/>
      <c r="BD1293" s="10"/>
      <c r="BE1293" s="10"/>
      <c r="BF1293" s="10"/>
      <c r="BG1293" s="10"/>
      <c r="BH1293" s="10"/>
      <c r="BI1293" s="10"/>
      <c r="BJ1293" s="10"/>
      <c r="BK1293" s="10"/>
      <c r="BL1293" s="10"/>
      <c r="BM1293" s="10"/>
      <c r="BN1293" s="10"/>
      <c r="BO1293" s="10"/>
      <c r="BP1293" s="10"/>
      <c r="BQ1293" s="10"/>
      <c r="BR1293" s="10"/>
      <c r="BS1293" s="10"/>
      <c r="BT1293" s="10"/>
      <c r="BU1293" s="10"/>
      <c r="BV1293" s="10"/>
      <c r="BW1293" s="10"/>
      <c r="BX1293" s="10"/>
      <c r="BY1293" s="10"/>
      <c r="BZ1293" s="10"/>
      <c r="CA1293" s="10"/>
      <c r="CB1293" s="10"/>
      <c r="CC1293" s="10"/>
      <c r="CD1293" s="10"/>
      <c r="CE1293" s="10"/>
      <c r="CF1293" s="10"/>
      <c r="CG1293" s="10"/>
      <c r="CH1293" s="10"/>
      <c r="CI1293" s="10"/>
      <c r="CJ1293" s="10"/>
      <c r="CK1293" s="10"/>
      <c r="CL1293" s="10"/>
      <c r="CM1293" s="10"/>
      <c r="CN1293" s="10"/>
      <c r="CO1293" s="10"/>
      <c r="CP1293" s="10"/>
      <c r="CQ1293" s="10"/>
      <c r="CR1293" s="10"/>
      <c r="CS1293" s="10"/>
      <c r="CT1293" s="10"/>
      <c r="CU1293" s="10"/>
      <c r="CV1293" s="10"/>
      <c r="CW1293" s="10"/>
      <c r="CX1293" s="10"/>
      <c r="CY1293" s="10"/>
      <c r="CZ1293" s="10"/>
      <c r="DA1293" s="10"/>
      <c r="DB1293" s="10"/>
      <c r="DC1293" s="10"/>
      <c r="DD1293" s="10"/>
      <c r="DE1293" s="10"/>
      <c r="DF1293" s="10"/>
      <c r="DG1293" s="10"/>
      <c r="DH1293" s="10"/>
      <c r="DI1293" s="10"/>
      <c r="DJ1293" s="10"/>
      <c r="DK1293" s="10"/>
      <c r="DL1293" s="10"/>
      <c r="DM1293" s="10"/>
      <c r="DN1293" s="10"/>
      <c r="DO1293" s="10"/>
      <c r="DP1293" s="10"/>
      <c r="DQ1293" s="10"/>
      <c r="DR1293" s="10"/>
      <c r="DS1293" s="10"/>
      <c r="DT1293" s="10"/>
      <c r="DU1293" s="10"/>
      <c r="DV1293" s="10"/>
      <c r="DW1293" s="10"/>
      <c r="DX1293" s="10"/>
      <c r="DY1293" s="10"/>
      <c r="DZ1293" s="10"/>
      <c r="EA1293" s="10"/>
      <c r="EB1293" s="10"/>
      <c r="EC1293" s="10"/>
      <c r="ED1293" s="10"/>
      <c r="EE1293" s="10"/>
      <c r="EF1293" s="10"/>
      <c r="EG1293" s="10"/>
      <c r="EH1293" s="10"/>
      <c r="EI1293" s="10"/>
      <c r="EJ1293" s="10"/>
      <c r="EK1293" s="10"/>
      <c r="EL1293" s="10"/>
      <c r="EM1293" s="10"/>
      <c r="EN1293" s="10"/>
      <c r="EO1293" s="10"/>
      <c r="EP1293" s="10"/>
      <c r="EQ1293" s="10"/>
      <c r="ER1293" s="10"/>
      <c r="ES1293" s="10"/>
      <c r="ET1293" s="10"/>
      <c r="EU1293" s="10"/>
      <c r="EV1293" s="10"/>
      <c r="EW1293" s="10"/>
      <c r="EX1293" s="10"/>
      <c r="EY1293" s="10"/>
      <c r="EZ1293" s="10"/>
      <c r="FA1293" s="10"/>
      <c r="FB1293" s="10"/>
      <c r="FC1293" s="10"/>
      <c r="FD1293" s="10"/>
      <c r="FE1293" s="10"/>
      <c r="FF1293" s="10"/>
      <c r="FG1293" s="10"/>
      <c r="FH1293" s="10"/>
      <c r="FI1293" s="10"/>
      <c r="FJ1293" s="10"/>
      <c r="FK1293" s="10"/>
      <c r="FL1293" s="10"/>
      <c r="FM1293" s="10"/>
      <c r="FN1293" s="10"/>
      <c r="FO1293" s="10"/>
      <c r="FP1293" s="10"/>
      <c r="FQ1293" s="10"/>
      <c r="FR1293" s="10"/>
      <c r="FS1293" s="10"/>
      <c r="FT1293" s="10"/>
      <c r="FU1293" s="10"/>
      <c r="FV1293" s="10"/>
      <c r="FW1293" s="10"/>
      <c r="FX1293" s="10"/>
      <c r="FY1293" s="10"/>
      <c r="FZ1293" s="10"/>
      <c r="GA1293" s="10"/>
      <c r="GB1293" s="10"/>
      <c r="GC1293" s="10"/>
      <c r="GD1293" s="10"/>
      <c r="GE1293" s="10"/>
      <c r="GF1293" s="10"/>
      <c r="GG1293" s="10"/>
      <c r="GH1293" s="10"/>
      <c r="GI1293" s="10"/>
      <c r="GJ1293" s="10"/>
      <c r="GK1293" s="10"/>
      <c r="GL1293" s="10"/>
      <c r="GM1293" s="10"/>
      <c r="GN1293" s="10"/>
      <c r="GO1293" s="10"/>
      <c r="GP1293" s="10"/>
      <c r="GQ1293" s="10"/>
      <c r="GR1293" s="10"/>
      <c r="GS1293" s="10"/>
      <c r="GT1293" s="10"/>
      <c r="GU1293" s="10"/>
      <c r="GV1293" s="10"/>
      <c r="GW1293" s="10"/>
      <c r="GX1293" s="10"/>
    </row>
    <row r="1294" spans="1:206" ht="30" x14ac:dyDescent="0.25">
      <c r="A1294" s="153">
        <v>1325</v>
      </c>
      <c r="B1294" s="175" t="s">
        <v>1691</v>
      </c>
      <c r="C1294" s="155">
        <v>43211500</v>
      </c>
      <c r="D1294" s="305" t="s">
        <v>1706</v>
      </c>
      <c r="E1294" s="156">
        <v>1</v>
      </c>
      <c r="F1294" s="156">
        <v>1</v>
      </c>
      <c r="G1294" s="156">
        <v>60</v>
      </c>
      <c r="H1294" s="156">
        <v>0</v>
      </c>
      <c r="I1294" s="156" t="s">
        <v>50</v>
      </c>
      <c r="J1294" s="156">
        <v>0</v>
      </c>
      <c r="K1294" s="157">
        <v>100000000</v>
      </c>
      <c r="L1294" s="157">
        <v>100000000</v>
      </c>
      <c r="M1294" s="158">
        <v>0</v>
      </c>
      <c r="N1294" s="158">
        <v>0</v>
      </c>
      <c r="O1294" s="154" t="s">
        <v>51</v>
      </c>
      <c r="P1294" s="154" t="s">
        <v>52</v>
      </c>
      <c r="Q1294" s="154" t="s">
        <v>1685</v>
      </c>
      <c r="R1294" s="156">
        <v>8209900</v>
      </c>
      <c r="S1294" s="171" t="s">
        <v>1686</v>
      </c>
      <c r="T1294" s="10"/>
      <c r="U1294" s="10"/>
      <c r="V1294" s="10"/>
      <c r="W1294" s="10"/>
      <c r="X1294" s="10"/>
      <c r="Y1294" s="10"/>
      <c r="Z1294" s="10"/>
      <c r="AA1294" s="10"/>
      <c r="AB1294" s="10"/>
      <c r="AC1294" s="10"/>
      <c r="AD1294" s="10"/>
      <c r="AE1294" s="10"/>
      <c r="AF1294" s="10"/>
      <c r="AG1294" s="10"/>
      <c r="AH1294" s="10"/>
      <c r="AI1294" s="10"/>
      <c r="AJ1294" s="10"/>
      <c r="AK1294" s="10"/>
      <c r="AL1294" s="10"/>
      <c r="AM1294" s="10"/>
      <c r="AN1294" s="10"/>
      <c r="AO1294" s="10"/>
      <c r="AP1294" s="10"/>
      <c r="AQ1294" s="10"/>
      <c r="AR1294" s="10"/>
      <c r="AS1294" s="10"/>
      <c r="AT1294" s="10"/>
      <c r="AU1294" s="10"/>
      <c r="AV1294" s="10"/>
      <c r="AW1294" s="10"/>
      <c r="AX1294" s="10"/>
      <c r="AY1294" s="10"/>
      <c r="AZ1294" s="10"/>
      <c r="BA1294" s="10"/>
      <c r="BB1294" s="10"/>
      <c r="BC1294" s="10"/>
      <c r="BD1294" s="10"/>
      <c r="BE1294" s="10"/>
      <c r="BF1294" s="10"/>
      <c r="BG1294" s="10"/>
      <c r="BH1294" s="10"/>
      <c r="BI1294" s="10"/>
      <c r="BJ1294" s="10"/>
      <c r="BK1294" s="10"/>
      <c r="BL1294" s="10"/>
      <c r="BM1294" s="10"/>
      <c r="BN1294" s="10"/>
      <c r="BO1294" s="10"/>
      <c r="BP1294" s="10"/>
      <c r="BQ1294" s="10"/>
      <c r="BR1294" s="10"/>
      <c r="BS1294" s="10"/>
      <c r="BT1294" s="10"/>
      <c r="BU1294" s="10"/>
      <c r="BV1294" s="10"/>
      <c r="BW1294" s="10"/>
      <c r="BX1294" s="10"/>
      <c r="BY1294" s="10"/>
      <c r="BZ1294" s="10"/>
      <c r="CA1294" s="10"/>
      <c r="CB1294" s="10"/>
      <c r="CC1294" s="10"/>
      <c r="CD1294" s="10"/>
      <c r="CE1294" s="10"/>
      <c r="CF1294" s="10"/>
      <c r="CG1294" s="10"/>
      <c r="CH1294" s="10"/>
      <c r="CI1294" s="10"/>
      <c r="CJ1294" s="10"/>
      <c r="CK1294" s="10"/>
      <c r="CL1294" s="10"/>
      <c r="CM1294" s="10"/>
      <c r="CN1294" s="10"/>
      <c r="CO1294" s="10"/>
      <c r="CP1294" s="10"/>
      <c r="CQ1294" s="10"/>
      <c r="CR1294" s="10"/>
      <c r="CS1294" s="10"/>
      <c r="CT1294" s="10"/>
      <c r="CU1294" s="10"/>
      <c r="CV1294" s="10"/>
      <c r="CW1294" s="10"/>
      <c r="CX1294" s="10"/>
      <c r="CY1294" s="10"/>
      <c r="CZ1294" s="10"/>
      <c r="DA1294" s="10"/>
      <c r="DB1294" s="10"/>
      <c r="DC1294" s="10"/>
      <c r="DD1294" s="10"/>
      <c r="DE1294" s="10"/>
      <c r="DF1294" s="10"/>
      <c r="DG1294" s="10"/>
      <c r="DH1294" s="10"/>
      <c r="DI1294" s="10"/>
      <c r="DJ1294" s="10"/>
      <c r="DK1294" s="10"/>
      <c r="DL1294" s="10"/>
      <c r="DM1294" s="10"/>
      <c r="DN1294" s="10"/>
      <c r="DO1294" s="10"/>
      <c r="DP1294" s="10"/>
      <c r="DQ1294" s="10"/>
      <c r="DR1294" s="10"/>
      <c r="DS1294" s="10"/>
      <c r="DT1294" s="10"/>
      <c r="DU1294" s="10"/>
      <c r="DV1294" s="10"/>
      <c r="DW1294" s="10"/>
      <c r="DX1294" s="10"/>
      <c r="DY1294" s="10"/>
      <c r="DZ1294" s="10"/>
      <c r="EA1294" s="10"/>
      <c r="EB1294" s="10"/>
      <c r="EC1294" s="10"/>
      <c r="ED1294" s="10"/>
      <c r="EE1294" s="10"/>
      <c r="EF1294" s="10"/>
      <c r="EG1294" s="10"/>
      <c r="EH1294" s="10"/>
      <c r="EI1294" s="10"/>
      <c r="EJ1294" s="10"/>
      <c r="EK1294" s="10"/>
      <c r="EL1294" s="10"/>
      <c r="EM1294" s="10"/>
      <c r="EN1294" s="10"/>
      <c r="EO1294" s="10"/>
      <c r="EP1294" s="10"/>
      <c r="EQ1294" s="10"/>
      <c r="ER1294" s="10"/>
      <c r="ES1294" s="10"/>
      <c r="ET1294" s="10"/>
      <c r="EU1294" s="10"/>
      <c r="EV1294" s="10"/>
      <c r="EW1294" s="10"/>
      <c r="EX1294" s="10"/>
      <c r="EY1294" s="10"/>
      <c r="EZ1294" s="10"/>
      <c r="FA1294" s="10"/>
      <c r="FB1294" s="10"/>
      <c r="FC1294" s="10"/>
      <c r="FD1294" s="10"/>
      <c r="FE1294" s="10"/>
      <c r="FF1294" s="10"/>
      <c r="FG1294" s="10"/>
      <c r="FH1294" s="10"/>
      <c r="FI1294" s="10"/>
      <c r="FJ1294" s="10"/>
      <c r="FK1294" s="10"/>
      <c r="FL1294" s="10"/>
      <c r="FM1294" s="10"/>
      <c r="FN1294" s="10"/>
      <c r="FO1294" s="10"/>
      <c r="FP1294" s="10"/>
      <c r="FQ1294" s="10"/>
      <c r="FR1294" s="10"/>
      <c r="FS1294" s="10"/>
      <c r="FT1294" s="10"/>
      <c r="FU1294" s="10"/>
      <c r="FV1294" s="10"/>
      <c r="FW1294" s="10"/>
      <c r="FX1294" s="10"/>
      <c r="FY1294" s="10"/>
      <c r="FZ1294" s="10"/>
      <c r="GA1294" s="10"/>
      <c r="GB1294" s="10"/>
      <c r="GC1294" s="10"/>
      <c r="GD1294" s="10"/>
      <c r="GE1294" s="10"/>
      <c r="GF1294" s="10"/>
      <c r="GG1294" s="10"/>
      <c r="GH1294" s="10"/>
      <c r="GI1294" s="10"/>
      <c r="GJ1294" s="10"/>
      <c r="GK1294" s="10"/>
      <c r="GL1294" s="10"/>
      <c r="GM1294" s="10"/>
      <c r="GN1294" s="10"/>
      <c r="GO1294" s="10"/>
      <c r="GP1294" s="10"/>
      <c r="GQ1294" s="10"/>
      <c r="GR1294" s="10"/>
      <c r="GS1294" s="10"/>
      <c r="GT1294" s="10"/>
      <c r="GU1294" s="10"/>
      <c r="GV1294" s="10"/>
      <c r="GW1294" s="10"/>
      <c r="GX1294" s="10"/>
    </row>
    <row r="1295" spans="1:206" ht="30" x14ac:dyDescent="0.25">
      <c r="A1295" s="153">
        <v>1326</v>
      </c>
      <c r="B1295" s="175" t="s">
        <v>1707</v>
      </c>
      <c r="C1295" s="155">
        <v>80131504</v>
      </c>
      <c r="D1295" s="305" t="s">
        <v>1708</v>
      </c>
      <c r="E1295" s="156">
        <v>1</v>
      </c>
      <c r="F1295" s="156">
        <v>1</v>
      </c>
      <c r="G1295" s="156">
        <v>12</v>
      </c>
      <c r="H1295" s="156">
        <v>1</v>
      </c>
      <c r="I1295" s="156" t="s">
        <v>50</v>
      </c>
      <c r="J1295" s="156">
        <v>0</v>
      </c>
      <c r="K1295" s="157">
        <v>70000000</v>
      </c>
      <c r="L1295" s="157">
        <v>70000000</v>
      </c>
      <c r="M1295" s="158">
        <v>0</v>
      </c>
      <c r="N1295" s="158">
        <v>0</v>
      </c>
      <c r="O1295" s="154" t="s">
        <v>51</v>
      </c>
      <c r="P1295" s="154" t="s">
        <v>52</v>
      </c>
      <c r="Q1295" s="154" t="s">
        <v>1685</v>
      </c>
      <c r="R1295" s="156">
        <v>8209900</v>
      </c>
      <c r="S1295" s="171" t="s">
        <v>1686</v>
      </c>
      <c r="T1295" s="10"/>
      <c r="U1295" s="10"/>
      <c r="V1295" s="10"/>
      <c r="W1295" s="10"/>
      <c r="X1295" s="10"/>
      <c r="Y1295" s="10"/>
      <c r="Z1295" s="10"/>
      <c r="AA1295" s="10"/>
      <c r="AB1295" s="10"/>
      <c r="AC1295" s="10"/>
      <c r="AD1295" s="10"/>
      <c r="AE1295" s="10"/>
      <c r="AF1295" s="10"/>
      <c r="AG1295" s="10"/>
      <c r="AH1295" s="10"/>
      <c r="AI1295" s="10"/>
      <c r="AJ1295" s="10"/>
      <c r="AK1295" s="10"/>
      <c r="AL1295" s="10"/>
      <c r="AM1295" s="10"/>
      <c r="AN1295" s="10"/>
      <c r="AO1295" s="10"/>
      <c r="AP1295" s="10"/>
      <c r="AQ1295" s="10"/>
      <c r="AR1295" s="10"/>
      <c r="AS1295" s="10"/>
      <c r="AT1295" s="10"/>
      <c r="AU1295" s="10"/>
      <c r="AV1295" s="10"/>
      <c r="AW1295" s="10"/>
      <c r="AX1295" s="10"/>
      <c r="AY1295" s="10"/>
      <c r="AZ1295" s="10"/>
      <c r="BA1295" s="10"/>
      <c r="BB1295" s="10"/>
      <c r="BC1295" s="10"/>
      <c r="BD1295" s="10"/>
      <c r="BE1295" s="10"/>
      <c r="BF1295" s="10"/>
      <c r="BG1295" s="10"/>
      <c r="BH1295" s="10"/>
      <c r="BI1295" s="10"/>
      <c r="BJ1295" s="10"/>
      <c r="BK1295" s="10"/>
      <c r="BL1295" s="10"/>
      <c r="BM1295" s="10"/>
      <c r="BN1295" s="10"/>
      <c r="BO1295" s="10"/>
      <c r="BP1295" s="10"/>
      <c r="BQ1295" s="10"/>
      <c r="BR1295" s="10"/>
      <c r="BS1295" s="10"/>
      <c r="BT1295" s="10"/>
      <c r="BU1295" s="10"/>
      <c r="BV1295" s="10"/>
      <c r="BW1295" s="10"/>
      <c r="BX1295" s="10"/>
      <c r="BY1295" s="10"/>
      <c r="BZ1295" s="10"/>
      <c r="CA1295" s="10"/>
      <c r="CB1295" s="10"/>
      <c r="CC1295" s="10"/>
      <c r="CD1295" s="10"/>
      <c r="CE1295" s="10"/>
      <c r="CF1295" s="10"/>
      <c r="CG1295" s="10"/>
      <c r="CH1295" s="10"/>
      <c r="CI1295" s="10"/>
      <c r="CJ1295" s="10"/>
      <c r="CK1295" s="10"/>
      <c r="CL1295" s="10"/>
      <c r="CM1295" s="10"/>
      <c r="CN1295" s="10"/>
      <c r="CO1295" s="10"/>
      <c r="CP1295" s="10"/>
      <c r="CQ1295" s="10"/>
      <c r="CR1295" s="10"/>
      <c r="CS1295" s="10"/>
      <c r="CT1295" s="10"/>
      <c r="CU1295" s="10"/>
      <c r="CV1295" s="10"/>
      <c r="CW1295" s="10"/>
      <c r="CX1295" s="10"/>
      <c r="CY1295" s="10"/>
      <c r="CZ1295" s="10"/>
      <c r="DA1295" s="10"/>
      <c r="DB1295" s="10"/>
      <c r="DC1295" s="10"/>
      <c r="DD1295" s="10"/>
      <c r="DE1295" s="10"/>
      <c r="DF1295" s="10"/>
      <c r="DG1295" s="10"/>
      <c r="DH1295" s="10"/>
      <c r="DI1295" s="10"/>
      <c r="DJ1295" s="10"/>
      <c r="DK1295" s="10"/>
      <c r="DL1295" s="10"/>
      <c r="DM1295" s="10"/>
      <c r="DN1295" s="10"/>
      <c r="DO1295" s="10"/>
      <c r="DP1295" s="10"/>
      <c r="DQ1295" s="10"/>
      <c r="DR1295" s="10"/>
      <c r="DS1295" s="10"/>
      <c r="DT1295" s="10"/>
      <c r="DU1295" s="10"/>
      <c r="DV1295" s="10"/>
      <c r="DW1295" s="10"/>
      <c r="DX1295" s="10"/>
      <c r="DY1295" s="10"/>
      <c r="DZ1295" s="10"/>
      <c r="EA1295" s="10"/>
      <c r="EB1295" s="10"/>
      <c r="EC1295" s="10"/>
      <c r="ED1295" s="10"/>
      <c r="EE1295" s="10"/>
      <c r="EF1295" s="10"/>
      <c r="EG1295" s="10"/>
      <c r="EH1295" s="10"/>
      <c r="EI1295" s="10"/>
      <c r="EJ1295" s="10"/>
      <c r="EK1295" s="10"/>
      <c r="EL1295" s="10"/>
      <c r="EM1295" s="10"/>
      <c r="EN1295" s="10"/>
      <c r="EO1295" s="10"/>
      <c r="EP1295" s="10"/>
      <c r="EQ1295" s="10"/>
      <c r="ER1295" s="10"/>
      <c r="ES1295" s="10"/>
      <c r="ET1295" s="10"/>
      <c r="EU1295" s="10"/>
      <c r="EV1295" s="10"/>
      <c r="EW1295" s="10"/>
      <c r="EX1295" s="10"/>
      <c r="EY1295" s="10"/>
      <c r="EZ1295" s="10"/>
      <c r="FA1295" s="10"/>
      <c r="FB1295" s="10"/>
      <c r="FC1295" s="10"/>
      <c r="FD1295" s="10"/>
      <c r="FE1295" s="10"/>
      <c r="FF1295" s="10"/>
      <c r="FG1295" s="10"/>
      <c r="FH1295" s="10"/>
      <c r="FI1295" s="10"/>
      <c r="FJ1295" s="10"/>
      <c r="FK1295" s="10"/>
      <c r="FL1295" s="10"/>
      <c r="FM1295" s="10"/>
      <c r="FN1295" s="10"/>
      <c r="FO1295" s="10"/>
      <c r="FP1295" s="10"/>
      <c r="FQ1295" s="10"/>
      <c r="FR1295" s="10"/>
      <c r="FS1295" s="10"/>
      <c r="FT1295" s="10"/>
      <c r="FU1295" s="10"/>
      <c r="FV1295" s="10"/>
      <c r="FW1295" s="10"/>
      <c r="FX1295" s="10"/>
      <c r="FY1295" s="10"/>
      <c r="FZ1295" s="10"/>
      <c r="GA1295" s="10"/>
      <c r="GB1295" s="10"/>
      <c r="GC1295" s="10"/>
      <c r="GD1295" s="10"/>
      <c r="GE1295" s="10"/>
      <c r="GF1295" s="10"/>
      <c r="GG1295" s="10"/>
      <c r="GH1295" s="10"/>
      <c r="GI1295" s="10"/>
      <c r="GJ1295" s="10"/>
      <c r="GK1295" s="10"/>
      <c r="GL1295" s="10"/>
      <c r="GM1295" s="10"/>
      <c r="GN1295" s="10"/>
      <c r="GO1295" s="10"/>
      <c r="GP1295" s="10"/>
      <c r="GQ1295" s="10"/>
      <c r="GR1295" s="10"/>
      <c r="GS1295" s="10"/>
      <c r="GT1295" s="10"/>
      <c r="GU1295" s="10"/>
      <c r="GV1295" s="10"/>
      <c r="GW1295" s="10"/>
      <c r="GX1295" s="10"/>
    </row>
    <row r="1296" spans="1:206" ht="30" x14ac:dyDescent="0.25">
      <c r="A1296" s="153">
        <v>1327</v>
      </c>
      <c r="B1296" s="175" t="s">
        <v>1709</v>
      </c>
      <c r="C1296" s="155">
        <v>90101603</v>
      </c>
      <c r="D1296" s="305" t="s">
        <v>1710</v>
      </c>
      <c r="E1296" s="156">
        <v>1</v>
      </c>
      <c r="F1296" s="156">
        <v>1</v>
      </c>
      <c r="G1296" s="156">
        <v>12</v>
      </c>
      <c r="H1296" s="156">
        <v>1</v>
      </c>
      <c r="I1296" s="156" t="s">
        <v>50</v>
      </c>
      <c r="J1296" s="156">
        <v>0</v>
      </c>
      <c r="K1296" s="157">
        <v>30000000</v>
      </c>
      <c r="L1296" s="157">
        <v>30000000</v>
      </c>
      <c r="M1296" s="158">
        <v>0</v>
      </c>
      <c r="N1296" s="158">
        <v>0</v>
      </c>
      <c r="O1296" s="154" t="s">
        <v>51</v>
      </c>
      <c r="P1296" s="154" t="s">
        <v>52</v>
      </c>
      <c r="Q1296" s="154" t="s">
        <v>1685</v>
      </c>
      <c r="R1296" s="156">
        <v>8209900</v>
      </c>
      <c r="S1296" s="171" t="s">
        <v>1686</v>
      </c>
      <c r="T1296" s="10"/>
      <c r="U1296" s="10"/>
      <c r="V1296" s="10"/>
      <c r="W1296" s="10"/>
      <c r="X1296" s="10"/>
      <c r="Y1296" s="10"/>
      <c r="Z1296" s="10"/>
      <c r="AA1296" s="10"/>
      <c r="AB1296" s="10"/>
      <c r="AC1296" s="10"/>
      <c r="AD1296" s="10"/>
      <c r="AE1296" s="10"/>
      <c r="AF1296" s="10"/>
      <c r="AG1296" s="10"/>
      <c r="AH1296" s="10"/>
      <c r="AI1296" s="10"/>
      <c r="AJ1296" s="10"/>
      <c r="AK1296" s="10"/>
      <c r="AL1296" s="10"/>
      <c r="AM1296" s="10"/>
      <c r="AN1296" s="10"/>
      <c r="AO1296" s="10"/>
      <c r="AP1296" s="10"/>
      <c r="AQ1296" s="10"/>
      <c r="AR1296" s="10"/>
      <c r="AS1296" s="10"/>
      <c r="AT1296" s="10"/>
      <c r="AU1296" s="10"/>
      <c r="AV1296" s="10"/>
      <c r="AW1296" s="10"/>
      <c r="AX1296" s="10"/>
      <c r="AY1296" s="10"/>
      <c r="AZ1296" s="10"/>
      <c r="BA1296" s="10"/>
      <c r="BB1296" s="10"/>
      <c r="BC1296" s="10"/>
      <c r="BD1296" s="10"/>
      <c r="BE1296" s="10"/>
      <c r="BF1296" s="10"/>
      <c r="BG1296" s="10"/>
      <c r="BH1296" s="10"/>
      <c r="BI1296" s="10"/>
      <c r="BJ1296" s="10"/>
      <c r="BK1296" s="10"/>
      <c r="BL1296" s="10"/>
      <c r="BM1296" s="10"/>
      <c r="BN1296" s="10"/>
      <c r="BO1296" s="10"/>
      <c r="BP1296" s="10"/>
      <c r="BQ1296" s="10"/>
      <c r="BR1296" s="10"/>
      <c r="BS1296" s="10"/>
      <c r="BT1296" s="10"/>
      <c r="BU1296" s="10"/>
      <c r="BV1296" s="10"/>
      <c r="BW1296" s="10"/>
      <c r="BX1296" s="10"/>
      <c r="BY1296" s="10"/>
      <c r="BZ1296" s="10"/>
      <c r="CA1296" s="10"/>
      <c r="CB1296" s="10"/>
      <c r="CC1296" s="10"/>
      <c r="CD1296" s="10"/>
      <c r="CE1296" s="10"/>
      <c r="CF1296" s="10"/>
      <c r="CG1296" s="10"/>
      <c r="CH1296" s="10"/>
      <c r="CI1296" s="10"/>
      <c r="CJ1296" s="10"/>
      <c r="CK1296" s="10"/>
      <c r="CL1296" s="10"/>
      <c r="CM1296" s="10"/>
      <c r="CN1296" s="10"/>
      <c r="CO1296" s="10"/>
      <c r="CP1296" s="10"/>
      <c r="CQ1296" s="10"/>
      <c r="CR1296" s="10"/>
      <c r="CS1296" s="10"/>
      <c r="CT1296" s="10"/>
      <c r="CU1296" s="10"/>
      <c r="CV1296" s="10"/>
      <c r="CW1296" s="10"/>
      <c r="CX1296" s="10"/>
      <c r="CY1296" s="10"/>
      <c r="CZ1296" s="10"/>
      <c r="DA1296" s="10"/>
      <c r="DB1296" s="10"/>
      <c r="DC1296" s="10"/>
      <c r="DD1296" s="10"/>
      <c r="DE1296" s="10"/>
      <c r="DF1296" s="10"/>
      <c r="DG1296" s="10"/>
      <c r="DH1296" s="10"/>
      <c r="DI1296" s="10"/>
      <c r="DJ1296" s="10"/>
      <c r="DK1296" s="10"/>
      <c r="DL1296" s="10"/>
      <c r="DM1296" s="10"/>
      <c r="DN1296" s="10"/>
      <c r="DO1296" s="10"/>
      <c r="DP1296" s="10"/>
      <c r="DQ1296" s="10"/>
      <c r="DR1296" s="10"/>
      <c r="DS1296" s="10"/>
      <c r="DT1296" s="10"/>
      <c r="DU1296" s="10"/>
      <c r="DV1296" s="10"/>
      <c r="DW1296" s="10"/>
      <c r="DX1296" s="10"/>
      <c r="DY1296" s="10"/>
      <c r="DZ1296" s="10"/>
      <c r="EA1296" s="10"/>
      <c r="EB1296" s="10"/>
      <c r="EC1296" s="10"/>
      <c r="ED1296" s="10"/>
      <c r="EE1296" s="10"/>
      <c r="EF1296" s="10"/>
      <c r="EG1296" s="10"/>
      <c r="EH1296" s="10"/>
      <c r="EI1296" s="10"/>
      <c r="EJ1296" s="10"/>
      <c r="EK1296" s="10"/>
      <c r="EL1296" s="10"/>
      <c r="EM1296" s="10"/>
      <c r="EN1296" s="10"/>
      <c r="EO1296" s="10"/>
      <c r="EP1296" s="10"/>
      <c r="EQ1296" s="10"/>
      <c r="ER1296" s="10"/>
      <c r="ES1296" s="10"/>
      <c r="ET1296" s="10"/>
      <c r="EU1296" s="10"/>
      <c r="EV1296" s="10"/>
      <c r="EW1296" s="10"/>
      <c r="EX1296" s="10"/>
      <c r="EY1296" s="10"/>
      <c r="EZ1296" s="10"/>
      <c r="FA1296" s="10"/>
      <c r="FB1296" s="10"/>
      <c r="FC1296" s="10"/>
      <c r="FD1296" s="10"/>
      <c r="FE1296" s="10"/>
      <c r="FF1296" s="10"/>
      <c r="FG1296" s="10"/>
      <c r="FH1296" s="10"/>
      <c r="FI1296" s="10"/>
      <c r="FJ1296" s="10"/>
      <c r="FK1296" s="10"/>
      <c r="FL1296" s="10"/>
      <c r="FM1296" s="10"/>
      <c r="FN1296" s="10"/>
      <c r="FO1296" s="10"/>
      <c r="FP1296" s="10"/>
      <c r="FQ1296" s="10"/>
      <c r="FR1296" s="10"/>
      <c r="FS1296" s="10"/>
      <c r="FT1296" s="10"/>
      <c r="FU1296" s="10"/>
      <c r="FV1296" s="10"/>
      <c r="FW1296" s="10"/>
      <c r="FX1296" s="10"/>
      <c r="FY1296" s="10"/>
      <c r="FZ1296" s="10"/>
      <c r="GA1296" s="10"/>
      <c r="GB1296" s="10"/>
      <c r="GC1296" s="10"/>
      <c r="GD1296" s="10"/>
      <c r="GE1296" s="10"/>
      <c r="GF1296" s="10"/>
      <c r="GG1296" s="10"/>
      <c r="GH1296" s="10"/>
      <c r="GI1296" s="10"/>
      <c r="GJ1296" s="10"/>
      <c r="GK1296" s="10"/>
      <c r="GL1296" s="10"/>
      <c r="GM1296" s="10"/>
      <c r="GN1296" s="10"/>
      <c r="GO1296" s="10"/>
      <c r="GP1296" s="10"/>
      <c r="GQ1296" s="10"/>
      <c r="GR1296" s="10"/>
      <c r="GS1296" s="10"/>
      <c r="GT1296" s="10"/>
      <c r="GU1296" s="10"/>
      <c r="GV1296" s="10"/>
      <c r="GW1296" s="10"/>
      <c r="GX1296" s="10"/>
    </row>
    <row r="1297" spans="1:206" ht="60" x14ac:dyDescent="0.25">
      <c r="A1297" s="153">
        <v>1328</v>
      </c>
      <c r="B1297" s="175" t="s">
        <v>1709</v>
      </c>
      <c r="C1297" s="155" t="s">
        <v>1711</v>
      </c>
      <c r="D1297" s="305" t="s">
        <v>1712</v>
      </c>
      <c r="E1297" s="156">
        <v>1</v>
      </c>
      <c r="F1297" s="156">
        <v>1</v>
      </c>
      <c r="G1297" s="156">
        <v>12</v>
      </c>
      <c r="H1297" s="156">
        <v>1</v>
      </c>
      <c r="I1297" s="156" t="s">
        <v>50</v>
      </c>
      <c r="J1297" s="156">
        <v>0</v>
      </c>
      <c r="K1297" s="157">
        <v>1600000</v>
      </c>
      <c r="L1297" s="157">
        <v>1600000</v>
      </c>
      <c r="M1297" s="158">
        <v>0</v>
      </c>
      <c r="N1297" s="158">
        <v>0</v>
      </c>
      <c r="O1297" s="154" t="s">
        <v>51</v>
      </c>
      <c r="P1297" s="154" t="s">
        <v>52</v>
      </c>
      <c r="Q1297" s="154" t="s">
        <v>1685</v>
      </c>
      <c r="R1297" s="156">
        <v>8209901</v>
      </c>
      <c r="S1297" s="171" t="s">
        <v>1686</v>
      </c>
      <c r="T1297" s="10"/>
      <c r="U1297" s="10"/>
      <c r="V1297" s="10"/>
      <c r="W1297" s="10"/>
      <c r="X1297" s="10"/>
      <c r="Y1297" s="10"/>
      <c r="Z1297" s="10"/>
      <c r="AA1297" s="10"/>
      <c r="AB1297" s="10"/>
      <c r="AC1297" s="10"/>
      <c r="AD1297" s="10"/>
      <c r="AE1297" s="10"/>
      <c r="AF1297" s="10"/>
      <c r="AG1297" s="10"/>
      <c r="AH1297" s="10"/>
      <c r="AI1297" s="10"/>
      <c r="AJ1297" s="10"/>
      <c r="AK1297" s="10"/>
      <c r="AL1297" s="10"/>
      <c r="AM1297" s="10"/>
      <c r="AN1297" s="10"/>
      <c r="AO1297" s="10"/>
      <c r="AP1297" s="10"/>
      <c r="AQ1297" s="10"/>
      <c r="AR1297" s="10"/>
      <c r="AS1297" s="10"/>
      <c r="AT1297" s="10"/>
      <c r="AU1297" s="10"/>
      <c r="AV1297" s="10"/>
      <c r="AW1297" s="10"/>
      <c r="AX1297" s="10"/>
      <c r="AY1297" s="10"/>
      <c r="AZ1297" s="10"/>
      <c r="BA1297" s="10"/>
      <c r="BB1297" s="10"/>
      <c r="BC1297" s="10"/>
      <c r="BD1297" s="10"/>
      <c r="BE1297" s="10"/>
      <c r="BF1297" s="10"/>
      <c r="BG1297" s="10"/>
      <c r="BH1297" s="10"/>
      <c r="BI1297" s="10"/>
      <c r="BJ1297" s="10"/>
      <c r="BK1297" s="10"/>
      <c r="BL1297" s="10"/>
      <c r="BM1297" s="10"/>
      <c r="BN1297" s="10"/>
      <c r="BO1297" s="10"/>
      <c r="BP1297" s="10"/>
      <c r="BQ1297" s="10"/>
      <c r="BR1297" s="10"/>
      <c r="BS1297" s="10"/>
      <c r="BT1297" s="10"/>
      <c r="BU1297" s="10"/>
      <c r="BV1297" s="10"/>
      <c r="BW1297" s="10"/>
      <c r="BX1297" s="10"/>
      <c r="BY1297" s="10"/>
      <c r="BZ1297" s="10"/>
      <c r="CA1297" s="10"/>
      <c r="CB1297" s="10"/>
      <c r="CC1297" s="10"/>
      <c r="CD1297" s="10"/>
      <c r="CE1297" s="10"/>
      <c r="CF1297" s="10"/>
      <c r="CG1297" s="10"/>
      <c r="CH1297" s="10"/>
      <c r="CI1297" s="10"/>
      <c r="CJ1297" s="10"/>
      <c r="CK1297" s="10"/>
      <c r="CL1297" s="10"/>
      <c r="CM1297" s="10"/>
      <c r="CN1297" s="10"/>
      <c r="CO1297" s="10"/>
      <c r="CP1297" s="10"/>
      <c r="CQ1297" s="10"/>
      <c r="CR1297" s="10"/>
      <c r="CS1297" s="10"/>
      <c r="CT1297" s="10"/>
      <c r="CU1297" s="10"/>
      <c r="CV1297" s="10"/>
      <c r="CW1297" s="10"/>
      <c r="CX1297" s="10"/>
      <c r="CY1297" s="10"/>
      <c r="CZ1297" s="10"/>
      <c r="DA1297" s="10"/>
      <c r="DB1297" s="10"/>
      <c r="DC1297" s="10"/>
      <c r="DD1297" s="10"/>
      <c r="DE1297" s="10"/>
      <c r="DF1297" s="10"/>
      <c r="DG1297" s="10"/>
      <c r="DH1297" s="10"/>
      <c r="DI1297" s="10"/>
      <c r="DJ1297" s="10"/>
      <c r="DK1297" s="10"/>
      <c r="DL1297" s="10"/>
      <c r="DM1297" s="10"/>
      <c r="DN1297" s="10"/>
      <c r="DO1297" s="10"/>
      <c r="DP1297" s="10"/>
      <c r="DQ1297" s="10"/>
      <c r="DR1297" s="10"/>
      <c r="DS1297" s="10"/>
      <c r="DT1297" s="10"/>
      <c r="DU1297" s="10"/>
      <c r="DV1297" s="10"/>
      <c r="DW1297" s="10"/>
      <c r="DX1297" s="10"/>
      <c r="DY1297" s="10"/>
      <c r="DZ1297" s="10"/>
      <c r="EA1297" s="10"/>
      <c r="EB1297" s="10"/>
      <c r="EC1297" s="10"/>
      <c r="ED1297" s="10"/>
      <c r="EE1297" s="10"/>
      <c r="EF1297" s="10"/>
      <c r="EG1297" s="10"/>
      <c r="EH1297" s="10"/>
      <c r="EI1297" s="10"/>
      <c r="EJ1297" s="10"/>
      <c r="EK1297" s="10"/>
      <c r="EL1297" s="10"/>
      <c r="EM1297" s="10"/>
      <c r="EN1297" s="10"/>
      <c r="EO1297" s="10"/>
      <c r="EP1297" s="10"/>
      <c r="EQ1297" s="10"/>
      <c r="ER1297" s="10"/>
      <c r="ES1297" s="10"/>
      <c r="ET1297" s="10"/>
      <c r="EU1297" s="10"/>
      <c r="EV1297" s="10"/>
      <c r="EW1297" s="10"/>
      <c r="EX1297" s="10"/>
      <c r="EY1297" s="10"/>
      <c r="EZ1297" s="10"/>
      <c r="FA1297" s="10"/>
      <c r="FB1297" s="10"/>
      <c r="FC1297" s="10"/>
      <c r="FD1297" s="10"/>
      <c r="FE1297" s="10"/>
      <c r="FF1297" s="10"/>
      <c r="FG1297" s="10"/>
      <c r="FH1297" s="10"/>
      <c r="FI1297" s="10"/>
      <c r="FJ1297" s="10"/>
      <c r="FK1297" s="10"/>
      <c r="FL1297" s="10"/>
      <c r="FM1297" s="10"/>
      <c r="FN1297" s="10"/>
      <c r="FO1297" s="10"/>
      <c r="FP1297" s="10"/>
      <c r="FQ1297" s="10"/>
      <c r="FR1297" s="10"/>
      <c r="FS1297" s="10"/>
      <c r="FT1297" s="10"/>
      <c r="FU1297" s="10"/>
      <c r="FV1297" s="10"/>
      <c r="FW1297" s="10"/>
      <c r="FX1297" s="10"/>
      <c r="FY1297" s="10"/>
      <c r="FZ1297" s="10"/>
      <c r="GA1297" s="10"/>
      <c r="GB1297" s="10"/>
      <c r="GC1297" s="10"/>
      <c r="GD1297" s="10"/>
      <c r="GE1297" s="10"/>
      <c r="GF1297" s="10"/>
      <c r="GG1297" s="10"/>
      <c r="GH1297" s="10"/>
      <c r="GI1297" s="10"/>
      <c r="GJ1297" s="10"/>
      <c r="GK1297" s="10"/>
      <c r="GL1297" s="10"/>
      <c r="GM1297" s="10"/>
      <c r="GN1297" s="10"/>
      <c r="GO1297" s="10"/>
      <c r="GP1297" s="10"/>
      <c r="GQ1297" s="10"/>
      <c r="GR1297" s="10"/>
      <c r="GS1297" s="10"/>
      <c r="GT1297" s="10"/>
      <c r="GU1297" s="10"/>
      <c r="GV1297" s="10"/>
      <c r="GW1297" s="10"/>
      <c r="GX1297" s="10"/>
    </row>
    <row r="1298" spans="1:206" ht="60" x14ac:dyDescent="0.25">
      <c r="A1298" s="153">
        <v>1329</v>
      </c>
      <c r="B1298" s="175" t="s">
        <v>1683</v>
      </c>
      <c r="C1298" s="155">
        <v>49101701</v>
      </c>
      <c r="D1298" s="305" t="s">
        <v>1713</v>
      </c>
      <c r="E1298" s="156">
        <v>2</v>
      </c>
      <c r="F1298" s="156">
        <v>3</v>
      </c>
      <c r="G1298" s="156">
        <v>60</v>
      </c>
      <c r="H1298" s="156">
        <v>1</v>
      </c>
      <c r="I1298" s="156" t="s">
        <v>50</v>
      </c>
      <c r="J1298" s="156">
        <v>0</v>
      </c>
      <c r="K1298" s="157">
        <v>28798000</v>
      </c>
      <c r="L1298" s="157">
        <v>28798000</v>
      </c>
      <c r="M1298" s="158">
        <v>0</v>
      </c>
      <c r="N1298" s="158">
        <v>0</v>
      </c>
      <c r="O1298" s="154" t="s">
        <v>51</v>
      </c>
      <c r="P1298" s="154" t="s">
        <v>52</v>
      </c>
      <c r="Q1298" s="154" t="s">
        <v>1685</v>
      </c>
      <c r="R1298" s="156">
        <v>8209900</v>
      </c>
      <c r="S1298" s="171" t="s">
        <v>1686</v>
      </c>
      <c r="T1298" s="10"/>
      <c r="U1298" s="10"/>
      <c r="V1298" s="10"/>
      <c r="W1298" s="10"/>
      <c r="X1298" s="10"/>
      <c r="Y1298" s="10"/>
      <c r="Z1298" s="10"/>
      <c r="AA1298" s="10"/>
      <c r="AB1298" s="10"/>
      <c r="AC1298" s="10"/>
      <c r="AD1298" s="10"/>
      <c r="AE1298" s="10"/>
      <c r="AF1298" s="10"/>
      <c r="AG1298" s="10"/>
      <c r="AH1298" s="10"/>
      <c r="AI1298" s="10"/>
      <c r="AJ1298" s="10"/>
      <c r="AK1298" s="10"/>
      <c r="AL1298" s="10"/>
      <c r="AM1298" s="10"/>
      <c r="AN1298" s="10"/>
      <c r="AO1298" s="10"/>
      <c r="AP1298" s="10"/>
      <c r="AQ1298" s="10"/>
      <c r="AR1298" s="10"/>
      <c r="AS1298" s="10"/>
      <c r="AT1298" s="10"/>
      <c r="AU1298" s="10"/>
      <c r="AV1298" s="10"/>
      <c r="AW1298" s="10"/>
      <c r="AX1298" s="10"/>
      <c r="AY1298" s="10"/>
      <c r="AZ1298" s="10"/>
      <c r="BA1298" s="10"/>
      <c r="BB1298" s="10"/>
      <c r="BC1298" s="10"/>
      <c r="BD1298" s="10"/>
      <c r="BE1298" s="10"/>
      <c r="BF1298" s="10"/>
      <c r="BG1298" s="10"/>
      <c r="BH1298" s="10"/>
      <c r="BI1298" s="10"/>
      <c r="BJ1298" s="10"/>
      <c r="BK1298" s="10"/>
      <c r="BL1298" s="10"/>
      <c r="BM1298" s="10"/>
      <c r="BN1298" s="10"/>
      <c r="BO1298" s="10"/>
      <c r="BP1298" s="10"/>
      <c r="BQ1298" s="10"/>
      <c r="BR1298" s="10"/>
      <c r="BS1298" s="10"/>
      <c r="BT1298" s="10"/>
      <c r="BU1298" s="10"/>
      <c r="BV1298" s="10"/>
      <c r="BW1298" s="10"/>
      <c r="BX1298" s="10"/>
      <c r="BY1298" s="10"/>
      <c r="BZ1298" s="10"/>
      <c r="CA1298" s="10"/>
      <c r="CB1298" s="10"/>
      <c r="CC1298" s="10"/>
      <c r="CD1298" s="10"/>
      <c r="CE1298" s="10"/>
      <c r="CF1298" s="10"/>
      <c r="CG1298" s="10"/>
      <c r="CH1298" s="10"/>
      <c r="CI1298" s="10"/>
      <c r="CJ1298" s="10"/>
      <c r="CK1298" s="10"/>
      <c r="CL1298" s="10"/>
      <c r="CM1298" s="10"/>
      <c r="CN1298" s="10"/>
      <c r="CO1298" s="10"/>
      <c r="CP1298" s="10"/>
      <c r="CQ1298" s="10"/>
      <c r="CR1298" s="10"/>
      <c r="CS1298" s="10"/>
      <c r="CT1298" s="10"/>
      <c r="CU1298" s="10"/>
      <c r="CV1298" s="10"/>
      <c r="CW1298" s="10"/>
      <c r="CX1298" s="10"/>
      <c r="CY1298" s="10"/>
      <c r="CZ1298" s="10"/>
      <c r="DA1298" s="10"/>
      <c r="DB1298" s="10"/>
      <c r="DC1298" s="10"/>
      <c r="DD1298" s="10"/>
      <c r="DE1298" s="10"/>
      <c r="DF1298" s="10"/>
      <c r="DG1298" s="10"/>
      <c r="DH1298" s="10"/>
      <c r="DI1298" s="10"/>
      <c r="DJ1298" s="10"/>
      <c r="DK1298" s="10"/>
      <c r="DL1298" s="10"/>
      <c r="DM1298" s="10"/>
      <c r="DN1298" s="10"/>
      <c r="DO1298" s="10"/>
      <c r="DP1298" s="10"/>
      <c r="DQ1298" s="10"/>
      <c r="DR1298" s="10"/>
      <c r="DS1298" s="10"/>
      <c r="DT1298" s="10"/>
      <c r="DU1298" s="10"/>
      <c r="DV1298" s="10"/>
      <c r="DW1298" s="10"/>
      <c r="DX1298" s="10"/>
      <c r="DY1298" s="10"/>
      <c r="DZ1298" s="10"/>
      <c r="EA1298" s="10"/>
      <c r="EB1298" s="10"/>
      <c r="EC1298" s="10"/>
      <c r="ED1298" s="10"/>
      <c r="EE1298" s="10"/>
      <c r="EF1298" s="10"/>
      <c r="EG1298" s="10"/>
      <c r="EH1298" s="10"/>
      <c r="EI1298" s="10"/>
      <c r="EJ1298" s="10"/>
      <c r="EK1298" s="10"/>
      <c r="EL1298" s="10"/>
      <c r="EM1298" s="10"/>
      <c r="EN1298" s="10"/>
      <c r="EO1298" s="10"/>
      <c r="EP1298" s="10"/>
      <c r="EQ1298" s="10"/>
      <c r="ER1298" s="10"/>
      <c r="ES1298" s="10"/>
      <c r="ET1298" s="10"/>
      <c r="EU1298" s="10"/>
      <c r="EV1298" s="10"/>
      <c r="EW1298" s="10"/>
      <c r="EX1298" s="10"/>
      <c r="EY1298" s="10"/>
      <c r="EZ1298" s="10"/>
      <c r="FA1298" s="10"/>
      <c r="FB1298" s="10"/>
      <c r="FC1298" s="10"/>
      <c r="FD1298" s="10"/>
      <c r="FE1298" s="10"/>
      <c r="FF1298" s="10"/>
      <c r="FG1298" s="10"/>
      <c r="FH1298" s="10"/>
      <c r="FI1298" s="10"/>
      <c r="FJ1298" s="10"/>
      <c r="FK1298" s="10"/>
      <c r="FL1298" s="10"/>
      <c r="FM1298" s="10"/>
      <c r="FN1298" s="10"/>
      <c r="FO1298" s="10"/>
      <c r="FP1298" s="10"/>
      <c r="FQ1298" s="10"/>
      <c r="FR1298" s="10"/>
      <c r="FS1298" s="10"/>
      <c r="FT1298" s="10"/>
      <c r="FU1298" s="10"/>
      <c r="FV1298" s="10"/>
      <c r="FW1298" s="10"/>
      <c r="FX1298" s="10"/>
      <c r="FY1298" s="10"/>
      <c r="FZ1298" s="10"/>
      <c r="GA1298" s="10"/>
      <c r="GB1298" s="10"/>
      <c r="GC1298" s="10"/>
      <c r="GD1298" s="10"/>
      <c r="GE1298" s="10"/>
      <c r="GF1298" s="10"/>
      <c r="GG1298" s="10"/>
      <c r="GH1298" s="10"/>
      <c r="GI1298" s="10"/>
      <c r="GJ1298" s="10"/>
      <c r="GK1298" s="10"/>
      <c r="GL1298" s="10"/>
      <c r="GM1298" s="10"/>
      <c r="GN1298" s="10"/>
      <c r="GO1298" s="10"/>
      <c r="GP1298" s="10"/>
      <c r="GQ1298" s="10"/>
      <c r="GR1298" s="10"/>
      <c r="GS1298" s="10"/>
      <c r="GT1298" s="10"/>
      <c r="GU1298" s="10"/>
      <c r="GV1298" s="10"/>
      <c r="GW1298" s="10"/>
      <c r="GX1298" s="10"/>
    </row>
    <row r="1299" spans="1:206" ht="60" x14ac:dyDescent="0.25">
      <c r="A1299" s="153">
        <v>1329</v>
      </c>
      <c r="B1299" s="175" t="s">
        <v>1683</v>
      </c>
      <c r="C1299" s="155">
        <v>49101701</v>
      </c>
      <c r="D1299" s="305" t="s">
        <v>1713</v>
      </c>
      <c r="E1299" s="156">
        <v>2</v>
      </c>
      <c r="F1299" s="156">
        <v>3</v>
      </c>
      <c r="G1299" s="156">
        <v>60</v>
      </c>
      <c r="H1299" s="156">
        <v>1</v>
      </c>
      <c r="I1299" s="156" t="s">
        <v>50</v>
      </c>
      <c r="J1299" s="156">
        <v>0</v>
      </c>
      <c r="K1299" s="157">
        <v>27600000</v>
      </c>
      <c r="L1299" s="157">
        <v>27600000</v>
      </c>
      <c r="M1299" s="158">
        <v>0</v>
      </c>
      <c r="N1299" s="158">
        <v>0</v>
      </c>
      <c r="O1299" s="154" t="s">
        <v>51</v>
      </c>
      <c r="P1299" s="154" t="s">
        <v>52</v>
      </c>
      <c r="Q1299" s="154" t="s">
        <v>1685</v>
      </c>
      <c r="R1299" s="156">
        <v>8209900</v>
      </c>
      <c r="S1299" s="171" t="s">
        <v>1686</v>
      </c>
      <c r="T1299" s="10"/>
      <c r="U1299" s="10"/>
      <c r="V1299" s="10"/>
      <c r="W1299" s="10"/>
      <c r="X1299" s="10"/>
      <c r="Y1299" s="10"/>
      <c r="Z1299" s="10"/>
      <c r="AA1299" s="10"/>
      <c r="AB1299" s="10"/>
      <c r="AC1299" s="10"/>
      <c r="AD1299" s="10"/>
      <c r="AE1299" s="10"/>
      <c r="AF1299" s="10"/>
      <c r="AG1299" s="10"/>
      <c r="AH1299" s="10"/>
      <c r="AI1299" s="10"/>
      <c r="AJ1299" s="10"/>
      <c r="AK1299" s="10"/>
      <c r="AL1299" s="10"/>
      <c r="AM1299" s="10"/>
      <c r="AN1299" s="10"/>
      <c r="AO1299" s="10"/>
      <c r="AP1299" s="10"/>
      <c r="AQ1299" s="10"/>
      <c r="AR1299" s="10"/>
      <c r="AS1299" s="10"/>
      <c r="AT1299" s="10"/>
      <c r="AU1299" s="10"/>
      <c r="AV1299" s="10"/>
      <c r="AW1299" s="10"/>
      <c r="AX1299" s="10"/>
      <c r="AY1299" s="10"/>
      <c r="AZ1299" s="10"/>
      <c r="BA1299" s="10"/>
      <c r="BB1299" s="10"/>
      <c r="BC1299" s="10"/>
      <c r="BD1299" s="10"/>
      <c r="BE1299" s="10"/>
      <c r="BF1299" s="10"/>
      <c r="BG1299" s="10"/>
      <c r="BH1299" s="10"/>
      <c r="BI1299" s="10"/>
      <c r="BJ1299" s="10"/>
      <c r="BK1299" s="10"/>
      <c r="BL1299" s="10"/>
      <c r="BM1299" s="10"/>
      <c r="BN1299" s="10"/>
      <c r="BO1299" s="10"/>
      <c r="BP1299" s="10"/>
      <c r="BQ1299" s="10"/>
      <c r="BR1299" s="10"/>
      <c r="BS1299" s="10"/>
      <c r="BT1299" s="10"/>
      <c r="BU1299" s="10"/>
      <c r="BV1299" s="10"/>
      <c r="BW1299" s="10"/>
      <c r="BX1299" s="10"/>
      <c r="BY1299" s="10"/>
      <c r="BZ1299" s="10"/>
      <c r="CA1299" s="10"/>
      <c r="CB1299" s="10"/>
      <c r="CC1299" s="10"/>
      <c r="CD1299" s="10"/>
      <c r="CE1299" s="10"/>
      <c r="CF1299" s="10"/>
      <c r="CG1299" s="10"/>
      <c r="CH1299" s="10"/>
      <c r="CI1299" s="10"/>
      <c r="CJ1299" s="10"/>
      <c r="CK1299" s="10"/>
      <c r="CL1299" s="10"/>
      <c r="CM1299" s="10"/>
      <c r="CN1299" s="10"/>
      <c r="CO1299" s="10"/>
      <c r="CP1299" s="10"/>
      <c r="CQ1299" s="10"/>
      <c r="CR1299" s="10"/>
      <c r="CS1299" s="10"/>
      <c r="CT1299" s="10"/>
      <c r="CU1299" s="10"/>
      <c r="CV1299" s="10"/>
      <c r="CW1299" s="10"/>
      <c r="CX1299" s="10"/>
      <c r="CY1299" s="10"/>
      <c r="CZ1299" s="10"/>
      <c r="DA1299" s="10"/>
      <c r="DB1299" s="10"/>
      <c r="DC1299" s="10"/>
      <c r="DD1299" s="10"/>
      <c r="DE1299" s="10"/>
      <c r="DF1299" s="10"/>
      <c r="DG1299" s="10"/>
      <c r="DH1299" s="10"/>
      <c r="DI1299" s="10"/>
      <c r="DJ1299" s="10"/>
      <c r="DK1299" s="10"/>
      <c r="DL1299" s="10"/>
      <c r="DM1299" s="10"/>
      <c r="DN1299" s="10"/>
      <c r="DO1299" s="10"/>
      <c r="DP1299" s="10"/>
      <c r="DQ1299" s="10"/>
      <c r="DR1299" s="10"/>
      <c r="DS1299" s="10"/>
      <c r="DT1299" s="10"/>
      <c r="DU1299" s="10"/>
      <c r="DV1299" s="10"/>
      <c r="DW1299" s="10"/>
      <c r="DX1299" s="10"/>
      <c r="DY1299" s="10"/>
      <c r="DZ1299" s="10"/>
      <c r="EA1299" s="10"/>
      <c r="EB1299" s="10"/>
      <c r="EC1299" s="10"/>
      <c r="ED1299" s="10"/>
      <c r="EE1299" s="10"/>
      <c r="EF1299" s="10"/>
      <c r="EG1299" s="10"/>
      <c r="EH1299" s="10"/>
      <c r="EI1299" s="10"/>
      <c r="EJ1299" s="10"/>
      <c r="EK1299" s="10"/>
      <c r="EL1299" s="10"/>
      <c r="EM1299" s="10"/>
      <c r="EN1299" s="10"/>
      <c r="EO1299" s="10"/>
      <c r="EP1299" s="10"/>
      <c r="EQ1299" s="10"/>
      <c r="ER1299" s="10"/>
      <c r="ES1299" s="10"/>
      <c r="ET1299" s="10"/>
      <c r="EU1299" s="10"/>
      <c r="EV1299" s="10"/>
      <c r="EW1299" s="10"/>
      <c r="EX1299" s="10"/>
      <c r="EY1299" s="10"/>
      <c r="EZ1299" s="10"/>
      <c r="FA1299" s="10"/>
      <c r="FB1299" s="10"/>
      <c r="FC1299" s="10"/>
      <c r="FD1299" s="10"/>
      <c r="FE1299" s="10"/>
      <c r="FF1299" s="10"/>
      <c r="FG1299" s="10"/>
      <c r="FH1299" s="10"/>
      <c r="FI1299" s="10"/>
      <c r="FJ1299" s="10"/>
      <c r="FK1299" s="10"/>
      <c r="FL1299" s="10"/>
      <c r="FM1299" s="10"/>
      <c r="FN1299" s="10"/>
      <c r="FO1299" s="10"/>
      <c r="FP1299" s="10"/>
      <c r="FQ1299" s="10"/>
      <c r="FR1299" s="10"/>
      <c r="FS1299" s="10"/>
      <c r="FT1299" s="10"/>
      <c r="FU1299" s="10"/>
      <c r="FV1299" s="10"/>
      <c r="FW1299" s="10"/>
      <c r="FX1299" s="10"/>
      <c r="FY1299" s="10"/>
      <c r="FZ1299" s="10"/>
      <c r="GA1299" s="10"/>
      <c r="GB1299" s="10"/>
      <c r="GC1299" s="10"/>
      <c r="GD1299" s="10"/>
      <c r="GE1299" s="10"/>
      <c r="GF1299" s="10"/>
      <c r="GG1299" s="10"/>
      <c r="GH1299" s="10"/>
      <c r="GI1299" s="10"/>
      <c r="GJ1299" s="10"/>
      <c r="GK1299" s="10"/>
      <c r="GL1299" s="10"/>
      <c r="GM1299" s="10"/>
      <c r="GN1299" s="10"/>
      <c r="GO1299" s="10"/>
      <c r="GP1299" s="10"/>
      <c r="GQ1299" s="10"/>
      <c r="GR1299" s="10"/>
      <c r="GS1299" s="10"/>
      <c r="GT1299" s="10"/>
      <c r="GU1299" s="10"/>
      <c r="GV1299" s="10"/>
      <c r="GW1299" s="10"/>
      <c r="GX1299" s="10"/>
    </row>
    <row r="1300" spans="1:206" ht="45" x14ac:dyDescent="0.25">
      <c r="A1300" s="153">
        <v>1330</v>
      </c>
      <c r="B1300" s="175" t="s">
        <v>1683</v>
      </c>
      <c r="C1300" s="155" t="s">
        <v>1714</v>
      </c>
      <c r="D1300" s="305" t="s">
        <v>1715</v>
      </c>
      <c r="E1300" s="156">
        <v>1</v>
      </c>
      <c r="F1300" s="156">
        <v>1</v>
      </c>
      <c r="G1300" s="156">
        <v>12</v>
      </c>
      <c r="H1300" s="156">
        <v>1</v>
      </c>
      <c r="I1300" s="156" t="s">
        <v>50</v>
      </c>
      <c r="J1300" s="156">
        <v>0</v>
      </c>
      <c r="K1300" s="157">
        <v>6600000</v>
      </c>
      <c r="L1300" s="157">
        <v>6600000</v>
      </c>
      <c r="M1300" s="158">
        <v>0</v>
      </c>
      <c r="N1300" s="158">
        <v>0</v>
      </c>
      <c r="O1300" s="154" t="s">
        <v>51</v>
      </c>
      <c r="P1300" s="154" t="s">
        <v>52</v>
      </c>
      <c r="Q1300" s="154" t="s">
        <v>1685</v>
      </c>
      <c r="R1300" s="156">
        <v>8209901</v>
      </c>
      <c r="S1300" s="171" t="s">
        <v>1686</v>
      </c>
      <c r="T1300" s="10"/>
      <c r="U1300" s="10"/>
      <c r="V1300" s="10"/>
      <c r="W1300" s="10"/>
      <c r="X1300" s="10"/>
      <c r="Y1300" s="10"/>
      <c r="Z1300" s="10"/>
      <c r="AA1300" s="10"/>
      <c r="AB1300" s="10"/>
      <c r="AC1300" s="10"/>
      <c r="AD1300" s="10"/>
      <c r="AE1300" s="10"/>
      <c r="AF1300" s="10"/>
      <c r="AG1300" s="10"/>
      <c r="AH1300" s="10"/>
      <c r="AI1300" s="10"/>
      <c r="AJ1300" s="10"/>
      <c r="AK1300" s="10"/>
      <c r="AL1300" s="10"/>
      <c r="AM1300" s="10"/>
      <c r="AN1300" s="10"/>
      <c r="AO1300" s="10"/>
      <c r="AP1300" s="10"/>
      <c r="AQ1300" s="10"/>
      <c r="AR1300" s="10"/>
      <c r="AS1300" s="10"/>
      <c r="AT1300" s="10"/>
      <c r="AU1300" s="10"/>
      <c r="AV1300" s="10"/>
      <c r="AW1300" s="10"/>
      <c r="AX1300" s="10"/>
      <c r="AY1300" s="10"/>
      <c r="AZ1300" s="10"/>
      <c r="BA1300" s="10"/>
      <c r="BB1300" s="10"/>
      <c r="BC1300" s="10"/>
      <c r="BD1300" s="10"/>
      <c r="BE1300" s="10"/>
      <c r="BF1300" s="10"/>
      <c r="BG1300" s="10"/>
      <c r="BH1300" s="10"/>
      <c r="BI1300" s="10"/>
      <c r="BJ1300" s="10"/>
      <c r="BK1300" s="10"/>
      <c r="BL1300" s="10"/>
      <c r="BM1300" s="10"/>
      <c r="BN1300" s="10"/>
      <c r="BO1300" s="10"/>
      <c r="BP1300" s="10"/>
      <c r="BQ1300" s="10"/>
      <c r="BR1300" s="10"/>
      <c r="BS1300" s="10"/>
      <c r="BT1300" s="10"/>
      <c r="BU1300" s="10"/>
      <c r="BV1300" s="10"/>
      <c r="BW1300" s="10"/>
      <c r="BX1300" s="10"/>
      <c r="BY1300" s="10"/>
      <c r="BZ1300" s="10"/>
      <c r="CA1300" s="10"/>
      <c r="CB1300" s="10"/>
      <c r="CC1300" s="10"/>
      <c r="CD1300" s="10"/>
      <c r="CE1300" s="10"/>
      <c r="CF1300" s="10"/>
      <c r="CG1300" s="10"/>
      <c r="CH1300" s="10"/>
      <c r="CI1300" s="10"/>
      <c r="CJ1300" s="10"/>
      <c r="CK1300" s="10"/>
      <c r="CL1300" s="10"/>
      <c r="CM1300" s="10"/>
      <c r="CN1300" s="10"/>
      <c r="CO1300" s="10"/>
      <c r="CP1300" s="10"/>
      <c r="CQ1300" s="10"/>
      <c r="CR1300" s="10"/>
      <c r="CS1300" s="10"/>
      <c r="CT1300" s="10"/>
      <c r="CU1300" s="10"/>
      <c r="CV1300" s="10"/>
      <c r="CW1300" s="10"/>
      <c r="CX1300" s="10"/>
      <c r="CY1300" s="10"/>
      <c r="CZ1300" s="10"/>
      <c r="DA1300" s="10"/>
      <c r="DB1300" s="10"/>
      <c r="DC1300" s="10"/>
      <c r="DD1300" s="10"/>
      <c r="DE1300" s="10"/>
      <c r="DF1300" s="10"/>
      <c r="DG1300" s="10"/>
      <c r="DH1300" s="10"/>
      <c r="DI1300" s="10"/>
      <c r="DJ1300" s="10"/>
      <c r="DK1300" s="10"/>
      <c r="DL1300" s="10"/>
      <c r="DM1300" s="10"/>
      <c r="DN1300" s="10"/>
      <c r="DO1300" s="10"/>
      <c r="DP1300" s="10"/>
      <c r="DQ1300" s="10"/>
      <c r="DR1300" s="10"/>
      <c r="DS1300" s="10"/>
      <c r="DT1300" s="10"/>
      <c r="DU1300" s="10"/>
      <c r="DV1300" s="10"/>
      <c r="DW1300" s="10"/>
      <c r="DX1300" s="10"/>
      <c r="DY1300" s="10"/>
      <c r="DZ1300" s="10"/>
      <c r="EA1300" s="10"/>
      <c r="EB1300" s="10"/>
      <c r="EC1300" s="10"/>
      <c r="ED1300" s="10"/>
      <c r="EE1300" s="10"/>
      <c r="EF1300" s="10"/>
      <c r="EG1300" s="10"/>
      <c r="EH1300" s="10"/>
      <c r="EI1300" s="10"/>
      <c r="EJ1300" s="10"/>
      <c r="EK1300" s="10"/>
      <c r="EL1300" s="10"/>
      <c r="EM1300" s="10"/>
      <c r="EN1300" s="10"/>
      <c r="EO1300" s="10"/>
      <c r="EP1300" s="10"/>
      <c r="EQ1300" s="10"/>
      <c r="ER1300" s="10"/>
      <c r="ES1300" s="10"/>
      <c r="ET1300" s="10"/>
      <c r="EU1300" s="10"/>
      <c r="EV1300" s="10"/>
      <c r="EW1300" s="10"/>
      <c r="EX1300" s="10"/>
      <c r="EY1300" s="10"/>
      <c r="EZ1300" s="10"/>
      <c r="FA1300" s="10"/>
      <c r="FB1300" s="10"/>
      <c r="FC1300" s="10"/>
      <c r="FD1300" s="10"/>
      <c r="FE1300" s="10"/>
      <c r="FF1300" s="10"/>
      <c r="FG1300" s="10"/>
      <c r="FH1300" s="10"/>
      <c r="FI1300" s="10"/>
      <c r="FJ1300" s="10"/>
      <c r="FK1300" s="10"/>
      <c r="FL1300" s="10"/>
      <c r="FM1300" s="10"/>
      <c r="FN1300" s="10"/>
      <c r="FO1300" s="10"/>
      <c r="FP1300" s="10"/>
      <c r="FQ1300" s="10"/>
      <c r="FR1300" s="10"/>
      <c r="FS1300" s="10"/>
      <c r="FT1300" s="10"/>
      <c r="FU1300" s="10"/>
      <c r="FV1300" s="10"/>
      <c r="FW1300" s="10"/>
      <c r="FX1300" s="10"/>
      <c r="FY1300" s="10"/>
      <c r="FZ1300" s="10"/>
      <c r="GA1300" s="10"/>
      <c r="GB1300" s="10"/>
      <c r="GC1300" s="10"/>
      <c r="GD1300" s="10"/>
      <c r="GE1300" s="10"/>
      <c r="GF1300" s="10"/>
      <c r="GG1300" s="10"/>
      <c r="GH1300" s="10"/>
      <c r="GI1300" s="10"/>
      <c r="GJ1300" s="10"/>
      <c r="GK1300" s="10"/>
      <c r="GL1300" s="10"/>
      <c r="GM1300" s="10"/>
      <c r="GN1300" s="10"/>
      <c r="GO1300" s="10"/>
      <c r="GP1300" s="10"/>
      <c r="GQ1300" s="10"/>
      <c r="GR1300" s="10"/>
      <c r="GS1300" s="10"/>
      <c r="GT1300" s="10"/>
      <c r="GU1300" s="10"/>
      <c r="GV1300" s="10"/>
      <c r="GW1300" s="10"/>
      <c r="GX1300" s="10"/>
    </row>
    <row r="1301" spans="1:206" ht="30" x14ac:dyDescent="0.25">
      <c r="A1301" s="153">
        <v>1331</v>
      </c>
      <c r="B1301" s="175" t="s">
        <v>1691</v>
      </c>
      <c r="C1301" s="155">
        <v>40101902</v>
      </c>
      <c r="D1301" s="305" t="s">
        <v>1716</v>
      </c>
      <c r="E1301" s="156">
        <v>1</v>
      </c>
      <c r="F1301" s="156">
        <v>1</v>
      </c>
      <c r="G1301" s="156">
        <v>60</v>
      </c>
      <c r="H1301" s="156">
        <v>0</v>
      </c>
      <c r="I1301" s="156" t="s">
        <v>50</v>
      </c>
      <c r="J1301" s="156">
        <v>0</v>
      </c>
      <c r="K1301" s="157">
        <v>42000000</v>
      </c>
      <c r="L1301" s="157">
        <v>42000000</v>
      </c>
      <c r="M1301" s="158">
        <v>0</v>
      </c>
      <c r="N1301" s="158">
        <v>0</v>
      </c>
      <c r="O1301" s="154" t="s">
        <v>51</v>
      </c>
      <c r="P1301" s="154" t="s">
        <v>52</v>
      </c>
      <c r="Q1301" s="154" t="s">
        <v>1685</v>
      </c>
      <c r="R1301" s="156">
        <v>8209900</v>
      </c>
      <c r="S1301" s="171" t="s">
        <v>1686</v>
      </c>
      <c r="T1301" s="10"/>
      <c r="U1301" s="10"/>
      <c r="V1301" s="10"/>
      <c r="W1301" s="10"/>
      <c r="X1301" s="10"/>
      <c r="Y1301" s="10"/>
      <c r="Z1301" s="10"/>
      <c r="AA1301" s="10"/>
      <c r="AB1301" s="10"/>
      <c r="AC1301" s="10"/>
      <c r="AD1301" s="10"/>
      <c r="AE1301" s="10"/>
      <c r="AF1301" s="10"/>
      <c r="AG1301" s="10"/>
      <c r="AH1301" s="10"/>
      <c r="AI1301" s="10"/>
      <c r="AJ1301" s="10"/>
      <c r="AK1301" s="10"/>
      <c r="AL1301" s="10"/>
      <c r="AM1301" s="10"/>
      <c r="AN1301" s="10"/>
      <c r="AO1301" s="10"/>
      <c r="AP1301" s="10"/>
      <c r="AQ1301" s="10"/>
      <c r="AR1301" s="10"/>
      <c r="AS1301" s="10"/>
      <c r="AT1301" s="10"/>
      <c r="AU1301" s="10"/>
      <c r="AV1301" s="10"/>
      <c r="AW1301" s="10"/>
      <c r="AX1301" s="10"/>
      <c r="AY1301" s="10"/>
      <c r="AZ1301" s="10"/>
      <c r="BA1301" s="10"/>
      <c r="BB1301" s="10"/>
      <c r="BC1301" s="10"/>
      <c r="BD1301" s="10"/>
      <c r="BE1301" s="10"/>
      <c r="BF1301" s="10"/>
      <c r="BG1301" s="10"/>
      <c r="BH1301" s="10"/>
      <c r="BI1301" s="10"/>
      <c r="BJ1301" s="10"/>
      <c r="BK1301" s="10"/>
      <c r="BL1301" s="10"/>
      <c r="BM1301" s="10"/>
      <c r="BN1301" s="10"/>
      <c r="BO1301" s="10"/>
      <c r="BP1301" s="10"/>
      <c r="BQ1301" s="10"/>
      <c r="BR1301" s="10"/>
      <c r="BS1301" s="10"/>
      <c r="BT1301" s="10"/>
      <c r="BU1301" s="10"/>
      <c r="BV1301" s="10"/>
      <c r="BW1301" s="10"/>
      <c r="BX1301" s="10"/>
      <c r="BY1301" s="10"/>
      <c r="BZ1301" s="10"/>
      <c r="CA1301" s="10"/>
      <c r="CB1301" s="10"/>
      <c r="CC1301" s="10"/>
      <c r="CD1301" s="10"/>
      <c r="CE1301" s="10"/>
      <c r="CF1301" s="10"/>
      <c r="CG1301" s="10"/>
      <c r="CH1301" s="10"/>
      <c r="CI1301" s="10"/>
      <c r="CJ1301" s="10"/>
      <c r="CK1301" s="10"/>
      <c r="CL1301" s="10"/>
      <c r="CM1301" s="10"/>
      <c r="CN1301" s="10"/>
      <c r="CO1301" s="10"/>
      <c r="CP1301" s="10"/>
      <c r="CQ1301" s="10"/>
      <c r="CR1301" s="10"/>
      <c r="CS1301" s="10"/>
      <c r="CT1301" s="10"/>
      <c r="CU1301" s="10"/>
      <c r="CV1301" s="10"/>
      <c r="CW1301" s="10"/>
      <c r="CX1301" s="10"/>
      <c r="CY1301" s="10"/>
      <c r="CZ1301" s="10"/>
      <c r="DA1301" s="10"/>
      <c r="DB1301" s="10"/>
      <c r="DC1301" s="10"/>
      <c r="DD1301" s="10"/>
      <c r="DE1301" s="10"/>
      <c r="DF1301" s="10"/>
      <c r="DG1301" s="10"/>
      <c r="DH1301" s="10"/>
      <c r="DI1301" s="10"/>
      <c r="DJ1301" s="10"/>
      <c r="DK1301" s="10"/>
      <c r="DL1301" s="10"/>
      <c r="DM1301" s="10"/>
      <c r="DN1301" s="10"/>
      <c r="DO1301" s="10"/>
      <c r="DP1301" s="10"/>
      <c r="DQ1301" s="10"/>
      <c r="DR1301" s="10"/>
      <c r="DS1301" s="10"/>
      <c r="DT1301" s="10"/>
      <c r="DU1301" s="10"/>
      <c r="DV1301" s="10"/>
      <c r="DW1301" s="10"/>
      <c r="DX1301" s="10"/>
      <c r="DY1301" s="10"/>
      <c r="DZ1301" s="10"/>
      <c r="EA1301" s="10"/>
      <c r="EB1301" s="10"/>
      <c r="EC1301" s="10"/>
      <c r="ED1301" s="10"/>
      <c r="EE1301" s="10"/>
      <c r="EF1301" s="10"/>
      <c r="EG1301" s="10"/>
      <c r="EH1301" s="10"/>
      <c r="EI1301" s="10"/>
      <c r="EJ1301" s="10"/>
      <c r="EK1301" s="10"/>
      <c r="EL1301" s="10"/>
      <c r="EM1301" s="10"/>
      <c r="EN1301" s="10"/>
      <c r="EO1301" s="10"/>
      <c r="EP1301" s="10"/>
      <c r="EQ1301" s="10"/>
      <c r="ER1301" s="10"/>
      <c r="ES1301" s="10"/>
      <c r="ET1301" s="10"/>
      <c r="EU1301" s="10"/>
      <c r="EV1301" s="10"/>
      <c r="EW1301" s="10"/>
      <c r="EX1301" s="10"/>
      <c r="EY1301" s="10"/>
      <c r="EZ1301" s="10"/>
      <c r="FA1301" s="10"/>
      <c r="FB1301" s="10"/>
      <c r="FC1301" s="10"/>
      <c r="FD1301" s="10"/>
      <c r="FE1301" s="10"/>
      <c r="FF1301" s="10"/>
      <c r="FG1301" s="10"/>
      <c r="FH1301" s="10"/>
      <c r="FI1301" s="10"/>
      <c r="FJ1301" s="10"/>
      <c r="FK1301" s="10"/>
      <c r="FL1301" s="10"/>
      <c r="FM1301" s="10"/>
      <c r="FN1301" s="10"/>
      <c r="FO1301" s="10"/>
      <c r="FP1301" s="10"/>
      <c r="FQ1301" s="10"/>
      <c r="FR1301" s="10"/>
      <c r="FS1301" s="10"/>
      <c r="FT1301" s="10"/>
      <c r="FU1301" s="10"/>
      <c r="FV1301" s="10"/>
      <c r="FW1301" s="10"/>
      <c r="FX1301" s="10"/>
      <c r="FY1301" s="10"/>
      <c r="FZ1301" s="10"/>
      <c r="GA1301" s="10"/>
      <c r="GB1301" s="10"/>
      <c r="GC1301" s="10"/>
      <c r="GD1301" s="10"/>
      <c r="GE1301" s="10"/>
      <c r="GF1301" s="10"/>
      <c r="GG1301" s="10"/>
      <c r="GH1301" s="10"/>
      <c r="GI1301" s="10"/>
      <c r="GJ1301" s="10"/>
      <c r="GK1301" s="10"/>
      <c r="GL1301" s="10"/>
      <c r="GM1301" s="10"/>
      <c r="GN1301" s="10"/>
      <c r="GO1301" s="10"/>
      <c r="GP1301" s="10"/>
      <c r="GQ1301" s="10"/>
      <c r="GR1301" s="10"/>
      <c r="GS1301" s="10"/>
      <c r="GT1301" s="10"/>
      <c r="GU1301" s="10"/>
      <c r="GV1301" s="10"/>
      <c r="GW1301" s="10"/>
      <c r="GX1301" s="10"/>
    </row>
    <row r="1302" spans="1:206" ht="30" x14ac:dyDescent="0.25">
      <c r="A1302" s="153">
        <v>1332</v>
      </c>
      <c r="B1302" s="175" t="s">
        <v>1683</v>
      </c>
      <c r="C1302" s="155">
        <v>43211711</v>
      </c>
      <c r="D1302" s="305" t="s">
        <v>1717</v>
      </c>
      <c r="E1302" s="156">
        <v>1</v>
      </c>
      <c r="F1302" s="156">
        <v>1</v>
      </c>
      <c r="G1302" s="156">
        <v>60</v>
      </c>
      <c r="H1302" s="156">
        <v>0</v>
      </c>
      <c r="I1302" s="156" t="s">
        <v>50</v>
      </c>
      <c r="J1302" s="156">
        <v>0</v>
      </c>
      <c r="K1302" s="157">
        <v>50000000</v>
      </c>
      <c r="L1302" s="157">
        <v>50000000</v>
      </c>
      <c r="M1302" s="158">
        <v>0</v>
      </c>
      <c r="N1302" s="158">
        <v>0</v>
      </c>
      <c r="O1302" s="154" t="s">
        <v>51</v>
      </c>
      <c r="P1302" s="154" t="s">
        <v>52</v>
      </c>
      <c r="Q1302" s="154" t="s">
        <v>1685</v>
      </c>
      <c r="R1302" s="156">
        <v>8209900</v>
      </c>
      <c r="S1302" s="171" t="s">
        <v>1686</v>
      </c>
      <c r="T1302" s="10"/>
      <c r="U1302" s="10"/>
      <c r="V1302" s="10"/>
      <c r="W1302" s="10"/>
      <c r="X1302" s="10"/>
      <c r="Y1302" s="10"/>
      <c r="Z1302" s="10"/>
      <c r="AA1302" s="10"/>
      <c r="AB1302" s="10"/>
      <c r="AC1302" s="10"/>
      <c r="AD1302" s="10"/>
      <c r="AE1302" s="10"/>
      <c r="AF1302" s="10"/>
      <c r="AG1302" s="10"/>
      <c r="AH1302" s="10"/>
      <c r="AI1302" s="10"/>
      <c r="AJ1302" s="10"/>
      <c r="AK1302" s="10"/>
      <c r="AL1302" s="10"/>
      <c r="AM1302" s="10"/>
      <c r="AN1302" s="10"/>
      <c r="AO1302" s="10"/>
      <c r="AP1302" s="10"/>
      <c r="AQ1302" s="10"/>
      <c r="AR1302" s="10"/>
      <c r="AS1302" s="10"/>
      <c r="AT1302" s="10"/>
      <c r="AU1302" s="10"/>
      <c r="AV1302" s="10"/>
      <c r="AW1302" s="10"/>
      <c r="AX1302" s="10"/>
      <c r="AY1302" s="10"/>
      <c r="AZ1302" s="10"/>
      <c r="BA1302" s="10"/>
      <c r="BB1302" s="10"/>
      <c r="BC1302" s="10"/>
      <c r="BD1302" s="10"/>
      <c r="BE1302" s="10"/>
      <c r="BF1302" s="10"/>
      <c r="BG1302" s="10"/>
      <c r="BH1302" s="10"/>
      <c r="BI1302" s="10"/>
      <c r="BJ1302" s="10"/>
      <c r="BK1302" s="10"/>
      <c r="BL1302" s="10"/>
      <c r="BM1302" s="10"/>
      <c r="BN1302" s="10"/>
      <c r="BO1302" s="10"/>
      <c r="BP1302" s="10"/>
      <c r="BQ1302" s="10"/>
      <c r="BR1302" s="10"/>
      <c r="BS1302" s="10"/>
      <c r="BT1302" s="10"/>
      <c r="BU1302" s="10"/>
      <c r="BV1302" s="10"/>
      <c r="BW1302" s="10"/>
      <c r="BX1302" s="10"/>
      <c r="BY1302" s="10"/>
      <c r="BZ1302" s="10"/>
      <c r="CA1302" s="10"/>
      <c r="CB1302" s="10"/>
      <c r="CC1302" s="10"/>
      <c r="CD1302" s="10"/>
      <c r="CE1302" s="10"/>
      <c r="CF1302" s="10"/>
      <c r="CG1302" s="10"/>
      <c r="CH1302" s="10"/>
      <c r="CI1302" s="10"/>
      <c r="CJ1302" s="10"/>
      <c r="CK1302" s="10"/>
      <c r="CL1302" s="10"/>
      <c r="CM1302" s="10"/>
      <c r="CN1302" s="10"/>
      <c r="CO1302" s="10"/>
      <c r="CP1302" s="10"/>
      <c r="CQ1302" s="10"/>
      <c r="CR1302" s="10"/>
      <c r="CS1302" s="10"/>
      <c r="CT1302" s="10"/>
      <c r="CU1302" s="10"/>
      <c r="CV1302" s="10"/>
      <c r="CW1302" s="10"/>
      <c r="CX1302" s="10"/>
      <c r="CY1302" s="10"/>
      <c r="CZ1302" s="10"/>
      <c r="DA1302" s="10"/>
      <c r="DB1302" s="10"/>
      <c r="DC1302" s="10"/>
      <c r="DD1302" s="10"/>
      <c r="DE1302" s="10"/>
      <c r="DF1302" s="10"/>
      <c r="DG1302" s="10"/>
      <c r="DH1302" s="10"/>
      <c r="DI1302" s="10"/>
      <c r="DJ1302" s="10"/>
      <c r="DK1302" s="10"/>
      <c r="DL1302" s="10"/>
      <c r="DM1302" s="10"/>
      <c r="DN1302" s="10"/>
      <c r="DO1302" s="10"/>
      <c r="DP1302" s="10"/>
      <c r="DQ1302" s="10"/>
      <c r="DR1302" s="10"/>
      <c r="DS1302" s="10"/>
      <c r="DT1302" s="10"/>
      <c r="DU1302" s="10"/>
      <c r="DV1302" s="10"/>
      <c r="DW1302" s="10"/>
      <c r="DX1302" s="10"/>
      <c r="DY1302" s="10"/>
      <c r="DZ1302" s="10"/>
      <c r="EA1302" s="10"/>
      <c r="EB1302" s="10"/>
      <c r="EC1302" s="10"/>
      <c r="ED1302" s="10"/>
      <c r="EE1302" s="10"/>
      <c r="EF1302" s="10"/>
      <c r="EG1302" s="10"/>
      <c r="EH1302" s="10"/>
      <c r="EI1302" s="10"/>
      <c r="EJ1302" s="10"/>
      <c r="EK1302" s="10"/>
      <c r="EL1302" s="10"/>
      <c r="EM1302" s="10"/>
      <c r="EN1302" s="10"/>
      <c r="EO1302" s="10"/>
      <c r="EP1302" s="10"/>
      <c r="EQ1302" s="10"/>
      <c r="ER1302" s="10"/>
      <c r="ES1302" s="10"/>
      <c r="ET1302" s="10"/>
      <c r="EU1302" s="10"/>
      <c r="EV1302" s="10"/>
      <c r="EW1302" s="10"/>
      <c r="EX1302" s="10"/>
      <c r="EY1302" s="10"/>
      <c r="EZ1302" s="10"/>
      <c r="FA1302" s="10"/>
      <c r="FB1302" s="10"/>
      <c r="FC1302" s="10"/>
      <c r="FD1302" s="10"/>
      <c r="FE1302" s="10"/>
      <c r="FF1302" s="10"/>
      <c r="FG1302" s="10"/>
      <c r="FH1302" s="10"/>
      <c r="FI1302" s="10"/>
      <c r="FJ1302" s="10"/>
      <c r="FK1302" s="10"/>
      <c r="FL1302" s="10"/>
      <c r="FM1302" s="10"/>
      <c r="FN1302" s="10"/>
      <c r="FO1302" s="10"/>
      <c r="FP1302" s="10"/>
      <c r="FQ1302" s="10"/>
      <c r="FR1302" s="10"/>
      <c r="FS1302" s="10"/>
      <c r="FT1302" s="10"/>
      <c r="FU1302" s="10"/>
      <c r="FV1302" s="10"/>
      <c r="FW1302" s="10"/>
      <c r="FX1302" s="10"/>
      <c r="FY1302" s="10"/>
      <c r="FZ1302" s="10"/>
      <c r="GA1302" s="10"/>
      <c r="GB1302" s="10"/>
      <c r="GC1302" s="10"/>
      <c r="GD1302" s="10"/>
      <c r="GE1302" s="10"/>
      <c r="GF1302" s="10"/>
      <c r="GG1302" s="10"/>
      <c r="GH1302" s="10"/>
      <c r="GI1302" s="10"/>
      <c r="GJ1302" s="10"/>
      <c r="GK1302" s="10"/>
      <c r="GL1302" s="10"/>
      <c r="GM1302" s="10"/>
      <c r="GN1302" s="10"/>
      <c r="GO1302" s="10"/>
      <c r="GP1302" s="10"/>
      <c r="GQ1302" s="10"/>
      <c r="GR1302" s="10"/>
      <c r="GS1302" s="10"/>
      <c r="GT1302" s="10"/>
      <c r="GU1302" s="10"/>
      <c r="GV1302" s="10"/>
      <c r="GW1302" s="10"/>
      <c r="GX1302" s="10"/>
    </row>
    <row r="1303" spans="1:206" ht="30" x14ac:dyDescent="0.25">
      <c r="A1303" s="153">
        <v>1333</v>
      </c>
      <c r="B1303" s="175" t="s">
        <v>1683</v>
      </c>
      <c r="C1303" s="155">
        <v>43212105</v>
      </c>
      <c r="D1303" s="305" t="s">
        <v>1718</v>
      </c>
      <c r="E1303" s="156">
        <v>1</v>
      </c>
      <c r="F1303" s="156">
        <v>1</v>
      </c>
      <c r="G1303" s="156">
        <v>60</v>
      </c>
      <c r="H1303" s="156">
        <v>0</v>
      </c>
      <c r="I1303" s="156" t="s">
        <v>50</v>
      </c>
      <c r="J1303" s="156">
        <v>0</v>
      </c>
      <c r="K1303" s="157">
        <v>40000000</v>
      </c>
      <c r="L1303" s="157">
        <v>40000000</v>
      </c>
      <c r="M1303" s="158">
        <v>0</v>
      </c>
      <c r="N1303" s="158">
        <v>0</v>
      </c>
      <c r="O1303" s="154" t="s">
        <v>51</v>
      </c>
      <c r="P1303" s="154" t="s">
        <v>52</v>
      </c>
      <c r="Q1303" s="154" t="s">
        <v>1685</v>
      </c>
      <c r="R1303" s="156">
        <v>8209900</v>
      </c>
      <c r="S1303" s="171" t="s">
        <v>1686</v>
      </c>
      <c r="T1303" s="10"/>
      <c r="U1303" s="10"/>
      <c r="V1303" s="10"/>
      <c r="W1303" s="10"/>
      <c r="X1303" s="10"/>
      <c r="Y1303" s="10"/>
      <c r="Z1303" s="10"/>
      <c r="AA1303" s="10"/>
      <c r="AB1303" s="10"/>
      <c r="AC1303" s="10"/>
      <c r="AD1303" s="10"/>
      <c r="AE1303" s="10"/>
      <c r="AF1303" s="10"/>
      <c r="AG1303" s="10"/>
      <c r="AH1303" s="10"/>
      <c r="AI1303" s="10"/>
      <c r="AJ1303" s="10"/>
      <c r="AK1303" s="10"/>
      <c r="AL1303" s="10"/>
      <c r="AM1303" s="10"/>
      <c r="AN1303" s="10"/>
      <c r="AO1303" s="10"/>
      <c r="AP1303" s="10"/>
      <c r="AQ1303" s="10"/>
      <c r="AR1303" s="10"/>
      <c r="AS1303" s="10"/>
      <c r="AT1303" s="10"/>
      <c r="AU1303" s="10"/>
      <c r="AV1303" s="10"/>
      <c r="AW1303" s="10"/>
      <c r="AX1303" s="10"/>
      <c r="AY1303" s="10"/>
      <c r="AZ1303" s="10"/>
      <c r="BA1303" s="10"/>
      <c r="BB1303" s="10"/>
      <c r="BC1303" s="10"/>
      <c r="BD1303" s="10"/>
      <c r="BE1303" s="10"/>
      <c r="BF1303" s="10"/>
      <c r="BG1303" s="10"/>
      <c r="BH1303" s="10"/>
      <c r="BI1303" s="10"/>
      <c r="BJ1303" s="10"/>
      <c r="BK1303" s="10"/>
      <c r="BL1303" s="10"/>
      <c r="BM1303" s="10"/>
      <c r="BN1303" s="10"/>
      <c r="BO1303" s="10"/>
      <c r="BP1303" s="10"/>
      <c r="BQ1303" s="10"/>
      <c r="BR1303" s="10"/>
      <c r="BS1303" s="10"/>
      <c r="BT1303" s="10"/>
      <c r="BU1303" s="10"/>
      <c r="BV1303" s="10"/>
      <c r="BW1303" s="10"/>
      <c r="BX1303" s="10"/>
      <c r="BY1303" s="10"/>
      <c r="BZ1303" s="10"/>
      <c r="CA1303" s="10"/>
      <c r="CB1303" s="10"/>
      <c r="CC1303" s="10"/>
      <c r="CD1303" s="10"/>
      <c r="CE1303" s="10"/>
      <c r="CF1303" s="10"/>
      <c r="CG1303" s="10"/>
      <c r="CH1303" s="10"/>
      <c r="CI1303" s="10"/>
      <c r="CJ1303" s="10"/>
      <c r="CK1303" s="10"/>
      <c r="CL1303" s="10"/>
      <c r="CM1303" s="10"/>
      <c r="CN1303" s="10"/>
      <c r="CO1303" s="10"/>
      <c r="CP1303" s="10"/>
      <c r="CQ1303" s="10"/>
      <c r="CR1303" s="10"/>
      <c r="CS1303" s="10"/>
      <c r="CT1303" s="10"/>
      <c r="CU1303" s="10"/>
      <c r="CV1303" s="10"/>
      <c r="CW1303" s="10"/>
      <c r="CX1303" s="10"/>
      <c r="CY1303" s="10"/>
      <c r="CZ1303" s="10"/>
      <c r="DA1303" s="10"/>
      <c r="DB1303" s="10"/>
      <c r="DC1303" s="10"/>
      <c r="DD1303" s="10"/>
      <c r="DE1303" s="10"/>
      <c r="DF1303" s="10"/>
      <c r="DG1303" s="10"/>
      <c r="DH1303" s="10"/>
      <c r="DI1303" s="10"/>
      <c r="DJ1303" s="10"/>
      <c r="DK1303" s="10"/>
      <c r="DL1303" s="10"/>
      <c r="DM1303" s="10"/>
      <c r="DN1303" s="10"/>
      <c r="DO1303" s="10"/>
      <c r="DP1303" s="10"/>
      <c r="DQ1303" s="10"/>
      <c r="DR1303" s="10"/>
      <c r="DS1303" s="10"/>
      <c r="DT1303" s="10"/>
      <c r="DU1303" s="10"/>
      <c r="DV1303" s="10"/>
      <c r="DW1303" s="10"/>
      <c r="DX1303" s="10"/>
      <c r="DY1303" s="10"/>
      <c r="DZ1303" s="10"/>
      <c r="EA1303" s="10"/>
      <c r="EB1303" s="10"/>
      <c r="EC1303" s="10"/>
      <c r="ED1303" s="10"/>
      <c r="EE1303" s="10"/>
      <c r="EF1303" s="10"/>
      <c r="EG1303" s="10"/>
      <c r="EH1303" s="10"/>
      <c r="EI1303" s="10"/>
      <c r="EJ1303" s="10"/>
      <c r="EK1303" s="10"/>
      <c r="EL1303" s="10"/>
      <c r="EM1303" s="10"/>
      <c r="EN1303" s="10"/>
      <c r="EO1303" s="10"/>
      <c r="EP1303" s="10"/>
      <c r="EQ1303" s="10"/>
      <c r="ER1303" s="10"/>
      <c r="ES1303" s="10"/>
      <c r="ET1303" s="10"/>
      <c r="EU1303" s="10"/>
      <c r="EV1303" s="10"/>
      <c r="EW1303" s="10"/>
      <c r="EX1303" s="10"/>
      <c r="EY1303" s="10"/>
      <c r="EZ1303" s="10"/>
      <c r="FA1303" s="10"/>
      <c r="FB1303" s="10"/>
      <c r="FC1303" s="10"/>
      <c r="FD1303" s="10"/>
      <c r="FE1303" s="10"/>
      <c r="FF1303" s="10"/>
      <c r="FG1303" s="10"/>
      <c r="FH1303" s="10"/>
      <c r="FI1303" s="10"/>
      <c r="FJ1303" s="10"/>
      <c r="FK1303" s="10"/>
      <c r="FL1303" s="10"/>
      <c r="FM1303" s="10"/>
      <c r="FN1303" s="10"/>
      <c r="FO1303" s="10"/>
      <c r="FP1303" s="10"/>
      <c r="FQ1303" s="10"/>
      <c r="FR1303" s="10"/>
      <c r="FS1303" s="10"/>
      <c r="FT1303" s="10"/>
      <c r="FU1303" s="10"/>
      <c r="FV1303" s="10"/>
      <c r="FW1303" s="10"/>
      <c r="FX1303" s="10"/>
      <c r="FY1303" s="10"/>
      <c r="FZ1303" s="10"/>
      <c r="GA1303" s="10"/>
      <c r="GB1303" s="10"/>
      <c r="GC1303" s="10"/>
      <c r="GD1303" s="10"/>
      <c r="GE1303" s="10"/>
      <c r="GF1303" s="10"/>
      <c r="GG1303" s="10"/>
      <c r="GH1303" s="10"/>
      <c r="GI1303" s="10"/>
      <c r="GJ1303" s="10"/>
      <c r="GK1303" s="10"/>
      <c r="GL1303" s="10"/>
      <c r="GM1303" s="10"/>
      <c r="GN1303" s="10"/>
      <c r="GO1303" s="10"/>
      <c r="GP1303" s="10"/>
      <c r="GQ1303" s="10"/>
      <c r="GR1303" s="10"/>
      <c r="GS1303" s="10"/>
      <c r="GT1303" s="10"/>
      <c r="GU1303" s="10"/>
      <c r="GV1303" s="10"/>
      <c r="GW1303" s="10"/>
      <c r="GX1303" s="10"/>
    </row>
    <row r="1304" spans="1:206" ht="30" x14ac:dyDescent="0.25">
      <c r="A1304" s="153">
        <v>1334</v>
      </c>
      <c r="B1304" s="175" t="s">
        <v>1683</v>
      </c>
      <c r="C1304" s="155">
        <v>43201803</v>
      </c>
      <c r="D1304" s="305" t="s">
        <v>1719</v>
      </c>
      <c r="E1304" s="156">
        <v>1</v>
      </c>
      <c r="F1304" s="156">
        <v>2</v>
      </c>
      <c r="G1304" s="156">
        <v>60</v>
      </c>
      <c r="H1304" s="156">
        <v>0</v>
      </c>
      <c r="I1304" s="156" t="s">
        <v>50</v>
      </c>
      <c r="J1304" s="156">
        <v>0</v>
      </c>
      <c r="K1304" s="157">
        <v>4000000</v>
      </c>
      <c r="L1304" s="157">
        <v>4000000</v>
      </c>
      <c r="M1304" s="158">
        <v>0</v>
      </c>
      <c r="N1304" s="158">
        <v>0</v>
      </c>
      <c r="O1304" s="154" t="s">
        <v>51</v>
      </c>
      <c r="P1304" s="154" t="s">
        <v>52</v>
      </c>
      <c r="Q1304" s="154" t="s">
        <v>1685</v>
      </c>
      <c r="R1304" s="156">
        <v>8209900</v>
      </c>
      <c r="S1304" s="171" t="s">
        <v>1686</v>
      </c>
      <c r="T1304" s="10"/>
      <c r="U1304" s="10"/>
      <c r="V1304" s="10"/>
      <c r="W1304" s="10"/>
      <c r="X1304" s="10"/>
      <c r="Y1304" s="10"/>
      <c r="Z1304" s="10"/>
      <c r="AA1304" s="10"/>
      <c r="AB1304" s="10"/>
      <c r="AC1304" s="10"/>
      <c r="AD1304" s="10"/>
      <c r="AE1304" s="10"/>
      <c r="AF1304" s="10"/>
      <c r="AG1304" s="10"/>
      <c r="AH1304" s="10"/>
      <c r="AI1304" s="10"/>
      <c r="AJ1304" s="10"/>
      <c r="AK1304" s="10"/>
      <c r="AL1304" s="10"/>
      <c r="AM1304" s="10"/>
      <c r="AN1304" s="10"/>
      <c r="AO1304" s="10"/>
      <c r="AP1304" s="10"/>
      <c r="AQ1304" s="10"/>
      <c r="AR1304" s="10"/>
      <c r="AS1304" s="10"/>
      <c r="AT1304" s="10"/>
      <c r="AU1304" s="10"/>
      <c r="AV1304" s="10"/>
      <c r="AW1304" s="10"/>
      <c r="AX1304" s="10"/>
      <c r="AY1304" s="10"/>
      <c r="AZ1304" s="10"/>
      <c r="BA1304" s="10"/>
      <c r="BB1304" s="10"/>
      <c r="BC1304" s="10"/>
      <c r="BD1304" s="10"/>
      <c r="BE1304" s="10"/>
      <c r="BF1304" s="10"/>
      <c r="BG1304" s="10"/>
      <c r="BH1304" s="10"/>
      <c r="BI1304" s="10"/>
      <c r="BJ1304" s="10"/>
      <c r="BK1304" s="10"/>
      <c r="BL1304" s="10"/>
      <c r="BM1304" s="10"/>
      <c r="BN1304" s="10"/>
      <c r="BO1304" s="10"/>
      <c r="BP1304" s="10"/>
      <c r="BQ1304" s="10"/>
      <c r="BR1304" s="10"/>
      <c r="BS1304" s="10"/>
      <c r="BT1304" s="10"/>
      <c r="BU1304" s="10"/>
      <c r="BV1304" s="10"/>
      <c r="BW1304" s="10"/>
      <c r="BX1304" s="10"/>
      <c r="BY1304" s="10"/>
      <c r="BZ1304" s="10"/>
      <c r="CA1304" s="10"/>
      <c r="CB1304" s="10"/>
      <c r="CC1304" s="10"/>
      <c r="CD1304" s="10"/>
      <c r="CE1304" s="10"/>
      <c r="CF1304" s="10"/>
      <c r="CG1304" s="10"/>
      <c r="CH1304" s="10"/>
      <c r="CI1304" s="10"/>
      <c r="CJ1304" s="10"/>
      <c r="CK1304" s="10"/>
      <c r="CL1304" s="10"/>
      <c r="CM1304" s="10"/>
      <c r="CN1304" s="10"/>
      <c r="CO1304" s="10"/>
      <c r="CP1304" s="10"/>
      <c r="CQ1304" s="10"/>
      <c r="CR1304" s="10"/>
      <c r="CS1304" s="10"/>
      <c r="CT1304" s="10"/>
      <c r="CU1304" s="10"/>
      <c r="CV1304" s="10"/>
      <c r="CW1304" s="10"/>
      <c r="CX1304" s="10"/>
      <c r="CY1304" s="10"/>
      <c r="CZ1304" s="10"/>
      <c r="DA1304" s="10"/>
      <c r="DB1304" s="10"/>
      <c r="DC1304" s="10"/>
      <c r="DD1304" s="10"/>
      <c r="DE1304" s="10"/>
      <c r="DF1304" s="10"/>
      <c r="DG1304" s="10"/>
      <c r="DH1304" s="10"/>
      <c r="DI1304" s="10"/>
      <c r="DJ1304" s="10"/>
      <c r="DK1304" s="10"/>
      <c r="DL1304" s="10"/>
      <c r="DM1304" s="10"/>
      <c r="DN1304" s="10"/>
      <c r="DO1304" s="10"/>
      <c r="DP1304" s="10"/>
      <c r="DQ1304" s="10"/>
      <c r="DR1304" s="10"/>
      <c r="DS1304" s="10"/>
      <c r="DT1304" s="10"/>
      <c r="DU1304" s="10"/>
      <c r="DV1304" s="10"/>
      <c r="DW1304" s="10"/>
      <c r="DX1304" s="10"/>
      <c r="DY1304" s="10"/>
      <c r="DZ1304" s="10"/>
      <c r="EA1304" s="10"/>
      <c r="EB1304" s="10"/>
      <c r="EC1304" s="10"/>
      <c r="ED1304" s="10"/>
      <c r="EE1304" s="10"/>
      <c r="EF1304" s="10"/>
      <c r="EG1304" s="10"/>
      <c r="EH1304" s="10"/>
      <c r="EI1304" s="10"/>
      <c r="EJ1304" s="10"/>
      <c r="EK1304" s="10"/>
      <c r="EL1304" s="10"/>
      <c r="EM1304" s="10"/>
      <c r="EN1304" s="10"/>
      <c r="EO1304" s="10"/>
      <c r="EP1304" s="10"/>
      <c r="EQ1304" s="10"/>
      <c r="ER1304" s="10"/>
      <c r="ES1304" s="10"/>
      <c r="ET1304" s="10"/>
      <c r="EU1304" s="10"/>
      <c r="EV1304" s="10"/>
      <c r="EW1304" s="10"/>
      <c r="EX1304" s="10"/>
      <c r="EY1304" s="10"/>
      <c r="EZ1304" s="10"/>
      <c r="FA1304" s="10"/>
      <c r="FB1304" s="10"/>
      <c r="FC1304" s="10"/>
      <c r="FD1304" s="10"/>
      <c r="FE1304" s="10"/>
      <c r="FF1304" s="10"/>
      <c r="FG1304" s="10"/>
      <c r="FH1304" s="10"/>
      <c r="FI1304" s="10"/>
      <c r="FJ1304" s="10"/>
      <c r="FK1304" s="10"/>
      <c r="FL1304" s="10"/>
      <c r="FM1304" s="10"/>
      <c r="FN1304" s="10"/>
      <c r="FO1304" s="10"/>
      <c r="FP1304" s="10"/>
      <c r="FQ1304" s="10"/>
      <c r="FR1304" s="10"/>
      <c r="FS1304" s="10"/>
      <c r="FT1304" s="10"/>
      <c r="FU1304" s="10"/>
      <c r="FV1304" s="10"/>
      <c r="FW1304" s="10"/>
      <c r="FX1304" s="10"/>
      <c r="FY1304" s="10"/>
      <c r="FZ1304" s="10"/>
      <c r="GA1304" s="10"/>
      <c r="GB1304" s="10"/>
      <c r="GC1304" s="10"/>
      <c r="GD1304" s="10"/>
      <c r="GE1304" s="10"/>
      <c r="GF1304" s="10"/>
      <c r="GG1304" s="10"/>
      <c r="GH1304" s="10"/>
      <c r="GI1304" s="10"/>
      <c r="GJ1304" s="10"/>
      <c r="GK1304" s="10"/>
      <c r="GL1304" s="10"/>
      <c r="GM1304" s="10"/>
      <c r="GN1304" s="10"/>
      <c r="GO1304" s="10"/>
      <c r="GP1304" s="10"/>
      <c r="GQ1304" s="10"/>
      <c r="GR1304" s="10"/>
      <c r="GS1304" s="10"/>
      <c r="GT1304" s="10"/>
      <c r="GU1304" s="10"/>
      <c r="GV1304" s="10"/>
      <c r="GW1304" s="10"/>
      <c r="GX1304" s="10"/>
    </row>
    <row r="1305" spans="1:206" ht="30" x14ac:dyDescent="0.25">
      <c r="A1305" s="153">
        <v>1335</v>
      </c>
      <c r="B1305" s="175" t="s">
        <v>1683</v>
      </c>
      <c r="C1305" s="155">
        <v>52161502</v>
      </c>
      <c r="D1305" s="305" t="s">
        <v>1214</v>
      </c>
      <c r="E1305" s="156">
        <v>1</v>
      </c>
      <c r="F1305" s="156">
        <v>2</v>
      </c>
      <c r="G1305" s="156">
        <v>60</v>
      </c>
      <c r="H1305" s="156">
        <v>0</v>
      </c>
      <c r="I1305" s="156" t="s">
        <v>50</v>
      </c>
      <c r="J1305" s="156">
        <v>0</v>
      </c>
      <c r="K1305" s="157">
        <v>5000000</v>
      </c>
      <c r="L1305" s="157">
        <v>5000000</v>
      </c>
      <c r="M1305" s="158">
        <v>0</v>
      </c>
      <c r="N1305" s="158">
        <v>0</v>
      </c>
      <c r="O1305" s="154" t="s">
        <v>51</v>
      </c>
      <c r="P1305" s="154" t="s">
        <v>52</v>
      </c>
      <c r="Q1305" s="154" t="s">
        <v>1685</v>
      </c>
      <c r="R1305" s="156">
        <v>8209900</v>
      </c>
      <c r="S1305" s="171" t="s">
        <v>1686</v>
      </c>
      <c r="T1305" s="13"/>
      <c r="U1305" s="13"/>
      <c r="V1305" s="13"/>
      <c r="W1305" s="13"/>
      <c r="X1305" s="13"/>
      <c r="Y1305" s="13"/>
      <c r="Z1305" s="13"/>
      <c r="AA1305" s="13"/>
      <c r="AB1305" s="13"/>
      <c r="AC1305" s="13"/>
      <c r="AD1305" s="13"/>
      <c r="AE1305" s="13"/>
      <c r="AF1305" s="13"/>
      <c r="AG1305" s="13"/>
      <c r="AH1305" s="13"/>
      <c r="AI1305" s="13"/>
      <c r="AJ1305" s="13"/>
      <c r="AK1305" s="13"/>
      <c r="AL1305" s="13"/>
      <c r="AM1305" s="13"/>
      <c r="AN1305" s="13"/>
      <c r="AO1305" s="13"/>
      <c r="AP1305" s="13"/>
      <c r="AQ1305" s="13"/>
      <c r="AR1305" s="13"/>
      <c r="AS1305" s="13"/>
      <c r="AT1305" s="13"/>
      <c r="AU1305" s="13"/>
      <c r="AV1305" s="13"/>
      <c r="AW1305" s="13"/>
      <c r="AX1305" s="13"/>
      <c r="AY1305" s="13"/>
      <c r="AZ1305" s="13"/>
      <c r="BA1305" s="13"/>
      <c r="BB1305" s="13"/>
      <c r="BC1305" s="13"/>
      <c r="BD1305" s="13"/>
      <c r="BE1305" s="13"/>
      <c r="BF1305" s="13"/>
      <c r="BG1305" s="13"/>
      <c r="BH1305" s="13"/>
      <c r="BI1305" s="13"/>
      <c r="BJ1305" s="13"/>
      <c r="BK1305" s="13"/>
      <c r="BL1305" s="13"/>
      <c r="BM1305" s="13"/>
      <c r="BN1305" s="13"/>
      <c r="BO1305" s="13"/>
      <c r="BP1305" s="13"/>
      <c r="BQ1305" s="13"/>
      <c r="BR1305" s="13"/>
      <c r="BS1305" s="13"/>
      <c r="BT1305" s="13"/>
      <c r="BU1305" s="13"/>
      <c r="BV1305" s="13"/>
      <c r="BW1305" s="13"/>
      <c r="BX1305" s="13"/>
      <c r="BY1305" s="13"/>
      <c r="BZ1305" s="13"/>
      <c r="CA1305" s="13"/>
      <c r="CB1305" s="13"/>
      <c r="CC1305" s="13"/>
      <c r="CD1305" s="13"/>
      <c r="CE1305" s="13"/>
      <c r="CF1305" s="13"/>
      <c r="CG1305" s="13"/>
      <c r="CH1305" s="13"/>
      <c r="CI1305" s="13"/>
      <c r="CJ1305" s="13"/>
      <c r="CK1305" s="13"/>
      <c r="CL1305" s="13"/>
      <c r="CM1305" s="13"/>
      <c r="CN1305" s="13"/>
      <c r="CO1305" s="13"/>
      <c r="CP1305" s="13"/>
      <c r="CQ1305" s="13"/>
      <c r="CR1305" s="13"/>
      <c r="CS1305" s="13"/>
      <c r="CT1305" s="13"/>
      <c r="CU1305" s="13"/>
      <c r="CV1305" s="13"/>
      <c r="CW1305" s="13"/>
      <c r="CX1305" s="13"/>
      <c r="CY1305" s="13"/>
      <c r="CZ1305" s="13"/>
      <c r="DA1305" s="13"/>
      <c r="DB1305" s="13"/>
      <c r="DC1305" s="13"/>
      <c r="DD1305" s="13"/>
      <c r="DE1305" s="13"/>
      <c r="DF1305" s="13"/>
      <c r="DG1305" s="13"/>
      <c r="DH1305" s="13"/>
      <c r="DI1305" s="13"/>
      <c r="DJ1305" s="13"/>
      <c r="DK1305" s="13"/>
      <c r="DL1305" s="13"/>
      <c r="DM1305" s="13"/>
      <c r="DN1305" s="13"/>
      <c r="DO1305" s="13"/>
      <c r="DP1305" s="13"/>
      <c r="DQ1305" s="13"/>
      <c r="DR1305" s="13"/>
      <c r="DS1305" s="13"/>
      <c r="DT1305" s="13"/>
      <c r="DU1305" s="13"/>
      <c r="DV1305" s="13"/>
      <c r="DW1305" s="13"/>
      <c r="DX1305" s="13"/>
      <c r="DY1305" s="13"/>
      <c r="DZ1305" s="13"/>
      <c r="EA1305" s="13"/>
      <c r="EB1305" s="13"/>
      <c r="EC1305" s="13"/>
      <c r="ED1305" s="13"/>
      <c r="EE1305" s="13"/>
      <c r="EF1305" s="13"/>
      <c r="EG1305" s="13"/>
      <c r="EH1305" s="13"/>
      <c r="EI1305" s="13"/>
      <c r="EJ1305" s="13"/>
      <c r="EK1305" s="13"/>
      <c r="EL1305" s="13"/>
      <c r="EM1305" s="13"/>
      <c r="EN1305" s="13"/>
      <c r="EO1305" s="13"/>
      <c r="EP1305" s="13"/>
      <c r="EQ1305" s="13"/>
      <c r="ER1305" s="13"/>
      <c r="ES1305" s="13"/>
      <c r="ET1305" s="13"/>
      <c r="EU1305" s="13"/>
      <c r="EV1305" s="13"/>
      <c r="EW1305" s="13"/>
      <c r="EX1305" s="13"/>
      <c r="EY1305" s="13"/>
      <c r="EZ1305" s="13"/>
      <c r="FA1305" s="13"/>
      <c r="FB1305" s="13"/>
      <c r="FC1305" s="13"/>
      <c r="FD1305" s="13"/>
      <c r="FE1305" s="13"/>
      <c r="FF1305" s="13"/>
      <c r="FG1305" s="13"/>
      <c r="FH1305" s="13"/>
      <c r="FI1305" s="13"/>
      <c r="FJ1305" s="13"/>
      <c r="FK1305" s="13"/>
      <c r="FL1305" s="13"/>
      <c r="FM1305" s="13"/>
      <c r="FN1305" s="13"/>
      <c r="FO1305" s="13"/>
      <c r="FP1305" s="13"/>
      <c r="FQ1305" s="13"/>
      <c r="FR1305" s="13"/>
      <c r="FS1305" s="13"/>
      <c r="FT1305" s="13"/>
      <c r="FU1305" s="13"/>
      <c r="FV1305" s="13"/>
      <c r="FW1305" s="13"/>
      <c r="FX1305" s="13"/>
      <c r="FY1305" s="13"/>
      <c r="FZ1305" s="13"/>
      <c r="GA1305" s="13"/>
      <c r="GB1305" s="13"/>
      <c r="GC1305" s="13"/>
      <c r="GD1305" s="13"/>
      <c r="GE1305" s="13"/>
      <c r="GF1305" s="13"/>
      <c r="GG1305" s="13"/>
      <c r="GH1305" s="13"/>
      <c r="GI1305" s="13"/>
      <c r="GJ1305" s="13"/>
      <c r="GK1305" s="13"/>
      <c r="GL1305" s="13"/>
      <c r="GM1305" s="13"/>
      <c r="GN1305" s="13"/>
      <c r="GO1305" s="13"/>
      <c r="GP1305" s="13"/>
      <c r="GQ1305" s="13"/>
      <c r="GR1305" s="13"/>
      <c r="GS1305" s="13"/>
      <c r="GT1305" s="13"/>
      <c r="GU1305" s="13"/>
      <c r="GV1305" s="13"/>
      <c r="GW1305" s="13"/>
      <c r="GX1305" s="13"/>
    </row>
    <row r="1306" spans="1:206" ht="30" x14ac:dyDescent="0.25">
      <c r="A1306" s="153">
        <v>1336</v>
      </c>
      <c r="B1306" s="175" t="s">
        <v>1683</v>
      </c>
      <c r="C1306" s="155">
        <v>56101700</v>
      </c>
      <c r="D1306" s="305" t="s">
        <v>1720</v>
      </c>
      <c r="E1306" s="156">
        <v>1</v>
      </c>
      <c r="F1306" s="156">
        <v>2</v>
      </c>
      <c r="G1306" s="156">
        <v>60</v>
      </c>
      <c r="H1306" s="156">
        <v>0</v>
      </c>
      <c r="I1306" s="156" t="s">
        <v>50</v>
      </c>
      <c r="J1306" s="156">
        <v>0</v>
      </c>
      <c r="K1306" s="157">
        <v>50000000</v>
      </c>
      <c r="L1306" s="157">
        <v>50000000</v>
      </c>
      <c r="M1306" s="158">
        <v>0</v>
      </c>
      <c r="N1306" s="158">
        <v>0</v>
      </c>
      <c r="O1306" s="154" t="s">
        <v>51</v>
      </c>
      <c r="P1306" s="154" t="s">
        <v>52</v>
      </c>
      <c r="Q1306" s="154" t="s">
        <v>1685</v>
      </c>
      <c r="R1306" s="156">
        <v>8209900</v>
      </c>
      <c r="S1306" s="171" t="s">
        <v>1686</v>
      </c>
      <c r="T1306" s="10"/>
      <c r="U1306" s="10"/>
      <c r="V1306" s="10"/>
      <c r="W1306" s="10"/>
      <c r="X1306" s="10"/>
      <c r="Y1306" s="10"/>
      <c r="Z1306" s="10"/>
      <c r="AA1306" s="10"/>
      <c r="AB1306" s="10"/>
      <c r="AC1306" s="10"/>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A1306" s="10"/>
      <c r="BB1306" s="10"/>
      <c r="BC1306" s="10"/>
      <c r="BD1306" s="10"/>
      <c r="BE1306" s="10"/>
      <c r="BF1306" s="10"/>
      <c r="BG1306" s="10"/>
      <c r="BH1306" s="10"/>
      <c r="BI1306" s="10"/>
      <c r="BJ1306" s="10"/>
      <c r="BK1306" s="10"/>
      <c r="BL1306" s="10"/>
      <c r="BM1306" s="10"/>
      <c r="BN1306" s="10"/>
      <c r="BO1306" s="10"/>
      <c r="BP1306" s="10"/>
      <c r="BQ1306" s="10"/>
      <c r="BR1306" s="10"/>
      <c r="BS1306" s="10"/>
      <c r="BT1306" s="10"/>
      <c r="BU1306" s="10"/>
      <c r="BV1306" s="10"/>
      <c r="BW1306" s="10"/>
      <c r="BX1306" s="10"/>
      <c r="BY1306" s="10"/>
      <c r="BZ1306" s="10"/>
      <c r="CA1306" s="10"/>
      <c r="CB1306" s="10"/>
      <c r="CC1306" s="10"/>
      <c r="CD1306" s="10"/>
      <c r="CE1306" s="10"/>
      <c r="CF1306" s="10"/>
      <c r="CG1306" s="10"/>
      <c r="CH1306" s="10"/>
      <c r="CI1306" s="10"/>
      <c r="CJ1306" s="10"/>
      <c r="CK1306" s="10"/>
      <c r="CL1306" s="10"/>
      <c r="CM1306" s="10"/>
      <c r="CN1306" s="10"/>
      <c r="CO1306" s="10"/>
      <c r="CP1306" s="10"/>
      <c r="CQ1306" s="10"/>
      <c r="CR1306" s="10"/>
      <c r="CS1306" s="10"/>
      <c r="CT1306" s="10"/>
      <c r="CU1306" s="10"/>
      <c r="CV1306" s="10"/>
      <c r="CW1306" s="10"/>
      <c r="CX1306" s="10"/>
      <c r="CY1306" s="10"/>
      <c r="CZ1306" s="10"/>
      <c r="DA1306" s="10"/>
      <c r="DB1306" s="10"/>
      <c r="DC1306" s="10"/>
      <c r="DD1306" s="10"/>
      <c r="DE1306" s="10"/>
      <c r="DF1306" s="10"/>
      <c r="DG1306" s="10"/>
      <c r="DH1306" s="10"/>
      <c r="DI1306" s="10"/>
      <c r="DJ1306" s="10"/>
      <c r="DK1306" s="10"/>
      <c r="DL1306" s="10"/>
      <c r="DM1306" s="10"/>
      <c r="DN1306" s="10"/>
      <c r="DO1306" s="10"/>
      <c r="DP1306" s="10"/>
      <c r="DQ1306" s="10"/>
      <c r="DR1306" s="10"/>
      <c r="DS1306" s="10"/>
      <c r="DT1306" s="10"/>
      <c r="DU1306" s="10"/>
      <c r="DV1306" s="10"/>
      <c r="DW1306" s="10"/>
      <c r="DX1306" s="10"/>
      <c r="DY1306" s="10"/>
      <c r="DZ1306" s="10"/>
      <c r="EA1306" s="10"/>
      <c r="EB1306" s="10"/>
      <c r="EC1306" s="10"/>
      <c r="ED1306" s="10"/>
      <c r="EE1306" s="10"/>
      <c r="EF1306" s="10"/>
      <c r="EG1306" s="10"/>
      <c r="EH1306" s="10"/>
      <c r="EI1306" s="10"/>
      <c r="EJ1306" s="10"/>
      <c r="EK1306" s="10"/>
      <c r="EL1306" s="10"/>
      <c r="EM1306" s="10"/>
      <c r="EN1306" s="10"/>
      <c r="EO1306" s="10"/>
      <c r="EP1306" s="10"/>
      <c r="EQ1306" s="10"/>
      <c r="ER1306" s="10"/>
      <c r="ES1306" s="10"/>
      <c r="ET1306" s="10"/>
      <c r="EU1306" s="10"/>
      <c r="EV1306" s="10"/>
      <c r="EW1306" s="10"/>
      <c r="EX1306" s="10"/>
      <c r="EY1306" s="10"/>
      <c r="EZ1306" s="10"/>
      <c r="FA1306" s="10"/>
      <c r="FB1306" s="10"/>
      <c r="FC1306" s="10"/>
      <c r="FD1306" s="10"/>
      <c r="FE1306" s="10"/>
      <c r="FF1306" s="10"/>
      <c r="FG1306" s="10"/>
      <c r="FH1306" s="10"/>
      <c r="FI1306" s="10"/>
      <c r="FJ1306" s="10"/>
      <c r="FK1306" s="10"/>
      <c r="FL1306" s="10"/>
      <c r="FM1306" s="10"/>
      <c r="FN1306" s="10"/>
      <c r="FO1306" s="10"/>
      <c r="FP1306" s="10"/>
      <c r="FQ1306" s="10"/>
      <c r="FR1306" s="10"/>
      <c r="FS1306" s="10"/>
      <c r="FT1306" s="10"/>
      <c r="FU1306" s="10"/>
      <c r="FV1306" s="10"/>
      <c r="FW1306" s="10"/>
      <c r="FX1306" s="10"/>
      <c r="FY1306" s="10"/>
      <c r="FZ1306" s="10"/>
      <c r="GA1306" s="10"/>
      <c r="GB1306" s="10"/>
      <c r="GC1306" s="10"/>
      <c r="GD1306" s="10"/>
      <c r="GE1306" s="10"/>
      <c r="GF1306" s="10"/>
      <c r="GG1306" s="10"/>
      <c r="GH1306" s="10"/>
      <c r="GI1306" s="10"/>
      <c r="GJ1306" s="10"/>
      <c r="GK1306" s="10"/>
      <c r="GL1306" s="10"/>
      <c r="GM1306" s="10"/>
      <c r="GN1306" s="10"/>
      <c r="GO1306" s="10"/>
      <c r="GP1306" s="10"/>
      <c r="GQ1306" s="10"/>
      <c r="GR1306" s="10"/>
      <c r="GS1306" s="10"/>
      <c r="GT1306" s="10"/>
      <c r="GU1306" s="10"/>
      <c r="GV1306" s="10"/>
      <c r="GW1306" s="10"/>
      <c r="GX1306" s="10"/>
    </row>
    <row r="1307" spans="1:206" ht="75" x14ac:dyDescent="0.25">
      <c r="A1307" s="153">
        <v>1337</v>
      </c>
      <c r="B1307" s="175" t="s">
        <v>1683</v>
      </c>
      <c r="C1307" s="155" t="s">
        <v>1721</v>
      </c>
      <c r="D1307" s="305" t="s">
        <v>1722</v>
      </c>
      <c r="E1307" s="156">
        <v>1</v>
      </c>
      <c r="F1307" s="156">
        <v>2</v>
      </c>
      <c r="G1307" s="156">
        <v>12</v>
      </c>
      <c r="H1307" s="156">
        <v>0</v>
      </c>
      <c r="I1307" s="156" t="s">
        <v>50</v>
      </c>
      <c r="J1307" s="156">
        <v>0</v>
      </c>
      <c r="K1307" s="157">
        <v>10000000</v>
      </c>
      <c r="L1307" s="157">
        <v>10000000</v>
      </c>
      <c r="M1307" s="158">
        <v>0</v>
      </c>
      <c r="N1307" s="158">
        <v>0</v>
      </c>
      <c r="O1307" s="154" t="s">
        <v>51</v>
      </c>
      <c r="P1307" s="154" t="s">
        <v>52</v>
      </c>
      <c r="Q1307" s="154" t="s">
        <v>1685</v>
      </c>
      <c r="R1307" s="156">
        <v>8209900</v>
      </c>
      <c r="S1307" s="171" t="s">
        <v>1686</v>
      </c>
      <c r="T1307" s="10"/>
      <c r="U1307" s="10"/>
      <c r="V1307" s="10"/>
      <c r="W1307" s="10"/>
      <c r="X1307" s="10"/>
      <c r="Y1307" s="10"/>
      <c r="Z1307" s="10"/>
      <c r="AA1307" s="10"/>
      <c r="AB1307" s="10"/>
      <c r="AC1307" s="10"/>
      <c r="AD1307" s="10"/>
      <c r="AE1307" s="10"/>
      <c r="AF1307" s="10"/>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0"/>
      <c r="BR1307" s="10"/>
      <c r="BS1307" s="10"/>
      <c r="BT1307" s="10"/>
      <c r="BU1307" s="10"/>
      <c r="BV1307" s="10"/>
      <c r="BW1307" s="10"/>
      <c r="BX1307" s="10"/>
      <c r="BY1307" s="10"/>
      <c r="BZ1307" s="10"/>
      <c r="CA1307" s="10"/>
      <c r="CB1307" s="10"/>
      <c r="CC1307" s="10"/>
      <c r="CD1307" s="10"/>
      <c r="CE1307" s="10"/>
      <c r="CF1307" s="10"/>
      <c r="CG1307" s="10"/>
      <c r="CH1307" s="10"/>
      <c r="CI1307" s="10"/>
      <c r="CJ1307" s="10"/>
      <c r="CK1307" s="10"/>
      <c r="CL1307" s="10"/>
      <c r="CM1307" s="10"/>
      <c r="CN1307" s="10"/>
      <c r="CO1307" s="10"/>
      <c r="CP1307" s="10"/>
      <c r="CQ1307" s="10"/>
      <c r="CR1307" s="10"/>
      <c r="CS1307" s="10"/>
      <c r="CT1307" s="10"/>
      <c r="CU1307" s="10"/>
      <c r="CV1307" s="10"/>
      <c r="CW1307" s="10"/>
      <c r="CX1307" s="10"/>
      <c r="CY1307" s="10"/>
      <c r="CZ1307" s="10"/>
      <c r="DA1307" s="10"/>
      <c r="DB1307" s="10"/>
      <c r="DC1307" s="10"/>
      <c r="DD1307" s="10"/>
      <c r="DE1307" s="10"/>
      <c r="DF1307" s="10"/>
      <c r="DG1307" s="10"/>
      <c r="DH1307" s="10"/>
      <c r="DI1307" s="10"/>
      <c r="DJ1307" s="10"/>
      <c r="DK1307" s="10"/>
      <c r="DL1307" s="10"/>
      <c r="DM1307" s="10"/>
      <c r="DN1307" s="10"/>
      <c r="DO1307" s="10"/>
      <c r="DP1307" s="10"/>
      <c r="DQ1307" s="10"/>
      <c r="DR1307" s="10"/>
      <c r="DS1307" s="10"/>
      <c r="DT1307" s="10"/>
      <c r="DU1307" s="10"/>
      <c r="DV1307" s="10"/>
      <c r="DW1307" s="10"/>
      <c r="DX1307" s="10"/>
      <c r="DY1307" s="10"/>
      <c r="DZ1307" s="10"/>
      <c r="EA1307" s="10"/>
      <c r="EB1307" s="10"/>
      <c r="EC1307" s="10"/>
      <c r="ED1307" s="10"/>
      <c r="EE1307" s="10"/>
      <c r="EF1307" s="10"/>
      <c r="EG1307" s="10"/>
      <c r="EH1307" s="10"/>
      <c r="EI1307" s="10"/>
      <c r="EJ1307" s="10"/>
      <c r="EK1307" s="10"/>
      <c r="EL1307" s="10"/>
      <c r="EM1307" s="10"/>
      <c r="EN1307" s="10"/>
      <c r="EO1307" s="10"/>
      <c r="EP1307" s="10"/>
      <c r="EQ1307" s="10"/>
      <c r="ER1307" s="10"/>
      <c r="ES1307" s="10"/>
      <c r="ET1307" s="10"/>
      <c r="EU1307" s="10"/>
      <c r="EV1307" s="10"/>
      <c r="EW1307" s="10"/>
      <c r="EX1307" s="10"/>
      <c r="EY1307" s="10"/>
      <c r="EZ1307" s="10"/>
      <c r="FA1307" s="10"/>
      <c r="FB1307" s="10"/>
      <c r="FC1307" s="10"/>
      <c r="FD1307" s="10"/>
      <c r="FE1307" s="10"/>
      <c r="FF1307" s="10"/>
      <c r="FG1307" s="10"/>
      <c r="FH1307" s="10"/>
      <c r="FI1307" s="10"/>
      <c r="FJ1307" s="10"/>
      <c r="FK1307" s="10"/>
      <c r="FL1307" s="10"/>
      <c r="FM1307" s="10"/>
      <c r="FN1307" s="10"/>
      <c r="FO1307" s="10"/>
      <c r="FP1307" s="10"/>
      <c r="FQ1307" s="10"/>
      <c r="FR1307" s="10"/>
      <c r="FS1307" s="10"/>
      <c r="FT1307" s="10"/>
      <c r="FU1307" s="10"/>
      <c r="FV1307" s="10"/>
      <c r="FW1307" s="10"/>
      <c r="FX1307" s="10"/>
      <c r="FY1307" s="10"/>
      <c r="FZ1307" s="10"/>
      <c r="GA1307" s="10"/>
      <c r="GB1307" s="10"/>
      <c r="GC1307" s="10"/>
      <c r="GD1307" s="10"/>
      <c r="GE1307" s="10"/>
      <c r="GF1307" s="10"/>
      <c r="GG1307" s="10"/>
      <c r="GH1307" s="10"/>
      <c r="GI1307" s="10"/>
      <c r="GJ1307" s="10"/>
      <c r="GK1307" s="10"/>
      <c r="GL1307" s="10"/>
      <c r="GM1307" s="10"/>
      <c r="GN1307" s="10"/>
      <c r="GO1307" s="10"/>
      <c r="GP1307" s="10"/>
      <c r="GQ1307" s="10"/>
      <c r="GR1307" s="10"/>
      <c r="GS1307" s="10"/>
      <c r="GT1307" s="10"/>
      <c r="GU1307" s="10"/>
      <c r="GV1307" s="10"/>
      <c r="GW1307" s="10"/>
      <c r="GX1307" s="10"/>
    </row>
    <row r="1308" spans="1:206" ht="60" x14ac:dyDescent="0.25">
      <c r="A1308" s="153">
        <v>1338</v>
      </c>
      <c r="B1308" s="175" t="s">
        <v>1683</v>
      </c>
      <c r="C1308" s="155">
        <v>72151603</v>
      </c>
      <c r="D1308" s="305" t="s">
        <v>1723</v>
      </c>
      <c r="E1308" s="156">
        <v>1</v>
      </c>
      <c r="F1308" s="156">
        <v>2</v>
      </c>
      <c r="G1308" s="156">
        <v>60</v>
      </c>
      <c r="H1308" s="156">
        <v>0</v>
      </c>
      <c r="I1308" s="156" t="s">
        <v>50</v>
      </c>
      <c r="J1308" s="156">
        <v>0</v>
      </c>
      <c r="K1308" s="157">
        <v>80000000</v>
      </c>
      <c r="L1308" s="157">
        <v>80000000</v>
      </c>
      <c r="M1308" s="158">
        <v>0</v>
      </c>
      <c r="N1308" s="158">
        <v>0</v>
      </c>
      <c r="O1308" s="154" t="s">
        <v>51</v>
      </c>
      <c r="P1308" s="154" t="s">
        <v>52</v>
      </c>
      <c r="Q1308" s="154" t="s">
        <v>1685</v>
      </c>
      <c r="R1308" s="156">
        <v>8209900</v>
      </c>
      <c r="S1308" s="171" t="s">
        <v>1686</v>
      </c>
      <c r="T1308" s="10"/>
      <c r="U1308" s="10"/>
      <c r="V1308" s="10"/>
      <c r="W1308" s="10"/>
      <c r="X1308" s="10"/>
      <c r="Y1308" s="10"/>
      <c r="Z1308" s="10"/>
      <c r="AA1308" s="10"/>
      <c r="AB1308" s="10"/>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c r="BK1308" s="10"/>
      <c r="BL1308" s="10"/>
      <c r="BM1308" s="10"/>
      <c r="BN1308" s="10"/>
      <c r="BO1308" s="10"/>
      <c r="BP1308" s="10"/>
      <c r="BQ1308" s="10"/>
      <c r="BR1308" s="10"/>
      <c r="BS1308" s="10"/>
      <c r="BT1308" s="10"/>
      <c r="BU1308" s="10"/>
      <c r="BV1308" s="10"/>
      <c r="BW1308" s="10"/>
      <c r="BX1308" s="10"/>
      <c r="BY1308" s="10"/>
      <c r="BZ1308" s="10"/>
      <c r="CA1308" s="10"/>
      <c r="CB1308" s="10"/>
      <c r="CC1308" s="10"/>
      <c r="CD1308" s="10"/>
      <c r="CE1308" s="10"/>
      <c r="CF1308" s="10"/>
      <c r="CG1308" s="10"/>
      <c r="CH1308" s="10"/>
      <c r="CI1308" s="10"/>
      <c r="CJ1308" s="10"/>
      <c r="CK1308" s="10"/>
      <c r="CL1308" s="10"/>
      <c r="CM1308" s="10"/>
      <c r="CN1308" s="10"/>
      <c r="CO1308" s="10"/>
      <c r="CP1308" s="10"/>
      <c r="CQ1308" s="10"/>
      <c r="CR1308" s="10"/>
      <c r="CS1308" s="10"/>
      <c r="CT1308" s="10"/>
      <c r="CU1308" s="10"/>
      <c r="CV1308" s="10"/>
      <c r="CW1308" s="10"/>
      <c r="CX1308" s="10"/>
      <c r="CY1308" s="10"/>
      <c r="CZ1308" s="10"/>
      <c r="DA1308" s="10"/>
      <c r="DB1308" s="10"/>
      <c r="DC1308" s="10"/>
      <c r="DD1308" s="10"/>
      <c r="DE1308" s="10"/>
      <c r="DF1308" s="10"/>
      <c r="DG1308" s="10"/>
      <c r="DH1308" s="10"/>
      <c r="DI1308" s="10"/>
      <c r="DJ1308" s="10"/>
      <c r="DK1308" s="10"/>
      <c r="DL1308" s="10"/>
      <c r="DM1308" s="10"/>
      <c r="DN1308" s="10"/>
      <c r="DO1308" s="10"/>
      <c r="DP1308" s="10"/>
      <c r="DQ1308" s="10"/>
      <c r="DR1308" s="10"/>
      <c r="DS1308" s="10"/>
      <c r="DT1308" s="10"/>
      <c r="DU1308" s="10"/>
      <c r="DV1308" s="10"/>
      <c r="DW1308" s="10"/>
      <c r="DX1308" s="10"/>
      <c r="DY1308" s="10"/>
      <c r="DZ1308" s="10"/>
      <c r="EA1308" s="10"/>
      <c r="EB1308" s="10"/>
      <c r="EC1308" s="10"/>
      <c r="ED1308" s="10"/>
      <c r="EE1308" s="10"/>
      <c r="EF1308" s="10"/>
      <c r="EG1308" s="10"/>
      <c r="EH1308" s="10"/>
      <c r="EI1308" s="10"/>
      <c r="EJ1308" s="10"/>
      <c r="EK1308" s="10"/>
      <c r="EL1308" s="10"/>
      <c r="EM1308" s="10"/>
      <c r="EN1308" s="10"/>
      <c r="EO1308" s="10"/>
      <c r="EP1308" s="10"/>
      <c r="EQ1308" s="10"/>
      <c r="ER1308" s="10"/>
      <c r="ES1308" s="10"/>
      <c r="ET1308" s="10"/>
      <c r="EU1308" s="10"/>
      <c r="EV1308" s="10"/>
      <c r="EW1308" s="10"/>
      <c r="EX1308" s="10"/>
      <c r="EY1308" s="10"/>
      <c r="EZ1308" s="10"/>
      <c r="FA1308" s="10"/>
      <c r="FB1308" s="10"/>
      <c r="FC1308" s="10"/>
      <c r="FD1308" s="10"/>
      <c r="FE1308" s="10"/>
      <c r="FF1308" s="10"/>
      <c r="FG1308" s="10"/>
      <c r="FH1308" s="10"/>
      <c r="FI1308" s="10"/>
      <c r="FJ1308" s="10"/>
      <c r="FK1308" s="10"/>
      <c r="FL1308" s="10"/>
      <c r="FM1308" s="10"/>
      <c r="FN1308" s="10"/>
      <c r="FO1308" s="10"/>
      <c r="FP1308" s="10"/>
      <c r="FQ1308" s="10"/>
      <c r="FR1308" s="10"/>
      <c r="FS1308" s="10"/>
      <c r="FT1308" s="10"/>
      <c r="FU1308" s="10"/>
      <c r="FV1308" s="10"/>
      <c r="FW1308" s="10"/>
      <c r="FX1308" s="10"/>
      <c r="FY1308" s="10"/>
      <c r="FZ1308" s="10"/>
      <c r="GA1308" s="10"/>
      <c r="GB1308" s="10"/>
      <c r="GC1308" s="10"/>
      <c r="GD1308" s="10"/>
      <c r="GE1308" s="10"/>
      <c r="GF1308" s="10"/>
      <c r="GG1308" s="10"/>
      <c r="GH1308" s="10"/>
      <c r="GI1308" s="10"/>
      <c r="GJ1308" s="10"/>
      <c r="GK1308" s="10"/>
      <c r="GL1308" s="10"/>
      <c r="GM1308" s="10"/>
      <c r="GN1308" s="10"/>
      <c r="GO1308" s="10"/>
      <c r="GP1308" s="10"/>
      <c r="GQ1308" s="10"/>
      <c r="GR1308" s="10"/>
      <c r="GS1308" s="10"/>
      <c r="GT1308" s="10"/>
      <c r="GU1308" s="10"/>
      <c r="GV1308" s="10"/>
      <c r="GW1308" s="10"/>
      <c r="GX1308" s="10"/>
    </row>
    <row r="1309" spans="1:206" ht="30" x14ac:dyDescent="0.25">
      <c r="A1309" s="153">
        <v>1339</v>
      </c>
      <c r="B1309" s="175" t="s">
        <v>1724</v>
      </c>
      <c r="C1309" s="155">
        <v>27111712</v>
      </c>
      <c r="D1309" s="305" t="s">
        <v>1725</v>
      </c>
      <c r="E1309" s="156">
        <v>1</v>
      </c>
      <c r="F1309" s="156">
        <v>2</v>
      </c>
      <c r="G1309" s="156">
        <v>60</v>
      </c>
      <c r="H1309" s="156">
        <v>0</v>
      </c>
      <c r="I1309" s="156" t="s">
        <v>50</v>
      </c>
      <c r="J1309" s="156">
        <v>0</v>
      </c>
      <c r="K1309" s="157">
        <v>10000000</v>
      </c>
      <c r="L1309" s="157">
        <v>10000000</v>
      </c>
      <c r="M1309" s="158">
        <v>0</v>
      </c>
      <c r="N1309" s="158">
        <v>0</v>
      </c>
      <c r="O1309" s="154" t="s">
        <v>51</v>
      </c>
      <c r="P1309" s="154" t="s">
        <v>52</v>
      </c>
      <c r="Q1309" s="154" t="s">
        <v>1685</v>
      </c>
      <c r="R1309" s="156">
        <v>8209900</v>
      </c>
      <c r="S1309" s="171" t="s">
        <v>1686</v>
      </c>
      <c r="T1309" s="10"/>
      <c r="U1309" s="10"/>
      <c r="V1309" s="10"/>
      <c r="W1309" s="10"/>
      <c r="X1309" s="10"/>
      <c r="Y1309" s="10"/>
      <c r="Z1309" s="10"/>
      <c r="AA1309" s="10"/>
      <c r="AB1309" s="10"/>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c r="BQ1309" s="10"/>
      <c r="BR1309" s="10"/>
      <c r="BS1309" s="10"/>
      <c r="BT1309" s="10"/>
      <c r="BU1309" s="10"/>
      <c r="BV1309" s="10"/>
      <c r="BW1309" s="10"/>
      <c r="BX1309" s="10"/>
      <c r="BY1309" s="10"/>
      <c r="BZ1309" s="10"/>
      <c r="CA1309" s="10"/>
      <c r="CB1309" s="10"/>
      <c r="CC1309" s="10"/>
      <c r="CD1309" s="10"/>
      <c r="CE1309" s="10"/>
      <c r="CF1309" s="10"/>
      <c r="CG1309" s="10"/>
      <c r="CH1309" s="10"/>
      <c r="CI1309" s="10"/>
      <c r="CJ1309" s="10"/>
      <c r="CK1309" s="10"/>
      <c r="CL1309" s="10"/>
      <c r="CM1309" s="10"/>
      <c r="CN1309" s="10"/>
      <c r="CO1309" s="10"/>
      <c r="CP1309" s="10"/>
      <c r="CQ1309" s="10"/>
      <c r="CR1309" s="10"/>
      <c r="CS1309" s="10"/>
      <c r="CT1309" s="10"/>
      <c r="CU1309" s="10"/>
      <c r="CV1309" s="10"/>
      <c r="CW1309" s="10"/>
      <c r="CX1309" s="10"/>
      <c r="CY1309" s="10"/>
      <c r="CZ1309" s="10"/>
      <c r="DA1309" s="10"/>
      <c r="DB1309" s="10"/>
      <c r="DC1309" s="10"/>
      <c r="DD1309" s="10"/>
      <c r="DE1309" s="10"/>
      <c r="DF1309" s="10"/>
      <c r="DG1309" s="10"/>
      <c r="DH1309" s="10"/>
      <c r="DI1309" s="10"/>
      <c r="DJ1309" s="10"/>
      <c r="DK1309" s="10"/>
      <c r="DL1309" s="10"/>
      <c r="DM1309" s="10"/>
      <c r="DN1309" s="10"/>
      <c r="DO1309" s="10"/>
      <c r="DP1309" s="10"/>
      <c r="DQ1309" s="10"/>
      <c r="DR1309" s="10"/>
      <c r="DS1309" s="10"/>
      <c r="DT1309" s="10"/>
      <c r="DU1309" s="10"/>
      <c r="DV1309" s="10"/>
      <c r="DW1309" s="10"/>
      <c r="DX1309" s="10"/>
      <c r="DY1309" s="10"/>
      <c r="DZ1309" s="10"/>
      <c r="EA1309" s="10"/>
      <c r="EB1309" s="10"/>
      <c r="EC1309" s="10"/>
      <c r="ED1309" s="10"/>
      <c r="EE1309" s="10"/>
      <c r="EF1309" s="10"/>
      <c r="EG1309" s="10"/>
      <c r="EH1309" s="10"/>
      <c r="EI1309" s="10"/>
      <c r="EJ1309" s="10"/>
      <c r="EK1309" s="10"/>
      <c r="EL1309" s="10"/>
      <c r="EM1309" s="10"/>
      <c r="EN1309" s="10"/>
      <c r="EO1309" s="10"/>
      <c r="EP1309" s="10"/>
      <c r="EQ1309" s="10"/>
      <c r="ER1309" s="10"/>
      <c r="ES1309" s="10"/>
      <c r="ET1309" s="10"/>
      <c r="EU1309" s="10"/>
      <c r="EV1309" s="10"/>
      <c r="EW1309" s="10"/>
      <c r="EX1309" s="10"/>
      <c r="EY1309" s="10"/>
      <c r="EZ1309" s="10"/>
      <c r="FA1309" s="10"/>
      <c r="FB1309" s="10"/>
      <c r="FC1309" s="10"/>
      <c r="FD1309" s="10"/>
      <c r="FE1309" s="10"/>
      <c r="FF1309" s="10"/>
      <c r="FG1309" s="10"/>
      <c r="FH1309" s="10"/>
      <c r="FI1309" s="10"/>
      <c r="FJ1309" s="10"/>
      <c r="FK1309" s="10"/>
      <c r="FL1309" s="10"/>
      <c r="FM1309" s="10"/>
      <c r="FN1309" s="10"/>
      <c r="FO1309" s="10"/>
      <c r="FP1309" s="10"/>
      <c r="FQ1309" s="10"/>
      <c r="FR1309" s="10"/>
      <c r="FS1309" s="10"/>
      <c r="FT1309" s="10"/>
      <c r="FU1309" s="10"/>
      <c r="FV1309" s="10"/>
      <c r="FW1309" s="10"/>
      <c r="FX1309" s="10"/>
      <c r="FY1309" s="10"/>
      <c r="FZ1309" s="10"/>
      <c r="GA1309" s="10"/>
      <c r="GB1309" s="10"/>
      <c r="GC1309" s="10"/>
      <c r="GD1309" s="10"/>
      <c r="GE1309" s="10"/>
      <c r="GF1309" s="10"/>
      <c r="GG1309" s="10"/>
      <c r="GH1309" s="10"/>
      <c r="GI1309" s="10"/>
      <c r="GJ1309" s="10"/>
      <c r="GK1309" s="10"/>
      <c r="GL1309" s="10"/>
      <c r="GM1309" s="10"/>
      <c r="GN1309" s="10"/>
      <c r="GO1309" s="10"/>
      <c r="GP1309" s="10"/>
      <c r="GQ1309" s="10"/>
      <c r="GR1309" s="10"/>
      <c r="GS1309" s="10"/>
      <c r="GT1309" s="10"/>
      <c r="GU1309" s="10"/>
      <c r="GV1309" s="10"/>
      <c r="GW1309" s="10"/>
      <c r="GX1309" s="10"/>
    </row>
    <row r="1310" spans="1:206" ht="30" x14ac:dyDescent="0.25">
      <c r="A1310" s="153">
        <v>1340</v>
      </c>
      <c r="B1310" s="175" t="s">
        <v>1724</v>
      </c>
      <c r="C1310" s="155">
        <v>45101903</v>
      </c>
      <c r="D1310" s="305" t="s">
        <v>1726</v>
      </c>
      <c r="E1310" s="156">
        <v>1</v>
      </c>
      <c r="F1310" s="156">
        <v>2</v>
      </c>
      <c r="G1310" s="156">
        <v>60</v>
      </c>
      <c r="H1310" s="156">
        <v>0</v>
      </c>
      <c r="I1310" s="156" t="s">
        <v>50</v>
      </c>
      <c r="J1310" s="156">
        <v>0</v>
      </c>
      <c r="K1310" s="157">
        <v>40000000</v>
      </c>
      <c r="L1310" s="157">
        <v>40000000</v>
      </c>
      <c r="M1310" s="158">
        <v>0</v>
      </c>
      <c r="N1310" s="158">
        <v>0</v>
      </c>
      <c r="O1310" s="154" t="s">
        <v>51</v>
      </c>
      <c r="P1310" s="154" t="s">
        <v>52</v>
      </c>
      <c r="Q1310" s="154" t="s">
        <v>1685</v>
      </c>
      <c r="R1310" s="156">
        <v>8209900</v>
      </c>
      <c r="S1310" s="171" t="s">
        <v>1686</v>
      </c>
      <c r="T1310" s="10"/>
      <c r="U1310" s="10"/>
      <c r="V1310" s="10"/>
      <c r="W1310" s="10"/>
      <c r="X1310" s="10"/>
      <c r="Y1310" s="10"/>
      <c r="Z1310" s="10"/>
      <c r="AA1310" s="10"/>
      <c r="AB1310" s="10"/>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0"/>
      <c r="BP1310" s="10"/>
      <c r="BQ1310" s="10"/>
      <c r="BR1310" s="10"/>
      <c r="BS1310" s="10"/>
      <c r="BT1310" s="10"/>
      <c r="BU1310" s="10"/>
      <c r="BV1310" s="10"/>
      <c r="BW1310" s="10"/>
      <c r="BX1310" s="10"/>
      <c r="BY1310" s="10"/>
      <c r="BZ1310" s="10"/>
      <c r="CA1310" s="10"/>
      <c r="CB1310" s="10"/>
      <c r="CC1310" s="10"/>
      <c r="CD1310" s="10"/>
      <c r="CE1310" s="10"/>
      <c r="CF1310" s="10"/>
      <c r="CG1310" s="10"/>
      <c r="CH1310" s="10"/>
      <c r="CI1310" s="10"/>
      <c r="CJ1310" s="10"/>
      <c r="CK1310" s="10"/>
      <c r="CL1310" s="10"/>
      <c r="CM1310" s="10"/>
      <c r="CN1310" s="10"/>
      <c r="CO1310" s="10"/>
      <c r="CP1310" s="10"/>
      <c r="CQ1310" s="10"/>
      <c r="CR1310" s="10"/>
      <c r="CS1310" s="10"/>
      <c r="CT1310" s="10"/>
      <c r="CU1310" s="10"/>
      <c r="CV1310" s="10"/>
      <c r="CW1310" s="10"/>
      <c r="CX1310" s="10"/>
      <c r="CY1310" s="10"/>
      <c r="CZ1310" s="10"/>
      <c r="DA1310" s="10"/>
      <c r="DB1310" s="10"/>
      <c r="DC1310" s="10"/>
      <c r="DD1310" s="10"/>
      <c r="DE1310" s="10"/>
      <c r="DF1310" s="10"/>
      <c r="DG1310" s="10"/>
      <c r="DH1310" s="10"/>
      <c r="DI1310" s="10"/>
      <c r="DJ1310" s="10"/>
      <c r="DK1310" s="10"/>
      <c r="DL1310" s="10"/>
      <c r="DM1310" s="10"/>
      <c r="DN1310" s="10"/>
      <c r="DO1310" s="10"/>
      <c r="DP1310" s="10"/>
      <c r="DQ1310" s="10"/>
      <c r="DR1310" s="10"/>
      <c r="DS1310" s="10"/>
      <c r="DT1310" s="10"/>
      <c r="DU1310" s="10"/>
      <c r="DV1310" s="10"/>
      <c r="DW1310" s="10"/>
      <c r="DX1310" s="10"/>
      <c r="DY1310" s="10"/>
      <c r="DZ1310" s="10"/>
      <c r="EA1310" s="10"/>
      <c r="EB1310" s="10"/>
      <c r="EC1310" s="10"/>
      <c r="ED1310" s="10"/>
      <c r="EE1310" s="10"/>
      <c r="EF1310" s="10"/>
      <c r="EG1310" s="10"/>
      <c r="EH1310" s="10"/>
      <c r="EI1310" s="10"/>
      <c r="EJ1310" s="10"/>
      <c r="EK1310" s="10"/>
      <c r="EL1310" s="10"/>
      <c r="EM1310" s="10"/>
      <c r="EN1310" s="10"/>
      <c r="EO1310" s="10"/>
      <c r="EP1310" s="10"/>
      <c r="EQ1310" s="10"/>
      <c r="ER1310" s="10"/>
      <c r="ES1310" s="10"/>
      <c r="ET1310" s="10"/>
      <c r="EU1310" s="10"/>
      <c r="EV1310" s="10"/>
      <c r="EW1310" s="10"/>
      <c r="EX1310" s="10"/>
      <c r="EY1310" s="10"/>
      <c r="EZ1310" s="10"/>
      <c r="FA1310" s="10"/>
      <c r="FB1310" s="10"/>
      <c r="FC1310" s="10"/>
      <c r="FD1310" s="10"/>
      <c r="FE1310" s="10"/>
      <c r="FF1310" s="10"/>
      <c r="FG1310" s="10"/>
      <c r="FH1310" s="10"/>
      <c r="FI1310" s="10"/>
      <c r="FJ1310" s="10"/>
      <c r="FK1310" s="10"/>
      <c r="FL1310" s="10"/>
      <c r="FM1310" s="10"/>
      <c r="FN1310" s="10"/>
      <c r="FO1310" s="10"/>
      <c r="FP1310" s="10"/>
      <c r="FQ1310" s="10"/>
      <c r="FR1310" s="10"/>
      <c r="FS1310" s="10"/>
      <c r="FT1310" s="10"/>
      <c r="FU1310" s="10"/>
      <c r="FV1310" s="10"/>
      <c r="FW1310" s="10"/>
      <c r="FX1310" s="10"/>
      <c r="FY1310" s="10"/>
      <c r="FZ1310" s="10"/>
      <c r="GA1310" s="10"/>
      <c r="GB1310" s="10"/>
      <c r="GC1310" s="10"/>
      <c r="GD1310" s="10"/>
      <c r="GE1310" s="10"/>
      <c r="GF1310" s="10"/>
      <c r="GG1310" s="10"/>
      <c r="GH1310" s="10"/>
      <c r="GI1310" s="10"/>
      <c r="GJ1310" s="10"/>
      <c r="GK1310" s="10"/>
      <c r="GL1310" s="10"/>
      <c r="GM1310" s="10"/>
      <c r="GN1310" s="10"/>
      <c r="GO1310" s="10"/>
      <c r="GP1310" s="10"/>
      <c r="GQ1310" s="10"/>
      <c r="GR1310" s="10"/>
      <c r="GS1310" s="10"/>
      <c r="GT1310" s="10"/>
      <c r="GU1310" s="10"/>
      <c r="GV1310" s="10"/>
      <c r="GW1310" s="10"/>
      <c r="GX1310" s="10"/>
    </row>
    <row r="1311" spans="1:206" ht="30" x14ac:dyDescent="0.25">
      <c r="A1311" s="153">
        <v>1341</v>
      </c>
      <c r="B1311" s="175" t="s">
        <v>1724</v>
      </c>
      <c r="C1311" s="155">
        <v>41111509</v>
      </c>
      <c r="D1311" s="305" t="s">
        <v>1727</v>
      </c>
      <c r="E1311" s="156">
        <v>1</v>
      </c>
      <c r="F1311" s="156">
        <v>2</v>
      </c>
      <c r="G1311" s="156">
        <v>60</v>
      </c>
      <c r="H1311" s="156">
        <v>0</v>
      </c>
      <c r="I1311" s="156" t="s">
        <v>50</v>
      </c>
      <c r="J1311" s="156">
        <v>0</v>
      </c>
      <c r="K1311" s="157">
        <v>150000</v>
      </c>
      <c r="L1311" s="157">
        <v>150000</v>
      </c>
      <c r="M1311" s="158">
        <v>0</v>
      </c>
      <c r="N1311" s="158">
        <v>0</v>
      </c>
      <c r="O1311" s="154" t="s">
        <v>51</v>
      </c>
      <c r="P1311" s="154" t="s">
        <v>52</v>
      </c>
      <c r="Q1311" s="154" t="s">
        <v>1685</v>
      </c>
      <c r="R1311" s="156">
        <v>8209900</v>
      </c>
      <c r="S1311" s="171" t="s">
        <v>1686</v>
      </c>
      <c r="T1311" s="10"/>
      <c r="U1311" s="10"/>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0"/>
      <c r="BP1311" s="10"/>
      <c r="BQ1311" s="10"/>
      <c r="BR1311" s="10"/>
      <c r="BS1311" s="10"/>
      <c r="BT1311" s="10"/>
      <c r="BU1311" s="10"/>
      <c r="BV1311" s="10"/>
      <c r="BW1311" s="10"/>
      <c r="BX1311" s="10"/>
      <c r="BY1311" s="10"/>
      <c r="BZ1311" s="10"/>
      <c r="CA1311" s="10"/>
      <c r="CB1311" s="10"/>
      <c r="CC1311" s="10"/>
      <c r="CD1311" s="10"/>
      <c r="CE1311" s="10"/>
      <c r="CF1311" s="10"/>
      <c r="CG1311" s="10"/>
      <c r="CH1311" s="10"/>
      <c r="CI1311" s="10"/>
      <c r="CJ1311" s="10"/>
      <c r="CK1311" s="10"/>
      <c r="CL1311" s="10"/>
      <c r="CM1311" s="10"/>
      <c r="CN1311" s="10"/>
      <c r="CO1311" s="10"/>
      <c r="CP1311" s="10"/>
      <c r="CQ1311" s="10"/>
      <c r="CR1311" s="10"/>
      <c r="CS1311" s="10"/>
      <c r="CT1311" s="10"/>
      <c r="CU1311" s="10"/>
      <c r="CV1311" s="10"/>
      <c r="CW1311" s="10"/>
      <c r="CX1311" s="10"/>
      <c r="CY1311" s="10"/>
      <c r="CZ1311" s="10"/>
      <c r="DA1311" s="10"/>
      <c r="DB1311" s="10"/>
      <c r="DC1311" s="10"/>
      <c r="DD1311" s="10"/>
      <c r="DE1311" s="10"/>
      <c r="DF1311" s="10"/>
      <c r="DG1311" s="10"/>
      <c r="DH1311" s="10"/>
      <c r="DI1311" s="10"/>
      <c r="DJ1311" s="10"/>
      <c r="DK1311" s="10"/>
      <c r="DL1311" s="10"/>
      <c r="DM1311" s="10"/>
      <c r="DN1311" s="10"/>
      <c r="DO1311" s="10"/>
      <c r="DP1311" s="10"/>
      <c r="DQ1311" s="10"/>
      <c r="DR1311" s="10"/>
      <c r="DS1311" s="10"/>
      <c r="DT1311" s="10"/>
      <c r="DU1311" s="10"/>
      <c r="DV1311" s="10"/>
      <c r="DW1311" s="10"/>
      <c r="DX1311" s="10"/>
      <c r="DY1311" s="10"/>
      <c r="DZ1311" s="10"/>
      <c r="EA1311" s="10"/>
      <c r="EB1311" s="10"/>
      <c r="EC1311" s="10"/>
      <c r="ED1311" s="10"/>
      <c r="EE1311" s="10"/>
      <c r="EF1311" s="10"/>
      <c r="EG1311" s="10"/>
      <c r="EH1311" s="10"/>
      <c r="EI1311" s="10"/>
      <c r="EJ1311" s="10"/>
      <c r="EK1311" s="10"/>
      <c r="EL1311" s="10"/>
      <c r="EM1311" s="10"/>
      <c r="EN1311" s="10"/>
      <c r="EO1311" s="10"/>
      <c r="EP1311" s="10"/>
      <c r="EQ1311" s="10"/>
      <c r="ER1311" s="10"/>
      <c r="ES1311" s="10"/>
      <c r="ET1311" s="10"/>
      <c r="EU1311" s="10"/>
      <c r="EV1311" s="10"/>
      <c r="EW1311" s="10"/>
      <c r="EX1311" s="10"/>
      <c r="EY1311" s="10"/>
      <c r="EZ1311" s="10"/>
      <c r="FA1311" s="10"/>
      <c r="FB1311" s="10"/>
      <c r="FC1311" s="10"/>
      <c r="FD1311" s="10"/>
      <c r="FE1311" s="10"/>
      <c r="FF1311" s="10"/>
      <c r="FG1311" s="10"/>
      <c r="FH1311" s="10"/>
      <c r="FI1311" s="10"/>
      <c r="FJ1311" s="10"/>
      <c r="FK1311" s="10"/>
      <c r="FL1311" s="10"/>
      <c r="FM1311" s="10"/>
      <c r="FN1311" s="10"/>
      <c r="FO1311" s="10"/>
      <c r="FP1311" s="10"/>
      <c r="FQ1311" s="10"/>
      <c r="FR1311" s="10"/>
      <c r="FS1311" s="10"/>
      <c r="FT1311" s="10"/>
      <c r="FU1311" s="10"/>
      <c r="FV1311" s="10"/>
      <c r="FW1311" s="10"/>
      <c r="FX1311" s="10"/>
      <c r="FY1311" s="10"/>
      <c r="FZ1311" s="10"/>
      <c r="GA1311" s="10"/>
      <c r="GB1311" s="10"/>
      <c r="GC1311" s="10"/>
      <c r="GD1311" s="10"/>
      <c r="GE1311" s="10"/>
      <c r="GF1311" s="10"/>
      <c r="GG1311" s="10"/>
      <c r="GH1311" s="10"/>
      <c r="GI1311" s="10"/>
      <c r="GJ1311" s="10"/>
      <c r="GK1311" s="10"/>
      <c r="GL1311" s="10"/>
      <c r="GM1311" s="10"/>
      <c r="GN1311" s="10"/>
      <c r="GO1311" s="10"/>
      <c r="GP1311" s="10"/>
      <c r="GQ1311" s="10"/>
      <c r="GR1311" s="10"/>
      <c r="GS1311" s="10"/>
      <c r="GT1311" s="10"/>
      <c r="GU1311" s="10"/>
      <c r="GV1311" s="10"/>
      <c r="GW1311" s="10"/>
      <c r="GX1311" s="10"/>
    </row>
    <row r="1312" spans="1:206" ht="30" x14ac:dyDescent="0.25">
      <c r="A1312" s="153">
        <v>1342</v>
      </c>
      <c r="B1312" s="175" t="s">
        <v>1724</v>
      </c>
      <c r="C1312" s="155" t="s">
        <v>125</v>
      </c>
      <c r="D1312" s="305" t="s">
        <v>1728</v>
      </c>
      <c r="E1312" s="156">
        <v>1</v>
      </c>
      <c r="F1312" s="156">
        <v>2</v>
      </c>
      <c r="G1312" s="156">
        <v>60</v>
      </c>
      <c r="H1312" s="156">
        <v>0</v>
      </c>
      <c r="I1312" s="156" t="s">
        <v>50</v>
      </c>
      <c r="J1312" s="156">
        <v>0</v>
      </c>
      <c r="K1312" s="157">
        <v>3500000</v>
      </c>
      <c r="L1312" s="157">
        <v>3500000</v>
      </c>
      <c r="M1312" s="158">
        <v>0</v>
      </c>
      <c r="N1312" s="158">
        <v>0</v>
      </c>
      <c r="O1312" s="154" t="s">
        <v>51</v>
      </c>
      <c r="P1312" s="154" t="s">
        <v>52</v>
      </c>
      <c r="Q1312" s="154" t="s">
        <v>1685</v>
      </c>
      <c r="R1312" s="156">
        <v>8209900</v>
      </c>
      <c r="S1312" s="171" t="s">
        <v>1686</v>
      </c>
      <c r="T1312" s="10"/>
      <c r="U1312" s="10"/>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c r="BK1312" s="10"/>
      <c r="BL1312" s="10"/>
      <c r="BM1312" s="10"/>
      <c r="BN1312" s="10"/>
      <c r="BO1312" s="10"/>
      <c r="BP1312" s="10"/>
      <c r="BQ1312" s="10"/>
      <c r="BR1312" s="10"/>
      <c r="BS1312" s="10"/>
      <c r="BT1312" s="10"/>
      <c r="BU1312" s="10"/>
      <c r="BV1312" s="10"/>
      <c r="BW1312" s="10"/>
      <c r="BX1312" s="10"/>
      <c r="BY1312" s="10"/>
      <c r="BZ1312" s="10"/>
      <c r="CA1312" s="10"/>
      <c r="CB1312" s="10"/>
      <c r="CC1312" s="10"/>
      <c r="CD1312" s="10"/>
      <c r="CE1312" s="10"/>
      <c r="CF1312" s="10"/>
      <c r="CG1312" s="10"/>
      <c r="CH1312" s="10"/>
      <c r="CI1312" s="10"/>
      <c r="CJ1312" s="10"/>
      <c r="CK1312" s="10"/>
      <c r="CL1312" s="10"/>
      <c r="CM1312" s="10"/>
      <c r="CN1312" s="10"/>
      <c r="CO1312" s="10"/>
      <c r="CP1312" s="10"/>
      <c r="CQ1312" s="10"/>
      <c r="CR1312" s="10"/>
      <c r="CS1312" s="10"/>
      <c r="CT1312" s="10"/>
      <c r="CU1312" s="10"/>
      <c r="CV1312" s="10"/>
      <c r="CW1312" s="10"/>
      <c r="CX1312" s="10"/>
      <c r="CY1312" s="10"/>
      <c r="CZ1312" s="10"/>
      <c r="DA1312" s="10"/>
      <c r="DB1312" s="10"/>
      <c r="DC1312" s="10"/>
      <c r="DD1312" s="10"/>
      <c r="DE1312" s="10"/>
      <c r="DF1312" s="10"/>
      <c r="DG1312" s="10"/>
      <c r="DH1312" s="10"/>
      <c r="DI1312" s="10"/>
      <c r="DJ1312" s="10"/>
      <c r="DK1312" s="10"/>
      <c r="DL1312" s="10"/>
      <c r="DM1312" s="10"/>
      <c r="DN1312" s="10"/>
      <c r="DO1312" s="10"/>
      <c r="DP1312" s="10"/>
      <c r="DQ1312" s="10"/>
      <c r="DR1312" s="10"/>
      <c r="DS1312" s="10"/>
      <c r="DT1312" s="10"/>
      <c r="DU1312" s="10"/>
      <c r="DV1312" s="10"/>
      <c r="DW1312" s="10"/>
      <c r="DX1312" s="10"/>
      <c r="DY1312" s="10"/>
      <c r="DZ1312" s="10"/>
      <c r="EA1312" s="10"/>
      <c r="EB1312" s="10"/>
      <c r="EC1312" s="10"/>
      <c r="ED1312" s="10"/>
      <c r="EE1312" s="10"/>
      <c r="EF1312" s="10"/>
      <c r="EG1312" s="10"/>
      <c r="EH1312" s="10"/>
      <c r="EI1312" s="10"/>
      <c r="EJ1312" s="10"/>
      <c r="EK1312" s="10"/>
      <c r="EL1312" s="10"/>
      <c r="EM1312" s="10"/>
      <c r="EN1312" s="10"/>
      <c r="EO1312" s="10"/>
      <c r="EP1312" s="10"/>
      <c r="EQ1312" s="10"/>
      <c r="ER1312" s="10"/>
      <c r="ES1312" s="10"/>
      <c r="ET1312" s="10"/>
      <c r="EU1312" s="10"/>
      <c r="EV1312" s="10"/>
      <c r="EW1312" s="10"/>
      <c r="EX1312" s="10"/>
      <c r="EY1312" s="10"/>
      <c r="EZ1312" s="10"/>
      <c r="FA1312" s="10"/>
      <c r="FB1312" s="10"/>
      <c r="FC1312" s="10"/>
      <c r="FD1312" s="10"/>
      <c r="FE1312" s="10"/>
      <c r="FF1312" s="10"/>
      <c r="FG1312" s="10"/>
      <c r="FH1312" s="10"/>
      <c r="FI1312" s="10"/>
      <c r="FJ1312" s="10"/>
      <c r="FK1312" s="10"/>
      <c r="FL1312" s="10"/>
      <c r="FM1312" s="10"/>
      <c r="FN1312" s="10"/>
      <c r="FO1312" s="10"/>
      <c r="FP1312" s="10"/>
      <c r="FQ1312" s="10"/>
      <c r="FR1312" s="10"/>
      <c r="FS1312" s="10"/>
      <c r="FT1312" s="10"/>
      <c r="FU1312" s="10"/>
      <c r="FV1312" s="10"/>
      <c r="FW1312" s="10"/>
      <c r="FX1312" s="10"/>
      <c r="FY1312" s="10"/>
      <c r="FZ1312" s="10"/>
      <c r="GA1312" s="10"/>
      <c r="GB1312" s="10"/>
      <c r="GC1312" s="10"/>
      <c r="GD1312" s="10"/>
      <c r="GE1312" s="10"/>
      <c r="GF1312" s="10"/>
      <c r="GG1312" s="10"/>
      <c r="GH1312" s="10"/>
      <c r="GI1312" s="10"/>
      <c r="GJ1312" s="10"/>
      <c r="GK1312" s="10"/>
      <c r="GL1312" s="10"/>
      <c r="GM1312" s="10"/>
      <c r="GN1312" s="10"/>
      <c r="GO1312" s="10"/>
      <c r="GP1312" s="10"/>
      <c r="GQ1312" s="10"/>
      <c r="GR1312" s="10"/>
      <c r="GS1312" s="10"/>
      <c r="GT1312" s="10"/>
      <c r="GU1312" s="10"/>
      <c r="GV1312" s="10"/>
      <c r="GW1312" s="10"/>
      <c r="GX1312" s="10"/>
    </row>
    <row r="1313" spans="1:206" ht="30" x14ac:dyDescent="0.25">
      <c r="A1313" s="153">
        <v>1343</v>
      </c>
      <c r="B1313" s="175" t="s">
        <v>1724</v>
      </c>
      <c r="C1313" s="155">
        <v>53101902</v>
      </c>
      <c r="D1313" s="305" t="s">
        <v>1729</v>
      </c>
      <c r="E1313" s="156">
        <v>1</v>
      </c>
      <c r="F1313" s="156">
        <v>2</v>
      </c>
      <c r="G1313" s="156">
        <v>60</v>
      </c>
      <c r="H1313" s="156">
        <v>0</v>
      </c>
      <c r="I1313" s="156" t="s">
        <v>50</v>
      </c>
      <c r="J1313" s="156">
        <v>0</v>
      </c>
      <c r="K1313" s="157">
        <v>1800000</v>
      </c>
      <c r="L1313" s="157">
        <v>1800000</v>
      </c>
      <c r="M1313" s="158">
        <v>0</v>
      </c>
      <c r="N1313" s="158">
        <v>0</v>
      </c>
      <c r="O1313" s="154" t="s">
        <v>51</v>
      </c>
      <c r="P1313" s="154" t="s">
        <v>52</v>
      </c>
      <c r="Q1313" s="154" t="s">
        <v>1685</v>
      </c>
      <c r="R1313" s="156">
        <v>8209900</v>
      </c>
      <c r="S1313" s="171" t="s">
        <v>1686</v>
      </c>
      <c r="T1313" s="10"/>
      <c r="U1313" s="10"/>
      <c r="V1313" s="10"/>
      <c r="W1313" s="10"/>
      <c r="X1313" s="10"/>
      <c r="Y1313" s="10"/>
      <c r="Z1313" s="10"/>
      <c r="AA1313" s="10"/>
      <c r="AB1313" s="10"/>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0"/>
      <c r="BP1313" s="10"/>
      <c r="BQ1313" s="10"/>
      <c r="BR1313" s="10"/>
      <c r="BS1313" s="10"/>
      <c r="BT1313" s="10"/>
      <c r="BU1313" s="10"/>
      <c r="BV1313" s="10"/>
      <c r="BW1313" s="10"/>
      <c r="BX1313" s="10"/>
      <c r="BY1313" s="10"/>
      <c r="BZ1313" s="10"/>
      <c r="CA1313" s="10"/>
      <c r="CB1313" s="10"/>
      <c r="CC1313" s="10"/>
      <c r="CD1313" s="10"/>
      <c r="CE1313" s="10"/>
      <c r="CF1313" s="10"/>
      <c r="CG1313" s="10"/>
      <c r="CH1313" s="10"/>
      <c r="CI1313" s="10"/>
      <c r="CJ1313" s="10"/>
      <c r="CK1313" s="10"/>
      <c r="CL1313" s="10"/>
      <c r="CM1313" s="10"/>
      <c r="CN1313" s="10"/>
      <c r="CO1313" s="10"/>
      <c r="CP1313" s="10"/>
      <c r="CQ1313" s="10"/>
      <c r="CR1313" s="10"/>
      <c r="CS1313" s="10"/>
      <c r="CT1313" s="10"/>
      <c r="CU1313" s="10"/>
      <c r="CV1313" s="10"/>
      <c r="CW1313" s="10"/>
      <c r="CX1313" s="10"/>
      <c r="CY1313" s="10"/>
      <c r="CZ1313" s="10"/>
      <c r="DA1313" s="10"/>
      <c r="DB1313" s="10"/>
      <c r="DC1313" s="10"/>
      <c r="DD1313" s="10"/>
      <c r="DE1313" s="10"/>
      <c r="DF1313" s="10"/>
      <c r="DG1313" s="10"/>
      <c r="DH1313" s="10"/>
      <c r="DI1313" s="10"/>
      <c r="DJ1313" s="10"/>
      <c r="DK1313" s="10"/>
      <c r="DL1313" s="10"/>
      <c r="DM1313" s="10"/>
      <c r="DN1313" s="10"/>
      <c r="DO1313" s="10"/>
      <c r="DP1313" s="10"/>
      <c r="DQ1313" s="10"/>
      <c r="DR1313" s="10"/>
      <c r="DS1313" s="10"/>
      <c r="DT1313" s="10"/>
      <c r="DU1313" s="10"/>
      <c r="DV1313" s="10"/>
      <c r="DW1313" s="10"/>
      <c r="DX1313" s="10"/>
      <c r="DY1313" s="10"/>
      <c r="DZ1313" s="10"/>
      <c r="EA1313" s="10"/>
      <c r="EB1313" s="10"/>
      <c r="EC1313" s="10"/>
      <c r="ED1313" s="10"/>
      <c r="EE1313" s="10"/>
      <c r="EF1313" s="10"/>
      <c r="EG1313" s="10"/>
      <c r="EH1313" s="10"/>
      <c r="EI1313" s="10"/>
      <c r="EJ1313" s="10"/>
      <c r="EK1313" s="10"/>
      <c r="EL1313" s="10"/>
      <c r="EM1313" s="10"/>
      <c r="EN1313" s="10"/>
      <c r="EO1313" s="10"/>
      <c r="EP1313" s="10"/>
      <c r="EQ1313" s="10"/>
      <c r="ER1313" s="10"/>
      <c r="ES1313" s="10"/>
      <c r="ET1313" s="10"/>
      <c r="EU1313" s="10"/>
      <c r="EV1313" s="10"/>
      <c r="EW1313" s="10"/>
      <c r="EX1313" s="10"/>
      <c r="EY1313" s="10"/>
      <c r="EZ1313" s="10"/>
      <c r="FA1313" s="10"/>
      <c r="FB1313" s="10"/>
      <c r="FC1313" s="10"/>
      <c r="FD1313" s="10"/>
      <c r="FE1313" s="10"/>
      <c r="FF1313" s="10"/>
      <c r="FG1313" s="10"/>
      <c r="FH1313" s="10"/>
      <c r="FI1313" s="10"/>
      <c r="FJ1313" s="10"/>
      <c r="FK1313" s="10"/>
      <c r="FL1313" s="10"/>
      <c r="FM1313" s="10"/>
      <c r="FN1313" s="10"/>
      <c r="FO1313" s="10"/>
      <c r="FP1313" s="10"/>
      <c r="FQ1313" s="10"/>
      <c r="FR1313" s="10"/>
      <c r="FS1313" s="10"/>
      <c r="FT1313" s="10"/>
      <c r="FU1313" s="10"/>
      <c r="FV1313" s="10"/>
      <c r="FW1313" s="10"/>
      <c r="FX1313" s="10"/>
      <c r="FY1313" s="10"/>
      <c r="FZ1313" s="10"/>
      <c r="GA1313" s="10"/>
      <c r="GB1313" s="10"/>
      <c r="GC1313" s="10"/>
      <c r="GD1313" s="10"/>
      <c r="GE1313" s="10"/>
      <c r="GF1313" s="10"/>
      <c r="GG1313" s="10"/>
      <c r="GH1313" s="10"/>
      <c r="GI1313" s="10"/>
      <c r="GJ1313" s="10"/>
      <c r="GK1313" s="10"/>
      <c r="GL1313" s="10"/>
      <c r="GM1313" s="10"/>
      <c r="GN1313" s="10"/>
      <c r="GO1313" s="10"/>
      <c r="GP1313" s="10"/>
      <c r="GQ1313" s="10"/>
      <c r="GR1313" s="10"/>
      <c r="GS1313" s="10"/>
      <c r="GT1313" s="10"/>
      <c r="GU1313" s="10"/>
      <c r="GV1313" s="10"/>
      <c r="GW1313" s="10"/>
      <c r="GX1313" s="10"/>
    </row>
    <row r="1314" spans="1:206" ht="30" x14ac:dyDescent="0.25">
      <c r="A1314" s="153">
        <v>1344</v>
      </c>
      <c r="B1314" s="175" t="s">
        <v>1724</v>
      </c>
      <c r="C1314" s="155" t="s">
        <v>1730</v>
      </c>
      <c r="D1314" s="305" t="s">
        <v>1731</v>
      </c>
      <c r="E1314" s="156">
        <v>1</v>
      </c>
      <c r="F1314" s="156">
        <v>2</v>
      </c>
      <c r="G1314" s="156">
        <v>60</v>
      </c>
      <c r="H1314" s="156">
        <v>0</v>
      </c>
      <c r="I1314" s="156" t="s">
        <v>50</v>
      </c>
      <c r="J1314" s="156">
        <v>0</v>
      </c>
      <c r="K1314" s="157">
        <v>1500000</v>
      </c>
      <c r="L1314" s="157">
        <v>1500000</v>
      </c>
      <c r="M1314" s="158">
        <v>0</v>
      </c>
      <c r="N1314" s="158">
        <v>0</v>
      </c>
      <c r="O1314" s="154" t="s">
        <v>51</v>
      </c>
      <c r="P1314" s="154" t="s">
        <v>52</v>
      </c>
      <c r="Q1314" s="154" t="s">
        <v>1685</v>
      </c>
      <c r="R1314" s="156">
        <v>8209900</v>
      </c>
      <c r="S1314" s="171" t="s">
        <v>1686</v>
      </c>
      <c r="T1314" s="10"/>
      <c r="U1314" s="10"/>
      <c r="V1314" s="10"/>
      <c r="W1314" s="10"/>
      <c r="X1314" s="10"/>
      <c r="Y1314" s="10"/>
      <c r="Z1314" s="10"/>
      <c r="AA1314" s="10"/>
      <c r="AB1314" s="10"/>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c r="BQ1314" s="10"/>
      <c r="BR1314" s="10"/>
      <c r="BS1314" s="10"/>
      <c r="BT1314" s="10"/>
      <c r="BU1314" s="10"/>
      <c r="BV1314" s="10"/>
      <c r="BW1314" s="10"/>
      <c r="BX1314" s="10"/>
      <c r="BY1314" s="10"/>
      <c r="BZ1314" s="10"/>
      <c r="CA1314" s="10"/>
      <c r="CB1314" s="10"/>
      <c r="CC1314" s="10"/>
      <c r="CD1314" s="10"/>
      <c r="CE1314" s="10"/>
      <c r="CF1314" s="10"/>
      <c r="CG1314" s="10"/>
      <c r="CH1314" s="10"/>
      <c r="CI1314" s="10"/>
      <c r="CJ1314" s="10"/>
      <c r="CK1314" s="10"/>
      <c r="CL1314" s="10"/>
      <c r="CM1314" s="10"/>
      <c r="CN1314" s="10"/>
      <c r="CO1314" s="10"/>
      <c r="CP1314" s="10"/>
      <c r="CQ1314" s="10"/>
      <c r="CR1314" s="10"/>
      <c r="CS1314" s="10"/>
      <c r="CT1314" s="10"/>
      <c r="CU1314" s="10"/>
      <c r="CV1314" s="10"/>
      <c r="CW1314" s="10"/>
      <c r="CX1314" s="10"/>
      <c r="CY1314" s="10"/>
      <c r="CZ1314" s="10"/>
      <c r="DA1314" s="10"/>
      <c r="DB1314" s="10"/>
      <c r="DC1314" s="10"/>
      <c r="DD1314" s="10"/>
      <c r="DE1314" s="10"/>
      <c r="DF1314" s="10"/>
      <c r="DG1314" s="10"/>
      <c r="DH1314" s="10"/>
      <c r="DI1314" s="10"/>
      <c r="DJ1314" s="10"/>
      <c r="DK1314" s="10"/>
      <c r="DL1314" s="10"/>
      <c r="DM1314" s="10"/>
      <c r="DN1314" s="10"/>
      <c r="DO1314" s="10"/>
      <c r="DP1314" s="10"/>
      <c r="DQ1314" s="10"/>
      <c r="DR1314" s="10"/>
      <c r="DS1314" s="10"/>
      <c r="DT1314" s="10"/>
      <c r="DU1314" s="10"/>
      <c r="DV1314" s="10"/>
      <c r="DW1314" s="10"/>
      <c r="DX1314" s="10"/>
      <c r="DY1314" s="10"/>
      <c r="DZ1314" s="10"/>
      <c r="EA1314" s="10"/>
      <c r="EB1314" s="10"/>
      <c r="EC1314" s="10"/>
      <c r="ED1314" s="10"/>
      <c r="EE1314" s="10"/>
      <c r="EF1314" s="10"/>
      <c r="EG1314" s="10"/>
      <c r="EH1314" s="10"/>
      <c r="EI1314" s="10"/>
      <c r="EJ1314" s="10"/>
      <c r="EK1314" s="10"/>
      <c r="EL1314" s="10"/>
      <c r="EM1314" s="10"/>
      <c r="EN1314" s="10"/>
      <c r="EO1314" s="10"/>
      <c r="EP1314" s="10"/>
      <c r="EQ1314" s="10"/>
      <c r="ER1314" s="10"/>
      <c r="ES1314" s="10"/>
      <c r="ET1314" s="10"/>
      <c r="EU1314" s="10"/>
      <c r="EV1314" s="10"/>
      <c r="EW1314" s="10"/>
      <c r="EX1314" s="10"/>
      <c r="EY1314" s="10"/>
      <c r="EZ1314" s="10"/>
      <c r="FA1314" s="10"/>
      <c r="FB1314" s="10"/>
      <c r="FC1314" s="10"/>
      <c r="FD1314" s="10"/>
      <c r="FE1314" s="10"/>
      <c r="FF1314" s="10"/>
      <c r="FG1314" s="10"/>
      <c r="FH1314" s="10"/>
      <c r="FI1314" s="10"/>
      <c r="FJ1314" s="10"/>
      <c r="FK1314" s="10"/>
      <c r="FL1314" s="10"/>
      <c r="FM1314" s="10"/>
      <c r="FN1314" s="10"/>
      <c r="FO1314" s="10"/>
      <c r="FP1314" s="10"/>
      <c r="FQ1314" s="10"/>
      <c r="FR1314" s="10"/>
      <c r="FS1314" s="10"/>
      <c r="FT1314" s="10"/>
      <c r="FU1314" s="10"/>
      <c r="FV1314" s="10"/>
      <c r="FW1314" s="10"/>
      <c r="FX1314" s="10"/>
      <c r="FY1314" s="10"/>
      <c r="FZ1314" s="10"/>
      <c r="GA1314" s="10"/>
      <c r="GB1314" s="10"/>
      <c r="GC1314" s="10"/>
      <c r="GD1314" s="10"/>
      <c r="GE1314" s="10"/>
      <c r="GF1314" s="10"/>
      <c r="GG1314" s="10"/>
      <c r="GH1314" s="10"/>
      <c r="GI1314" s="10"/>
      <c r="GJ1314" s="10"/>
      <c r="GK1314" s="10"/>
      <c r="GL1314" s="10"/>
      <c r="GM1314" s="10"/>
      <c r="GN1314" s="10"/>
      <c r="GO1314" s="10"/>
      <c r="GP1314" s="10"/>
      <c r="GQ1314" s="10"/>
      <c r="GR1314" s="10"/>
      <c r="GS1314" s="10"/>
      <c r="GT1314" s="10"/>
      <c r="GU1314" s="10"/>
      <c r="GV1314" s="10"/>
      <c r="GW1314" s="10"/>
      <c r="GX1314" s="10"/>
    </row>
    <row r="1315" spans="1:206" ht="405" x14ac:dyDescent="0.25">
      <c r="A1315" s="153">
        <v>1345</v>
      </c>
      <c r="B1315" s="175" t="s">
        <v>1732</v>
      </c>
      <c r="C1315" s="155">
        <v>80101500</v>
      </c>
      <c r="D1315" s="305" t="s">
        <v>2303</v>
      </c>
      <c r="E1315" s="156">
        <v>2</v>
      </c>
      <c r="F1315" s="156">
        <v>2</v>
      </c>
      <c r="G1315" s="156">
        <v>45</v>
      </c>
      <c r="H1315" s="156">
        <v>0</v>
      </c>
      <c r="I1315" s="156" t="s">
        <v>50</v>
      </c>
      <c r="J1315" s="156">
        <v>0</v>
      </c>
      <c r="K1315" s="157">
        <v>57715000</v>
      </c>
      <c r="L1315" s="157">
        <v>57715000</v>
      </c>
      <c r="M1315" s="158">
        <v>0</v>
      </c>
      <c r="N1315" s="158">
        <v>0</v>
      </c>
      <c r="O1315" s="154" t="s">
        <v>51</v>
      </c>
      <c r="P1315" s="154" t="s">
        <v>52</v>
      </c>
      <c r="Q1315" s="154" t="s">
        <v>1734</v>
      </c>
      <c r="R1315" s="156">
        <v>3155864757</v>
      </c>
      <c r="S1315" s="171" t="s">
        <v>1735</v>
      </c>
      <c r="T1315" s="10"/>
      <c r="U1315" s="10"/>
      <c r="V1315" s="10"/>
      <c r="W1315" s="10"/>
      <c r="X1315" s="10"/>
      <c r="Y1315" s="10"/>
      <c r="Z1315" s="10"/>
      <c r="AA1315" s="10"/>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0"/>
      <c r="BP1315" s="10"/>
      <c r="BQ1315" s="10"/>
      <c r="BR1315" s="10"/>
      <c r="BS1315" s="10"/>
      <c r="BT1315" s="10"/>
      <c r="BU1315" s="10"/>
      <c r="BV1315" s="10"/>
      <c r="BW1315" s="10"/>
      <c r="BX1315" s="10"/>
      <c r="BY1315" s="10"/>
      <c r="BZ1315" s="10"/>
      <c r="CA1315" s="10"/>
      <c r="CB1315" s="10"/>
      <c r="CC1315" s="10"/>
      <c r="CD1315" s="10"/>
      <c r="CE1315" s="10"/>
      <c r="CF1315" s="10"/>
      <c r="CG1315" s="10"/>
      <c r="CH1315" s="10"/>
      <c r="CI1315" s="10"/>
      <c r="CJ1315" s="10"/>
      <c r="CK1315" s="10"/>
      <c r="CL1315" s="10"/>
      <c r="CM1315" s="10"/>
      <c r="CN1315" s="10"/>
      <c r="CO1315" s="10"/>
      <c r="CP1315" s="10"/>
      <c r="CQ1315" s="10"/>
      <c r="CR1315" s="10"/>
      <c r="CS1315" s="10"/>
      <c r="CT1315" s="10"/>
      <c r="CU1315" s="10"/>
      <c r="CV1315" s="10"/>
      <c r="CW1315" s="10"/>
      <c r="CX1315" s="10"/>
      <c r="CY1315" s="10"/>
      <c r="CZ1315" s="10"/>
      <c r="DA1315" s="10"/>
      <c r="DB1315" s="10"/>
      <c r="DC1315" s="10"/>
      <c r="DD1315" s="10"/>
      <c r="DE1315" s="10"/>
      <c r="DF1315" s="10"/>
      <c r="DG1315" s="10"/>
      <c r="DH1315" s="10"/>
      <c r="DI1315" s="10"/>
      <c r="DJ1315" s="10"/>
      <c r="DK1315" s="10"/>
      <c r="DL1315" s="10"/>
      <c r="DM1315" s="10"/>
      <c r="DN1315" s="10"/>
      <c r="DO1315" s="10"/>
      <c r="DP1315" s="10"/>
      <c r="DQ1315" s="10"/>
      <c r="DR1315" s="10"/>
      <c r="DS1315" s="10"/>
      <c r="DT1315" s="10"/>
      <c r="DU1315" s="10"/>
      <c r="DV1315" s="10"/>
      <c r="DW1315" s="10"/>
      <c r="DX1315" s="10"/>
      <c r="DY1315" s="10"/>
      <c r="DZ1315" s="10"/>
      <c r="EA1315" s="10"/>
      <c r="EB1315" s="10"/>
      <c r="EC1315" s="10"/>
      <c r="ED1315" s="10"/>
      <c r="EE1315" s="10"/>
      <c r="EF1315" s="10"/>
      <c r="EG1315" s="10"/>
      <c r="EH1315" s="10"/>
      <c r="EI1315" s="10"/>
      <c r="EJ1315" s="10"/>
      <c r="EK1315" s="10"/>
      <c r="EL1315" s="10"/>
      <c r="EM1315" s="10"/>
      <c r="EN1315" s="10"/>
      <c r="EO1315" s="10"/>
      <c r="EP1315" s="10"/>
      <c r="EQ1315" s="10"/>
      <c r="ER1315" s="10"/>
      <c r="ES1315" s="10"/>
      <c r="ET1315" s="10"/>
      <c r="EU1315" s="10"/>
      <c r="EV1315" s="10"/>
      <c r="EW1315" s="10"/>
      <c r="EX1315" s="10"/>
      <c r="EY1315" s="10"/>
      <c r="EZ1315" s="10"/>
      <c r="FA1315" s="10"/>
      <c r="FB1315" s="10"/>
      <c r="FC1315" s="10"/>
      <c r="FD1315" s="10"/>
      <c r="FE1315" s="10"/>
      <c r="FF1315" s="10"/>
      <c r="FG1315" s="10"/>
      <c r="FH1315" s="10"/>
      <c r="FI1315" s="10"/>
      <c r="FJ1315" s="10"/>
      <c r="FK1315" s="10"/>
      <c r="FL1315" s="10"/>
      <c r="FM1315" s="10"/>
      <c r="FN1315" s="10"/>
      <c r="FO1315" s="10"/>
      <c r="FP1315" s="10"/>
      <c r="FQ1315" s="10"/>
      <c r="FR1315" s="10"/>
      <c r="FS1315" s="10"/>
      <c r="FT1315" s="10"/>
      <c r="FU1315" s="10"/>
      <c r="FV1315" s="10"/>
      <c r="FW1315" s="10"/>
      <c r="FX1315" s="10"/>
      <c r="FY1315" s="10"/>
      <c r="FZ1315" s="10"/>
      <c r="GA1315" s="10"/>
      <c r="GB1315" s="10"/>
      <c r="GC1315" s="10"/>
      <c r="GD1315" s="10"/>
      <c r="GE1315" s="10"/>
      <c r="GF1315" s="10"/>
      <c r="GG1315" s="10"/>
      <c r="GH1315" s="10"/>
      <c r="GI1315" s="10"/>
      <c r="GJ1315" s="10"/>
      <c r="GK1315" s="10"/>
      <c r="GL1315" s="10"/>
      <c r="GM1315" s="10"/>
      <c r="GN1315" s="10"/>
      <c r="GO1315" s="10"/>
      <c r="GP1315" s="10"/>
      <c r="GQ1315" s="10"/>
      <c r="GR1315" s="10"/>
      <c r="GS1315" s="10"/>
      <c r="GT1315" s="10"/>
      <c r="GU1315" s="10"/>
      <c r="GV1315" s="10"/>
      <c r="GW1315" s="10"/>
      <c r="GX1315" s="10"/>
    </row>
    <row r="1316" spans="1:206" ht="120" x14ac:dyDescent="0.25">
      <c r="A1316" s="153">
        <v>1346</v>
      </c>
      <c r="B1316" s="175" t="s">
        <v>1736</v>
      </c>
      <c r="C1316" s="155">
        <v>80111600</v>
      </c>
      <c r="D1316" s="305" t="s">
        <v>1737</v>
      </c>
      <c r="E1316" s="156">
        <v>2</v>
      </c>
      <c r="F1316" s="156">
        <v>2</v>
      </c>
      <c r="G1316" s="156">
        <v>10</v>
      </c>
      <c r="H1316" s="156">
        <v>1</v>
      </c>
      <c r="I1316" s="156" t="s">
        <v>50</v>
      </c>
      <c r="J1316" s="156">
        <v>0</v>
      </c>
      <c r="K1316" s="157">
        <v>48000000</v>
      </c>
      <c r="L1316" s="157">
        <v>48000000</v>
      </c>
      <c r="M1316" s="158">
        <v>0</v>
      </c>
      <c r="N1316" s="158">
        <v>0</v>
      </c>
      <c r="O1316" s="154" t="s">
        <v>189</v>
      </c>
      <c r="P1316" s="154" t="s">
        <v>52</v>
      </c>
      <c r="Q1316" s="154" t="s">
        <v>1738</v>
      </c>
      <c r="R1316" s="156">
        <v>3116015365</v>
      </c>
      <c r="S1316" s="171" t="s">
        <v>1502</v>
      </c>
      <c r="T1316" s="10"/>
      <c r="U1316" s="10"/>
      <c r="V1316" s="10"/>
      <c r="W1316" s="10"/>
      <c r="X1316" s="10"/>
      <c r="Y1316" s="10"/>
      <c r="Z1316" s="10"/>
      <c r="AA1316" s="10"/>
      <c r="AB1316" s="10"/>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c r="BK1316" s="10"/>
      <c r="BL1316" s="10"/>
      <c r="BM1316" s="10"/>
      <c r="BN1316" s="10"/>
      <c r="BO1316" s="10"/>
      <c r="BP1316" s="10"/>
      <c r="BQ1316" s="10"/>
      <c r="BR1316" s="10"/>
      <c r="BS1316" s="10"/>
      <c r="BT1316" s="10"/>
      <c r="BU1316" s="10"/>
      <c r="BV1316" s="10"/>
      <c r="BW1316" s="10"/>
      <c r="BX1316" s="10"/>
      <c r="BY1316" s="10"/>
      <c r="BZ1316" s="10"/>
      <c r="CA1316" s="10"/>
      <c r="CB1316" s="10"/>
      <c r="CC1316" s="10"/>
      <c r="CD1316" s="10"/>
      <c r="CE1316" s="10"/>
      <c r="CF1316" s="10"/>
      <c r="CG1316" s="10"/>
      <c r="CH1316" s="10"/>
      <c r="CI1316" s="10"/>
      <c r="CJ1316" s="10"/>
      <c r="CK1316" s="10"/>
      <c r="CL1316" s="10"/>
      <c r="CM1316" s="10"/>
      <c r="CN1316" s="10"/>
      <c r="CO1316" s="10"/>
      <c r="CP1316" s="10"/>
      <c r="CQ1316" s="10"/>
      <c r="CR1316" s="10"/>
      <c r="CS1316" s="10"/>
      <c r="CT1316" s="10"/>
      <c r="CU1316" s="10"/>
      <c r="CV1316" s="10"/>
      <c r="CW1316" s="10"/>
      <c r="CX1316" s="10"/>
      <c r="CY1316" s="10"/>
      <c r="CZ1316" s="10"/>
      <c r="DA1316" s="10"/>
      <c r="DB1316" s="10"/>
      <c r="DC1316" s="10"/>
      <c r="DD1316" s="10"/>
      <c r="DE1316" s="10"/>
      <c r="DF1316" s="10"/>
      <c r="DG1316" s="10"/>
      <c r="DH1316" s="10"/>
      <c r="DI1316" s="10"/>
      <c r="DJ1316" s="10"/>
      <c r="DK1316" s="10"/>
      <c r="DL1316" s="10"/>
      <c r="DM1316" s="10"/>
      <c r="DN1316" s="10"/>
      <c r="DO1316" s="10"/>
      <c r="DP1316" s="10"/>
      <c r="DQ1316" s="10"/>
      <c r="DR1316" s="10"/>
      <c r="DS1316" s="10"/>
      <c r="DT1316" s="10"/>
      <c r="DU1316" s="10"/>
      <c r="DV1316" s="10"/>
      <c r="DW1316" s="10"/>
      <c r="DX1316" s="10"/>
      <c r="DY1316" s="10"/>
      <c r="DZ1316" s="10"/>
      <c r="EA1316" s="10"/>
      <c r="EB1316" s="10"/>
      <c r="EC1316" s="10"/>
      <c r="ED1316" s="10"/>
      <c r="EE1316" s="10"/>
      <c r="EF1316" s="10"/>
      <c r="EG1316" s="10"/>
      <c r="EH1316" s="10"/>
      <c r="EI1316" s="10"/>
      <c r="EJ1316" s="10"/>
      <c r="EK1316" s="10"/>
      <c r="EL1316" s="10"/>
      <c r="EM1316" s="10"/>
      <c r="EN1316" s="10"/>
      <c r="EO1316" s="10"/>
      <c r="EP1316" s="10"/>
      <c r="EQ1316" s="10"/>
      <c r="ER1316" s="10"/>
      <c r="ES1316" s="10"/>
      <c r="ET1316" s="10"/>
      <c r="EU1316" s="10"/>
      <c r="EV1316" s="10"/>
      <c r="EW1316" s="10"/>
      <c r="EX1316" s="10"/>
      <c r="EY1316" s="10"/>
      <c r="EZ1316" s="10"/>
      <c r="FA1316" s="10"/>
      <c r="FB1316" s="10"/>
      <c r="FC1316" s="10"/>
      <c r="FD1316" s="10"/>
      <c r="FE1316" s="10"/>
      <c r="FF1316" s="10"/>
      <c r="FG1316" s="10"/>
      <c r="FH1316" s="10"/>
      <c r="FI1316" s="10"/>
      <c r="FJ1316" s="10"/>
      <c r="FK1316" s="10"/>
      <c r="FL1316" s="10"/>
      <c r="FM1316" s="10"/>
      <c r="FN1316" s="10"/>
      <c r="FO1316" s="10"/>
      <c r="FP1316" s="10"/>
      <c r="FQ1316" s="10"/>
      <c r="FR1316" s="10"/>
      <c r="FS1316" s="10"/>
      <c r="FT1316" s="10"/>
      <c r="FU1316" s="10"/>
      <c r="FV1316" s="10"/>
      <c r="FW1316" s="10"/>
      <c r="FX1316" s="10"/>
      <c r="FY1316" s="10"/>
      <c r="FZ1316" s="10"/>
      <c r="GA1316" s="10"/>
      <c r="GB1316" s="10"/>
      <c r="GC1316" s="10"/>
      <c r="GD1316" s="10"/>
      <c r="GE1316" s="10"/>
      <c r="GF1316" s="10"/>
      <c r="GG1316" s="10"/>
      <c r="GH1316" s="10"/>
      <c r="GI1316" s="10"/>
      <c r="GJ1316" s="10"/>
      <c r="GK1316" s="10"/>
      <c r="GL1316" s="10"/>
      <c r="GM1316" s="10"/>
      <c r="GN1316" s="10"/>
      <c r="GO1316" s="10"/>
      <c r="GP1316" s="10"/>
      <c r="GQ1316" s="10"/>
      <c r="GR1316" s="10"/>
      <c r="GS1316" s="10"/>
      <c r="GT1316" s="10"/>
      <c r="GU1316" s="10"/>
      <c r="GV1316" s="10"/>
      <c r="GW1316" s="10"/>
      <c r="GX1316" s="10"/>
    </row>
    <row r="1317" spans="1:206" ht="120" x14ac:dyDescent="0.25">
      <c r="A1317" s="153">
        <v>1347</v>
      </c>
      <c r="B1317" s="175" t="s">
        <v>1736</v>
      </c>
      <c r="C1317" s="155">
        <v>80111600</v>
      </c>
      <c r="D1317" s="305" t="s">
        <v>1739</v>
      </c>
      <c r="E1317" s="156">
        <v>2</v>
      </c>
      <c r="F1317" s="156">
        <v>2</v>
      </c>
      <c r="G1317" s="156">
        <v>10</v>
      </c>
      <c r="H1317" s="156">
        <v>1</v>
      </c>
      <c r="I1317" s="156" t="s">
        <v>50</v>
      </c>
      <c r="J1317" s="156">
        <v>0</v>
      </c>
      <c r="K1317" s="157">
        <v>48000000</v>
      </c>
      <c r="L1317" s="157">
        <v>48000000</v>
      </c>
      <c r="M1317" s="158">
        <v>0</v>
      </c>
      <c r="N1317" s="158">
        <v>0</v>
      </c>
      <c r="O1317" s="154" t="s">
        <v>189</v>
      </c>
      <c r="P1317" s="154" t="s">
        <v>52</v>
      </c>
      <c r="Q1317" s="154" t="s">
        <v>1738</v>
      </c>
      <c r="R1317" s="156">
        <v>3116015365</v>
      </c>
      <c r="S1317" s="171" t="s">
        <v>1502</v>
      </c>
      <c r="T1317" s="10"/>
      <c r="U1317" s="10"/>
      <c r="V1317" s="10"/>
      <c r="W1317" s="10"/>
      <c r="X1317" s="10"/>
      <c r="Y1317" s="10"/>
      <c r="Z1317" s="10"/>
      <c r="AA1317" s="10"/>
      <c r="AB1317" s="10"/>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c r="BK1317" s="10"/>
      <c r="BL1317" s="10"/>
      <c r="BM1317" s="10"/>
      <c r="BN1317" s="10"/>
      <c r="BO1317" s="10"/>
      <c r="BP1317" s="10"/>
      <c r="BQ1317" s="10"/>
      <c r="BR1317" s="10"/>
      <c r="BS1317" s="10"/>
      <c r="BT1317" s="10"/>
      <c r="BU1317" s="10"/>
      <c r="BV1317" s="10"/>
      <c r="BW1317" s="10"/>
      <c r="BX1317" s="10"/>
      <c r="BY1317" s="10"/>
      <c r="BZ1317" s="10"/>
      <c r="CA1317" s="10"/>
      <c r="CB1317" s="10"/>
      <c r="CC1317" s="10"/>
      <c r="CD1317" s="10"/>
      <c r="CE1317" s="10"/>
      <c r="CF1317" s="10"/>
      <c r="CG1317" s="10"/>
      <c r="CH1317" s="10"/>
      <c r="CI1317" s="10"/>
      <c r="CJ1317" s="10"/>
      <c r="CK1317" s="10"/>
      <c r="CL1317" s="10"/>
      <c r="CM1317" s="10"/>
      <c r="CN1317" s="10"/>
      <c r="CO1317" s="10"/>
      <c r="CP1317" s="10"/>
      <c r="CQ1317" s="10"/>
      <c r="CR1317" s="10"/>
      <c r="CS1317" s="10"/>
      <c r="CT1317" s="10"/>
      <c r="CU1317" s="10"/>
      <c r="CV1317" s="10"/>
      <c r="CW1317" s="10"/>
      <c r="CX1317" s="10"/>
      <c r="CY1317" s="10"/>
      <c r="CZ1317" s="10"/>
      <c r="DA1317" s="10"/>
      <c r="DB1317" s="10"/>
      <c r="DC1317" s="10"/>
      <c r="DD1317" s="10"/>
      <c r="DE1317" s="10"/>
      <c r="DF1317" s="10"/>
      <c r="DG1317" s="10"/>
      <c r="DH1317" s="10"/>
      <c r="DI1317" s="10"/>
      <c r="DJ1317" s="10"/>
      <c r="DK1317" s="10"/>
      <c r="DL1317" s="10"/>
      <c r="DM1317" s="10"/>
      <c r="DN1317" s="10"/>
      <c r="DO1317" s="10"/>
      <c r="DP1317" s="10"/>
      <c r="DQ1317" s="10"/>
      <c r="DR1317" s="10"/>
      <c r="DS1317" s="10"/>
      <c r="DT1317" s="10"/>
      <c r="DU1317" s="10"/>
      <c r="DV1317" s="10"/>
      <c r="DW1317" s="10"/>
      <c r="DX1317" s="10"/>
      <c r="DY1317" s="10"/>
      <c r="DZ1317" s="10"/>
      <c r="EA1317" s="10"/>
      <c r="EB1317" s="10"/>
      <c r="EC1317" s="10"/>
      <c r="ED1317" s="10"/>
      <c r="EE1317" s="10"/>
      <c r="EF1317" s="10"/>
      <c r="EG1317" s="10"/>
      <c r="EH1317" s="10"/>
      <c r="EI1317" s="10"/>
      <c r="EJ1317" s="10"/>
      <c r="EK1317" s="10"/>
      <c r="EL1317" s="10"/>
      <c r="EM1317" s="10"/>
      <c r="EN1317" s="10"/>
      <c r="EO1317" s="10"/>
      <c r="EP1317" s="10"/>
      <c r="EQ1317" s="10"/>
      <c r="ER1317" s="10"/>
      <c r="ES1317" s="10"/>
      <c r="ET1317" s="10"/>
      <c r="EU1317" s="10"/>
      <c r="EV1317" s="10"/>
      <c r="EW1317" s="10"/>
      <c r="EX1317" s="10"/>
      <c r="EY1317" s="10"/>
      <c r="EZ1317" s="10"/>
      <c r="FA1317" s="10"/>
      <c r="FB1317" s="10"/>
      <c r="FC1317" s="10"/>
      <c r="FD1317" s="10"/>
      <c r="FE1317" s="10"/>
      <c r="FF1317" s="10"/>
      <c r="FG1317" s="10"/>
      <c r="FH1317" s="10"/>
      <c r="FI1317" s="10"/>
      <c r="FJ1317" s="10"/>
      <c r="FK1317" s="10"/>
      <c r="FL1317" s="10"/>
      <c r="FM1317" s="10"/>
      <c r="FN1317" s="10"/>
      <c r="FO1317" s="10"/>
      <c r="FP1317" s="10"/>
      <c r="FQ1317" s="10"/>
      <c r="FR1317" s="10"/>
      <c r="FS1317" s="10"/>
      <c r="FT1317" s="10"/>
      <c r="FU1317" s="10"/>
      <c r="FV1317" s="10"/>
      <c r="FW1317" s="10"/>
      <c r="FX1317" s="10"/>
      <c r="FY1317" s="10"/>
      <c r="FZ1317" s="10"/>
      <c r="GA1317" s="10"/>
      <c r="GB1317" s="10"/>
      <c r="GC1317" s="10"/>
      <c r="GD1317" s="10"/>
      <c r="GE1317" s="10"/>
      <c r="GF1317" s="10"/>
      <c r="GG1317" s="10"/>
      <c r="GH1317" s="10"/>
      <c r="GI1317" s="10"/>
      <c r="GJ1317" s="10"/>
      <c r="GK1317" s="10"/>
      <c r="GL1317" s="10"/>
      <c r="GM1317" s="10"/>
      <c r="GN1317" s="10"/>
      <c r="GO1317" s="10"/>
      <c r="GP1317" s="10"/>
      <c r="GQ1317" s="10"/>
      <c r="GR1317" s="10"/>
      <c r="GS1317" s="10"/>
      <c r="GT1317" s="10"/>
      <c r="GU1317" s="10"/>
      <c r="GV1317" s="10"/>
      <c r="GW1317" s="10"/>
      <c r="GX1317" s="10"/>
    </row>
    <row r="1318" spans="1:206" ht="120" x14ac:dyDescent="0.25">
      <c r="A1318" s="153">
        <v>1348</v>
      </c>
      <c r="B1318" s="175" t="s">
        <v>1736</v>
      </c>
      <c r="C1318" s="155">
        <v>80111600</v>
      </c>
      <c r="D1318" s="305" t="s">
        <v>1740</v>
      </c>
      <c r="E1318" s="156">
        <v>2</v>
      </c>
      <c r="F1318" s="156">
        <v>2</v>
      </c>
      <c r="G1318" s="156">
        <v>10</v>
      </c>
      <c r="H1318" s="156">
        <v>1</v>
      </c>
      <c r="I1318" s="156" t="s">
        <v>50</v>
      </c>
      <c r="J1318" s="156">
        <v>0</v>
      </c>
      <c r="K1318" s="157">
        <v>48000000</v>
      </c>
      <c r="L1318" s="157">
        <v>48000000</v>
      </c>
      <c r="M1318" s="158">
        <v>0</v>
      </c>
      <c r="N1318" s="158">
        <v>0</v>
      </c>
      <c r="O1318" s="154" t="s">
        <v>189</v>
      </c>
      <c r="P1318" s="154" t="s">
        <v>52</v>
      </c>
      <c r="Q1318" s="154" t="s">
        <v>1738</v>
      </c>
      <c r="R1318" s="156">
        <v>3116015365</v>
      </c>
      <c r="S1318" s="171" t="s">
        <v>1502</v>
      </c>
      <c r="T1318" s="10"/>
      <c r="U1318" s="10"/>
      <c r="V1318" s="10"/>
      <c r="W1318" s="10"/>
      <c r="X1318" s="10"/>
      <c r="Y1318" s="10"/>
      <c r="Z1318" s="10"/>
      <c r="AA1318" s="10"/>
      <c r="AB1318" s="10"/>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0"/>
      <c r="BP1318" s="10"/>
      <c r="BQ1318" s="10"/>
      <c r="BR1318" s="10"/>
      <c r="BS1318" s="10"/>
      <c r="BT1318" s="10"/>
      <c r="BU1318" s="10"/>
      <c r="BV1318" s="10"/>
      <c r="BW1318" s="10"/>
      <c r="BX1318" s="10"/>
      <c r="BY1318" s="10"/>
      <c r="BZ1318" s="10"/>
      <c r="CA1318" s="10"/>
      <c r="CB1318" s="10"/>
      <c r="CC1318" s="10"/>
      <c r="CD1318" s="10"/>
      <c r="CE1318" s="10"/>
      <c r="CF1318" s="10"/>
      <c r="CG1318" s="10"/>
      <c r="CH1318" s="10"/>
      <c r="CI1318" s="10"/>
      <c r="CJ1318" s="10"/>
      <c r="CK1318" s="10"/>
      <c r="CL1318" s="10"/>
      <c r="CM1318" s="10"/>
      <c r="CN1318" s="10"/>
      <c r="CO1318" s="10"/>
      <c r="CP1318" s="10"/>
      <c r="CQ1318" s="10"/>
      <c r="CR1318" s="10"/>
      <c r="CS1318" s="10"/>
      <c r="CT1318" s="10"/>
      <c r="CU1318" s="10"/>
      <c r="CV1318" s="10"/>
      <c r="CW1318" s="10"/>
      <c r="CX1318" s="10"/>
      <c r="CY1318" s="10"/>
      <c r="CZ1318" s="10"/>
      <c r="DA1318" s="10"/>
      <c r="DB1318" s="10"/>
      <c r="DC1318" s="10"/>
      <c r="DD1318" s="10"/>
      <c r="DE1318" s="10"/>
      <c r="DF1318" s="10"/>
      <c r="DG1318" s="10"/>
      <c r="DH1318" s="10"/>
      <c r="DI1318" s="10"/>
      <c r="DJ1318" s="10"/>
      <c r="DK1318" s="10"/>
      <c r="DL1318" s="10"/>
      <c r="DM1318" s="10"/>
      <c r="DN1318" s="10"/>
      <c r="DO1318" s="10"/>
      <c r="DP1318" s="10"/>
      <c r="DQ1318" s="10"/>
      <c r="DR1318" s="10"/>
      <c r="DS1318" s="10"/>
      <c r="DT1318" s="10"/>
      <c r="DU1318" s="10"/>
      <c r="DV1318" s="10"/>
      <c r="DW1318" s="10"/>
      <c r="DX1318" s="10"/>
      <c r="DY1318" s="10"/>
      <c r="DZ1318" s="10"/>
      <c r="EA1318" s="10"/>
      <c r="EB1318" s="10"/>
      <c r="EC1318" s="10"/>
      <c r="ED1318" s="10"/>
      <c r="EE1318" s="10"/>
      <c r="EF1318" s="10"/>
      <c r="EG1318" s="10"/>
      <c r="EH1318" s="10"/>
      <c r="EI1318" s="10"/>
      <c r="EJ1318" s="10"/>
      <c r="EK1318" s="10"/>
      <c r="EL1318" s="10"/>
      <c r="EM1318" s="10"/>
      <c r="EN1318" s="10"/>
      <c r="EO1318" s="10"/>
      <c r="EP1318" s="10"/>
      <c r="EQ1318" s="10"/>
      <c r="ER1318" s="10"/>
      <c r="ES1318" s="10"/>
      <c r="ET1318" s="10"/>
      <c r="EU1318" s="10"/>
      <c r="EV1318" s="10"/>
      <c r="EW1318" s="10"/>
      <c r="EX1318" s="10"/>
      <c r="EY1318" s="10"/>
      <c r="EZ1318" s="10"/>
      <c r="FA1318" s="10"/>
      <c r="FB1318" s="10"/>
      <c r="FC1318" s="10"/>
      <c r="FD1318" s="10"/>
      <c r="FE1318" s="10"/>
      <c r="FF1318" s="10"/>
      <c r="FG1318" s="10"/>
      <c r="FH1318" s="10"/>
      <c r="FI1318" s="10"/>
      <c r="FJ1318" s="10"/>
      <c r="FK1318" s="10"/>
      <c r="FL1318" s="10"/>
      <c r="FM1318" s="10"/>
      <c r="FN1318" s="10"/>
      <c r="FO1318" s="10"/>
      <c r="FP1318" s="10"/>
      <c r="FQ1318" s="10"/>
      <c r="FR1318" s="10"/>
      <c r="FS1318" s="10"/>
      <c r="FT1318" s="10"/>
      <c r="FU1318" s="10"/>
      <c r="FV1318" s="10"/>
      <c r="FW1318" s="10"/>
      <c r="FX1318" s="10"/>
      <c r="FY1318" s="10"/>
      <c r="FZ1318" s="10"/>
      <c r="GA1318" s="10"/>
      <c r="GB1318" s="10"/>
      <c r="GC1318" s="10"/>
      <c r="GD1318" s="10"/>
      <c r="GE1318" s="10"/>
      <c r="GF1318" s="10"/>
      <c r="GG1318" s="10"/>
      <c r="GH1318" s="10"/>
      <c r="GI1318" s="10"/>
      <c r="GJ1318" s="10"/>
      <c r="GK1318" s="10"/>
      <c r="GL1318" s="10"/>
      <c r="GM1318" s="10"/>
      <c r="GN1318" s="10"/>
      <c r="GO1318" s="10"/>
      <c r="GP1318" s="10"/>
      <c r="GQ1318" s="10"/>
      <c r="GR1318" s="10"/>
      <c r="GS1318" s="10"/>
      <c r="GT1318" s="10"/>
      <c r="GU1318" s="10"/>
      <c r="GV1318" s="10"/>
      <c r="GW1318" s="10"/>
      <c r="GX1318" s="10"/>
    </row>
    <row r="1319" spans="1:206" ht="120" x14ac:dyDescent="0.25">
      <c r="A1319" s="153">
        <v>1349</v>
      </c>
      <c r="B1319" s="175" t="s">
        <v>1736</v>
      </c>
      <c r="C1319" s="155">
        <v>80111600</v>
      </c>
      <c r="D1319" s="305" t="s">
        <v>1741</v>
      </c>
      <c r="E1319" s="156">
        <v>2</v>
      </c>
      <c r="F1319" s="156">
        <v>2</v>
      </c>
      <c r="G1319" s="156">
        <v>10</v>
      </c>
      <c r="H1319" s="156">
        <v>1</v>
      </c>
      <c r="I1319" s="156" t="s">
        <v>50</v>
      </c>
      <c r="J1319" s="156">
        <v>0</v>
      </c>
      <c r="K1319" s="157">
        <v>13000000</v>
      </c>
      <c r="L1319" s="157">
        <v>13000000</v>
      </c>
      <c r="M1319" s="158">
        <v>0</v>
      </c>
      <c r="N1319" s="158">
        <v>0</v>
      </c>
      <c r="O1319" s="154" t="s">
        <v>189</v>
      </c>
      <c r="P1319" s="154" t="s">
        <v>52</v>
      </c>
      <c r="Q1319" s="154" t="s">
        <v>1738</v>
      </c>
      <c r="R1319" s="156">
        <v>3116015365</v>
      </c>
      <c r="S1319" s="171" t="s">
        <v>1502</v>
      </c>
      <c r="T1319" s="10"/>
      <c r="U1319" s="10"/>
      <c r="V1319" s="10"/>
      <c r="W1319" s="10"/>
      <c r="X1319" s="10"/>
      <c r="Y1319" s="10"/>
      <c r="Z1319" s="10"/>
      <c r="AA1319" s="10"/>
      <c r="AB1319" s="10"/>
      <c r="AC1319" s="10"/>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A1319" s="10"/>
      <c r="BB1319" s="10"/>
      <c r="BC1319" s="10"/>
      <c r="BD1319" s="10"/>
      <c r="BE1319" s="10"/>
      <c r="BF1319" s="10"/>
      <c r="BG1319" s="10"/>
      <c r="BH1319" s="10"/>
      <c r="BI1319" s="10"/>
      <c r="BJ1319" s="10"/>
      <c r="BK1319" s="10"/>
      <c r="BL1319" s="10"/>
      <c r="BM1319" s="10"/>
      <c r="BN1319" s="10"/>
      <c r="BO1319" s="10"/>
      <c r="BP1319" s="10"/>
      <c r="BQ1319" s="10"/>
      <c r="BR1319" s="10"/>
      <c r="BS1319" s="10"/>
      <c r="BT1319" s="10"/>
      <c r="BU1319" s="10"/>
      <c r="BV1319" s="10"/>
      <c r="BW1319" s="10"/>
      <c r="BX1319" s="10"/>
      <c r="BY1319" s="10"/>
      <c r="BZ1319" s="10"/>
      <c r="CA1319" s="10"/>
      <c r="CB1319" s="10"/>
      <c r="CC1319" s="10"/>
      <c r="CD1319" s="10"/>
      <c r="CE1319" s="10"/>
      <c r="CF1319" s="10"/>
      <c r="CG1319" s="10"/>
      <c r="CH1319" s="10"/>
      <c r="CI1319" s="10"/>
      <c r="CJ1319" s="10"/>
      <c r="CK1319" s="10"/>
      <c r="CL1319" s="10"/>
      <c r="CM1319" s="10"/>
      <c r="CN1319" s="10"/>
      <c r="CO1319" s="10"/>
      <c r="CP1319" s="10"/>
      <c r="CQ1319" s="10"/>
      <c r="CR1319" s="10"/>
      <c r="CS1319" s="10"/>
      <c r="CT1319" s="10"/>
      <c r="CU1319" s="10"/>
      <c r="CV1319" s="10"/>
      <c r="CW1319" s="10"/>
      <c r="CX1319" s="10"/>
      <c r="CY1319" s="10"/>
      <c r="CZ1319" s="10"/>
      <c r="DA1319" s="10"/>
      <c r="DB1319" s="10"/>
      <c r="DC1319" s="10"/>
      <c r="DD1319" s="10"/>
      <c r="DE1319" s="10"/>
      <c r="DF1319" s="10"/>
      <c r="DG1319" s="10"/>
      <c r="DH1319" s="10"/>
      <c r="DI1319" s="10"/>
      <c r="DJ1319" s="10"/>
      <c r="DK1319" s="10"/>
      <c r="DL1319" s="10"/>
      <c r="DM1319" s="10"/>
      <c r="DN1319" s="10"/>
      <c r="DO1319" s="10"/>
      <c r="DP1319" s="10"/>
      <c r="DQ1319" s="10"/>
      <c r="DR1319" s="10"/>
      <c r="DS1319" s="10"/>
      <c r="DT1319" s="10"/>
      <c r="DU1319" s="10"/>
      <c r="DV1319" s="10"/>
      <c r="DW1319" s="10"/>
      <c r="DX1319" s="10"/>
      <c r="DY1319" s="10"/>
      <c r="DZ1319" s="10"/>
      <c r="EA1319" s="10"/>
      <c r="EB1319" s="10"/>
      <c r="EC1319" s="10"/>
      <c r="ED1319" s="10"/>
      <c r="EE1319" s="10"/>
      <c r="EF1319" s="10"/>
      <c r="EG1319" s="10"/>
      <c r="EH1319" s="10"/>
      <c r="EI1319" s="10"/>
      <c r="EJ1319" s="10"/>
      <c r="EK1319" s="10"/>
      <c r="EL1319" s="10"/>
      <c r="EM1319" s="10"/>
      <c r="EN1319" s="10"/>
      <c r="EO1319" s="10"/>
      <c r="EP1319" s="10"/>
      <c r="EQ1319" s="10"/>
      <c r="ER1319" s="10"/>
      <c r="ES1319" s="10"/>
      <c r="ET1319" s="10"/>
      <c r="EU1319" s="10"/>
      <c r="EV1319" s="10"/>
      <c r="EW1319" s="10"/>
      <c r="EX1319" s="10"/>
      <c r="EY1319" s="10"/>
      <c r="EZ1319" s="10"/>
      <c r="FA1319" s="10"/>
      <c r="FB1319" s="10"/>
      <c r="FC1319" s="10"/>
      <c r="FD1319" s="10"/>
      <c r="FE1319" s="10"/>
      <c r="FF1319" s="10"/>
      <c r="FG1319" s="10"/>
      <c r="FH1319" s="10"/>
      <c r="FI1319" s="10"/>
      <c r="FJ1319" s="10"/>
      <c r="FK1319" s="10"/>
      <c r="FL1319" s="10"/>
      <c r="FM1319" s="10"/>
      <c r="FN1319" s="10"/>
      <c r="FO1319" s="10"/>
      <c r="FP1319" s="10"/>
      <c r="FQ1319" s="10"/>
      <c r="FR1319" s="10"/>
      <c r="FS1319" s="10"/>
      <c r="FT1319" s="10"/>
      <c r="FU1319" s="10"/>
      <c r="FV1319" s="10"/>
      <c r="FW1319" s="10"/>
      <c r="FX1319" s="10"/>
      <c r="FY1319" s="10"/>
      <c r="FZ1319" s="10"/>
      <c r="GA1319" s="10"/>
      <c r="GB1319" s="10"/>
      <c r="GC1319" s="10"/>
      <c r="GD1319" s="10"/>
      <c r="GE1319" s="10"/>
      <c r="GF1319" s="10"/>
      <c r="GG1319" s="10"/>
      <c r="GH1319" s="10"/>
      <c r="GI1319" s="10"/>
      <c r="GJ1319" s="10"/>
      <c r="GK1319" s="10"/>
      <c r="GL1319" s="10"/>
      <c r="GM1319" s="10"/>
      <c r="GN1319" s="10"/>
      <c r="GO1319" s="10"/>
      <c r="GP1319" s="10"/>
      <c r="GQ1319" s="10"/>
      <c r="GR1319" s="10"/>
      <c r="GS1319" s="10"/>
      <c r="GT1319" s="10"/>
      <c r="GU1319" s="10"/>
      <c r="GV1319" s="10"/>
      <c r="GW1319" s="10"/>
      <c r="GX1319" s="10"/>
    </row>
    <row r="1320" spans="1:206" ht="120" x14ac:dyDescent="0.25">
      <c r="A1320" s="153">
        <v>1350</v>
      </c>
      <c r="B1320" s="175" t="s">
        <v>1736</v>
      </c>
      <c r="C1320" s="155" t="s">
        <v>1742</v>
      </c>
      <c r="D1320" s="305" t="s">
        <v>1743</v>
      </c>
      <c r="E1320" s="156">
        <v>2</v>
      </c>
      <c r="F1320" s="156">
        <v>2</v>
      </c>
      <c r="G1320" s="156">
        <v>2</v>
      </c>
      <c r="H1320" s="156">
        <v>1</v>
      </c>
      <c r="I1320" s="156" t="s">
        <v>50</v>
      </c>
      <c r="J1320" s="156">
        <v>0</v>
      </c>
      <c r="K1320" s="157">
        <v>54000000</v>
      </c>
      <c r="L1320" s="157">
        <v>54000000</v>
      </c>
      <c r="M1320" s="158">
        <v>0</v>
      </c>
      <c r="N1320" s="158">
        <v>0</v>
      </c>
      <c r="O1320" s="154" t="s">
        <v>189</v>
      </c>
      <c r="P1320" s="154" t="s">
        <v>52</v>
      </c>
      <c r="Q1320" s="154" t="s">
        <v>1738</v>
      </c>
      <c r="R1320" s="156">
        <v>3116015365</v>
      </c>
      <c r="S1320" s="171" t="s">
        <v>1502</v>
      </c>
      <c r="T1320" s="10"/>
      <c r="U1320" s="10"/>
      <c r="V1320" s="10"/>
      <c r="W1320" s="10"/>
      <c r="X1320" s="10"/>
      <c r="Y1320" s="10"/>
      <c r="Z1320" s="10"/>
      <c r="AA1320" s="10"/>
      <c r="AB1320" s="10"/>
      <c r="AC1320" s="10"/>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c r="BK1320" s="10"/>
      <c r="BL1320" s="10"/>
      <c r="BM1320" s="10"/>
      <c r="BN1320" s="10"/>
      <c r="BO1320" s="10"/>
      <c r="BP1320" s="10"/>
      <c r="BQ1320" s="10"/>
      <c r="BR1320" s="10"/>
      <c r="BS1320" s="10"/>
      <c r="BT1320" s="10"/>
      <c r="BU1320" s="10"/>
      <c r="BV1320" s="10"/>
      <c r="BW1320" s="10"/>
      <c r="BX1320" s="10"/>
      <c r="BY1320" s="10"/>
      <c r="BZ1320" s="10"/>
      <c r="CA1320" s="10"/>
      <c r="CB1320" s="10"/>
      <c r="CC1320" s="10"/>
      <c r="CD1320" s="10"/>
      <c r="CE1320" s="10"/>
      <c r="CF1320" s="10"/>
      <c r="CG1320" s="10"/>
      <c r="CH1320" s="10"/>
      <c r="CI1320" s="10"/>
      <c r="CJ1320" s="10"/>
      <c r="CK1320" s="10"/>
      <c r="CL1320" s="10"/>
      <c r="CM1320" s="10"/>
      <c r="CN1320" s="10"/>
      <c r="CO1320" s="10"/>
      <c r="CP1320" s="10"/>
      <c r="CQ1320" s="10"/>
      <c r="CR1320" s="10"/>
      <c r="CS1320" s="10"/>
      <c r="CT1320" s="10"/>
      <c r="CU1320" s="10"/>
      <c r="CV1320" s="10"/>
      <c r="CW1320" s="10"/>
      <c r="CX1320" s="10"/>
      <c r="CY1320" s="10"/>
      <c r="CZ1320" s="10"/>
      <c r="DA1320" s="10"/>
      <c r="DB1320" s="10"/>
      <c r="DC1320" s="10"/>
      <c r="DD1320" s="10"/>
      <c r="DE1320" s="10"/>
      <c r="DF1320" s="10"/>
      <c r="DG1320" s="10"/>
      <c r="DH1320" s="10"/>
      <c r="DI1320" s="10"/>
      <c r="DJ1320" s="10"/>
      <c r="DK1320" s="10"/>
      <c r="DL1320" s="10"/>
      <c r="DM1320" s="10"/>
      <c r="DN1320" s="10"/>
      <c r="DO1320" s="10"/>
      <c r="DP1320" s="10"/>
      <c r="DQ1320" s="10"/>
      <c r="DR1320" s="10"/>
      <c r="DS1320" s="10"/>
      <c r="DT1320" s="10"/>
      <c r="DU1320" s="10"/>
      <c r="DV1320" s="10"/>
      <c r="DW1320" s="10"/>
      <c r="DX1320" s="10"/>
      <c r="DY1320" s="10"/>
      <c r="DZ1320" s="10"/>
      <c r="EA1320" s="10"/>
      <c r="EB1320" s="10"/>
      <c r="EC1320" s="10"/>
      <c r="ED1320" s="10"/>
      <c r="EE1320" s="10"/>
      <c r="EF1320" s="10"/>
      <c r="EG1320" s="10"/>
      <c r="EH1320" s="10"/>
      <c r="EI1320" s="10"/>
      <c r="EJ1320" s="10"/>
      <c r="EK1320" s="10"/>
      <c r="EL1320" s="10"/>
      <c r="EM1320" s="10"/>
      <c r="EN1320" s="10"/>
      <c r="EO1320" s="10"/>
      <c r="EP1320" s="10"/>
      <c r="EQ1320" s="10"/>
      <c r="ER1320" s="10"/>
      <c r="ES1320" s="10"/>
      <c r="ET1320" s="10"/>
      <c r="EU1320" s="10"/>
      <c r="EV1320" s="10"/>
      <c r="EW1320" s="10"/>
      <c r="EX1320" s="10"/>
      <c r="EY1320" s="10"/>
      <c r="EZ1320" s="10"/>
      <c r="FA1320" s="10"/>
      <c r="FB1320" s="10"/>
      <c r="FC1320" s="10"/>
      <c r="FD1320" s="10"/>
      <c r="FE1320" s="10"/>
      <c r="FF1320" s="10"/>
      <c r="FG1320" s="10"/>
      <c r="FH1320" s="10"/>
      <c r="FI1320" s="10"/>
      <c r="FJ1320" s="10"/>
      <c r="FK1320" s="10"/>
      <c r="FL1320" s="10"/>
      <c r="FM1320" s="10"/>
      <c r="FN1320" s="10"/>
      <c r="FO1320" s="10"/>
      <c r="FP1320" s="10"/>
      <c r="FQ1320" s="10"/>
      <c r="FR1320" s="10"/>
      <c r="FS1320" s="10"/>
      <c r="FT1320" s="10"/>
      <c r="FU1320" s="10"/>
      <c r="FV1320" s="10"/>
      <c r="FW1320" s="10"/>
      <c r="FX1320" s="10"/>
      <c r="FY1320" s="10"/>
      <c r="FZ1320" s="10"/>
      <c r="GA1320" s="10"/>
      <c r="GB1320" s="10"/>
      <c r="GC1320" s="10"/>
      <c r="GD1320" s="10"/>
      <c r="GE1320" s="10"/>
      <c r="GF1320" s="10"/>
      <c r="GG1320" s="10"/>
      <c r="GH1320" s="10"/>
      <c r="GI1320" s="10"/>
      <c r="GJ1320" s="10"/>
      <c r="GK1320" s="10"/>
      <c r="GL1320" s="10"/>
      <c r="GM1320" s="10"/>
      <c r="GN1320" s="10"/>
      <c r="GO1320" s="10"/>
      <c r="GP1320" s="10"/>
      <c r="GQ1320" s="10"/>
      <c r="GR1320" s="10"/>
      <c r="GS1320" s="10"/>
      <c r="GT1320" s="10"/>
      <c r="GU1320" s="10"/>
      <c r="GV1320" s="10"/>
      <c r="GW1320" s="10"/>
      <c r="GX1320" s="10"/>
    </row>
    <row r="1321" spans="1:206" ht="120" x14ac:dyDescent="0.25">
      <c r="A1321" s="153">
        <v>1351</v>
      </c>
      <c r="B1321" s="175" t="s">
        <v>1736</v>
      </c>
      <c r="C1321" s="155" t="s">
        <v>1744</v>
      </c>
      <c r="D1321" s="305" t="s">
        <v>1478</v>
      </c>
      <c r="E1321" s="156">
        <v>2</v>
      </c>
      <c r="F1321" s="156">
        <v>2</v>
      </c>
      <c r="G1321" s="156">
        <v>2</v>
      </c>
      <c r="H1321" s="156">
        <v>1</v>
      </c>
      <c r="I1321" s="156" t="s">
        <v>50</v>
      </c>
      <c r="J1321" s="156">
        <v>0</v>
      </c>
      <c r="K1321" s="157">
        <v>7000000</v>
      </c>
      <c r="L1321" s="157">
        <v>7000000</v>
      </c>
      <c r="M1321" s="158">
        <v>0</v>
      </c>
      <c r="N1321" s="158">
        <v>0</v>
      </c>
      <c r="O1321" s="154" t="s">
        <v>189</v>
      </c>
      <c r="P1321" s="154" t="s">
        <v>52</v>
      </c>
      <c r="Q1321" s="154" t="s">
        <v>1738</v>
      </c>
      <c r="R1321" s="156">
        <v>3116015365</v>
      </c>
      <c r="S1321" s="171" t="s">
        <v>1502</v>
      </c>
      <c r="T1321" s="10"/>
      <c r="U1321" s="10"/>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c r="BQ1321" s="10"/>
      <c r="BR1321" s="10"/>
      <c r="BS1321" s="10"/>
      <c r="BT1321" s="10"/>
      <c r="BU1321" s="10"/>
      <c r="BV1321" s="10"/>
      <c r="BW1321" s="10"/>
      <c r="BX1321" s="10"/>
      <c r="BY1321" s="10"/>
      <c r="BZ1321" s="10"/>
      <c r="CA1321" s="10"/>
      <c r="CB1321" s="10"/>
      <c r="CC1321" s="10"/>
      <c r="CD1321" s="10"/>
      <c r="CE1321" s="10"/>
      <c r="CF1321" s="10"/>
      <c r="CG1321" s="10"/>
      <c r="CH1321" s="10"/>
      <c r="CI1321" s="10"/>
      <c r="CJ1321" s="10"/>
      <c r="CK1321" s="10"/>
      <c r="CL1321" s="10"/>
      <c r="CM1321" s="10"/>
      <c r="CN1321" s="10"/>
      <c r="CO1321" s="10"/>
      <c r="CP1321" s="10"/>
      <c r="CQ1321" s="10"/>
      <c r="CR1321" s="10"/>
      <c r="CS1321" s="10"/>
      <c r="CT1321" s="10"/>
      <c r="CU1321" s="10"/>
      <c r="CV1321" s="10"/>
      <c r="CW1321" s="10"/>
      <c r="CX1321" s="10"/>
      <c r="CY1321" s="10"/>
      <c r="CZ1321" s="10"/>
      <c r="DA1321" s="10"/>
      <c r="DB1321" s="10"/>
      <c r="DC1321" s="10"/>
      <c r="DD1321" s="10"/>
      <c r="DE1321" s="10"/>
      <c r="DF1321" s="10"/>
      <c r="DG1321" s="10"/>
      <c r="DH1321" s="10"/>
      <c r="DI1321" s="10"/>
      <c r="DJ1321" s="10"/>
      <c r="DK1321" s="10"/>
      <c r="DL1321" s="10"/>
      <c r="DM1321" s="10"/>
      <c r="DN1321" s="10"/>
      <c r="DO1321" s="10"/>
      <c r="DP1321" s="10"/>
      <c r="DQ1321" s="10"/>
      <c r="DR1321" s="10"/>
      <c r="DS1321" s="10"/>
      <c r="DT1321" s="10"/>
      <c r="DU1321" s="10"/>
      <c r="DV1321" s="10"/>
      <c r="DW1321" s="10"/>
      <c r="DX1321" s="10"/>
      <c r="DY1321" s="10"/>
      <c r="DZ1321" s="10"/>
      <c r="EA1321" s="10"/>
      <c r="EB1321" s="10"/>
      <c r="EC1321" s="10"/>
      <c r="ED1321" s="10"/>
      <c r="EE1321" s="10"/>
      <c r="EF1321" s="10"/>
      <c r="EG1321" s="10"/>
      <c r="EH1321" s="10"/>
      <c r="EI1321" s="10"/>
      <c r="EJ1321" s="10"/>
      <c r="EK1321" s="10"/>
      <c r="EL1321" s="10"/>
      <c r="EM1321" s="10"/>
      <c r="EN1321" s="10"/>
      <c r="EO1321" s="10"/>
      <c r="EP1321" s="10"/>
      <c r="EQ1321" s="10"/>
      <c r="ER1321" s="10"/>
      <c r="ES1321" s="10"/>
      <c r="ET1321" s="10"/>
      <c r="EU1321" s="10"/>
      <c r="EV1321" s="10"/>
      <c r="EW1321" s="10"/>
      <c r="EX1321" s="10"/>
      <c r="EY1321" s="10"/>
      <c r="EZ1321" s="10"/>
      <c r="FA1321" s="10"/>
      <c r="FB1321" s="10"/>
      <c r="FC1321" s="10"/>
      <c r="FD1321" s="10"/>
      <c r="FE1321" s="10"/>
      <c r="FF1321" s="10"/>
      <c r="FG1321" s="10"/>
      <c r="FH1321" s="10"/>
      <c r="FI1321" s="10"/>
      <c r="FJ1321" s="10"/>
      <c r="FK1321" s="10"/>
      <c r="FL1321" s="10"/>
      <c r="FM1321" s="10"/>
      <c r="FN1321" s="10"/>
      <c r="FO1321" s="10"/>
      <c r="FP1321" s="10"/>
      <c r="FQ1321" s="10"/>
      <c r="FR1321" s="10"/>
      <c r="FS1321" s="10"/>
      <c r="FT1321" s="10"/>
      <c r="FU1321" s="10"/>
      <c r="FV1321" s="10"/>
      <c r="FW1321" s="10"/>
      <c r="FX1321" s="10"/>
      <c r="FY1321" s="10"/>
      <c r="FZ1321" s="10"/>
      <c r="GA1321" s="10"/>
      <c r="GB1321" s="10"/>
      <c r="GC1321" s="10"/>
      <c r="GD1321" s="10"/>
      <c r="GE1321" s="10"/>
      <c r="GF1321" s="10"/>
      <c r="GG1321" s="10"/>
      <c r="GH1321" s="10"/>
      <c r="GI1321" s="10"/>
      <c r="GJ1321" s="10"/>
      <c r="GK1321" s="10"/>
      <c r="GL1321" s="10"/>
      <c r="GM1321" s="10"/>
      <c r="GN1321" s="10"/>
      <c r="GO1321" s="10"/>
      <c r="GP1321" s="10"/>
      <c r="GQ1321" s="10"/>
      <c r="GR1321" s="10"/>
      <c r="GS1321" s="10"/>
      <c r="GT1321" s="10"/>
      <c r="GU1321" s="10"/>
      <c r="GV1321" s="10"/>
      <c r="GW1321" s="10"/>
      <c r="GX1321" s="10"/>
    </row>
    <row r="1322" spans="1:206" ht="120" x14ac:dyDescent="0.25">
      <c r="A1322" s="153">
        <v>1352</v>
      </c>
      <c r="B1322" s="175" t="s">
        <v>1736</v>
      </c>
      <c r="C1322" s="155">
        <v>80111600</v>
      </c>
      <c r="D1322" s="305" t="s">
        <v>1745</v>
      </c>
      <c r="E1322" s="156">
        <v>3</v>
      </c>
      <c r="F1322" s="156">
        <v>3</v>
      </c>
      <c r="G1322" s="156">
        <v>9</v>
      </c>
      <c r="H1322" s="156">
        <v>1</v>
      </c>
      <c r="I1322" s="156" t="s">
        <v>50</v>
      </c>
      <c r="J1322" s="156">
        <v>0</v>
      </c>
      <c r="K1322" s="157">
        <v>9000000</v>
      </c>
      <c r="L1322" s="157">
        <v>9000000</v>
      </c>
      <c r="M1322" s="158">
        <v>0</v>
      </c>
      <c r="N1322" s="158">
        <v>0</v>
      </c>
      <c r="O1322" s="154" t="s">
        <v>189</v>
      </c>
      <c r="P1322" s="154" t="s">
        <v>52</v>
      </c>
      <c r="Q1322" s="154" t="s">
        <v>1738</v>
      </c>
      <c r="R1322" s="156">
        <v>3116015365</v>
      </c>
      <c r="S1322" s="171" t="s">
        <v>1502</v>
      </c>
      <c r="T1322" s="10"/>
      <c r="U1322" s="10"/>
      <c r="V1322" s="10"/>
      <c r="W1322" s="10"/>
      <c r="X1322" s="10"/>
      <c r="Y1322" s="10"/>
      <c r="Z1322" s="10"/>
      <c r="AA1322" s="10"/>
      <c r="AB1322" s="10"/>
      <c r="AC1322" s="10"/>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A1322" s="10"/>
      <c r="BB1322" s="10"/>
      <c r="BC1322" s="10"/>
      <c r="BD1322" s="10"/>
      <c r="BE1322" s="10"/>
      <c r="BF1322" s="10"/>
      <c r="BG1322" s="10"/>
      <c r="BH1322" s="10"/>
      <c r="BI1322" s="10"/>
      <c r="BJ1322" s="10"/>
      <c r="BK1322" s="10"/>
      <c r="BL1322" s="10"/>
      <c r="BM1322" s="10"/>
      <c r="BN1322" s="10"/>
      <c r="BO1322" s="10"/>
      <c r="BP1322" s="10"/>
      <c r="BQ1322" s="10"/>
      <c r="BR1322" s="10"/>
      <c r="BS1322" s="10"/>
      <c r="BT1322" s="10"/>
      <c r="BU1322" s="10"/>
      <c r="BV1322" s="10"/>
      <c r="BW1322" s="10"/>
      <c r="BX1322" s="10"/>
      <c r="BY1322" s="10"/>
      <c r="BZ1322" s="10"/>
      <c r="CA1322" s="10"/>
      <c r="CB1322" s="10"/>
      <c r="CC1322" s="10"/>
      <c r="CD1322" s="10"/>
      <c r="CE1322" s="10"/>
      <c r="CF1322" s="10"/>
      <c r="CG1322" s="10"/>
      <c r="CH1322" s="10"/>
      <c r="CI1322" s="10"/>
      <c r="CJ1322" s="10"/>
      <c r="CK1322" s="10"/>
      <c r="CL1322" s="10"/>
      <c r="CM1322" s="10"/>
      <c r="CN1322" s="10"/>
      <c r="CO1322" s="10"/>
      <c r="CP1322" s="10"/>
      <c r="CQ1322" s="10"/>
      <c r="CR1322" s="10"/>
      <c r="CS1322" s="10"/>
      <c r="CT1322" s="10"/>
      <c r="CU1322" s="10"/>
      <c r="CV1322" s="10"/>
      <c r="CW1322" s="10"/>
      <c r="CX1322" s="10"/>
      <c r="CY1322" s="10"/>
      <c r="CZ1322" s="10"/>
      <c r="DA1322" s="10"/>
      <c r="DB1322" s="10"/>
      <c r="DC1322" s="10"/>
      <c r="DD1322" s="10"/>
      <c r="DE1322" s="10"/>
      <c r="DF1322" s="10"/>
      <c r="DG1322" s="10"/>
      <c r="DH1322" s="10"/>
      <c r="DI1322" s="10"/>
      <c r="DJ1322" s="10"/>
      <c r="DK1322" s="10"/>
      <c r="DL1322" s="10"/>
      <c r="DM1322" s="10"/>
      <c r="DN1322" s="10"/>
      <c r="DO1322" s="10"/>
      <c r="DP1322" s="10"/>
      <c r="DQ1322" s="10"/>
      <c r="DR1322" s="10"/>
      <c r="DS1322" s="10"/>
      <c r="DT1322" s="10"/>
      <c r="DU1322" s="10"/>
      <c r="DV1322" s="10"/>
      <c r="DW1322" s="10"/>
      <c r="DX1322" s="10"/>
      <c r="DY1322" s="10"/>
      <c r="DZ1322" s="10"/>
      <c r="EA1322" s="10"/>
      <c r="EB1322" s="10"/>
      <c r="EC1322" s="10"/>
      <c r="ED1322" s="10"/>
      <c r="EE1322" s="10"/>
      <c r="EF1322" s="10"/>
      <c r="EG1322" s="10"/>
      <c r="EH1322" s="10"/>
      <c r="EI1322" s="10"/>
      <c r="EJ1322" s="10"/>
      <c r="EK1322" s="10"/>
      <c r="EL1322" s="10"/>
      <c r="EM1322" s="10"/>
      <c r="EN1322" s="10"/>
      <c r="EO1322" s="10"/>
      <c r="EP1322" s="10"/>
      <c r="EQ1322" s="10"/>
      <c r="ER1322" s="10"/>
      <c r="ES1322" s="10"/>
      <c r="ET1322" s="10"/>
      <c r="EU1322" s="10"/>
      <c r="EV1322" s="10"/>
      <c r="EW1322" s="10"/>
      <c r="EX1322" s="10"/>
      <c r="EY1322" s="10"/>
      <c r="EZ1322" s="10"/>
      <c r="FA1322" s="10"/>
      <c r="FB1322" s="10"/>
      <c r="FC1322" s="10"/>
      <c r="FD1322" s="10"/>
      <c r="FE1322" s="10"/>
      <c r="FF1322" s="10"/>
      <c r="FG1322" s="10"/>
      <c r="FH1322" s="10"/>
      <c r="FI1322" s="10"/>
      <c r="FJ1322" s="10"/>
      <c r="FK1322" s="10"/>
      <c r="FL1322" s="10"/>
      <c r="FM1322" s="10"/>
      <c r="FN1322" s="10"/>
      <c r="FO1322" s="10"/>
      <c r="FP1322" s="10"/>
      <c r="FQ1322" s="10"/>
      <c r="FR1322" s="10"/>
      <c r="FS1322" s="10"/>
      <c r="FT1322" s="10"/>
      <c r="FU1322" s="10"/>
      <c r="FV1322" s="10"/>
      <c r="FW1322" s="10"/>
      <c r="FX1322" s="10"/>
      <c r="FY1322" s="10"/>
      <c r="FZ1322" s="10"/>
      <c r="GA1322" s="10"/>
      <c r="GB1322" s="10"/>
      <c r="GC1322" s="10"/>
      <c r="GD1322" s="10"/>
      <c r="GE1322" s="10"/>
      <c r="GF1322" s="10"/>
      <c r="GG1322" s="10"/>
      <c r="GH1322" s="10"/>
      <c r="GI1322" s="10"/>
      <c r="GJ1322" s="10"/>
      <c r="GK1322" s="10"/>
      <c r="GL1322" s="10"/>
      <c r="GM1322" s="10"/>
      <c r="GN1322" s="10"/>
      <c r="GO1322" s="10"/>
      <c r="GP1322" s="10"/>
      <c r="GQ1322" s="10"/>
      <c r="GR1322" s="10"/>
      <c r="GS1322" s="10"/>
      <c r="GT1322" s="10"/>
      <c r="GU1322" s="10"/>
      <c r="GV1322" s="10"/>
      <c r="GW1322" s="10"/>
      <c r="GX1322" s="10"/>
    </row>
    <row r="1323" spans="1:206" ht="120" x14ac:dyDescent="0.25">
      <c r="A1323" s="153">
        <v>1353</v>
      </c>
      <c r="B1323" s="175" t="s">
        <v>1736</v>
      </c>
      <c r="C1323" s="155">
        <v>80111600</v>
      </c>
      <c r="D1323" s="305" t="s">
        <v>1746</v>
      </c>
      <c r="E1323" s="156">
        <v>7</v>
      </c>
      <c r="F1323" s="156">
        <v>7</v>
      </c>
      <c r="G1323" s="156">
        <v>3</v>
      </c>
      <c r="H1323" s="156">
        <v>1</v>
      </c>
      <c r="I1323" s="156" t="s">
        <v>50</v>
      </c>
      <c r="J1323" s="156">
        <v>0</v>
      </c>
      <c r="K1323" s="157">
        <v>2600000</v>
      </c>
      <c r="L1323" s="157">
        <v>2600000</v>
      </c>
      <c r="M1323" s="158">
        <v>0</v>
      </c>
      <c r="N1323" s="158">
        <v>0</v>
      </c>
      <c r="O1323" s="154" t="s">
        <v>189</v>
      </c>
      <c r="P1323" s="154" t="s">
        <v>52</v>
      </c>
      <c r="Q1323" s="154" t="s">
        <v>1738</v>
      </c>
      <c r="R1323" s="156">
        <v>3116015365</v>
      </c>
      <c r="S1323" s="171" t="s">
        <v>1502</v>
      </c>
      <c r="T1323" s="10"/>
      <c r="U1323" s="10"/>
      <c r="V1323" s="10"/>
      <c r="W1323" s="10"/>
      <c r="X1323" s="10"/>
      <c r="Y1323" s="10"/>
      <c r="Z1323" s="10"/>
      <c r="AA1323" s="10"/>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0"/>
      <c r="BT1323" s="10"/>
      <c r="BU1323" s="10"/>
      <c r="BV1323" s="10"/>
      <c r="BW1323" s="10"/>
      <c r="BX1323" s="10"/>
      <c r="BY1323" s="10"/>
      <c r="BZ1323" s="10"/>
      <c r="CA1323" s="10"/>
      <c r="CB1323" s="10"/>
      <c r="CC1323" s="10"/>
      <c r="CD1323" s="10"/>
      <c r="CE1323" s="10"/>
      <c r="CF1323" s="10"/>
      <c r="CG1323" s="10"/>
      <c r="CH1323" s="10"/>
      <c r="CI1323" s="10"/>
      <c r="CJ1323" s="10"/>
      <c r="CK1323" s="10"/>
      <c r="CL1323" s="10"/>
      <c r="CM1323" s="10"/>
      <c r="CN1323" s="10"/>
      <c r="CO1323" s="10"/>
      <c r="CP1323" s="10"/>
      <c r="CQ1323" s="10"/>
      <c r="CR1323" s="10"/>
      <c r="CS1323" s="10"/>
      <c r="CT1323" s="10"/>
      <c r="CU1323" s="10"/>
      <c r="CV1323" s="10"/>
      <c r="CW1323" s="10"/>
      <c r="CX1323" s="10"/>
      <c r="CY1323" s="10"/>
      <c r="CZ1323" s="10"/>
      <c r="DA1323" s="10"/>
      <c r="DB1323" s="10"/>
      <c r="DC1323" s="10"/>
      <c r="DD1323" s="10"/>
      <c r="DE1323" s="10"/>
      <c r="DF1323" s="10"/>
      <c r="DG1323" s="10"/>
      <c r="DH1323" s="10"/>
      <c r="DI1323" s="10"/>
      <c r="DJ1323" s="10"/>
      <c r="DK1323" s="10"/>
      <c r="DL1323" s="10"/>
      <c r="DM1323" s="10"/>
      <c r="DN1323" s="10"/>
      <c r="DO1323" s="10"/>
      <c r="DP1323" s="10"/>
      <c r="DQ1323" s="10"/>
      <c r="DR1323" s="10"/>
      <c r="DS1323" s="10"/>
      <c r="DT1323" s="10"/>
      <c r="DU1323" s="10"/>
      <c r="DV1323" s="10"/>
      <c r="DW1323" s="10"/>
      <c r="DX1323" s="10"/>
      <c r="DY1323" s="10"/>
      <c r="DZ1323" s="10"/>
      <c r="EA1323" s="10"/>
      <c r="EB1323" s="10"/>
      <c r="EC1323" s="10"/>
      <c r="ED1323" s="10"/>
      <c r="EE1323" s="10"/>
      <c r="EF1323" s="10"/>
      <c r="EG1323" s="10"/>
      <c r="EH1323" s="10"/>
      <c r="EI1323" s="10"/>
      <c r="EJ1323" s="10"/>
      <c r="EK1323" s="10"/>
      <c r="EL1323" s="10"/>
      <c r="EM1323" s="10"/>
      <c r="EN1323" s="10"/>
      <c r="EO1323" s="10"/>
      <c r="EP1323" s="10"/>
      <c r="EQ1323" s="10"/>
      <c r="ER1323" s="10"/>
      <c r="ES1323" s="10"/>
      <c r="ET1323" s="10"/>
      <c r="EU1323" s="10"/>
      <c r="EV1323" s="10"/>
      <c r="EW1323" s="10"/>
      <c r="EX1323" s="10"/>
      <c r="EY1323" s="10"/>
      <c r="EZ1323" s="10"/>
      <c r="FA1323" s="10"/>
      <c r="FB1323" s="10"/>
      <c r="FC1323" s="10"/>
      <c r="FD1323" s="10"/>
      <c r="FE1323" s="10"/>
      <c r="FF1323" s="10"/>
      <c r="FG1323" s="10"/>
      <c r="FH1323" s="10"/>
      <c r="FI1323" s="10"/>
      <c r="FJ1323" s="10"/>
      <c r="FK1323" s="10"/>
      <c r="FL1323" s="10"/>
      <c r="FM1323" s="10"/>
      <c r="FN1323" s="10"/>
      <c r="FO1323" s="10"/>
      <c r="FP1323" s="10"/>
      <c r="FQ1323" s="10"/>
      <c r="FR1323" s="10"/>
      <c r="FS1323" s="10"/>
      <c r="FT1323" s="10"/>
      <c r="FU1323" s="10"/>
      <c r="FV1323" s="10"/>
      <c r="FW1323" s="10"/>
      <c r="FX1323" s="10"/>
      <c r="FY1323" s="10"/>
      <c r="FZ1323" s="10"/>
      <c r="GA1323" s="10"/>
      <c r="GB1323" s="10"/>
      <c r="GC1323" s="10"/>
      <c r="GD1323" s="10"/>
      <c r="GE1323" s="10"/>
      <c r="GF1323" s="10"/>
      <c r="GG1323" s="10"/>
      <c r="GH1323" s="10"/>
      <c r="GI1323" s="10"/>
      <c r="GJ1323" s="10"/>
      <c r="GK1323" s="10"/>
      <c r="GL1323" s="10"/>
      <c r="GM1323" s="10"/>
      <c r="GN1323" s="10"/>
      <c r="GO1323" s="10"/>
      <c r="GP1323" s="10"/>
      <c r="GQ1323" s="10"/>
      <c r="GR1323" s="10"/>
      <c r="GS1323" s="10"/>
      <c r="GT1323" s="10"/>
      <c r="GU1323" s="10"/>
      <c r="GV1323" s="10"/>
      <c r="GW1323" s="10"/>
      <c r="GX1323" s="10"/>
    </row>
    <row r="1324" spans="1:206" ht="120" x14ac:dyDescent="0.25">
      <c r="A1324" s="153">
        <v>1354</v>
      </c>
      <c r="B1324" s="175" t="s">
        <v>1736</v>
      </c>
      <c r="C1324" s="155">
        <v>80111600</v>
      </c>
      <c r="D1324" s="305" t="s">
        <v>1747</v>
      </c>
      <c r="E1324" s="156">
        <v>7</v>
      </c>
      <c r="F1324" s="156">
        <v>7</v>
      </c>
      <c r="G1324" s="156">
        <v>2</v>
      </c>
      <c r="H1324" s="156">
        <v>1</v>
      </c>
      <c r="I1324" s="156" t="s">
        <v>50</v>
      </c>
      <c r="J1324" s="156">
        <v>0</v>
      </c>
      <c r="K1324" s="157">
        <v>4500000</v>
      </c>
      <c r="L1324" s="157">
        <v>4500000</v>
      </c>
      <c r="M1324" s="158">
        <v>0</v>
      </c>
      <c r="N1324" s="158">
        <v>0</v>
      </c>
      <c r="O1324" s="154" t="s">
        <v>189</v>
      </c>
      <c r="P1324" s="154" t="s">
        <v>52</v>
      </c>
      <c r="Q1324" s="154" t="s">
        <v>1738</v>
      </c>
      <c r="R1324" s="156">
        <v>3116015366</v>
      </c>
      <c r="S1324" s="171" t="s">
        <v>1502</v>
      </c>
      <c r="T1324" s="10"/>
      <c r="U1324" s="10"/>
      <c r="V1324" s="10"/>
      <c r="W1324" s="10"/>
      <c r="X1324" s="10"/>
      <c r="Y1324" s="10"/>
      <c r="Z1324" s="10"/>
      <c r="AA1324" s="10"/>
      <c r="AB1324" s="10"/>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c r="BK1324" s="10"/>
      <c r="BL1324" s="10"/>
      <c r="BM1324" s="10"/>
      <c r="BN1324" s="10"/>
      <c r="BO1324" s="10"/>
      <c r="BP1324" s="10"/>
      <c r="BQ1324" s="10"/>
      <c r="BR1324" s="10"/>
      <c r="BS1324" s="10"/>
      <c r="BT1324" s="10"/>
      <c r="BU1324" s="10"/>
      <c r="BV1324" s="10"/>
      <c r="BW1324" s="10"/>
      <c r="BX1324" s="10"/>
      <c r="BY1324" s="10"/>
      <c r="BZ1324" s="10"/>
      <c r="CA1324" s="10"/>
      <c r="CB1324" s="10"/>
      <c r="CC1324" s="10"/>
      <c r="CD1324" s="10"/>
      <c r="CE1324" s="10"/>
      <c r="CF1324" s="10"/>
      <c r="CG1324" s="10"/>
      <c r="CH1324" s="10"/>
      <c r="CI1324" s="10"/>
      <c r="CJ1324" s="10"/>
      <c r="CK1324" s="10"/>
      <c r="CL1324" s="10"/>
      <c r="CM1324" s="10"/>
      <c r="CN1324" s="10"/>
      <c r="CO1324" s="10"/>
      <c r="CP1324" s="10"/>
      <c r="CQ1324" s="10"/>
      <c r="CR1324" s="10"/>
      <c r="CS1324" s="10"/>
      <c r="CT1324" s="10"/>
      <c r="CU1324" s="10"/>
      <c r="CV1324" s="10"/>
      <c r="CW1324" s="10"/>
      <c r="CX1324" s="10"/>
      <c r="CY1324" s="10"/>
      <c r="CZ1324" s="10"/>
      <c r="DA1324" s="10"/>
      <c r="DB1324" s="10"/>
      <c r="DC1324" s="10"/>
      <c r="DD1324" s="10"/>
      <c r="DE1324" s="10"/>
      <c r="DF1324" s="10"/>
      <c r="DG1324" s="10"/>
      <c r="DH1324" s="10"/>
      <c r="DI1324" s="10"/>
      <c r="DJ1324" s="10"/>
      <c r="DK1324" s="10"/>
      <c r="DL1324" s="10"/>
      <c r="DM1324" s="10"/>
      <c r="DN1324" s="10"/>
      <c r="DO1324" s="10"/>
      <c r="DP1324" s="10"/>
      <c r="DQ1324" s="10"/>
      <c r="DR1324" s="10"/>
      <c r="DS1324" s="10"/>
      <c r="DT1324" s="10"/>
      <c r="DU1324" s="10"/>
      <c r="DV1324" s="10"/>
      <c r="DW1324" s="10"/>
      <c r="DX1324" s="10"/>
      <c r="DY1324" s="10"/>
      <c r="DZ1324" s="10"/>
      <c r="EA1324" s="10"/>
      <c r="EB1324" s="10"/>
      <c r="EC1324" s="10"/>
      <c r="ED1324" s="10"/>
      <c r="EE1324" s="10"/>
      <c r="EF1324" s="10"/>
      <c r="EG1324" s="10"/>
      <c r="EH1324" s="10"/>
      <c r="EI1324" s="10"/>
      <c r="EJ1324" s="10"/>
      <c r="EK1324" s="10"/>
      <c r="EL1324" s="10"/>
      <c r="EM1324" s="10"/>
      <c r="EN1324" s="10"/>
      <c r="EO1324" s="10"/>
      <c r="EP1324" s="10"/>
      <c r="EQ1324" s="10"/>
      <c r="ER1324" s="10"/>
      <c r="ES1324" s="10"/>
      <c r="ET1324" s="10"/>
      <c r="EU1324" s="10"/>
      <c r="EV1324" s="10"/>
      <c r="EW1324" s="10"/>
      <c r="EX1324" s="10"/>
      <c r="EY1324" s="10"/>
      <c r="EZ1324" s="10"/>
      <c r="FA1324" s="10"/>
      <c r="FB1324" s="10"/>
      <c r="FC1324" s="10"/>
      <c r="FD1324" s="10"/>
      <c r="FE1324" s="10"/>
      <c r="FF1324" s="10"/>
      <c r="FG1324" s="10"/>
      <c r="FH1324" s="10"/>
      <c r="FI1324" s="10"/>
      <c r="FJ1324" s="10"/>
      <c r="FK1324" s="10"/>
      <c r="FL1324" s="10"/>
      <c r="FM1324" s="10"/>
      <c r="FN1324" s="10"/>
      <c r="FO1324" s="10"/>
      <c r="FP1324" s="10"/>
      <c r="FQ1324" s="10"/>
      <c r="FR1324" s="10"/>
      <c r="FS1324" s="10"/>
      <c r="FT1324" s="10"/>
      <c r="FU1324" s="10"/>
      <c r="FV1324" s="10"/>
      <c r="FW1324" s="10"/>
      <c r="FX1324" s="10"/>
      <c r="FY1324" s="10"/>
      <c r="FZ1324" s="10"/>
      <c r="GA1324" s="10"/>
      <c r="GB1324" s="10"/>
      <c r="GC1324" s="10"/>
      <c r="GD1324" s="10"/>
      <c r="GE1324" s="10"/>
      <c r="GF1324" s="10"/>
      <c r="GG1324" s="10"/>
      <c r="GH1324" s="10"/>
      <c r="GI1324" s="10"/>
      <c r="GJ1324" s="10"/>
      <c r="GK1324" s="10"/>
      <c r="GL1324" s="10"/>
      <c r="GM1324" s="10"/>
      <c r="GN1324" s="10"/>
      <c r="GO1324" s="10"/>
      <c r="GP1324" s="10"/>
      <c r="GQ1324" s="10"/>
      <c r="GR1324" s="10"/>
      <c r="GS1324" s="10"/>
      <c r="GT1324" s="10"/>
      <c r="GU1324" s="10"/>
      <c r="GV1324" s="10"/>
      <c r="GW1324" s="10"/>
      <c r="GX1324" s="10"/>
    </row>
    <row r="1325" spans="1:206" ht="120" x14ac:dyDescent="0.25">
      <c r="A1325" s="153">
        <v>1355</v>
      </c>
      <c r="B1325" s="175" t="s">
        <v>1736</v>
      </c>
      <c r="C1325" s="155">
        <v>80111600</v>
      </c>
      <c r="D1325" s="305" t="s">
        <v>1748</v>
      </c>
      <c r="E1325" s="156">
        <v>2</v>
      </c>
      <c r="F1325" s="156">
        <v>2</v>
      </c>
      <c r="G1325" s="156">
        <v>2</v>
      </c>
      <c r="H1325" s="156">
        <v>1</v>
      </c>
      <c r="I1325" s="156" t="s">
        <v>50</v>
      </c>
      <c r="J1325" s="156">
        <v>0</v>
      </c>
      <c r="K1325" s="157">
        <v>8290000</v>
      </c>
      <c r="L1325" s="157">
        <v>8290000</v>
      </c>
      <c r="M1325" s="158">
        <v>0</v>
      </c>
      <c r="N1325" s="158">
        <v>0</v>
      </c>
      <c r="O1325" s="154" t="s">
        <v>189</v>
      </c>
      <c r="P1325" s="154" t="s">
        <v>52</v>
      </c>
      <c r="Q1325" s="154" t="s">
        <v>1738</v>
      </c>
      <c r="R1325" s="156">
        <v>3116015366</v>
      </c>
      <c r="S1325" s="171" t="s">
        <v>1502</v>
      </c>
      <c r="T1325" s="10"/>
      <c r="U1325" s="10"/>
      <c r="V1325" s="10"/>
      <c r="W1325" s="10"/>
      <c r="X1325" s="10"/>
      <c r="Y1325" s="10"/>
      <c r="Z1325" s="10"/>
      <c r="AA1325" s="10"/>
      <c r="AB1325" s="10"/>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c r="BK1325" s="10"/>
      <c r="BL1325" s="10"/>
      <c r="BM1325" s="10"/>
      <c r="BN1325" s="10"/>
      <c r="BO1325" s="10"/>
      <c r="BP1325" s="10"/>
      <c r="BQ1325" s="10"/>
      <c r="BR1325" s="10"/>
      <c r="BS1325" s="10"/>
      <c r="BT1325" s="10"/>
      <c r="BU1325" s="10"/>
      <c r="BV1325" s="10"/>
      <c r="BW1325" s="10"/>
      <c r="BX1325" s="10"/>
      <c r="BY1325" s="10"/>
      <c r="BZ1325" s="10"/>
      <c r="CA1325" s="10"/>
      <c r="CB1325" s="10"/>
      <c r="CC1325" s="10"/>
      <c r="CD1325" s="10"/>
      <c r="CE1325" s="10"/>
      <c r="CF1325" s="10"/>
      <c r="CG1325" s="10"/>
      <c r="CH1325" s="10"/>
      <c r="CI1325" s="10"/>
      <c r="CJ1325" s="10"/>
      <c r="CK1325" s="10"/>
      <c r="CL1325" s="10"/>
      <c r="CM1325" s="10"/>
      <c r="CN1325" s="10"/>
      <c r="CO1325" s="10"/>
      <c r="CP1325" s="10"/>
      <c r="CQ1325" s="10"/>
      <c r="CR1325" s="10"/>
      <c r="CS1325" s="10"/>
      <c r="CT1325" s="10"/>
      <c r="CU1325" s="10"/>
      <c r="CV1325" s="10"/>
      <c r="CW1325" s="10"/>
      <c r="CX1325" s="10"/>
      <c r="CY1325" s="10"/>
      <c r="CZ1325" s="10"/>
      <c r="DA1325" s="10"/>
      <c r="DB1325" s="10"/>
      <c r="DC1325" s="10"/>
      <c r="DD1325" s="10"/>
      <c r="DE1325" s="10"/>
      <c r="DF1325" s="10"/>
      <c r="DG1325" s="10"/>
      <c r="DH1325" s="10"/>
      <c r="DI1325" s="10"/>
      <c r="DJ1325" s="10"/>
      <c r="DK1325" s="10"/>
      <c r="DL1325" s="10"/>
      <c r="DM1325" s="10"/>
      <c r="DN1325" s="10"/>
      <c r="DO1325" s="10"/>
      <c r="DP1325" s="10"/>
      <c r="DQ1325" s="10"/>
      <c r="DR1325" s="10"/>
      <c r="DS1325" s="10"/>
      <c r="DT1325" s="10"/>
      <c r="DU1325" s="10"/>
      <c r="DV1325" s="10"/>
      <c r="DW1325" s="10"/>
      <c r="DX1325" s="10"/>
      <c r="DY1325" s="10"/>
      <c r="DZ1325" s="10"/>
      <c r="EA1325" s="10"/>
      <c r="EB1325" s="10"/>
      <c r="EC1325" s="10"/>
      <c r="ED1325" s="10"/>
      <c r="EE1325" s="10"/>
      <c r="EF1325" s="10"/>
      <c r="EG1325" s="10"/>
      <c r="EH1325" s="10"/>
      <c r="EI1325" s="10"/>
      <c r="EJ1325" s="10"/>
      <c r="EK1325" s="10"/>
      <c r="EL1325" s="10"/>
      <c r="EM1325" s="10"/>
      <c r="EN1325" s="10"/>
      <c r="EO1325" s="10"/>
      <c r="EP1325" s="10"/>
      <c r="EQ1325" s="10"/>
      <c r="ER1325" s="10"/>
      <c r="ES1325" s="10"/>
      <c r="ET1325" s="10"/>
      <c r="EU1325" s="10"/>
      <c r="EV1325" s="10"/>
      <c r="EW1325" s="10"/>
      <c r="EX1325" s="10"/>
      <c r="EY1325" s="10"/>
      <c r="EZ1325" s="10"/>
      <c r="FA1325" s="10"/>
      <c r="FB1325" s="10"/>
      <c r="FC1325" s="10"/>
      <c r="FD1325" s="10"/>
      <c r="FE1325" s="10"/>
      <c r="FF1325" s="10"/>
      <c r="FG1325" s="10"/>
      <c r="FH1325" s="10"/>
      <c r="FI1325" s="10"/>
      <c r="FJ1325" s="10"/>
      <c r="FK1325" s="10"/>
      <c r="FL1325" s="10"/>
      <c r="FM1325" s="10"/>
      <c r="FN1325" s="10"/>
      <c r="FO1325" s="10"/>
      <c r="FP1325" s="10"/>
      <c r="FQ1325" s="10"/>
      <c r="FR1325" s="10"/>
      <c r="FS1325" s="10"/>
      <c r="FT1325" s="10"/>
      <c r="FU1325" s="10"/>
      <c r="FV1325" s="10"/>
      <c r="FW1325" s="10"/>
      <c r="FX1325" s="10"/>
      <c r="FY1325" s="10"/>
      <c r="FZ1325" s="10"/>
      <c r="GA1325" s="10"/>
      <c r="GB1325" s="10"/>
      <c r="GC1325" s="10"/>
      <c r="GD1325" s="10"/>
      <c r="GE1325" s="10"/>
      <c r="GF1325" s="10"/>
      <c r="GG1325" s="10"/>
      <c r="GH1325" s="10"/>
      <c r="GI1325" s="10"/>
      <c r="GJ1325" s="10"/>
      <c r="GK1325" s="10"/>
      <c r="GL1325" s="10"/>
      <c r="GM1325" s="10"/>
      <c r="GN1325" s="10"/>
      <c r="GO1325" s="10"/>
      <c r="GP1325" s="10"/>
      <c r="GQ1325" s="10"/>
      <c r="GR1325" s="10"/>
      <c r="GS1325" s="10"/>
      <c r="GT1325" s="10"/>
      <c r="GU1325" s="10"/>
      <c r="GV1325" s="10"/>
      <c r="GW1325" s="10"/>
      <c r="GX1325" s="10"/>
    </row>
    <row r="1326" spans="1:206" ht="120" x14ac:dyDescent="0.25">
      <c r="A1326" s="153">
        <v>1356</v>
      </c>
      <c r="B1326" s="175" t="s">
        <v>1749</v>
      </c>
      <c r="C1326" s="155">
        <v>90111502</v>
      </c>
      <c r="D1326" s="305" t="s">
        <v>1750</v>
      </c>
      <c r="E1326" s="156">
        <v>1</v>
      </c>
      <c r="F1326" s="156">
        <v>1</v>
      </c>
      <c r="G1326" s="156">
        <v>12</v>
      </c>
      <c r="H1326" s="156">
        <v>1</v>
      </c>
      <c r="I1326" s="156" t="s">
        <v>50</v>
      </c>
      <c r="J1326" s="156">
        <v>0</v>
      </c>
      <c r="K1326" s="157">
        <v>40000000</v>
      </c>
      <c r="L1326" s="157">
        <v>40000000</v>
      </c>
      <c r="M1326" s="158">
        <v>0</v>
      </c>
      <c r="N1326" s="158">
        <v>0</v>
      </c>
      <c r="O1326" s="154" t="s">
        <v>51</v>
      </c>
      <c r="P1326" s="154" t="s">
        <v>52</v>
      </c>
      <c r="Q1326" s="154" t="s">
        <v>1751</v>
      </c>
      <c r="R1326" s="156">
        <v>8209899</v>
      </c>
      <c r="S1326" s="171" t="s">
        <v>1752</v>
      </c>
      <c r="T1326" s="10"/>
      <c r="U1326" s="10"/>
      <c r="V1326" s="10"/>
      <c r="W1326" s="10"/>
      <c r="X1326" s="10"/>
      <c r="Y1326" s="10"/>
      <c r="Z1326" s="10"/>
      <c r="AA1326" s="10"/>
      <c r="AB1326" s="10"/>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0"/>
      <c r="BT1326" s="10"/>
      <c r="BU1326" s="10"/>
      <c r="BV1326" s="10"/>
      <c r="BW1326" s="10"/>
      <c r="BX1326" s="10"/>
      <c r="BY1326" s="10"/>
      <c r="BZ1326" s="10"/>
      <c r="CA1326" s="10"/>
      <c r="CB1326" s="10"/>
      <c r="CC1326" s="10"/>
      <c r="CD1326" s="10"/>
      <c r="CE1326" s="10"/>
      <c r="CF1326" s="10"/>
      <c r="CG1326" s="10"/>
      <c r="CH1326" s="10"/>
      <c r="CI1326" s="10"/>
      <c r="CJ1326" s="10"/>
      <c r="CK1326" s="10"/>
      <c r="CL1326" s="10"/>
      <c r="CM1326" s="10"/>
      <c r="CN1326" s="10"/>
      <c r="CO1326" s="10"/>
      <c r="CP1326" s="10"/>
      <c r="CQ1326" s="10"/>
      <c r="CR1326" s="10"/>
      <c r="CS1326" s="10"/>
      <c r="CT1326" s="10"/>
      <c r="CU1326" s="10"/>
      <c r="CV1326" s="10"/>
      <c r="CW1326" s="10"/>
      <c r="CX1326" s="10"/>
      <c r="CY1326" s="10"/>
      <c r="CZ1326" s="10"/>
      <c r="DA1326" s="10"/>
      <c r="DB1326" s="10"/>
      <c r="DC1326" s="10"/>
      <c r="DD1326" s="10"/>
      <c r="DE1326" s="10"/>
      <c r="DF1326" s="10"/>
      <c r="DG1326" s="10"/>
      <c r="DH1326" s="10"/>
      <c r="DI1326" s="10"/>
      <c r="DJ1326" s="10"/>
      <c r="DK1326" s="10"/>
      <c r="DL1326" s="10"/>
      <c r="DM1326" s="10"/>
      <c r="DN1326" s="10"/>
      <c r="DO1326" s="10"/>
      <c r="DP1326" s="10"/>
      <c r="DQ1326" s="10"/>
      <c r="DR1326" s="10"/>
      <c r="DS1326" s="10"/>
      <c r="DT1326" s="10"/>
      <c r="DU1326" s="10"/>
      <c r="DV1326" s="10"/>
      <c r="DW1326" s="10"/>
      <c r="DX1326" s="10"/>
      <c r="DY1326" s="10"/>
      <c r="DZ1326" s="10"/>
      <c r="EA1326" s="10"/>
      <c r="EB1326" s="10"/>
      <c r="EC1326" s="10"/>
      <c r="ED1326" s="10"/>
      <c r="EE1326" s="10"/>
      <c r="EF1326" s="10"/>
      <c r="EG1326" s="10"/>
      <c r="EH1326" s="10"/>
      <c r="EI1326" s="10"/>
      <c r="EJ1326" s="10"/>
      <c r="EK1326" s="10"/>
      <c r="EL1326" s="10"/>
      <c r="EM1326" s="10"/>
      <c r="EN1326" s="10"/>
      <c r="EO1326" s="10"/>
      <c r="EP1326" s="10"/>
      <c r="EQ1326" s="10"/>
      <c r="ER1326" s="10"/>
      <c r="ES1326" s="10"/>
      <c r="ET1326" s="10"/>
      <c r="EU1326" s="10"/>
      <c r="EV1326" s="10"/>
      <c r="EW1326" s="10"/>
      <c r="EX1326" s="10"/>
      <c r="EY1326" s="10"/>
      <c r="EZ1326" s="10"/>
      <c r="FA1326" s="10"/>
      <c r="FB1326" s="10"/>
      <c r="FC1326" s="10"/>
      <c r="FD1326" s="10"/>
      <c r="FE1326" s="10"/>
      <c r="FF1326" s="10"/>
      <c r="FG1326" s="10"/>
      <c r="FH1326" s="10"/>
      <c r="FI1326" s="10"/>
      <c r="FJ1326" s="10"/>
      <c r="FK1326" s="10"/>
      <c r="FL1326" s="10"/>
      <c r="FM1326" s="10"/>
      <c r="FN1326" s="10"/>
      <c r="FO1326" s="10"/>
      <c r="FP1326" s="10"/>
      <c r="FQ1326" s="10"/>
      <c r="FR1326" s="10"/>
      <c r="FS1326" s="10"/>
      <c r="FT1326" s="10"/>
      <c r="FU1326" s="10"/>
      <c r="FV1326" s="10"/>
      <c r="FW1326" s="10"/>
      <c r="FX1326" s="10"/>
      <c r="FY1326" s="10"/>
      <c r="FZ1326" s="10"/>
      <c r="GA1326" s="10"/>
      <c r="GB1326" s="10"/>
      <c r="GC1326" s="10"/>
      <c r="GD1326" s="10"/>
      <c r="GE1326" s="10"/>
      <c r="GF1326" s="10"/>
      <c r="GG1326" s="10"/>
      <c r="GH1326" s="10"/>
      <c r="GI1326" s="10"/>
      <c r="GJ1326" s="10"/>
      <c r="GK1326" s="10"/>
      <c r="GL1326" s="10"/>
      <c r="GM1326" s="10"/>
      <c r="GN1326" s="10"/>
      <c r="GO1326" s="10"/>
      <c r="GP1326" s="10"/>
      <c r="GQ1326" s="10"/>
      <c r="GR1326" s="10"/>
      <c r="GS1326" s="10"/>
      <c r="GT1326" s="10"/>
      <c r="GU1326" s="10"/>
      <c r="GV1326" s="10"/>
      <c r="GW1326" s="10"/>
      <c r="GX1326" s="10"/>
    </row>
    <row r="1327" spans="1:206" ht="60" x14ac:dyDescent="0.25">
      <c r="A1327" s="153">
        <v>1357</v>
      </c>
      <c r="B1327" s="175" t="s">
        <v>1753</v>
      </c>
      <c r="C1327" s="155" t="s">
        <v>1754</v>
      </c>
      <c r="D1327" s="305" t="s">
        <v>1755</v>
      </c>
      <c r="E1327" s="156">
        <v>1</v>
      </c>
      <c r="F1327" s="156">
        <v>1</v>
      </c>
      <c r="G1327" s="156">
        <v>10</v>
      </c>
      <c r="H1327" s="156">
        <v>2</v>
      </c>
      <c r="I1327" s="156" t="s">
        <v>50</v>
      </c>
      <c r="J1327" s="156">
        <v>0</v>
      </c>
      <c r="K1327" s="157">
        <v>20000000</v>
      </c>
      <c r="L1327" s="157">
        <v>20000000</v>
      </c>
      <c r="M1327" s="158">
        <v>0</v>
      </c>
      <c r="N1327" s="158">
        <v>0</v>
      </c>
      <c r="O1327" s="154" t="s">
        <v>51</v>
      </c>
      <c r="P1327" s="154" t="s">
        <v>52</v>
      </c>
      <c r="Q1327" s="154" t="s">
        <v>1756</v>
      </c>
      <c r="R1327" s="156">
        <v>3015170006</v>
      </c>
      <c r="S1327" s="171" t="s">
        <v>1757</v>
      </c>
      <c r="T1327" s="10"/>
      <c r="U1327" s="10"/>
      <c r="V1327" s="10"/>
      <c r="W1327" s="10"/>
      <c r="X1327" s="10"/>
      <c r="Y1327" s="10"/>
      <c r="Z1327" s="10"/>
      <c r="AA1327" s="10"/>
      <c r="AB1327" s="10"/>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0"/>
      <c r="BP1327" s="10"/>
      <c r="BQ1327" s="10"/>
      <c r="BR1327" s="10"/>
      <c r="BS1327" s="10"/>
      <c r="BT1327" s="10"/>
      <c r="BU1327" s="10"/>
      <c r="BV1327" s="10"/>
      <c r="BW1327" s="10"/>
      <c r="BX1327" s="10"/>
      <c r="BY1327" s="10"/>
      <c r="BZ1327" s="10"/>
      <c r="CA1327" s="10"/>
      <c r="CB1327" s="10"/>
      <c r="CC1327" s="10"/>
      <c r="CD1327" s="10"/>
      <c r="CE1327" s="10"/>
      <c r="CF1327" s="10"/>
      <c r="CG1327" s="10"/>
      <c r="CH1327" s="10"/>
      <c r="CI1327" s="10"/>
      <c r="CJ1327" s="10"/>
      <c r="CK1327" s="10"/>
      <c r="CL1327" s="10"/>
      <c r="CM1327" s="10"/>
      <c r="CN1327" s="10"/>
      <c r="CO1327" s="10"/>
      <c r="CP1327" s="10"/>
      <c r="CQ1327" s="10"/>
      <c r="CR1327" s="10"/>
      <c r="CS1327" s="10"/>
      <c r="CT1327" s="10"/>
      <c r="CU1327" s="10"/>
      <c r="CV1327" s="10"/>
      <c r="CW1327" s="10"/>
      <c r="CX1327" s="10"/>
      <c r="CY1327" s="10"/>
      <c r="CZ1327" s="10"/>
      <c r="DA1327" s="10"/>
      <c r="DB1327" s="10"/>
      <c r="DC1327" s="10"/>
      <c r="DD1327" s="10"/>
      <c r="DE1327" s="10"/>
      <c r="DF1327" s="10"/>
      <c r="DG1327" s="10"/>
      <c r="DH1327" s="10"/>
      <c r="DI1327" s="10"/>
      <c r="DJ1327" s="10"/>
      <c r="DK1327" s="10"/>
      <c r="DL1327" s="10"/>
      <c r="DM1327" s="10"/>
      <c r="DN1327" s="10"/>
      <c r="DO1327" s="10"/>
      <c r="DP1327" s="10"/>
      <c r="DQ1327" s="10"/>
      <c r="DR1327" s="10"/>
      <c r="DS1327" s="10"/>
      <c r="DT1327" s="10"/>
      <c r="DU1327" s="10"/>
      <c r="DV1327" s="10"/>
      <c r="DW1327" s="10"/>
      <c r="DX1327" s="10"/>
      <c r="DY1327" s="10"/>
      <c r="DZ1327" s="10"/>
      <c r="EA1327" s="10"/>
      <c r="EB1327" s="10"/>
      <c r="EC1327" s="10"/>
      <c r="ED1327" s="10"/>
      <c r="EE1327" s="10"/>
      <c r="EF1327" s="10"/>
      <c r="EG1327" s="10"/>
      <c r="EH1327" s="10"/>
      <c r="EI1327" s="10"/>
      <c r="EJ1327" s="10"/>
      <c r="EK1327" s="10"/>
      <c r="EL1327" s="10"/>
      <c r="EM1327" s="10"/>
      <c r="EN1327" s="10"/>
      <c r="EO1327" s="10"/>
      <c r="EP1327" s="10"/>
      <c r="EQ1327" s="10"/>
      <c r="ER1327" s="10"/>
      <c r="ES1327" s="10"/>
      <c r="ET1327" s="10"/>
      <c r="EU1327" s="10"/>
      <c r="EV1327" s="10"/>
      <c r="EW1327" s="10"/>
      <c r="EX1327" s="10"/>
      <c r="EY1327" s="10"/>
      <c r="EZ1327" s="10"/>
      <c r="FA1327" s="10"/>
      <c r="FB1327" s="10"/>
      <c r="FC1327" s="10"/>
      <c r="FD1327" s="10"/>
      <c r="FE1327" s="10"/>
      <c r="FF1327" s="10"/>
      <c r="FG1327" s="10"/>
      <c r="FH1327" s="10"/>
      <c r="FI1327" s="10"/>
      <c r="FJ1327" s="10"/>
      <c r="FK1327" s="10"/>
      <c r="FL1327" s="10"/>
      <c r="FM1327" s="10"/>
      <c r="FN1327" s="10"/>
      <c r="FO1327" s="10"/>
      <c r="FP1327" s="10"/>
      <c r="FQ1327" s="10"/>
      <c r="FR1327" s="10"/>
      <c r="FS1327" s="10"/>
      <c r="FT1327" s="10"/>
      <c r="FU1327" s="10"/>
      <c r="FV1327" s="10"/>
      <c r="FW1327" s="10"/>
      <c r="FX1327" s="10"/>
      <c r="FY1327" s="10"/>
      <c r="FZ1327" s="10"/>
      <c r="GA1327" s="10"/>
      <c r="GB1327" s="10"/>
      <c r="GC1327" s="10"/>
      <c r="GD1327" s="10"/>
      <c r="GE1327" s="10"/>
      <c r="GF1327" s="10"/>
      <c r="GG1327" s="10"/>
      <c r="GH1327" s="10"/>
      <c r="GI1327" s="10"/>
      <c r="GJ1327" s="10"/>
      <c r="GK1327" s="10"/>
      <c r="GL1327" s="10"/>
      <c r="GM1327" s="10"/>
      <c r="GN1327" s="10"/>
      <c r="GO1327" s="10"/>
      <c r="GP1327" s="10"/>
      <c r="GQ1327" s="10"/>
      <c r="GR1327" s="10"/>
      <c r="GS1327" s="10"/>
      <c r="GT1327" s="10"/>
      <c r="GU1327" s="10"/>
      <c r="GV1327" s="10"/>
      <c r="GW1327" s="10"/>
      <c r="GX1327" s="10"/>
    </row>
    <row r="1328" spans="1:206" ht="45" x14ac:dyDescent="0.25">
      <c r="A1328" s="153">
        <v>1359</v>
      </c>
      <c r="B1328" s="175" t="s">
        <v>1753</v>
      </c>
      <c r="C1328" s="155" t="s">
        <v>1758</v>
      </c>
      <c r="D1328" s="305" t="s">
        <v>1759</v>
      </c>
      <c r="E1328" s="156">
        <v>1</v>
      </c>
      <c r="F1328" s="156">
        <v>1</v>
      </c>
      <c r="G1328" s="156">
        <v>12</v>
      </c>
      <c r="H1328" s="156">
        <v>1</v>
      </c>
      <c r="I1328" s="156" t="s">
        <v>50</v>
      </c>
      <c r="J1328" s="156">
        <v>0</v>
      </c>
      <c r="K1328" s="157">
        <v>61000000</v>
      </c>
      <c r="L1328" s="157">
        <f>K1328</f>
        <v>61000000</v>
      </c>
      <c r="M1328" s="158">
        <v>0</v>
      </c>
      <c r="N1328" s="158">
        <v>0</v>
      </c>
      <c r="O1328" s="154" t="s">
        <v>51</v>
      </c>
      <c r="P1328" s="154" t="s">
        <v>52</v>
      </c>
      <c r="Q1328" s="154" t="s">
        <v>1756</v>
      </c>
      <c r="R1328" s="156">
        <v>3015170006</v>
      </c>
      <c r="S1328" s="171" t="s">
        <v>1757</v>
      </c>
      <c r="T1328" s="10"/>
      <c r="U1328" s="10"/>
      <c r="V1328" s="10"/>
      <c r="W1328" s="10"/>
      <c r="X1328" s="10"/>
      <c r="Y1328" s="10"/>
      <c r="Z1328" s="10"/>
      <c r="AA1328" s="10"/>
      <c r="AB1328" s="10"/>
      <c r="AC1328" s="10"/>
      <c r="AD1328" s="10"/>
      <c r="AE1328" s="10"/>
      <c r="AF1328" s="10"/>
      <c r="AG1328" s="10"/>
      <c r="AH1328" s="10"/>
      <c r="AI1328" s="10"/>
      <c r="AJ1328" s="10"/>
      <c r="AK1328" s="10"/>
      <c r="AL1328" s="10"/>
      <c r="AM1328" s="10"/>
      <c r="AN1328" s="10"/>
      <c r="AO1328" s="10"/>
      <c r="AP1328" s="10"/>
      <c r="AQ1328" s="10"/>
      <c r="AR1328" s="10"/>
      <c r="AS1328" s="10"/>
      <c r="AT1328" s="10"/>
      <c r="AU1328" s="10"/>
      <c r="AV1328" s="10"/>
      <c r="AW1328" s="10"/>
      <c r="AX1328" s="10"/>
      <c r="AY1328" s="10"/>
      <c r="AZ1328" s="10"/>
      <c r="BA1328" s="10"/>
      <c r="BB1328" s="10"/>
      <c r="BC1328" s="10"/>
      <c r="BD1328" s="10"/>
      <c r="BE1328" s="10"/>
      <c r="BF1328" s="10"/>
      <c r="BG1328" s="10"/>
      <c r="BH1328" s="10"/>
      <c r="BI1328" s="10"/>
      <c r="BJ1328" s="10"/>
      <c r="BK1328" s="10"/>
      <c r="BL1328" s="10"/>
      <c r="BM1328" s="10"/>
      <c r="BN1328" s="10"/>
      <c r="BO1328" s="10"/>
      <c r="BP1328" s="10"/>
      <c r="BQ1328" s="10"/>
      <c r="BR1328" s="10"/>
      <c r="BS1328" s="10"/>
      <c r="BT1328" s="10"/>
      <c r="BU1328" s="10"/>
      <c r="BV1328" s="10"/>
      <c r="BW1328" s="10"/>
      <c r="BX1328" s="10"/>
      <c r="BY1328" s="10"/>
      <c r="BZ1328" s="10"/>
      <c r="CA1328" s="10"/>
      <c r="CB1328" s="10"/>
      <c r="CC1328" s="10"/>
      <c r="CD1328" s="10"/>
      <c r="CE1328" s="10"/>
      <c r="CF1328" s="10"/>
      <c r="CG1328" s="10"/>
      <c r="CH1328" s="10"/>
      <c r="CI1328" s="10"/>
      <c r="CJ1328" s="10"/>
      <c r="CK1328" s="10"/>
      <c r="CL1328" s="10"/>
      <c r="CM1328" s="10"/>
      <c r="CN1328" s="10"/>
      <c r="CO1328" s="10"/>
      <c r="CP1328" s="10"/>
      <c r="CQ1328" s="10"/>
      <c r="CR1328" s="10"/>
      <c r="CS1328" s="10"/>
      <c r="CT1328" s="10"/>
      <c r="CU1328" s="10"/>
      <c r="CV1328" s="10"/>
      <c r="CW1328" s="10"/>
      <c r="CX1328" s="10"/>
      <c r="CY1328" s="10"/>
      <c r="CZ1328" s="10"/>
      <c r="DA1328" s="10"/>
      <c r="DB1328" s="10"/>
      <c r="DC1328" s="10"/>
      <c r="DD1328" s="10"/>
      <c r="DE1328" s="10"/>
      <c r="DF1328" s="10"/>
      <c r="DG1328" s="10"/>
      <c r="DH1328" s="10"/>
      <c r="DI1328" s="10"/>
      <c r="DJ1328" s="10"/>
      <c r="DK1328" s="10"/>
      <c r="DL1328" s="10"/>
      <c r="DM1328" s="10"/>
      <c r="DN1328" s="10"/>
      <c r="DO1328" s="10"/>
      <c r="DP1328" s="10"/>
      <c r="DQ1328" s="10"/>
      <c r="DR1328" s="10"/>
      <c r="DS1328" s="10"/>
      <c r="DT1328" s="10"/>
      <c r="DU1328" s="10"/>
      <c r="DV1328" s="10"/>
      <c r="DW1328" s="10"/>
      <c r="DX1328" s="10"/>
      <c r="DY1328" s="10"/>
      <c r="DZ1328" s="10"/>
      <c r="EA1328" s="10"/>
      <c r="EB1328" s="10"/>
      <c r="EC1328" s="10"/>
      <c r="ED1328" s="10"/>
      <c r="EE1328" s="10"/>
      <c r="EF1328" s="10"/>
      <c r="EG1328" s="10"/>
      <c r="EH1328" s="10"/>
      <c r="EI1328" s="10"/>
      <c r="EJ1328" s="10"/>
      <c r="EK1328" s="10"/>
      <c r="EL1328" s="10"/>
      <c r="EM1328" s="10"/>
      <c r="EN1328" s="10"/>
      <c r="EO1328" s="10"/>
      <c r="EP1328" s="10"/>
      <c r="EQ1328" s="10"/>
      <c r="ER1328" s="10"/>
      <c r="ES1328" s="10"/>
      <c r="ET1328" s="10"/>
      <c r="EU1328" s="10"/>
      <c r="EV1328" s="10"/>
      <c r="EW1328" s="10"/>
      <c r="EX1328" s="10"/>
      <c r="EY1328" s="10"/>
      <c r="EZ1328" s="10"/>
      <c r="FA1328" s="10"/>
      <c r="FB1328" s="10"/>
      <c r="FC1328" s="10"/>
      <c r="FD1328" s="10"/>
      <c r="FE1328" s="10"/>
      <c r="FF1328" s="10"/>
      <c r="FG1328" s="10"/>
      <c r="FH1328" s="10"/>
      <c r="FI1328" s="10"/>
      <c r="FJ1328" s="10"/>
      <c r="FK1328" s="10"/>
      <c r="FL1328" s="10"/>
      <c r="FM1328" s="10"/>
      <c r="FN1328" s="10"/>
      <c r="FO1328" s="10"/>
      <c r="FP1328" s="10"/>
      <c r="FQ1328" s="10"/>
      <c r="FR1328" s="10"/>
      <c r="FS1328" s="10"/>
      <c r="FT1328" s="10"/>
      <c r="FU1328" s="10"/>
      <c r="FV1328" s="10"/>
      <c r="FW1328" s="10"/>
      <c r="FX1328" s="10"/>
      <c r="FY1328" s="10"/>
      <c r="FZ1328" s="10"/>
      <c r="GA1328" s="10"/>
      <c r="GB1328" s="10"/>
      <c r="GC1328" s="10"/>
      <c r="GD1328" s="10"/>
      <c r="GE1328" s="10"/>
      <c r="GF1328" s="10"/>
      <c r="GG1328" s="10"/>
      <c r="GH1328" s="10"/>
      <c r="GI1328" s="10"/>
      <c r="GJ1328" s="10"/>
      <c r="GK1328" s="10"/>
      <c r="GL1328" s="10"/>
      <c r="GM1328" s="10"/>
      <c r="GN1328" s="10"/>
      <c r="GO1328" s="10"/>
      <c r="GP1328" s="10"/>
      <c r="GQ1328" s="10"/>
      <c r="GR1328" s="10"/>
      <c r="GS1328" s="10"/>
      <c r="GT1328" s="10"/>
      <c r="GU1328" s="10"/>
      <c r="GV1328" s="10"/>
      <c r="GW1328" s="10"/>
      <c r="GX1328" s="10"/>
    </row>
    <row r="1329" spans="1:206" ht="45" x14ac:dyDescent="0.25">
      <c r="A1329" s="153">
        <v>1360</v>
      </c>
      <c r="B1329" s="175" t="s">
        <v>1753</v>
      </c>
      <c r="C1329" s="155" t="s">
        <v>1760</v>
      </c>
      <c r="D1329" s="305" t="s">
        <v>1761</v>
      </c>
      <c r="E1329" s="156">
        <v>1</v>
      </c>
      <c r="F1329" s="156">
        <v>1</v>
      </c>
      <c r="G1329" s="156">
        <v>12</v>
      </c>
      <c r="H1329" s="156">
        <v>2</v>
      </c>
      <c r="I1329" s="156" t="s">
        <v>50</v>
      </c>
      <c r="J1329" s="156">
        <v>0</v>
      </c>
      <c r="K1329" s="157">
        <v>1500000</v>
      </c>
      <c r="L1329" s="157">
        <v>1500000</v>
      </c>
      <c r="M1329" s="158">
        <v>0</v>
      </c>
      <c r="N1329" s="158">
        <v>0</v>
      </c>
      <c r="O1329" s="154" t="s">
        <v>51</v>
      </c>
      <c r="P1329" s="154" t="s">
        <v>52</v>
      </c>
      <c r="Q1329" s="154" t="s">
        <v>1756</v>
      </c>
      <c r="R1329" s="156">
        <v>3015170006</v>
      </c>
      <c r="S1329" s="171" t="s">
        <v>1757</v>
      </c>
      <c r="T1329" s="10"/>
      <c r="U1329" s="10"/>
      <c r="V1329" s="10"/>
      <c r="W1329" s="10"/>
      <c r="X1329" s="10"/>
      <c r="Y1329" s="10"/>
      <c r="Z1329" s="10"/>
      <c r="AA1329" s="10"/>
      <c r="AB1329" s="10"/>
      <c r="AC1329" s="10"/>
      <c r="AD1329" s="10"/>
      <c r="AE1329" s="10"/>
      <c r="AF1329" s="10"/>
      <c r="AG1329" s="10"/>
      <c r="AH1329" s="10"/>
      <c r="AI1329" s="10"/>
      <c r="AJ1329" s="10"/>
      <c r="AK1329" s="10"/>
      <c r="AL1329" s="10"/>
      <c r="AM1329" s="10"/>
      <c r="AN1329" s="10"/>
      <c r="AO1329" s="10"/>
      <c r="AP1329" s="10"/>
      <c r="AQ1329" s="10"/>
      <c r="AR1329" s="10"/>
      <c r="AS1329" s="10"/>
      <c r="AT1329" s="10"/>
      <c r="AU1329" s="10"/>
      <c r="AV1329" s="10"/>
      <c r="AW1329" s="10"/>
      <c r="AX1329" s="10"/>
      <c r="AY1329" s="10"/>
      <c r="AZ1329" s="10"/>
      <c r="BA1329" s="10"/>
      <c r="BB1329" s="10"/>
      <c r="BC1329" s="10"/>
      <c r="BD1329" s="10"/>
      <c r="BE1329" s="10"/>
      <c r="BF1329" s="10"/>
      <c r="BG1329" s="10"/>
      <c r="BH1329" s="10"/>
      <c r="BI1329" s="10"/>
      <c r="BJ1329" s="10"/>
      <c r="BK1329" s="10"/>
      <c r="BL1329" s="10"/>
      <c r="BM1329" s="10"/>
      <c r="BN1329" s="10"/>
      <c r="BO1329" s="10"/>
      <c r="BP1329" s="10"/>
      <c r="BQ1329" s="10"/>
      <c r="BR1329" s="10"/>
      <c r="BS1329" s="10"/>
      <c r="BT1329" s="10"/>
      <c r="BU1329" s="10"/>
      <c r="BV1329" s="10"/>
      <c r="BW1329" s="10"/>
      <c r="BX1329" s="10"/>
      <c r="BY1329" s="10"/>
      <c r="BZ1329" s="10"/>
      <c r="CA1329" s="10"/>
      <c r="CB1329" s="10"/>
      <c r="CC1329" s="10"/>
      <c r="CD1329" s="10"/>
      <c r="CE1329" s="10"/>
      <c r="CF1329" s="10"/>
      <c r="CG1329" s="10"/>
      <c r="CH1329" s="10"/>
      <c r="CI1329" s="10"/>
      <c r="CJ1329" s="10"/>
      <c r="CK1329" s="10"/>
      <c r="CL1329" s="10"/>
      <c r="CM1329" s="10"/>
      <c r="CN1329" s="10"/>
      <c r="CO1329" s="10"/>
      <c r="CP1329" s="10"/>
      <c r="CQ1329" s="10"/>
      <c r="CR1329" s="10"/>
      <c r="CS1329" s="10"/>
      <c r="CT1329" s="10"/>
      <c r="CU1329" s="10"/>
      <c r="CV1329" s="10"/>
      <c r="CW1329" s="10"/>
      <c r="CX1329" s="10"/>
      <c r="CY1329" s="10"/>
      <c r="CZ1329" s="10"/>
      <c r="DA1329" s="10"/>
      <c r="DB1329" s="10"/>
      <c r="DC1329" s="10"/>
      <c r="DD1329" s="10"/>
      <c r="DE1329" s="10"/>
      <c r="DF1329" s="10"/>
      <c r="DG1329" s="10"/>
      <c r="DH1329" s="10"/>
      <c r="DI1329" s="10"/>
      <c r="DJ1329" s="10"/>
      <c r="DK1329" s="10"/>
      <c r="DL1329" s="10"/>
      <c r="DM1329" s="10"/>
      <c r="DN1329" s="10"/>
      <c r="DO1329" s="10"/>
      <c r="DP1329" s="10"/>
      <c r="DQ1329" s="10"/>
      <c r="DR1329" s="10"/>
      <c r="DS1329" s="10"/>
      <c r="DT1329" s="10"/>
      <c r="DU1329" s="10"/>
      <c r="DV1329" s="10"/>
      <c r="DW1329" s="10"/>
      <c r="DX1329" s="10"/>
      <c r="DY1329" s="10"/>
      <c r="DZ1329" s="10"/>
      <c r="EA1329" s="10"/>
      <c r="EB1329" s="10"/>
      <c r="EC1329" s="10"/>
      <c r="ED1329" s="10"/>
      <c r="EE1329" s="10"/>
      <c r="EF1329" s="10"/>
      <c r="EG1329" s="10"/>
      <c r="EH1329" s="10"/>
      <c r="EI1329" s="10"/>
      <c r="EJ1329" s="10"/>
      <c r="EK1329" s="10"/>
      <c r="EL1329" s="10"/>
      <c r="EM1329" s="10"/>
      <c r="EN1329" s="10"/>
      <c r="EO1329" s="10"/>
      <c r="EP1329" s="10"/>
      <c r="EQ1329" s="10"/>
      <c r="ER1329" s="10"/>
      <c r="ES1329" s="10"/>
      <c r="ET1329" s="10"/>
      <c r="EU1329" s="10"/>
      <c r="EV1329" s="10"/>
      <c r="EW1329" s="10"/>
      <c r="EX1329" s="10"/>
      <c r="EY1329" s="10"/>
      <c r="EZ1329" s="10"/>
      <c r="FA1329" s="10"/>
      <c r="FB1329" s="10"/>
      <c r="FC1329" s="10"/>
      <c r="FD1329" s="10"/>
      <c r="FE1329" s="10"/>
      <c r="FF1329" s="10"/>
      <c r="FG1329" s="10"/>
      <c r="FH1329" s="10"/>
      <c r="FI1329" s="10"/>
      <c r="FJ1329" s="10"/>
      <c r="FK1329" s="10"/>
      <c r="FL1329" s="10"/>
      <c r="FM1329" s="10"/>
      <c r="FN1329" s="10"/>
      <c r="FO1329" s="10"/>
      <c r="FP1329" s="10"/>
      <c r="FQ1329" s="10"/>
      <c r="FR1329" s="10"/>
      <c r="FS1329" s="10"/>
      <c r="FT1329" s="10"/>
      <c r="FU1329" s="10"/>
      <c r="FV1329" s="10"/>
      <c r="FW1329" s="10"/>
      <c r="FX1329" s="10"/>
      <c r="FY1329" s="10"/>
      <c r="FZ1329" s="10"/>
      <c r="GA1329" s="10"/>
      <c r="GB1329" s="10"/>
      <c r="GC1329" s="10"/>
      <c r="GD1329" s="10"/>
      <c r="GE1329" s="10"/>
      <c r="GF1329" s="10"/>
      <c r="GG1329" s="10"/>
      <c r="GH1329" s="10"/>
      <c r="GI1329" s="10"/>
      <c r="GJ1329" s="10"/>
      <c r="GK1329" s="10"/>
      <c r="GL1329" s="10"/>
      <c r="GM1329" s="10"/>
      <c r="GN1329" s="10"/>
      <c r="GO1329" s="10"/>
      <c r="GP1329" s="10"/>
      <c r="GQ1329" s="10"/>
      <c r="GR1329" s="10"/>
      <c r="GS1329" s="10"/>
      <c r="GT1329" s="10"/>
      <c r="GU1329" s="10"/>
      <c r="GV1329" s="10"/>
      <c r="GW1329" s="10"/>
      <c r="GX1329" s="10"/>
    </row>
    <row r="1330" spans="1:206" ht="30" x14ac:dyDescent="0.25">
      <c r="A1330" s="153">
        <v>1361</v>
      </c>
      <c r="B1330" s="175" t="s">
        <v>1753</v>
      </c>
      <c r="C1330" s="155">
        <v>42251500</v>
      </c>
      <c r="D1330" s="305" t="s">
        <v>1762</v>
      </c>
      <c r="E1330" s="156">
        <v>1</v>
      </c>
      <c r="F1330" s="156">
        <v>2</v>
      </c>
      <c r="G1330" s="156">
        <v>2</v>
      </c>
      <c r="H1330" s="156">
        <v>2</v>
      </c>
      <c r="I1330" s="156" t="s">
        <v>50</v>
      </c>
      <c r="J1330" s="156">
        <v>0</v>
      </c>
      <c r="K1330" s="157">
        <v>20000000</v>
      </c>
      <c r="L1330" s="157">
        <v>20000000</v>
      </c>
      <c r="M1330" s="158">
        <v>0</v>
      </c>
      <c r="N1330" s="158">
        <v>0</v>
      </c>
      <c r="O1330" s="154" t="s">
        <v>51</v>
      </c>
      <c r="P1330" s="154" t="s">
        <v>52</v>
      </c>
      <c r="Q1330" s="154" t="s">
        <v>1756</v>
      </c>
      <c r="R1330" s="156">
        <v>3015170006</v>
      </c>
      <c r="S1330" s="171" t="s">
        <v>1757</v>
      </c>
      <c r="T1330" s="10"/>
      <c r="U1330" s="10"/>
      <c r="V1330" s="10"/>
      <c r="W1330" s="10"/>
      <c r="X1330" s="10"/>
      <c r="Y1330" s="10"/>
      <c r="Z1330" s="10"/>
      <c r="AA1330" s="10"/>
      <c r="AB1330" s="10"/>
      <c r="AC1330" s="10"/>
      <c r="AD1330" s="10"/>
      <c r="AE1330" s="10"/>
      <c r="AF1330" s="10"/>
      <c r="AG1330" s="10"/>
      <c r="AH1330" s="10"/>
      <c r="AI1330" s="10"/>
      <c r="AJ1330" s="10"/>
      <c r="AK1330" s="10"/>
      <c r="AL1330" s="10"/>
      <c r="AM1330" s="10"/>
      <c r="AN1330" s="10"/>
      <c r="AO1330" s="10"/>
      <c r="AP1330" s="10"/>
      <c r="AQ1330" s="10"/>
      <c r="AR1330" s="10"/>
      <c r="AS1330" s="10"/>
      <c r="AT1330" s="10"/>
      <c r="AU1330" s="10"/>
      <c r="AV1330" s="10"/>
      <c r="AW1330" s="10"/>
      <c r="AX1330" s="10"/>
      <c r="AY1330" s="10"/>
      <c r="AZ1330" s="10"/>
      <c r="BA1330" s="10"/>
      <c r="BB1330" s="10"/>
      <c r="BC1330" s="10"/>
      <c r="BD1330" s="10"/>
      <c r="BE1330" s="10"/>
      <c r="BF1330" s="10"/>
      <c r="BG1330" s="10"/>
      <c r="BH1330" s="10"/>
      <c r="BI1330" s="10"/>
      <c r="BJ1330" s="10"/>
      <c r="BK1330" s="10"/>
      <c r="BL1330" s="10"/>
      <c r="BM1330" s="10"/>
      <c r="BN1330" s="10"/>
      <c r="BO1330" s="10"/>
      <c r="BP1330" s="10"/>
      <c r="BQ1330" s="10"/>
      <c r="BR1330" s="10"/>
      <c r="BS1330" s="10"/>
      <c r="BT1330" s="10"/>
      <c r="BU1330" s="10"/>
      <c r="BV1330" s="10"/>
      <c r="BW1330" s="10"/>
      <c r="BX1330" s="10"/>
      <c r="BY1330" s="10"/>
      <c r="BZ1330" s="10"/>
      <c r="CA1330" s="10"/>
      <c r="CB1330" s="10"/>
      <c r="CC1330" s="10"/>
      <c r="CD1330" s="10"/>
      <c r="CE1330" s="10"/>
      <c r="CF1330" s="10"/>
      <c r="CG1330" s="10"/>
      <c r="CH1330" s="10"/>
      <c r="CI1330" s="10"/>
      <c r="CJ1330" s="10"/>
      <c r="CK1330" s="10"/>
      <c r="CL1330" s="10"/>
      <c r="CM1330" s="10"/>
      <c r="CN1330" s="10"/>
      <c r="CO1330" s="10"/>
      <c r="CP1330" s="10"/>
      <c r="CQ1330" s="10"/>
      <c r="CR1330" s="10"/>
      <c r="CS1330" s="10"/>
      <c r="CT1330" s="10"/>
      <c r="CU1330" s="10"/>
      <c r="CV1330" s="10"/>
      <c r="CW1330" s="10"/>
      <c r="CX1330" s="10"/>
      <c r="CY1330" s="10"/>
      <c r="CZ1330" s="10"/>
      <c r="DA1330" s="10"/>
      <c r="DB1330" s="10"/>
      <c r="DC1330" s="10"/>
      <c r="DD1330" s="10"/>
      <c r="DE1330" s="10"/>
      <c r="DF1330" s="10"/>
      <c r="DG1330" s="10"/>
      <c r="DH1330" s="10"/>
      <c r="DI1330" s="10"/>
      <c r="DJ1330" s="10"/>
      <c r="DK1330" s="10"/>
      <c r="DL1330" s="10"/>
      <c r="DM1330" s="10"/>
      <c r="DN1330" s="10"/>
      <c r="DO1330" s="10"/>
      <c r="DP1330" s="10"/>
      <c r="DQ1330" s="10"/>
      <c r="DR1330" s="10"/>
      <c r="DS1330" s="10"/>
      <c r="DT1330" s="10"/>
      <c r="DU1330" s="10"/>
      <c r="DV1330" s="10"/>
      <c r="DW1330" s="10"/>
      <c r="DX1330" s="10"/>
      <c r="DY1330" s="10"/>
      <c r="DZ1330" s="10"/>
      <c r="EA1330" s="10"/>
      <c r="EB1330" s="10"/>
      <c r="EC1330" s="10"/>
      <c r="ED1330" s="10"/>
      <c r="EE1330" s="10"/>
      <c r="EF1330" s="10"/>
      <c r="EG1330" s="10"/>
      <c r="EH1330" s="10"/>
      <c r="EI1330" s="10"/>
      <c r="EJ1330" s="10"/>
      <c r="EK1330" s="10"/>
      <c r="EL1330" s="10"/>
      <c r="EM1330" s="10"/>
      <c r="EN1330" s="10"/>
      <c r="EO1330" s="10"/>
      <c r="EP1330" s="10"/>
      <c r="EQ1330" s="10"/>
      <c r="ER1330" s="10"/>
      <c r="ES1330" s="10"/>
      <c r="ET1330" s="10"/>
      <c r="EU1330" s="10"/>
      <c r="EV1330" s="10"/>
      <c r="EW1330" s="10"/>
      <c r="EX1330" s="10"/>
      <c r="EY1330" s="10"/>
      <c r="EZ1330" s="10"/>
      <c r="FA1330" s="10"/>
      <c r="FB1330" s="10"/>
      <c r="FC1330" s="10"/>
      <c r="FD1330" s="10"/>
      <c r="FE1330" s="10"/>
      <c r="FF1330" s="10"/>
      <c r="FG1330" s="10"/>
      <c r="FH1330" s="10"/>
      <c r="FI1330" s="10"/>
      <c r="FJ1330" s="10"/>
      <c r="FK1330" s="10"/>
      <c r="FL1330" s="10"/>
      <c r="FM1330" s="10"/>
      <c r="FN1330" s="10"/>
      <c r="FO1330" s="10"/>
      <c r="FP1330" s="10"/>
      <c r="FQ1330" s="10"/>
      <c r="FR1330" s="10"/>
      <c r="FS1330" s="10"/>
      <c r="FT1330" s="10"/>
      <c r="FU1330" s="10"/>
      <c r="FV1330" s="10"/>
      <c r="FW1330" s="10"/>
      <c r="FX1330" s="10"/>
      <c r="FY1330" s="10"/>
      <c r="FZ1330" s="10"/>
      <c r="GA1330" s="10"/>
      <c r="GB1330" s="10"/>
      <c r="GC1330" s="10"/>
      <c r="GD1330" s="10"/>
      <c r="GE1330" s="10"/>
      <c r="GF1330" s="10"/>
      <c r="GG1330" s="10"/>
      <c r="GH1330" s="10"/>
      <c r="GI1330" s="10"/>
      <c r="GJ1330" s="10"/>
      <c r="GK1330" s="10"/>
      <c r="GL1330" s="10"/>
      <c r="GM1330" s="10"/>
      <c r="GN1330" s="10"/>
      <c r="GO1330" s="10"/>
      <c r="GP1330" s="10"/>
      <c r="GQ1330" s="10"/>
      <c r="GR1330" s="10"/>
      <c r="GS1330" s="10"/>
      <c r="GT1330" s="10"/>
      <c r="GU1330" s="10"/>
      <c r="GV1330" s="10"/>
      <c r="GW1330" s="10"/>
      <c r="GX1330" s="10"/>
    </row>
    <row r="1331" spans="1:206" ht="105" x14ac:dyDescent="0.25">
      <c r="A1331" s="153">
        <v>1362</v>
      </c>
      <c r="B1331" s="175" t="s">
        <v>1753</v>
      </c>
      <c r="C1331" s="155">
        <v>80111701</v>
      </c>
      <c r="D1331" s="305" t="s">
        <v>1763</v>
      </c>
      <c r="E1331" s="156">
        <v>1</v>
      </c>
      <c r="F1331" s="156">
        <v>1</v>
      </c>
      <c r="G1331" s="156">
        <v>11</v>
      </c>
      <c r="H1331" s="156">
        <v>1</v>
      </c>
      <c r="I1331" s="156" t="s">
        <v>50</v>
      </c>
      <c r="J1331" s="156">
        <v>0</v>
      </c>
      <c r="K1331" s="157">
        <v>21450000</v>
      </c>
      <c r="L1331" s="157">
        <v>21450000</v>
      </c>
      <c r="M1331" s="158">
        <v>0</v>
      </c>
      <c r="N1331" s="158">
        <v>0</v>
      </c>
      <c r="O1331" s="154" t="s">
        <v>51</v>
      </c>
      <c r="P1331" s="154" t="s">
        <v>52</v>
      </c>
      <c r="Q1331" s="154" t="s">
        <v>1756</v>
      </c>
      <c r="R1331" s="156">
        <v>3015170006</v>
      </c>
      <c r="S1331" s="171" t="s">
        <v>1757</v>
      </c>
      <c r="T1331" s="10"/>
      <c r="U1331" s="10"/>
      <c r="V1331" s="10"/>
      <c r="W1331" s="10"/>
      <c r="X1331" s="10"/>
      <c r="Y1331" s="10"/>
      <c r="Z1331" s="10"/>
      <c r="AA1331" s="10"/>
      <c r="AB1331" s="10"/>
      <c r="AC1331" s="10"/>
      <c r="AD1331" s="10"/>
      <c r="AE1331" s="10"/>
      <c r="AF1331" s="10"/>
      <c r="AG1331" s="10"/>
      <c r="AH1331" s="10"/>
      <c r="AI1331" s="10"/>
      <c r="AJ1331" s="10"/>
      <c r="AK1331" s="10"/>
      <c r="AL1331" s="10"/>
      <c r="AM1331" s="10"/>
      <c r="AN1331" s="10"/>
      <c r="AO1331" s="10"/>
      <c r="AP1331" s="10"/>
      <c r="AQ1331" s="10"/>
      <c r="AR1331" s="10"/>
      <c r="AS1331" s="10"/>
      <c r="AT1331" s="10"/>
      <c r="AU1331" s="10"/>
      <c r="AV1331" s="10"/>
      <c r="AW1331" s="10"/>
      <c r="AX1331" s="10"/>
      <c r="AY1331" s="10"/>
      <c r="AZ1331" s="10"/>
      <c r="BA1331" s="10"/>
      <c r="BB1331" s="10"/>
      <c r="BC1331" s="10"/>
      <c r="BD1331" s="10"/>
      <c r="BE1331" s="10"/>
      <c r="BF1331" s="10"/>
      <c r="BG1331" s="10"/>
      <c r="BH1331" s="10"/>
      <c r="BI1331" s="10"/>
      <c r="BJ1331" s="10"/>
      <c r="BK1331" s="10"/>
      <c r="BL1331" s="10"/>
      <c r="BM1331" s="10"/>
      <c r="BN1331" s="10"/>
      <c r="BO1331" s="10"/>
      <c r="BP1331" s="10"/>
      <c r="BQ1331" s="10"/>
      <c r="BR1331" s="10"/>
      <c r="BS1331" s="10"/>
      <c r="BT1331" s="10"/>
      <c r="BU1331" s="10"/>
      <c r="BV1331" s="10"/>
      <c r="BW1331" s="10"/>
      <c r="BX1331" s="10"/>
      <c r="BY1331" s="10"/>
      <c r="BZ1331" s="10"/>
      <c r="CA1331" s="10"/>
      <c r="CB1331" s="10"/>
      <c r="CC1331" s="10"/>
      <c r="CD1331" s="10"/>
      <c r="CE1331" s="10"/>
      <c r="CF1331" s="10"/>
      <c r="CG1331" s="10"/>
      <c r="CH1331" s="10"/>
      <c r="CI1331" s="10"/>
      <c r="CJ1331" s="10"/>
      <c r="CK1331" s="10"/>
      <c r="CL1331" s="10"/>
      <c r="CM1331" s="10"/>
      <c r="CN1331" s="10"/>
      <c r="CO1331" s="10"/>
      <c r="CP1331" s="10"/>
      <c r="CQ1331" s="10"/>
      <c r="CR1331" s="10"/>
      <c r="CS1331" s="10"/>
      <c r="CT1331" s="10"/>
      <c r="CU1331" s="10"/>
      <c r="CV1331" s="10"/>
      <c r="CW1331" s="10"/>
      <c r="CX1331" s="10"/>
      <c r="CY1331" s="10"/>
      <c r="CZ1331" s="10"/>
      <c r="DA1331" s="10"/>
      <c r="DB1331" s="10"/>
      <c r="DC1331" s="10"/>
      <c r="DD1331" s="10"/>
      <c r="DE1331" s="10"/>
      <c r="DF1331" s="10"/>
      <c r="DG1331" s="10"/>
      <c r="DH1331" s="10"/>
      <c r="DI1331" s="10"/>
      <c r="DJ1331" s="10"/>
      <c r="DK1331" s="10"/>
      <c r="DL1331" s="10"/>
      <c r="DM1331" s="10"/>
      <c r="DN1331" s="10"/>
      <c r="DO1331" s="10"/>
      <c r="DP1331" s="10"/>
      <c r="DQ1331" s="10"/>
      <c r="DR1331" s="10"/>
      <c r="DS1331" s="10"/>
      <c r="DT1331" s="10"/>
      <c r="DU1331" s="10"/>
      <c r="DV1331" s="10"/>
      <c r="DW1331" s="10"/>
      <c r="DX1331" s="10"/>
      <c r="DY1331" s="10"/>
      <c r="DZ1331" s="10"/>
      <c r="EA1331" s="10"/>
      <c r="EB1331" s="10"/>
      <c r="EC1331" s="10"/>
      <c r="ED1331" s="10"/>
      <c r="EE1331" s="10"/>
      <c r="EF1331" s="10"/>
      <c r="EG1331" s="10"/>
      <c r="EH1331" s="10"/>
      <c r="EI1331" s="10"/>
      <c r="EJ1331" s="10"/>
      <c r="EK1331" s="10"/>
      <c r="EL1331" s="10"/>
      <c r="EM1331" s="10"/>
      <c r="EN1331" s="10"/>
      <c r="EO1331" s="10"/>
      <c r="EP1331" s="10"/>
      <c r="EQ1331" s="10"/>
      <c r="ER1331" s="10"/>
      <c r="ES1331" s="10"/>
      <c r="ET1331" s="10"/>
      <c r="EU1331" s="10"/>
      <c r="EV1331" s="10"/>
      <c r="EW1331" s="10"/>
      <c r="EX1331" s="10"/>
      <c r="EY1331" s="10"/>
      <c r="EZ1331" s="10"/>
      <c r="FA1331" s="10"/>
      <c r="FB1331" s="10"/>
      <c r="FC1331" s="10"/>
      <c r="FD1331" s="10"/>
      <c r="FE1331" s="10"/>
      <c r="FF1331" s="10"/>
      <c r="FG1331" s="10"/>
      <c r="FH1331" s="10"/>
      <c r="FI1331" s="10"/>
      <c r="FJ1331" s="10"/>
      <c r="FK1331" s="10"/>
      <c r="FL1331" s="10"/>
      <c r="FM1331" s="10"/>
      <c r="FN1331" s="10"/>
      <c r="FO1331" s="10"/>
      <c r="FP1331" s="10"/>
      <c r="FQ1331" s="10"/>
      <c r="FR1331" s="10"/>
      <c r="FS1331" s="10"/>
      <c r="FT1331" s="10"/>
      <c r="FU1331" s="10"/>
      <c r="FV1331" s="10"/>
      <c r="FW1331" s="10"/>
      <c r="FX1331" s="10"/>
      <c r="FY1331" s="10"/>
      <c r="FZ1331" s="10"/>
      <c r="GA1331" s="10"/>
      <c r="GB1331" s="10"/>
      <c r="GC1331" s="10"/>
      <c r="GD1331" s="10"/>
      <c r="GE1331" s="10"/>
      <c r="GF1331" s="10"/>
      <c r="GG1331" s="10"/>
      <c r="GH1331" s="10"/>
      <c r="GI1331" s="10"/>
      <c r="GJ1331" s="10"/>
      <c r="GK1331" s="10"/>
      <c r="GL1331" s="10"/>
      <c r="GM1331" s="10"/>
      <c r="GN1331" s="10"/>
      <c r="GO1331" s="10"/>
      <c r="GP1331" s="10"/>
      <c r="GQ1331" s="10"/>
      <c r="GR1331" s="10"/>
      <c r="GS1331" s="10"/>
      <c r="GT1331" s="10"/>
      <c r="GU1331" s="10"/>
      <c r="GV1331" s="10"/>
      <c r="GW1331" s="10"/>
      <c r="GX1331" s="10"/>
    </row>
    <row r="1332" spans="1:206" ht="75" x14ac:dyDescent="0.25">
      <c r="A1332" s="153">
        <v>1363</v>
      </c>
      <c r="B1332" s="175" t="s">
        <v>1753</v>
      </c>
      <c r="C1332" s="155">
        <v>80111701</v>
      </c>
      <c r="D1332" s="305" t="s">
        <v>1764</v>
      </c>
      <c r="E1332" s="156">
        <v>1</v>
      </c>
      <c r="F1332" s="156">
        <v>1</v>
      </c>
      <c r="G1332" s="156">
        <v>11</v>
      </c>
      <c r="H1332" s="156">
        <v>1</v>
      </c>
      <c r="I1332" s="156" t="s">
        <v>50</v>
      </c>
      <c r="J1332" s="156">
        <v>0</v>
      </c>
      <c r="K1332" s="157">
        <v>29986000</v>
      </c>
      <c r="L1332" s="157">
        <v>29986000</v>
      </c>
      <c r="M1332" s="158">
        <v>0</v>
      </c>
      <c r="N1332" s="158">
        <v>0</v>
      </c>
      <c r="O1332" s="154" t="s">
        <v>51</v>
      </c>
      <c r="P1332" s="154" t="s">
        <v>52</v>
      </c>
      <c r="Q1332" s="154" t="s">
        <v>1756</v>
      </c>
      <c r="R1332" s="156">
        <v>3015170006</v>
      </c>
      <c r="S1332" s="171" t="s">
        <v>1757</v>
      </c>
      <c r="T1332" s="10"/>
      <c r="U1332" s="10"/>
      <c r="V1332" s="10"/>
      <c r="W1332" s="10"/>
      <c r="X1332" s="10"/>
      <c r="Y1332" s="10"/>
      <c r="Z1332" s="10"/>
      <c r="AA1332" s="10"/>
      <c r="AB1332" s="10"/>
      <c r="AC1332" s="10"/>
      <c r="AD1332" s="10"/>
      <c r="AE1332" s="10"/>
      <c r="AF1332" s="10"/>
      <c r="AG1332" s="10"/>
      <c r="AH1332" s="10"/>
      <c r="AI1332" s="10"/>
      <c r="AJ1332" s="10"/>
      <c r="AK1332" s="10"/>
      <c r="AL1332" s="10"/>
      <c r="AM1332" s="10"/>
      <c r="AN1332" s="10"/>
      <c r="AO1332" s="10"/>
      <c r="AP1332" s="10"/>
      <c r="AQ1332" s="10"/>
      <c r="AR1332" s="10"/>
      <c r="AS1332" s="10"/>
      <c r="AT1332" s="10"/>
      <c r="AU1332" s="10"/>
      <c r="AV1332" s="10"/>
      <c r="AW1332" s="10"/>
      <c r="AX1332" s="10"/>
      <c r="AY1332" s="10"/>
      <c r="AZ1332" s="10"/>
      <c r="BA1332" s="10"/>
      <c r="BB1332" s="10"/>
      <c r="BC1332" s="10"/>
      <c r="BD1332" s="10"/>
      <c r="BE1332" s="10"/>
      <c r="BF1332" s="10"/>
      <c r="BG1332" s="10"/>
      <c r="BH1332" s="10"/>
      <c r="BI1332" s="10"/>
      <c r="BJ1332" s="10"/>
      <c r="BK1332" s="10"/>
      <c r="BL1332" s="10"/>
      <c r="BM1332" s="10"/>
      <c r="BN1332" s="10"/>
      <c r="BO1332" s="10"/>
      <c r="BP1332" s="10"/>
      <c r="BQ1332" s="10"/>
      <c r="BR1332" s="10"/>
      <c r="BS1332" s="10"/>
      <c r="BT1332" s="10"/>
      <c r="BU1332" s="10"/>
      <c r="BV1332" s="10"/>
      <c r="BW1332" s="10"/>
      <c r="BX1332" s="10"/>
      <c r="BY1332" s="10"/>
      <c r="BZ1332" s="10"/>
      <c r="CA1332" s="10"/>
      <c r="CB1332" s="10"/>
      <c r="CC1332" s="10"/>
      <c r="CD1332" s="10"/>
      <c r="CE1332" s="10"/>
      <c r="CF1332" s="10"/>
      <c r="CG1332" s="10"/>
      <c r="CH1332" s="10"/>
      <c r="CI1332" s="10"/>
      <c r="CJ1332" s="10"/>
      <c r="CK1332" s="10"/>
      <c r="CL1332" s="10"/>
      <c r="CM1332" s="10"/>
      <c r="CN1332" s="10"/>
      <c r="CO1332" s="10"/>
      <c r="CP1332" s="10"/>
      <c r="CQ1332" s="10"/>
      <c r="CR1332" s="10"/>
      <c r="CS1332" s="10"/>
      <c r="CT1332" s="10"/>
      <c r="CU1332" s="10"/>
      <c r="CV1332" s="10"/>
      <c r="CW1332" s="10"/>
      <c r="CX1332" s="10"/>
      <c r="CY1332" s="10"/>
      <c r="CZ1332" s="10"/>
      <c r="DA1332" s="10"/>
      <c r="DB1332" s="10"/>
      <c r="DC1332" s="10"/>
      <c r="DD1332" s="10"/>
      <c r="DE1332" s="10"/>
      <c r="DF1332" s="10"/>
      <c r="DG1332" s="10"/>
      <c r="DH1332" s="10"/>
      <c r="DI1332" s="10"/>
      <c r="DJ1332" s="10"/>
      <c r="DK1332" s="10"/>
      <c r="DL1332" s="10"/>
      <c r="DM1332" s="10"/>
      <c r="DN1332" s="10"/>
      <c r="DO1332" s="10"/>
      <c r="DP1332" s="10"/>
      <c r="DQ1332" s="10"/>
      <c r="DR1332" s="10"/>
      <c r="DS1332" s="10"/>
      <c r="DT1332" s="10"/>
      <c r="DU1332" s="10"/>
      <c r="DV1332" s="10"/>
      <c r="DW1332" s="10"/>
      <c r="DX1332" s="10"/>
      <c r="DY1332" s="10"/>
      <c r="DZ1332" s="10"/>
      <c r="EA1332" s="10"/>
      <c r="EB1332" s="10"/>
      <c r="EC1332" s="10"/>
      <c r="ED1332" s="10"/>
      <c r="EE1332" s="10"/>
      <c r="EF1332" s="10"/>
      <c r="EG1332" s="10"/>
      <c r="EH1332" s="10"/>
      <c r="EI1332" s="10"/>
      <c r="EJ1332" s="10"/>
      <c r="EK1332" s="10"/>
      <c r="EL1332" s="10"/>
      <c r="EM1332" s="10"/>
      <c r="EN1332" s="10"/>
      <c r="EO1332" s="10"/>
      <c r="EP1332" s="10"/>
      <c r="EQ1332" s="10"/>
      <c r="ER1332" s="10"/>
      <c r="ES1332" s="10"/>
      <c r="ET1332" s="10"/>
      <c r="EU1332" s="10"/>
      <c r="EV1332" s="10"/>
      <c r="EW1332" s="10"/>
      <c r="EX1332" s="10"/>
      <c r="EY1332" s="10"/>
      <c r="EZ1332" s="10"/>
      <c r="FA1332" s="10"/>
      <c r="FB1332" s="10"/>
      <c r="FC1332" s="10"/>
      <c r="FD1332" s="10"/>
      <c r="FE1332" s="10"/>
      <c r="FF1332" s="10"/>
      <c r="FG1332" s="10"/>
      <c r="FH1332" s="10"/>
      <c r="FI1332" s="10"/>
      <c r="FJ1332" s="10"/>
      <c r="FK1332" s="10"/>
      <c r="FL1332" s="10"/>
      <c r="FM1332" s="10"/>
      <c r="FN1332" s="10"/>
      <c r="FO1332" s="10"/>
      <c r="FP1332" s="10"/>
      <c r="FQ1332" s="10"/>
      <c r="FR1332" s="10"/>
      <c r="FS1332" s="10"/>
      <c r="FT1332" s="10"/>
      <c r="FU1332" s="10"/>
      <c r="FV1332" s="10"/>
      <c r="FW1332" s="10"/>
      <c r="FX1332" s="10"/>
      <c r="FY1332" s="10"/>
      <c r="FZ1332" s="10"/>
      <c r="GA1332" s="10"/>
      <c r="GB1332" s="10"/>
      <c r="GC1332" s="10"/>
      <c r="GD1332" s="10"/>
      <c r="GE1332" s="10"/>
      <c r="GF1332" s="10"/>
      <c r="GG1332" s="10"/>
      <c r="GH1332" s="10"/>
      <c r="GI1332" s="10"/>
      <c r="GJ1332" s="10"/>
      <c r="GK1332" s="10"/>
      <c r="GL1332" s="10"/>
      <c r="GM1332" s="10"/>
      <c r="GN1332" s="10"/>
      <c r="GO1332" s="10"/>
      <c r="GP1332" s="10"/>
      <c r="GQ1332" s="10"/>
      <c r="GR1332" s="10"/>
      <c r="GS1332" s="10"/>
      <c r="GT1332" s="10"/>
      <c r="GU1332" s="10"/>
      <c r="GV1332" s="10"/>
      <c r="GW1332" s="10"/>
      <c r="GX1332" s="10"/>
    </row>
    <row r="1333" spans="1:206" ht="120" x14ac:dyDescent="0.25">
      <c r="A1333" s="153">
        <v>1364</v>
      </c>
      <c r="B1333" s="175" t="s">
        <v>1753</v>
      </c>
      <c r="C1333" s="155">
        <v>80111701</v>
      </c>
      <c r="D1333" s="305" t="s">
        <v>1765</v>
      </c>
      <c r="E1333" s="156">
        <v>1</v>
      </c>
      <c r="F1333" s="156">
        <v>1</v>
      </c>
      <c r="G1333" s="156">
        <v>11</v>
      </c>
      <c r="H1333" s="156">
        <v>1</v>
      </c>
      <c r="I1333" s="156" t="s">
        <v>50</v>
      </c>
      <c r="J1333" s="156">
        <v>0</v>
      </c>
      <c r="K1333" s="157">
        <v>19987000</v>
      </c>
      <c r="L1333" s="157">
        <v>19987000</v>
      </c>
      <c r="M1333" s="158">
        <v>0</v>
      </c>
      <c r="N1333" s="158">
        <v>0</v>
      </c>
      <c r="O1333" s="154" t="s">
        <v>51</v>
      </c>
      <c r="P1333" s="154" t="s">
        <v>52</v>
      </c>
      <c r="Q1333" s="154" t="s">
        <v>1756</v>
      </c>
      <c r="R1333" s="156">
        <v>3015170006</v>
      </c>
      <c r="S1333" s="171" t="s">
        <v>1757</v>
      </c>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7"/>
      <c r="BN1333" s="17"/>
      <c r="BO1333" s="17"/>
      <c r="BP1333" s="17"/>
      <c r="BQ1333" s="17"/>
      <c r="BR1333" s="17"/>
      <c r="BS1333" s="17"/>
      <c r="BT1333" s="17"/>
      <c r="BU1333" s="17"/>
      <c r="BV1333" s="17"/>
      <c r="BW1333" s="17"/>
      <c r="BX1333" s="17"/>
      <c r="BY1333" s="17"/>
      <c r="BZ1333" s="17"/>
      <c r="CA1333" s="17"/>
      <c r="CB1333" s="17"/>
      <c r="CC1333" s="17"/>
      <c r="CD1333" s="17"/>
      <c r="CE1333" s="17"/>
      <c r="CF1333" s="17"/>
      <c r="CG1333" s="17"/>
      <c r="CH1333" s="17"/>
      <c r="CI1333" s="17"/>
      <c r="CJ1333" s="17"/>
      <c r="CK1333" s="17"/>
      <c r="CL1333" s="17"/>
      <c r="CM1333" s="17"/>
      <c r="CN1333" s="17"/>
      <c r="CO1333" s="17"/>
      <c r="CP1333" s="17"/>
      <c r="CQ1333" s="17"/>
      <c r="CR1333" s="17"/>
      <c r="CS1333" s="17"/>
      <c r="CT1333" s="17"/>
      <c r="CU1333" s="17"/>
      <c r="CV1333" s="17"/>
      <c r="CW1333" s="17"/>
      <c r="CX1333" s="17"/>
      <c r="CY1333" s="17"/>
      <c r="CZ1333" s="17"/>
      <c r="DA1333" s="17"/>
      <c r="DB1333" s="17"/>
      <c r="DC1333" s="17"/>
      <c r="DD1333" s="17"/>
      <c r="DE1333" s="17"/>
      <c r="DF1333" s="17"/>
      <c r="DG1333" s="17"/>
      <c r="DH1333" s="17"/>
      <c r="DI1333" s="17"/>
      <c r="DJ1333" s="17"/>
      <c r="DK1333" s="17"/>
      <c r="DL1333" s="17"/>
      <c r="DM1333" s="17"/>
      <c r="DN1333" s="17"/>
      <c r="DO1333" s="17"/>
      <c r="DP1333" s="17"/>
      <c r="DQ1333" s="17"/>
      <c r="DR1333" s="17"/>
      <c r="DS1333" s="17"/>
      <c r="DT1333" s="17"/>
      <c r="DU1333" s="17"/>
      <c r="DV1333" s="17"/>
      <c r="DW1333" s="17"/>
      <c r="DX1333" s="17"/>
      <c r="DY1333" s="17"/>
      <c r="DZ1333" s="17"/>
      <c r="EA1333" s="17"/>
      <c r="EB1333" s="17"/>
      <c r="EC1333" s="17"/>
      <c r="ED1333" s="17"/>
      <c r="EE1333" s="17"/>
      <c r="EF1333" s="17"/>
      <c r="EG1333" s="17"/>
      <c r="EH1333" s="17"/>
      <c r="EI1333" s="17"/>
      <c r="EJ1333" s="17"/>
      <c r="EK1333" s="17"/>
      <c r="EL1333" s="17"/>
      <c r="EM1333" s="17"/>
      <c r="EN1333" s="17"/>
      <c r="EO1333" s="17"/>
      <c r="EP1333" s="17"/>
      <c r="EQ1333" s="17"/>
      <c r="ER1333" s="17"/>
      <c r="ES1333" s="17"/>
      <c r="ET1333" s="17"/>
      <c r="EU1333" s="17"/>
      <c r="EV1333" s="17"/>
      <c r="EW1333" s="17"/>
      <c r="EX1333" s="17"/>
      <c r="EY1333" s="17"/>
      <c r="EZ1333" s="17"/>
      <c r="FA1333" s="17"/>
      <c r="FB1333" s="17"/>
      <c r="FC1333" s="17"/>
      <c r="FD1333" s="17"/>
      <c r="FE1333" s="17"/>
      <c r="FF1333" s="17"/>
      <c r="FG1333" s="17"/>
      <c r="FH1333" s="17"/>
      <c r="FI1333" s="17"/>
      <c r="FJ1333" s="17"/>
      <c r="FK1333" s="17"/>
      <c r="FL1333" s="17"/>
      <c r="FM1333" s="17"/>
      <c r="FN1333" s="17"/>
      <c r="FO1333" s="17"/>
      <c r="FP1333" s="17"/>
      <c r="FQ1333" s="17"/>
      <c r="FR1333" s="17"/>
      <c r="FS1333" s="17"/>
      <c r="FT1333" s="17"/>
      <c r="FU1333" s="17"/>
      <c r="FV1333" s="17"/>
      <c r="FW1333" s="17"/>
      <c r="FX1333" s="17"/>
      <c r="FY1333" s="17"/>
      <c r="FZ1333" s="17"/>
      <c r="GA1333" s="17"/>
      <c r="GB1333" s="17"/>
      <c r="GC1333" s="17"/>
      <c r="GD1333" s="17"/>
      <c r="GE1333" s="17"/>
      <c r="GF1333" s="17"/>
      <c r="GG1333" s="17"/>
      <c r="GH1333" s="17"/>
      <c r="GI1333" s="17"/>
      <c r="GJ1333" s="17"/>
      <c r="GK1333" s="17"/>
      <c r="GL1333" s="17"/>
      <c r="GM1333" s="17"/>
      <c r="GN1333" s="17"/>
      <c r="GO1333" s="17"/>
      <c r="GP1333" s="17"/>
      <c r="GQ1333" s="17"/>
      <c r="GR1333" s="17"/>
      <c r="GS1333" s="17"/>
      <c r="GT1333" s="17"/>
      <c r="GU1333" s="17"/>
      <c r="GV1333" s="17"/>
      <c r="GW1333" s="17"/>
      <c r="GX1333" s="17"/>
    </row>
    <row r="1334" spans="1:206" ht="60" x14ac:dyDescent="0.25">
      <c r="A1334" s="153">
        <v>1365</v>
      </c>
      <c r="B1334" s="175" t="s">
        <v>1753</v>
      </c>
      <c r="C1334" s="155">
        <v>80111701</v>
      </c>
      <c r="D1334" s="305" t="s">
        <v>1766</v>
      </c>
      <c r="E1334" s="156">
        <v>1</v>
      </c>
      <c r="F1334" s="156">
        <v>1</v>
      </c>
      <c r="G1334" s="156">
        <v>11</v>
      </c>
      <c r="H1334" s="156">
        <v>1</v>
      </c>
      <c r="I1334" s="156" t="s">
        <v>50</v>
      </c>
      <c r="J1334" s="156">
        <v>0</v>
      </c>
      <c r="K1334" s="157">
        <v>19987000</v>
      </c>
      <c r="L1334" s="157">
        <v>19987000</v>
      </c>
      <c r="M1334" s="158">
        <v>0</v>
      </c>
      <c r="N1334" s="158">
        <v>0</v>
      </c>
      <c r="O1334" s="154" t="s">
        <v>51</v>
      </c>
      <c r="P1334" s="154" t="s">
        <v>52</v>
      </c>
      <c r="Q1334" s="154" t="s">
        <v>1756</v>
      </c>
      <c r="R1334" s="156">
        <v>3015170007</v>
      </c>
      <c r="S1334" s="171" t="s">
        <v>1757</v>
      </c>
      <c r="T1334" s="10"/>
      <c r="U1334" s="10"/>
      <c r="V1334" s="10"/>
      <c r="W1334" s="10"/>
      <c r="X1334" s="10"/>
      <c r="Y1334" s="10"/>
      <c r="Z1334" s="10"/>
      <c r="AA1334" s="10"/>
      <c r="AB1334" s="10"/>
      <c r="AC1334" s="10"/>
      <c r="AD1334" s="10"/>
      <c r="AE1334" s="10"/>
      <c r="AF1334" s="10"/>
      <c r="AG1334" s="10"/>
      <c r="AH1334" s="10"/>
      <c r="AI1334" s="10"/>
      <c r="AJ1334" s="10"/>
      <c r="AK1334" s="10"/>
      <c r="AL1334" s="10"/>
      <c r="AM1334" s="10"/>
      <c r="AN1334" s="10"/>
      <c r="AO1334" s="10"/>
      <c r="AP1334" s="10"/>
      <c r="AQ1334" s="10"/>
      <c r="AR1334" s="10"/>
      <c r="AS1334" s="10"/>
      <c r="AT1334" s="10"/>
      <c r="AU1334" s="10"/>
      <c r="AV1334" s="10"/>
      <c r="AW1334" s="10"/>
      <c r="AX1334" s="10"/>
      <c r="AY1334" s="10"/>
      <c r="AZ1334" s="10"/>
      <c r="BA1334" s="10"/>
      <c r="BB1334" s="10"/>
      <c r="BC1334" s="10"/>
      <c r="BD1334" s="10"/>
      <c r="BE1334" s="10"/>
      <c r="BF1334" s="10"/>
      <c r="BG1334" s="10"/>
      <c r="BH1334" s="10"/>
      <c r="BI1334" s="10"/>
      <c r="BJ1334" s="10"/>
      <c r="BK1334" s="10"/>
      <c r="BL1334" s="10"/>
      <c r="BM1334" s="10"/>
      <c r="BN1334" s="10"/>
      <c r="BO1334" s="10"/>
      <c r="BP1334" s="10"/>
      <c r="BQ1334" s="10"/>
      <c r="BR1334" s="10"/>
      <c r="BS1334" s="10"/>
      <c r="BT1334" s="10"/>
      <c r="BU1334" s="10"/>
      <c r="BV1334" s="10"/>
      <c r="BW1334" s="10"/>
      <c r="BX1334" s="10"/>
      <c r="BY1334" s="10"/>
      <c r="BZ1334" s="10"/>
      <c r="CA1334" s="10"/>
      <c r="CB1334" s="10"/>
      <c r="CC1334" s="10"/>
      <c r="CD1334" s="10"/>
      <c r="CE1334" s="10"/>
      <c r="CF1334" s="10"/>
      <c r="CG1334" s="10"/>
      <c r="CH1334" s="10"/>
      <c r="CI1334" s="10"/>
      <c r="CJ1334" s="10"/>
      <c r="CK1334" s="10"/>
      <c r="CL1334" s="10"/>
      <c r="CM1334" s="10"/>
      <c r="CN1334" s="10"/>
      <c r="CO1334" s="10"/>
      <c r="CP1334" s="10"/>
      <c r="CQ1334" s="10"/>
      <c r="CR1334" s="10"/>
      <c r="CS1334" s="10"/>
      <c r="CT1334" s="10"/>
      <c r="CU1334" s="10"/>
      <c r="CV1334" s="10"/>
      <c r="CW1334" s="10"/>
      <c r="CX1334" s="10"/>
      <c r="CY1334" s="10"/>
      <c r="CZ1334" s="10"/>
      <c r="DA1334" s="10"/>
      <c r="DB1334" s="10"/>
      <c r="DC1334" s="10"/>
      <c r="DD1334" s="10"/>
      <c r="DE1334" s="10"/>
      <c r="DF1334" s="10"/>
      <c r="DG1334" s="10"/>
      <c r="DH1334" s="10"/>
      <c r="DI1334" s="10"/>
      <c r="DJ1334" s="10"/>
      <c r="DK1334" s="10"/>
      <c r="DL1334" s="10"/>
      <c r="DM1334" s="10"/>
      <c r="DN1334" s="10"/>
      <c r="DO1334" s="10"/>
      <c r="DP1334" s="10"/>
      <c r="DQ1334" s="10"/>
      <c r="DR1334" s="10"/>
      <c r="DS1334" s="10"/>
      <c r="DT1334" s="10"/>
      <c r="DU1334" s="10"/>
      <c r="DV1334" s="10"/>
      <c r="DW1334" s="10"/>
      <c r="DX1334" s="10"/>
      <c r="DY1334" s="10"/>
      <c r="DZ1334" s="10"/>
      <c r="EA1334" s="10"/>
      <c r="EB1334" s="10"/>
      <c r="EC1334" s="10"/>
      <c r="ED1334" s="10"/>
      <c r="EE1334" s="10"/>
      <c r="EF1334" s="10"/>
      <c r="EG1334" s="10"/>
      <c r="EH1334" s="10"/>
      <c r="EI1334" s="10"/>
      <c r="EJ1334" s="10"/>
      <c r="EK1334" s="10"/>
      <c r="EL1334" s="10"/>
      <c r="EM1334" s="10"/>
      <c r="EN1334" s="10"/>
      <c r="EO1334" s="10"/>
      <c r="EP1334" s="10"/>
      <c r="EQ1334" s="10"/>
      <c r="ER1334" s="10"/>
      <c r="ES1334" s="10"/>
      <c r="ET1334" s="10"/>
      <c r="EU1334" s="10"/>
      <c r="EV1334" s="10"/>
      <c r="EW1334" s="10"/>
      <c r="EX1334" s="10"/>
      <c r="EY1334" s="10"/>
      <c r="EZ1334" s="10"/>
      <c r="FA1334" s="10"/>
      <c r="FB1334" s="10"/>
      <c r="FC1334" s="10"/>
      <c r="FD1334" s="10"/>
      <c r="FE1334" s="10"/>
      <c r="FF1334" s="10"/>
      <c r="FG1334" s="10"/>
      <c r="FH1334" s="10"/>
      <c r="FI1334" s="10"/>
      <c r="FJ1334" s="10"/>
      <c r="FK1334" s="10"/>
      <c r="FL1334" s="10"/>
      <c r="FM1334" s="10"/>
      <c r="FN1334" s="10"/>
      <c r="FO1334" s="10"/>
      <c r="FP1334" s="10"/>
      <c r="FQ1334" s="10"/>
      <c r="FR1334" s="10"/>
      <c r="FS1334" s="10"/>
      <c r="FT1334" s="10"/>
      <c r="FU1334" s="10"/>
      <c r="FV1334" s="10"/>
      <c r="FW1334" s="10"/>
      <c r="FX1334" s="10"/>
      <c r="FY1334" s="10"/>
      <c r="FZ1334" s="10"/>
      <c r="GA1334" s="10"/>
      <c r="GB1334" s="10"/>
      <c r="GC1334" s="10"/>
      <c r="GD1334" s="10"/>
      <c r="GE1334" s="10"/>
      <c r="GF1334" s="10"/>
      <c r="GG1334" s="10"/>
      <c r="GH1334" s="10"/>
      <c r="GI1334" s="10"/>
      <c r="GJ1334" s="10"/>
      <c r="GK1334" s="10"/>
      <c r="GL1334" s="10"/>
      <c r="GM1334" s="10"/>
      <c r="GN1334" s="10"/>
      <c r="GO1334" s="10"/>
      <c r="GP1334" s="10"/>
      <c r="GQ1334" s="10"/>
      <c r="GR1334" s="10"/>
      <c r="GS1334" s="10"/>
      <c r="GT1334" s="10"/>
      <c r="GU1334" s="10"/>
      <c r="GV1334" s="10"/>
      <c r="GW1334" s="10"/>
      <c r="GX1334" s="10"/>
    </row>
    <row r="1335" spans="1:206" ht="30" x14ac:dyDescent="0.25">
      <c r="A1335" s="153">
        <v>1366</v>
      </c>
      <c r="B1335" s="175" t="s">
        <v>1753</v>
      </c>
      <c r="C1335" s="155">
        <v>80111701</v>
      </c>
      <c r="D1335" s="305" t="s">
        <v>1767</v>
      </c>
      <c r="E1335" s="156">
        <v>1</v>
      </c>
      <c r="F1335" s="156">
        <v>1</v>
      </c>
      <c r="G1335" s="156">
        <v>11</v>
      </c>
      <c r="H1335" s="156">
        <v>1</v>
      </c>
      <c r="I1335" s="156" t="s">
        <v>50</v>
      </c>
      <c r="J1335" s="156">
        <v>0</v>
      </c>
      <c r="K1335" s="157">
        <v>29986000</v>
      </c>
      <c r="L1335" s="157">
        <v>29986000</v>
      </c>
      <c r="M1335" s="158">
        <v>0</v>
      </c>
      <c r="N1335" s="158">
        <v>0</v>
      </c>
      <c r="O1335" s="154" t="s">
        <v>51</v>
      </c>
      <c r="P1335" s="154" t="s">
        <v>52</v>
      </c>
      <c r="Q1335" s="154" t="s">
        <v>1756</v>
      </c>
      <c r="R1335" s="156">
        <v>3015170006</v>
      </c>
      <c r="S1335" s="171" t="s">
        <v>1757</v>
      </c>
      <c r="T1335" s="10"/>
      <c r="U1335" s="10"/>
      <c r="V1335" s="10"/>
      <c r="W1335" s="10"/>
      <c r="X1335" s="10"/>
      <c r="Y1335" s="10"/>
      <c r="Z1335" s="10"/>
      <c r="AA1335" s="10"/>
      <c r="AB1335" s="10"/>
      <c r="AC1335" s="10"/>
      <c r="AD1335" s="10"/>
      <c r="AE1335" s="10"/>
      <c r="AF1335" s="10"/>
      <c r="AG1335" s="10"/>
      <c r="AH1335" s="10"/>
      <c r="AI1335" s="10"/>
      <c r="AJ1335" s="10"/>
      <c r="AK1335" s="10"/>
      <c r="AL1335" s="10"/>
      <c r="AM1335" s="10"/>
      <c r="AN1335" s="10"/>
      <c r="AO1335" s="10"/>
      <c r="AP1335" s="10"/>
      <c r="AQ1335" s="10"/>
      <c r="AR1335" s="10"/>
      <c r="AS1335" s="10"/>
      <c r="AT1335" s="10"/>
      <c r="AU1335" s="10"/>
      <c r="AV1335" s="10"/>
      <c r="AW1335" s="10"/>
      <c r="AX1335" s="10"/>
      <c r="AY1335" s="10"/>
      <c r="AZ1335" s="10"/>
      <c r="BA1335" s="10"/>
      <c r="BB1335" s="10"/>
      <c r="BC1335" s="10"/>
      <c r="BD1335" s="10"/>
      <c r="BE1335" s="10"/>
      <c r="BF1335" s="10"/>
      <c r="BG1335" s="10"/>
      <c r="BH1335" s="10"/>
      <c r="BI1335" s="10"/>
      <c r="BJ1335" s="10"/>
      <c r="BK1335" s="10"/>
      <c r="BL1335" s="10"/>
      <c r="BM1335" s="10"/>
      <c r="BN1335" s="10"/>
      <c r="BO1335" s="10"/>
      <c r="BP1335" s="10"/>
      <c r="BQ1335" s="10"/>
      <c r="BR1335" s="10"/>
      <c r="BS1335" s="10"/>
      <c r="BT1335" s="10"/>
      <c r="BU1335" s="10"/>
      <c r="BV1335" s="10"/>
      <c r="BW1335" s="10"/>
      <c r="BX1335" s="10"/>
      <c r="BY1335" s="10"/>
      <c r="BZ1335" s="10"/>
      <c r="CA1335" s="10"/>
      <c r="CB1335" s="10"/>
      <c r="CC1335" s="10"/>
      <c r="CD1335" s="10"/>
      <c r="CE1335" s="10"/>
      <c r="CF1335" s="10"/>
      <c r="CG1335" s="10"/>
      <c r="CH1335" s="10"/>
      <c r="CI1335" s="10"/>
      <c r="CJ1335" s="10"/>
      <c r="CK1335" s="10"/>
      <c r="CL1335" s="10"/>
      <c r="CM1335" s="10"/>
      <c r="CN1335" s="10"/>
      <c r="CO1335" s="10"/>
      <c r="CP1335" s="10"/>
      <c r="CQ1335" s="10"/>
      <c r="CR1335" s="10"/>
      <c r="CS1335" s="10"/>
      <c r="CT1335" s="10"/>
      <c r="CU1335" s="10"/>
      <c r="CV1335" s="10"/>
      <c r="CW1335" s="10"/>
      <c r="CX1335" s="10"/>
      <c r="CY1335" s="10"/>
      <c r="CZ1335" s="10"/>
      <c r="DA1335" s="10"/>
      <c r="DB1335" s="10"/>
      <c r="DC1335" s="10"/>
      <c r="DD1335" s="10"/>
      <c r="DE1335" s="10"/>
      <c r="DF1335" s="10"/>
      <c r="DG1335" s="10"/>
      <c r="DH1335" s="10"/>
      <c r="DI1335" s="10"/>
      <c r="DJ1335" s="10"/>
      <c r="DK1335" s="10"/>
      <c r="DL1335" s="10"/>
      <c r="DM1335" s="10"/>
      <c r="DN1335" s="10"/>
      <c r="DO1335" s="10"/>
      <c r="DP1335" s="10"/>
      <c r="DQ1335" s="10"/>
      <c r="DR1335" s="10"/>
      <c r="DS1335" s="10"/>
      <c r="DT1335" s="10"/>
      <c r="DU1335" s="10"/>
      <c r="DV1335" s="10"/>
      <c r="DW1335" s="10"/>
      <c r="DX1335" s="10"/>
      <c r="DY1335" s="10"/>
      <c r="DZ1335" s="10"/>
      <c r="EA1335" s="10"/>
      <c r="EB1335" s="10"/>
      <c r="EC1335" s="10"/>
      <c r="ED1335" s="10"/>
      <c r="EE1335" s="10"/>
      <c r="EF1335" s="10"/>
      <c r="EG1335" s="10"/>
      <c r="EH1335" s="10"/>
      <c r="EI1335" s="10"/>
      <c r="EJ1335" s="10"/>
      <c r="EK1335" s="10"/>
      <c r="EL1335" s="10"/>
      <c r="EM1335" s="10"/>
      <c r="EN1335" s="10"/>
      <c r="EO1335" s="10"/>
      <c r="EP1335" s="10"/>
      <c r="EQ1335" s="10"/>
      <c r="ER1335" s="10"/>
      <c r="ES1335" s="10"/>
      <c r="ET1335" s="10"/>
      <c r="EU1335" s="10"/>
      <c r="EV1335" s="10"/>
      <c r="EW1335" s="10"/>
      <c r="EX1335" s="10"/>
      <c r="EY1335" s="10"/>
      <c r="EZ1335" s="10"/>
      <c r="FA1335" s="10"/>
      <c r="FB1335" s="10"/>
      <c r="FC1335" s="10"/>
      <c r="FD1335" s="10"/>
      <c r="FE1335" s="10"/>
      <c r="FF1335" s="10"/>
      <c r="FG1335" s="10"/>
      <c r="FH1335" s="10"/>
      <c r="FI1335" s="10"/>
      <c r="FJ1335" s="10"/>
      <c r="FK1335" s="10"/>
      <c r="FL1335" s="10"/>
      <c r="FM1335" s="10"/>
      <c r="FN1335" s="10"/>
      <c r="FO1335" s="10"/>
      <c r="FP1335" s="10"/>
      <c r="FQ1335" s="10"/>
      <c r="FR1335" s="10"/>
      <c r="FS1335" s="10"/>
      <c r="FT1335" s="10"/>
      <c r="FU1335" s="10"/>
      <c r="FV1335" s="10"/>
      <c r="FW1335" s="10"/>
      <c r="FX1335" s="10"/>
      <c r="FY1335" s="10"/>
      <c r="FZ1335" s="10"/>
      <c r="GA1335" s="10"/>
      <c r="GB1335" s="10"/>
      <c r="GC1335" s="10"/>
      <c r="GD1335" s="10"/>
      <c r="GE1335" s="10"/>
      <c r="GF1335" s="10"/>
      <c r="GG1335" s="10"/>
      <c r="GH1335" s="10"/>
      <c r="GI1335" s="10"/>
      <c r="GJ1335" s="10"/>
      <c r="GK1335" s="10"/>
      <c r="GL1335" s="10"/>
      <c r="GM1335" s="10"/>
      <c r="GN1335" s="10"/>
      <c r="GO1335" s="10"/>
      <c r="GP1335" s="10"/>
      <c r="GQ1335" s="10"/>
      <c r="GR1335" s="10"/>
      <c r="GS1335" s="10"/>
      <c r="GT1335" s="10"/>
      <c r="GU1335" s="10"/>
      <c r="GV1335" s="10"/>
      <c r="GW1335" s="10"/>
      <c r="GX1335" s="10"/>
    </row>
    <row r="1336" spans="1:206" ht="45" x14ac:dyDescent="0.25">
      <c r="A1336" s="153">
        <v>1367</v>
      </c>
      <c r="B1336" s="175" t="s">
        <v>1753</v>
      </c>
      <c r="C1336" s="155">
        <v>80111701</v>
      </c>
      <c r="D1336" s="305" t="s">
        <v>1768</v>
      </c>
      <c r="E1336" s="156">
        <v>2</v>
      </c>
      <c r="F1336" s="156">
        <v>2</v>
      </c>
      <c r="G1336" s="156">
        <v>8</v>
      </c>
      <c r="H1336" s="156">
        <v>1</v>
      </c>
      <c r="I1336" s="156" t="s">
        <v>50</v>
      </c>
      <c r="J1336" s="156">
        <v>0</v>
      </c>
      <c r="K1336" s="157">
        <v>21808000</v>
      </c>
      <c r="L1336" s="157">
        <v>21808000</v>
      </c>
      <c r="M1336" s="158">
        <v>0</v>
      </c>
      <c r="N1336" s="158">
        <v>0</v>
      </c>
      <c r="O1336" s="154" t="s">
        <v>51</v>
      </c>
      <c r="P1336" s="154" t="s">
        <v>52</v>
      </c>
      <c r="Q1336" s="154" t="s">
        <v>1756</v>
      </c>
      <c r="R1336" s="156">
        <v>3015170006</v>
      </c>
      <c r="S1336" s="171" t="s">
        <v>1757</v>
      </c>
      <c r="T1336" s="10"/>
      <c r="U1336" s="10"/>
      <c r="V1336" s="10"/>
      <c r="W1336" s="10"/>
      <c r="X1336" s="10"/>
      <c r="Y1336" s="10"/>
      <c r="Z1336" s="10"/>
      <c r="AA1336" s="10"/>
      <c r="AB1336" s="10"/>
      <c r="AC1336" s="10"/>
      <c r="AD1336" s="10"/>
      <c r="AE1336" s="10"/>
      <c r="AF1336" s="10"/>
      <c r="AG1336" s="10"/>
      <c r="AH1336" s="10"/>
      <c r="AI1336" s="10"/>
      <c r="AJ1336" s="10"/>
      <c r="AK1336" s="10"/>
      <c r="AL1336" s="10"/>
      <c r="AM1336" s="10"/>
      <c r="AN1336" s="10"/>
      <c r="AO1336" s="10"/>
      <c r="AP1336" s="10"/>
      <c r="AQ1336" s="10"/>
      <c r="AR1336" s="10"/>
      <c r="AS1336" s="10"/>
      <c r="AT1336" s="10"/>
      <c r="AU1336" s="10"/>
      <c r="AV1336" s="10"/>
      <c r="AW1336" s="10"/>
      <c r="AX1336" s="10"/>
      <c r="AY1336" s="10"/>
      <c r="AZ1336" s="10"/>
      <c r="BA1336" s="10"/>
      <c r="BB1336" s="10"/>
      <c r="BC1336" s="10"/>
      <c r="BD1336" s="10"/>
      <c r="BE1336" s="10"/>
      <c r="BF1336" s="10"/>
      <c r="BG1336" s="10"/>
      <c r="BH1336" s="10"/>
      <c r="BI1336" s="10"/>
      <c r="BJ1336" s="10"/>
      <c r="BK1336" s="10"/>
      <c r="BL1336" s="10"/>
      <c r="BM1336" s="10"/>
      <c r="BN1336" s="10"/>
      <c r="BO1336" s="10"/>
      <c r="BP1336" s="10"/>
      <c r="BQ1336" s="10"/>
      <c r="BR1336" s="10"/>
      <c r="BS1336" s="10"/>
      <c r="BT1336" s="10"/>
      <c r="BU1336" s="10"/>
      <c r="BV1336" s="10"/>
      <c r="BW1336" s="10"/>
      <c r="BX1336" s="10"/>
      <c r="BY1336" s="10"/>
      <c r="BZ1336" s="10"/>
      <c r="CA1336" s="10"/>
      <c r="CB1336" s="10"/>
      <c r="CC1336" s="10"/>
      <c r="CD1336" s="10"/>
      <c r="CE1336" s="10"/>
      <c r="CF1336" s="10"/>
      <c r="CG1336" s="10"/>
      <c r="CH1336" s="10"/>
      <c r="CI1336" s="10"/>
      <c r="CJ1336" s="10"/>
      <c r="CK1336" s="10"/>
      <c r="CL1336" s="10"/>
      <c r="CM1336" s="10"/>
      <c r="CN1336" s="10"/>
      <c r="CO1336" s="10"/>
      <c r="CP1336" s="10"/>
      <c r="CQ1336" s="10"/>
      <c r="CR1336" s="10"/>
      <c r="CS1336" s="10"/>
      <c r="CT1336" s="10"/>
      <c r="CU1336" s="10"/>
      <c r="CV1336" s="10"/>
      <c r="CW1336" s="10"/>
      <c r="CX1336" s="10"/>
      <c r="CY1336" s="10"/>
      <c r="CZ1336" s="10"/>
      <c r="DA1336" s="10"/>
      <c r="DB1336" s="10"/>
      <c r="DC1336" s="10"/>
      <c r="DD1336" s="10"/>
      <c r="DE1336" s="10"/>
      <c r="DF1336" s="10"/>
      <c r="DG1336" s="10"/>
      <c r="DH1336" s="10"/>
      <c r="DI1336" s="10"/>
      <c r="DJ1336" s="10"/>
      <c r="DK1336" s="10"/>
      <c r="DL1336" s="10"/>
      <c r="DM1336" s="10"/>
      <c r="DN1336" s="10"/>
      <c r="DO1336" s="10"/>
      <c r="DP1336" s="10"/>
      <c r="DQ1336" s="10"/>
      <c r="DR1336" s="10"/>
      <c r="DS1336" s="10"/>
      <c r="DT1336" s="10"/>
      <c r="DU1336" s="10"/>
      <c r="DV1336" s="10"/>
      <c r="DW1336" s="10"/>
      <c r="DX1336" s="10"/>
      <c r="DY1336" s="10"/>
      <c r="DZ1336" s="10"/>
      <c r="EA1336" s="10"/>
      <c r="EB1336" s="10"/>
      <c r="EC1336" s="10"/>
      <c r="ED1336" s="10"/>
      <c r="EE1336" s="10"/>
      <c r="EF1336" s="10"/>
      <c r="EG1336" s="10"/>
      <c r="EH1336" s="10"/>
      <c r="EI1336" s="10"/>
      <c r="EJ1336" s="10"/>
      <c r="EK1336" s="10"/>
      <c r="EL1336" s="10"/>
      <c r="EM1336" s="10"/>
      <c r="EN1336" s="10"/>
      <c r="EO1336" s="10"/>
      <c r="EP1336" s="10"/>
      <c r="EQ1336" s="10"/>
      <c r="ER1336" s="10"/>
      <c r="ES1336" s="10"/>
      <c r="ET1336" s="10"/>
      <c r="EU1336" s="10"/>
      <c r="EV1336" s="10"/>
      <c r="EW1336" s="10"/>
      <c r="EX1336" s="10"/>
      <c r="EY1336" s="10"/>
      <c r="EZ1336" s="10"/>
      <c r="FA1336" s="10"/>
      <c r="FB1336" s="10"/>
      <c r="FC1336" s="10"/>
      <c r="FD1336" s="10"/>
      <c r="FE1336" s="10"/>
      <c r="FF1336" s="10"/>
      <c r="FG1336" s="10"/>
      <c r="FH1336" s="10"/>
      <c r="FI1336" s="10"/>
      <c r="FJ1336" s="10"/>
      <c r="FK1336" s="10"/>
      <c r="FL1336" s="10"/>
      <c r="FM1336" s="10"/>
      <c r="FN1336" s="10"/>
      <c r="FO1336" s="10"/>
      <c r="FP1336" s="10"/>
      <c r="FQ1336" s="10"/>
      <c r="FR1336" s="10"/>
      <c r="FS1336" s="10"/>
      <c r="FT1336" s="10"/>
      <c r="FU1336" s="10"/>
      <c r="FV1336" s="10"/>
      <c r="FW1336" s="10"/>
      <c r="FX1336" s="10"/>
      <c r="FY1336" s="10"/>
      <c r="FZ1336" s="10"/>
      <c r="GA1336" s="10"/>
      <c r="GB1336" s="10"/>
      <c r="GC1336" s="10"/>
      <c r="GD1336" s="10"/>
      <c r="GE1336" s="10"/>
      <c r="GF1336" s="10"/>
      <c r="GG1336" s="10"/>
      <c r="GH1336" s="10"/>
      <c r="GI1336" s="10"/>
      <c r="GJ1336" s="10"/>
      <c r="GK1336" s="10"/>
      <c r="GL1336" s="10"/>
      <c r="GM1336" s="10"/>
      <c r="GN1336" s="10"/>
      <c r="GO1336" s="10"/>
      <c r="GP1336" s="10"/>
      <c r="GQ1336" s="10"/>
      <c r="GR1336" s="10"/>
      <c r="GS1336" s="10"/>
      <c r="GT1336" s="10"/>
      <c r="GU1336" s="10"/>
      <c r="GV1336" s="10"/>
      <c r="GW1336" s="10"/>
      <c r="GX1336" s="10"/>
    </row>
    <row r="1337" spans="1:206" ht="120" x14ac:dyDescent="0.25">
      <c r="A1337" s="153">
        <v>1368</v>
      </c>
      <c r="B1337" s="175" t="s">
        <v>1753</v>
      </c>
      <c r="C1337" s="155">
        <v>80111701</v>
      </c>
      <c r="D1337" s="305" t="s">
        <v>1769</v>
      </c>
      <c r="E1337" s="156">
        <v>2</v>
      </c>
      <c r="F1337" s="156">
        <v>2</v>
      </c>
      <c r="G1337" s="156">
        <v>8</v>
      </c>
      <c r="H1337" s="156">
        <v>1</v>
      </c>
      <c r="I1337" s="156" t="s">
        <v>50</v>
      </c>
      <c r="J1337" s="156">
        <v>0</v>
      </c>
      <c r="K1337" s="157">
        <v>18168000</v>
      </c>
      <c r="L1337" s="157">
        <v>18168000</v>
      </c>
      <c r="M1337" s="158">
        <v>0</v>
      </c>
      <c r="N1337" s="158">
        <v>0</v>
      </c>
      <c r="O1337" s="154" t="s">
        <v>51</v>
      </c>
      <c r="P1337" s="154" t="s">
        <v>52</v>
      </c>
      <c r="Q1337" s="154" t="s">
        <v>1756</v>
      </c>
      <c r="R1337" s="156">
        <v>3015170006</v>
      </c>
      <c r="S1337" s="171" t="s">
        <v>1757</v>
      </c>
      <c r="T1337" s="10"/>
      <c r="U1337" s="10"/>
      <c r="V1337" s="10"/>
      <c r="W1337" s="10"/>
      <c r="X1337" s="10"/>
      <c r="Y1337" s="10"/>
      <c r="Z1337" s="10"/>
      <c r="AA1337" s="10"/>
      <c r="AB1337" s="10"/>
      <c r="AC1337" s="10"/>
      <c r="AD1337" s="10"/>
      <c r="AE1337" s="10"/>
      <c r="AF1337" s="10"/>
      <c r="AG1337" s="10"/>
      <c r="AH1337" s="10"/>
      <c r="AI1337" s="10"/>
      <c r="AJ1337" s="10"/>
      <c r="AK1337" s="10"/>
      <c r="AL1337" s="10"/>
      <c r="AM1337" s="10"/>
      <c r="AN1337" s="10"/>
      <c r="AO1337" s="10"/>
      <c r="AP1337" s="10"/>
      <c r="AQ1337" s="10"/>
      <c r="AR1337" s="10"/>
      <c r="AS1337" s="10"/>
      <c r="AT1337" s="10"/>
      <c r="AU1337" s="10"/>
      <c r="AV1337" s="10"/>
      <c r="AW1337" s="10"/>
      <c r="AX1337" s="10"/>
      <c r="AY1337" s="10"/>
      <c r="AZ1337" s="10"/>
      <c r="BA1337" s="10"/>
      <c r="BB1337" s="10"/>
      <c r="BC1337" s="10"/>
      <c r="BD1337" s="10"/>
      <c r="BE1337" s="10"/>
      <c r="BF1337" s="10"/>
      <c r="BG1337" s="10"/>
      <c r="BH1337" s="10"/>
      <c r="BI1337" s="10"/>
      <c r="BJ1337" s="10"/>
      <c r="BK1337" s="10"/>
      <c r="BL1337" s="10"/>
      <c r="BM1337" s="10"/>
      <c r="BN1337" s="10"/>
      <c r="BO1337" s="10"/>
      <c r="BP1337" s="10"/>
      <c r="BQ1337" s="10"/>
      <c r="BR1337" s="10"/>
      <c r="BS1337" s="10"/>
      <c r="BT1337" s="10"/>
      <c r="BU1337" s="10"/>
      <c r="BV1337" s="10"/>
      <c r="BW1337" s="10"/>
      <c r="BX1337" s="10"/>
      <c r="BY1337" s="10"/>
      <c r="BZ1337" s="10"/>
      <c r="CA1337" s="10"/>
      <c r="CB1337" s="10"/>
      <c r="CC1337" s="10"/>
      <c r="CD1337" s="10"/>
      <c r="CE1337" s="10"/>
      <c r="CF1337" s="10"/>
      <c r="CG1337" s="10"/>
      <c r="CH1337" s="10"/>
      <c r="CI1337" s="10"/>
      <c r="CJ1337" s="10"/>
      <c r="CK1337" s="10"/>
      <c r="CL1337" s="10"/>
      <c r="CM1337" s="10"/>
      <c r="CN1337" s="10"/>
      <c r="CO1337" s="10"/>
      <c r="CP1337" s="10"/>
      <c r="CQ1337" s="10"/>
      <c r="CR1337" s="10"/>
      <c r="CS1337" s="10"/>
      <c r="CT1337" s="10"/>
      <c r="CU1337" s="10"/>
      <c r="CV1337" s="10"/>
      <c r="CW1337" s="10"/>
      <c r="CX1337" s="10"/>
      <c r="CY1337" s="10"/>
      <c r="CZ1337" s="10"/>
      <c r="DA1337" s="10"/>
      <c r="DB1337" s="10"/>
      <c r="DC1337" s="10"/>
      <c r="DD1337" s="10"/>
      <c r="DE1337" s="10"/>
      <c r="DF1337" s="10"/>
      <c r="DG1337" s="10"/>
      <c r="DH1337" s="10"/>
      <c r="DI1337" s="10"/>
      <c r="DJ1337" s="10"/>
      <c r="DK1337" s="10"/>
      <c r="DL1337" s="10"/>
      <c r="DM1337" s="10"/>
      <c r="DN1337" s="10"/>
      <c r="DO1337" s="10"/>
      <c r="DP1337" s="10"/>
      <c r="DQ1337" s="10"/>
      <c r="DR1337" s="10"/>
      <c r="DS1337" s="10"/>
      <c r="DT1337" s="10"/>
      <c r="DU1337" s="10"/>
      <c r="DV1337" s="10"/>
      <c r="DW1337" s="10"/>
      <c r="DX1337" s="10"/>
      <c r="DY1337" s="10"/>
      <c r="DZ1337" s="10"/>
      <c r="EA1337" s="10"/>
      <c r="EB1337" s="10"/>
      <c r="EC1337" s="10"/>
      <c r="ED1337" s="10"/>
      <c r="EE1337" s="10"/>
      <c r="EF1337" s="10"/>
      <c r="EG1337" s="10"/>
      <c r="EH1337" s="10"/>
      <c r="EI1337" s="10"/>
      <c r="EJ1337" s="10"/>
      <c r="EK1337" s="10"/>
      <c r="EL1337" s="10"/>
      <c r="EM1337" s="10"/>
      <c r="EN1337" s="10"/>
      <c r="EO1337" s="10"/>
      <c r="EP1337" s="10"/>
      <c r="EQ1337" s="10"/>
      <c r="ER1337" s="10"/>
      <c r="ES1337" s="10"/>
      <c r="ET1337" s="10"/>
      <c r="EU1337" s="10"/>
      <c r="EV1337" s="10"/>
      <c r="EW1337" s="10"/>
      <c r="EX1337" s="10"/>
      <c r="EY1337" s="10"/>
      <c r="EZ1337" s="10"/>
      <c r="FA1337" s="10"/>
      <c r="FB1337" s="10"/>
      <c r="FC1337" s="10"/>
      <c r="FD1337" s="10"/>
      <c r="FE1337" s="10"/>
      <c r="FF1337" s="10"/>
      <c r="FG1337" s="10"/>
      <c r="FH1337" s="10"/>
      <c r="FI1337" s="10"/>
      <c r="FJ1337" s="10"/>
      <c r="FK1337" s="10"/>
      <c r="FL1337" s="10"/>
      <c r="FM1337" s="10"/>
      <c r="FN1337" s="10"/>
      <c r="FO1337" s="10"/>
      <c r="FP1337" s="10"/>
      <c r="FQ1337" s="10"/>
      <c r="FR1337" s="10"/>
      <c r="FS1337" s="10"/>
      <c r="FT1337" s="10"/>
      <c r="FU1337" s="10"/>
      <c r="FV1337" s="10"/>
      <c r="FW1337" s="10"/>
      <c r="FX1337" s="10"/>
      <c r="FY1337" s="10"/>
      <c r="FZ1337" s="10"/>
      <c r="GA1337" s="10"/>
      <c r="GB1337" s="10"/>
      <c r="GC1337" s="10"/>
      <c r="GD1337" s="10"/>
      <c r="GE1337" s="10"/>
      <c r="GF1337" s="10"/>
      <c r="GG1337" s="10"/>
      <c r="GH1337" s="10"/>
      <c r="GI1337" s="10"/>
      <c r="GJ1337" s="10"/>
      <c r="GK1337" s="10"/>
      <c r="GL1337" s="10"/>
      <c r="GM1337" s="10"/>
      <c r="GN1337" s="10"/>
      <c r="GO1337" s="10"/>
      <c r="GP1337" s="10"/>
      <c r="GQ1337" s="10"/>
      <c r="GR1337" s="10"/>
      <c r="GS1337" s="10"/>
      <c r="GT1337" s="10"/>
      <c r="GU1337" s="10"/>
      <c r="GV1337" s="10"/>
      <c r="GW1337" s="10"/>
      <c r="GX1337" s="10"/>
    </row>
    <row r="1338" spans="1:206" ht="120" x14ac:dyDescent="0.25">
      <c r="A1338" s="153">
        <v>1369</v>
      </c>
      <c r="B1338" s="175" t="s">
        <v>1753</v>
      </c>
      <c r="C1338" s="155">
        <v>80111701</v>
      </c>
      <c r="D1338" s="305" t="s">
        <v>1770</v>
      </c>
      <c r="E1338" s="156">
        <v>2</v>
      </c>
      <c r="F1338" s="156">
        <v>2</v>
      </c>
      <c r="G1338" s="156">
        <v>8</v>
      </c>
      <c r="H1338" s="156">
        <v>1</v>
      </c>
      <c r="I1338" s="156" t="s">
        <v>50</v>
      </c>
      <c r="J1338" s="156">
        <v>0</v>
      </c>
      <c r="K1338" s="157">
        <v>18168000</v>
      </c>
      <c r="L1338" s="157">
        <v>18168000</v>
      </c>
      <c r="M1338" s="158">
        <v>0</v>
      </c>
      <c r="N1338" s="158">
        <v>0</v>
      </c>
      <c r="O1338" s="154" t="s">
        <v>51</v>
      </c>
      <c r="P1338" s="154" t="s">
        <v>52</v>
      </c>
      <c r="Q1338" s="154" t="s">
        <v>1756</v>
      </c>
      <c r="R1338" s="156">
        <v>3015170007</v>
      </c>
      <c r="S1338" s="171" t="s">
        <v>1757</v>
      </c>
      <c r="T1338" s="10"/>
      <c r="U1338" s="10"/>
      <c r="V1338" s="10"/>
      <c r="W1338" s="10"/>
      <c r="X1338" s="10"/>
      <c r="Y1338" s="10"/>
      <c r="Z1338" s="10"/>
      <c r="AA1338" s="10"/>
      <c r="AB1338" s="10"/>
      <c r="AC1338" s="10"/>
      <c r="AD1338" s="10"/>
      <c r="AE1338" s="10"/>
      <c r="AF1338" s="10"/>
      <c r="AG1338" s="10"/>
      <c r="AH1338" s="10"/>
      <c r="AI1338" s="10"/>
      <c r="AJ1338" s="10"/>
      <c r="AK1338" s="10"/>
      <c r="AL1338" s="10"/>
      <c r="AM1338" s="10"/>
      <c r="AN1338" s="10"/>
      <c r="AO1338" s="10"/>
      <c r="AP1338" s="10"/>
      <c r="AQ1338" s="10"/>
      <c r="AR1338" s="10"/>
      <c r="AS1338" s="10"/>
      <c r="AT1338" s="10"/>
      <c r="AU1338" s="10"/>
      <c r="AV1338" s="10"/>
      <c r="AW1338" s="10"/>
      <c r="AX1338" s="10"/>
      <c r="AY1338" s="10"/>
      <c r="AZ1338" s="10"/>
      <c r="BA1338" s="10"/>
      <c r="BB1338" s="10"/>
      <c r="BC1338" s="10"/>
      <c r="BD1338" s="10"/>
      <c r="BE1338" s="10"/>
      <c r="BF1338" s="10"/>
      <c r="BG1338" s="10"/>
      <c r="BH1338" s="10"/>
      <c r="BI1338" s="10"/>
      <c r="BJ1338" s="10"/>
      <c r="BK1338" s="10"/>
      <c r="BL1338" s="10"/>
      <c r="BM1338" s="10"/>
      <c r="BN1338" s="10"/>
      <c r="BO1338" s="10"/>
      <c r="BP1338" s="10"/>
      <c r="BQ1338" s="10"/>
      <c r="BR1338" s="10"/>
      <c r="BS1338" s="10"/>
      <c r="BT1338" s="10"/>
      <c r="BU1338" s="10"/>
      <c r="BV1338" s="10"/>
      <c r="BW1338" s="10"/>
      <c r="BX1338" s="10"/>
      <c r="BY1338" s="10"/>
      <c r="BZ1338" s="10"/>
      <c r="CA1338" s="10"/>
      <c r="CB1338" s="10"/>
      <c r="CC1338" s="10"/>
      <c r="CD1338" s="10"/>
      <c r="CE1338" s="10"/>
      <c r="CF1338" s="10"/>
      <c r="CG1338" s="10"/>
      <c r="CH1338" s="10"/>
      <c r="CI1338" s="10"/>
      <c r="CJ1338" s="10"/>
      <c r="CK1338" s="10"/>
      <c r="CL1338" s="10"/>
      <c r="CM1338" s="10"/>
      <c r="CN1338" s="10"/>
      <c r="CO1338" s="10"/>
      <c r="CP1338" s="10"/>
      <c r="CQ1338" s="10"/>
      <c r="CR1338" s="10"/>
      <c r="CS1338" s="10"/>
      <c r="CT1338" s="10"/>
      <c r="CU1338" s="10"/>
      <c r="CV1338" s="10"/>
      <c r="CW1338" s="10"/>
      <c r="CX1338" s="10"/>
      <c r="CY1338" s="10"/>
      <c r="CZ1338" s="10"/>
      <c r="DA1338" s="10"/>
      <c r="DB1338" s="10"/>
      <c r="DC1338" s="10"/>
      <c r="DD1338" s="10"/>
      <c r="DE1338" s="10"/>
      <c r="DF1338" s="10"/>
      <c r="DG1338" s="10"/>
      <c r="DH1338" s="10"/>
      <c r="DI1338" s="10"/>
      <c r="DJ1338" s="10"/>
      <c r="DK1338" s="10"/>
      <c r="DL1338" s="10"/>
      <c r="DM1338" s="10"/>
      <c r="DN1338" s="10"/>
      <c r="DO1338" s="10"/>
      <c r="DP1338" s="10"/>
      <c r="DQ1338" s="10"/>
      <c r="DR1338" s="10"/>
      <c r="DS1338" s="10"/>
      <c r="DT1338" s="10"/>
      <c r="DU1338" s="10"/>
      <c r="DV1338" s="10"/>
      <c r="DW1338" s="10"/>
      <c r="DX1338" s="10"/>
      <c r="DY1338" s="10"/>
      <c r="DZ1338" s="10"/>
      <c r="EA1338" s="10"/>
      <c r="EB1338" s="10"/>
      <c r="EC1338" s="10"/>
      <c r="ED1338" s="10"/>
      <c r="EE1338" s="10"/>
      <c r="EF1338" s="10"/>
      <c r="EG1338" s="10"/>
      <c r="EH1338" s="10"/>
      <c r="EI1338" s="10"/>
      <c r="EJ1338" s="10"/>
      <c r="EK1338" s="10"/>
      <c r="EL1338" s="10"/>
      <c r="EM1338" s="10"/>
      <c r="EN1338" s="10"/>
      <c r="EO1338" s="10"/>
      <c r="EP1338" s="10"/>
      <c r="EQ1338" s="10"/>
      <c r="ER1338" s="10"/>
      <c r="ES1338" s="10"/>
      <c r="ET1338" s="10"/>
      <c r="EU1338" s="10"/>
      <c r="EV1338" s="10"/>
      <c r="EW1338" s="10"/>
      <c r="EX1338" s="10"/>
      <c r="EY1338" s="10"/>
      <c r="EZ1338" s="10"/>
      <c r="FA1338" s="10"/>
      <c r="FB1338" s="10"/>
      <c r="FC1338" s="10"/>
      <c r="FD1338" s="10"/>
      <c r="FE1338" s="10"/>
      <c r="FF1338" s="10"/>
      <c r="FG1338" s="10"/>
      <c r="FH1338" s="10"/>
      <c r="FI1338" s="10"/>
      <c r="FJ1338" s="10"/>
      <c r="FK1338" s="10"/>
      <c r="FL1338" s="10"/>
      <c r="FM1338" s="10"/>
      <c r="FN1338" s="10"/>
      <c r="FO1338" s="10"/>
      <c r="FP1338" s="10"/>
      <c r="FQ1338" s="10"/>
      <c r="FR1338" s="10"/>
      <c r="FS1338" s="10"/>
      <c r="FT1338" s="10"/>
      <c r="FU1338" s="10"/>
      <c r="FV1338" s="10"/>
      <c r="FW1338" s="10"/>
      <c r="FX1338" s="10"/>
      <c r="FY1338" s="10"/>
      <c r="FZ1338" s="10"/>
      <c r="GA1338" s="10"/>
      <c r="GB1338" s="10"/>
      <c r="GC1338" s="10"/>
      <c r="GD1338" s="10"/>
      <c r="GE1338" s="10"/>
      <c r="GF1338" s="10"/>
      <c r="GG1338" s="10"/>
      <c r="GH1338" s="10"/>
      <c r="GI1338" s="10"/>
      <c r="GJ1338" s="10"/>
      <c r="GK1338" s="10"/>
      <c r="GL1338" s="10"/>
      <c r="GM1338" s="10"/>
      <c r="GN1338" s="10"/>
      <c r="GO1338" s="10"/>
      <c r="GP1338" s="10"/>
      <c r="GQ1338" s="10"/>
      <c r="GR1338" s="10"/>
      <c r="GS1338" s="10"/>
      <c r="GT1338" s="10"/>
      <c r="GU1338" s="10"/>
      <c r="GV1338" s="10"/>
      <c r="GW1338" s="10"/>
      <c r="GX1338" s="10"/>
    </row>
    <row r="1339" spans="1:206" ht="135" x14ac:dyDescent="0.25">
      <c r="A1339" s="153">
        <v>1371</v>
      </c>
      <c r="B1339" s="175" t="s">
        <v>1753</v>
      </c>
      <c r="C1339" s="155" t="s">
        <v>1771</v>
      </c>
      <c r="D1339" s="305" t="s">
        <v>1772</v>
      </c>
      <c r="E1339" s="156">
        <v>3</v>
      </c>
      <c r="F1339" s="156">
        <v>3</v>
      </c>
      <c r="G1339" s="156">
        <v>1</v>
      </c>
      <c r="H1339" s="156">
        <v>1</v>
      </c>
      <c r="I1339" s="156" t="s">
        <v>50</v>
      </c>
      <c r="J1339" s="156">
        <v>0</v>
      </c>
      <c r="K1339" s="157">
        <v>5000000</v>
      </c>
      <c r="L1339" s="157">
        <v>5000000</v>
      </c>
      <c r="M1339" s="158">
        <v>0</v>
      </c>
      <c r="N1339" s="158">
        <v>0</v>
      </c>
      <c r="O1339" s="154" t="s">
        <v>51</v>
      </c>
      <c r="P1339" s="154" t="s">
        <v>52</v>
      </c>
      <c r="Q1339" s="154" t="s">
        <v>1756</v>
      </c>
      <c r="R1339" s="156">
        <v>3015170006</v>
      </c>
      <c r="S1339" s="171" t="s">
        <v>1757</v>
      </c>
      <c r="T1339" s="10"/>
      <c r="U1339" s="10"/>
      <c r="V1339" s="10"/>
      <c r="W1339" s="10"/>
      <c r="X1339" s="10"/>
      <c r="Y1339" s="10"/>
      <c r="Z1339" s="10"/>
      <c r="AA1339" s="10"/>
      <c r="AB1339" s="10"/>
      <c r="AC1339" s="10"/>
      <c r="AD1339" s="10"/>
      <c r="AE1339" s="10"/>
      <c r="AF1339" s="10"/>
      <c r="AG1339" s="10"/>
      <c r="AH1339" s="10"/>
      <c r="AI1339" s="10"/>
      <c r="AJ1339" s="10"/>
      <c r="AK1339" s="10"/>
      <c r="AL1339" s="10"/>
      <c r="AM1339" s="10"/>
      <c r="AN1339" s="10"/>
      <c r="AO1339" s="10"/>
      <c r="AP1339" s="10"/>
      <c r="AQ1339" s="10"/>
      <c r="AR1339" s="10"/>
      <c r="AS1339" s="10"/>
      <c r="AT1339" s="10"/>
      <c r="AU1339" s="10"/>
      <c r="AV1339" s="10"/>
      <c r="AW1339" s="10"/>
      <c r="AX1339" s="10"/>
      <c r="AY1339" s="10"/>
      <c r="AZ1339" s="10"/>
      <c r="BA1339" s="10"/>
      <c r="BB1339" s="10"/>
      <c r="BC1339" s="10"/>
      <c r="BD1339" s="10"/>
      <c r="BE1339" s="10"/>
      <c r="BF1339" s="10"/>
      <c r="BG1339" s="10"/>
      <c r="BH1339" s="10"/>
      <c r="BI1339" s="10"/>
      <c r="BJ1339" s="10"/>
      <c r="BK1339" s="10"/>
      <c r="BL1339" s="10"/>
      <c r="BM1339" s="10"/>
      <c r="BN1339" s="10"/>
      <c r="BO1339" s="10"/>
      <c r="BP1339" s="10"/>
      <c r="BQ1339" s="10"/>
      <c r="BR1339" s="10"/>
      <c r="BS1339" s="10"/>
      <c r="BT1339" s="10"/>
      <c r="BU1339" s="10"/>
      <c r="BV1339" s="10"/>
      <c r="BW1339" s="10"/>
      <c r="BX1339" s="10"/>
      <c r="BY1339" s="10"/>
      <c r="BZ1339" s="10"/>
      <c r="CA1339" s="10"/>
      <c r="CB1339" s="10"/>
      <c r="CC1339" s="10"/>
      <c r="CD1339" s="10"/>
      <c r="CE1339" s="10"/>
      <c r="CF1339" s="10"/>
      <c r="CG1339" s="10"/>
      <c r="CH1339" s="10"/>
      <c r="CI1339" s="10"/>
      <c r="CJ1339" s="10"/>
      <c r="CK1339" s="10"/>
      <c r="CL1339" s="10"/>
      <c r="CM1339" s="10"/>
      <c r="CN1339" s="10"/>
      <c r="CO1339" s="10"/>
      <c r="CP1339" s="10"/>
      <c r="CQ1339" s="10"/>
      <c r="CR1339" s="10"/>
      <c r="CS1339" s="10"/>
      <c r="CT1339" s="10"/>
      <c r="CU1339" s="10"/>
      <c r="CV1339" s="10"/>
      <c r="CW1339" s="10"/>
      <c r="CX1339" s="10"/>
      <c r="CY1339" s="10"/>
      <c r="CZ1339" s="10"/>
      <c r="DA1339" s="10"/>
      <c r="DB1339" s="10"/>
      <c r="DC1339" s="10"/>
      <c r="DD1339" s="10"/>
      <c r="DE1339" s="10"/>
      <c r="DF1339" s="10"/>
      <c r="DG1339" s="10"/>
      <c r="DH1339" s="10"/>
      <c r="DI1339" s="10"/>
      <c r="DJ1339" s="10"/>
      <c r="DK1339" s="10"/>
      <c r="DL1339" s="10"/>
      <c r="DM1339" s="10"/>
      <c r="DN1339" s="10"/>
      <c r="DO1339" s="10"/>
      <c r="DP1339" s="10"/>
      <c r="DQ1339" s="10"/>
      <c r="DR1339" s="10"/>
      <c r="DS1339" s="10"/>
      <c r="DT1339" s="10"/>
      <c r="DU1339" s="10"/>
      <c r="DV1339" s="10"/>
      <c r="DW1339" s="10"/>
      <c r="DX1339" s="10"/>
      <c r="DY1339" s="10"/>
      <c r="DZ1339" s="10"/>
      <c r="EA1339" s="10"/>
      <c r="EB1339" s="10"/>
      <c r="EC1339" s="10"/>
      <c r="ED1339" s="10"/>
      <c r="EE1339" s="10"/>
      <c r="EF1339" s="10"/>
      <c r="EG1339" s="10"/>
      <c r="EH1339" s="10"/>
      <c r="EI1339" s="10"/>
      <c r="EJ1339" s="10"/>
      <c r="EK1339" s="10"/>
      <c r="EL1339" s="10"/>
      <c r="EM1339" s="10"/>
      <c r="EN1339" s="10"/>
      <c r="EO1339" s="10"/>
      <c r="EP1339" s="10"/>
      <c r="EQ1339" s="10"/>
      <c r="ER1339" s="10"/>
      <c r="ES1339" s="10"/>
      <c r="ET1339" s="10"/>
      <c r="EU1339" s="10"/>
      <c r="EV1339" s="10"/>
      <c r="EW1339" s="10"/>
      <c r="EX1339" s="10"/>
      <c r="EY1339" s="10"/>
      <c r="EZ1339" s="10"/>
      <c r="FA1339" s="10"/>
      <c r="FB1339" s="10"/>
      <c r="FC1339" s="10"/>
      <c r="FD1339" s="10"/>
      <c r="FE1339" s="10"/>
      <c r="FF1339" s="10"/>
      <c r="FG1339" s="10"/>
      <c r="FH1339" s="10"/>
      <c r="FI1339" s="10"/>
      <c r="FJ1339" s="10"/>
      <c r="FK1339" s="10"/>
      <c r="FL1339" s="10"/>
      <c r="FM1339" s="10"/>
      <c r="FN1339" s="10"/>
      <c r="FO1339" s="10"/>
      <c r="FP1339" s="10"/>
      <c r="FQ1339" s="10"/>
      <c r="FR1339" s="10"/>
      <c r="FS1339" s="10"/>
      <c r="FT1339" s="10"/>
      <c r="FU1339" s="10"/>
      <c r="FV1339" s="10"/>
      <c r="FW1339" s="10"/>
      <c r="FX1339" s="10"/>
      <c r="FY1339" s="10"/>
      <c r="FZ1339" s="10"/>
      <c r="GA1339" s="10"/>
      <c r="GB1339" s="10"/>
      <c r="GC1339" s="10"/>
      <c r="GD1339" s="10"/>
      <c r="GE1339" s="10"/>
      <c r="GF1339" s="10"/>
      <c r="GG1339" s="10"/>
      <c r="GH1339" s="10"/>
      <c r="GI1339" s="10"/>
      <c r="GJ1339" s="10"/>
      <c r="GK1339" s="10"/>
      <c r="GL1339" s="10"/>
      <c r="GM1339" s="10"/>
      <c r="GN1339" s="10"/>
      <c r="GO1339" s="10"/>
      <c r="GP1339" s="10"/>
      <c r="GQ1339" s="10"/>
      <c r="GR1339" s="10"/>
      <c r="GS1339" s="10"/>
      <c r="GT1339" s="10"/>
      <c r="GU1339" s="10"/>
      <c r="GV1339" s="10"/>
      <c r="GW1339" s="10"/>
      <c r="GX1339" s="10"/>
    </row>
    <row r="1340" spans="1:206" ht="150" x14ac:dyDescent="0.25">
      <c r="A1340" s="153">
        <v>1372</v>
      </c>
      <c r="B1340" s="175" t="s">
        <v>485</v>
      </c>
      <c r="C1340" s="155">
        <v>80111701</v>
      </c>
      <c r="D1340" s="305" t="s">
        <v>1773</v>
      </c>
      <c r="E1340" s="156">
        <v>1</v>
      </c>
      <c r="F1340" s="156">
        <v>1</v>
      </c>
      <c r="G1340" s="156">
        <v>8</v>
      </c>
      <c r="H1340" s="156">
        <v>1</v>
      </c>
      <c r="I1340" s="156" t="s">
        <v>50</v>
      </c>
      <c r="J1340" s="156">
        <v>0</v>
      </c>
      <c r="K1340" s="157">
        <v>21808000</v>
      </c>
      <c r="L1340" s="157">
        <v>21808000</v>
      </c>
      <c r="M1340" s="158">
        <v>0</v>
      </c>
      <c r="N1340" s="158">
        <v>0</v>
      </c>
      <c r="O1340" s="154" t="s">
        <v>51</v>
      </c>
      <c r="P1340" s="154" t="s">
        <v>52</v>
      </c>
      <c r="Q1340" s="154" t="s">
        <v>487</v>
      </c>
      <c r="R1340" s="156">
        <v>8209900</v>
      </c>
      <c r="S1340" s="171" t="s">
        <v>488</v>
      </c>
      <c r="T1340" s="10"/>
      <c r="U1340" s="10"/>
      <c r="V1340" s="10"/>
      <c r="W1340" s="10"/>
      <c r="X1340" s="10"/>
      <c r="Y1340" s="10"/>
      <c r="Z1340" s="10"/>
      <c r="AA1340" s="10"/>
      <c r="AB1340" s="10"/>
      <c r="AC1340" s="10"/>
      <c r="AD1340" s="10"/>
      <c r="AE1340" s="10"/>
      <c r="AF1340" s="10"/>
      <c r="AG1340" s="10"/>
      <c r="AH1340" s="10"/>
      <c r="AI1340" s="10"/>
      <c r="AJ1340" s="10"/>
      <c r="AK1340" s="10"/>
      <c r="AL1340" s="10"/>
      <c r="AM1340" s="10"/>
      <c r="AN1340" s="10"/>
      <c r="AO1340" s="10"/>
      <c r="AP1340" s="10"/>
      <c r="AQ1340" s="10"/>
      <c r="AR1340" s="10"/>
      <c r="AS1340" s="10"/>
      <c r="AT1340" s="10"/>
      <c r="AU1340" s="10"/>
      <c r="AV1340" s="10"/>
      <c r="AW1340" s="10"/>
      <c r="AX1340" s="10"/>
      <c r="AY1340" s="10"/>
      <c r="AZ1340" s="10"/>
      <c r="BA1340" s="10"/>
      <c r="BB1340" s="10"/>
      <c r="BC1340" s="10"/>
      <c r="BD1340" s="10"/>
      <c r="BE1340" s="10"/>
      <c r="BF1340" s="10"/>
      <c r="BG1340" s="10"/>
      <c r="BH1340" s="10"/>
      <c r="BI1340" s="10"/>
      <c r="BJ1340" s="10"/>
      <c r="BK1340" s="10"/>
      <c r="BL1340" s="10"/>
      <c r="BM1340" s="10"/>
      <c r="BN1340" s="10"/>
      <c r="BO1340" s="10"/>
      <c r="BP1340" s="10"/>
      <c r="BQ1340" s="10"/>
      <c r="BR1340" s="10"/>
      <c r="BS1340" s="10"/>
      <c r="BT1340" s="10"/>
      <c r="BU1340" s="10"/>
      <c r="BV1340" s="10"/>
      <c r="BW1340" s="10"/>
      <c r="BX1340" s="10"/>
      <c r="BY1340" s="10"/>
      <c r="BZ1340" s="10"/>
      <c r="CA1340" s="10"/>
      <c r="CB1340" s="10"/>
      <c r="CC1340" s="10"/>
      <c r="CD1340" s="10"/>
      <c r="CE1340" s="10"/>
      <c r="CF1340" s="10"/>
      <c r="CG1340" s="10"/>
      <c r="CH1340" s="10"/>
      <c r="CI1340" s="10"/>
      <c r="CJ1340" s="10"/>
      <c r="CK1340" s="10"/>
      <c r="CL1340" s="10"/>
      <c r="CM1340" s="10"/>
      <c r="CN1340" s="10"/>
      <c r="CO1340" s="10"/>
      <c r="CP1340" s="10"/>
      <c r="CQ1340" s="10"/>
      <c r="CR1340" s="10"/>
      <c r="CS1340" s="10"/>
      <c r="CT1340" s="10"/>
      <c r="CU1340" s="10"/>
      <c r="CV1340" s="10"/>
      <c r="CW1340" s="10"/>
      <c r="CX1340" s="10"/>
      <c r="CY1340" s="10"/>
      <c r="CZ1340" s="10"/>
      <c r="DA1340" s="10"/>
      <c r="DB1340" s="10"/>
      <c r="DC1340" s="10"/>
      <c r="DD1340" s="10"/>
      <c r="DE1340" s="10"/>
      <c r="DF1340" s="10"/>
      <c r="DG1340" s="10"/>
      <c r="DH1340" s="10"/>
      <c r="DI1340" s="10"/>
      <c r="DJ1340" s="10"/>
      <c r="DK1340" s="10"/>
      <c r="DL1340" s="10"/>
      <c r="DM1340" s="10"/>
      <c r="DN1340" s="10"/>
      <c r="DO1340" s="10"/>
      <c r="DP1340" s="10"/>
      <c r="DQ1340" s="10"/>
      <c r="DR1340" s="10"/>
      <c r="DS1340" s="10"/>
      <c r="DT1340" s="10"/>
      <c r="DU1340" s="10"/>
      <c r="DV1340" s="10"/>
      <c r="DW1340" s="10"/>
      <c r="DX1340" s="10"/>
      <c r="DY1340" s="10"/>
      <c r="DZ1340" s="10"/>
      <c r="EA1340" s="10"/>
      <c r="EB1340" s="10"/>
      <c r="EC1340" s="10"/>
      <c r="ED1340" s="10"/>
      <c r="EE1340" s="10"/>
      <c r="EF1340" s="10"/>
      <c r="EG1340" s="10"/>
      <c r="EH1340" s="10"/>
      <c r="EI1340" s="10"/>
      <c r="EJ1340" s="10"/>
      <c r="EK1340" s="10"/>
      <c r="EL1340" s="10"/>
      <c r="EM1340" s="10"/>
      <c r="EN1340" s="10"/>
      <c r="EO1340" s="10"/>
      <c r="EP1340" s="10"/>
      <c r="EQ1340" s="10"/>
      <c r="ER1340" s="10"/>
      <c r="ES1340" s="10"/>
      <c r="ET1340" s="10"/>
      <c r="EU1340" s="10"/>
      <c r="EV1340" s="10"/>
      <c r="EW1340" s="10"/>
      <c r="EX1340" s="10"/>
      <c r="EY1340" s="10"/>
      <c r="EZ1340" s="10"/>
      <c r="FA1340" s="10"/>
      <c r="FB1340" s="10"/>
      <c r="FC1340" s="10"/>
      <c r="FD1340" s="10"/>
      <c r="FE1340" s="10"/>
      <c r="FF1340" s="10"/>
      <c r="FG1340" s="10"/>
      <c r="FH1340" s="10"/>
      <c r="FI1340" s="10"/>
      <c r="FJ1340" s="10"/>
      <c r="FK1340" s="10"/>
      <c r="FL1340" s="10"/>
      <c r="FM1340" s="10"/>
      <c r="FN1340" s="10"/>
      <c r="FO1340" s="10"/>
      <c r="FP1340" s="10"/>
      <c r="FQ1340" s="10"/>
      <c r="FR1340" s="10"/>
      <c r="FS1340" s="10"/>
      <c r="FT1340" s="10"/>
      <c r="FU1340" s="10"/>
      <c r="FV1340" s="10"/>
      <c r="FW1340" s="10"/>
      <c r="FX1340" s="10"/>
      <c r="FY1340" s="10"/>
      <c r="FZ1340" s="10"/>
      <c r="GA1340" s="10"/>
      <c r="GB1340" s="10"/>
      <c r="GC1340" s="10"/>
      <c r="GD1340" s="10"/>
      <c r="GE1340" s="10"/>
      <c r="GF1340" s="10"/>
      <c r="GG1340" s="10"/>
      <c r="GH1340" s="10"/>
      <c r="GI1340" s="10"/>
      <c r="GJ1340" s="10"/>
      <c r="GK1340" s="10"/>
      <c r="GL1340" s="10"/>
      <c r="GM1340" s="10"/>
      <c r="GN1340" s="10"/>
      <c r="GO1340" s="10"/>
      <c r="GP1340" s="10"/>
      <c r="GQ1340" s="10"/>
      <c r="GR1340" s="10"/>
      <c r="GS1340" s="10"/>
      <c r="GT1340" s="10"/>
      <c r="GU1340" s="10"/>
      <c r="GV1340" s="10"/>
      <c r="GW1340" s="10"/>
      <c r="GX1340" s="10"/>
    </row>
    <row r="1341" spans="1:206" ht="150" x14ac:dyDescent="0.25">
      <c r="A1341" s="153">
        <v>1373</v>
      </c>
      <c r="B1341" s="175" t="s">
        <v>1774</v>
      </c>
      <c r="C1341" s="155">
        <v>80111701</v>
      </c>
      <c r="D1341" s="305" t="s">
        <v>1775</v>
      </c>
      <c r="E1341" s="156">
        <v>1</v>
      </c>
      <c r="F1341" s="156">
        <v>1</v>
      </c>
      <c r="G1341" s="156">
        <v>8</v>
      </c>
      <c r="H1341" s="156">
        <v>1</v>
      </c>
      <c r="I1341" s="156" t="s">
        <v>50</v>
      </c>
      <c r="J1341" s="156">
        <v>0</v>
      </c>
      <c r="K1341" s="157">
        <v>10904000</v>
      </c>
      <c r="L1341" s="157">
        <v>10904000</v>
      </c>
      <c r="M1341" s="158">
        <v>0</v>
      </c>
      <c r="N1341" s="158">
        <v>0</v>
      </c>
      <c r="O1341" s="154" t="s">
        <v>51</v>
      </c>
      <c r="P1341" s="154" t="s">
        <v>52</v>
      </c>
      <c r="Q1341" s="154" t="s">
        <v>1734</v>
      </c>
      <c r="R1341" s="156">
        <v>3155864757</v>
      </c>
      <c r="S1341" s="171" t="s">
        <v>1735</v>
      </c>
      <c r="T1341" s="10"/>
      <c r="U1341" s="10"/>
      <c r="V1341" s="10"/>
      <c r="W1341" s="10"/>
      <c r="X1341" s="10"/>
      <c r="Y1341" s="10"/>
      <c r="Z1341" s="10"/>
      <c r="AA1341" s="10"/>
      <c r="AB1341" s="10"/>
      <c r="AC1341" s="10"/>
      <c r="AD1341" s="10"/>
      <c r="AE1341" s="10"/>
      <c r="AF1341" s="10"/>
      <c r="AG1341" s="10"/>
      <c r="AH1341" s="10"/>
      <c r="AI1341" s="10"/>
      <c r="AJ1341" s="10"/>
      <c r="AK1341" s="10"/>
      <c r="AL1341" s="10"/>
      <c r="AM1341" s="10"/>
      <c r="AN1341" s="10"/>
      <c r="AO1341" s="10"/>
      <c r="AP1341" s="10"/>
      <c r="AQ1341" s="10"/>
      <c r="AR1341" s="10"/>
      <c r="AS1341" s="10"/>
      <c r="AT1341" s="10"/>
      <c r="AU1341" s="10"/>
      <c r="AV1341" s="10"/>
      <c r="AW1341" s="10"/>
      <c r="AX1341" s="10"/>
      <c r="AY1341" s="10"/>
      <c r="AZ1341" s="10"/>
      <c r="BA1341" s="10"/>
      <c r="BB1341" s="10"/>
      <c r="BC1341" s="10"/>
      <c r="BD1341" s="10"/>
      <c r="BE1341" s="10"/>
      <c r="BF1341" s="10"/>
      <c r="BG1341" s="10"/>
      <c r="BH1341" s="10"/>
      <c r="BI1341" s="10"/>
      <c r="BJ1341" s="10"/>
      <c r="BK1341" s="10"/>
      <c r="BL1341" s="10"/>
      <c r="BM1341" s="10"/>
      <c r="BN1341" s="10"/>
      <c r="BO1341" s="10"/>
      <c r="BP1341" s="10"/>
      <c r="BQ1341" s="10"/>
      <c r="BR1341" s="10"/>
      <c r="BS1341" s="10"/>
      <c r="BT1341" s="10"/>
      <c r="BU1341" s="10"/>
      <c r="BV1341" s="10"/>
      <c r="BW1341" s="10"/>
      <c r="BX1341" s="10"/>
      <c r="BY1341" s="10"/>
      <c r="BZ1341" s="10"/>
      <c r="CA1341" s="10"/>
      <c r="CB1341" s="10"/>
      <c r="CC1341" s="10"/>
      <c r="CD1341" s="10"/>
      <c r="CE1341" s="10"/>
      <c r="CF1341" s="10"/>
      <c r="CG1341" s="10"/>
      <c r="CH1341" s="10"/>
      <c r="CI1341" s="10"/>
      <c r="CJ1341" s="10"/>
      <c r="CK1341" s="10"/>
      <c r="CL1341" s="10"/>
      <c r="CM1341" s="10"/>
      <c r="CN1341" s="10"/>
      <c r="CO1341" s="10"/>
      <c r="CP1341" s="10"/>
      <c r="CQ1341" s="10"/>
      <c r="CR1341" s="10"/>
      <c r="CS1341" s="10"/>
      <c r="CT1341" s="10"/>
      <c r="CU1341" s="10"/>
      <c r="CV1341" s="10"/>
      <c r="CW1341" s="10"/>
      <c r="CX1341" s="10"/>
      <c r="CY1341" s="10"/>
      <c r="CZ1341" s="10"/>
      <c r="DA1341" s="10"/>
      <c r="DB1341" s="10"/>
      <c r="DC1341" s="10"/>
      <c r="DD1341" s="10"/>
      <c r="DE1341" s="10"/>
      <c r="DF1341" s="10"/>
      <c r="DG1341" s="10"/>
      <c r="DH1341" s="10"/>
      <c r="DI1341" s="10"/>
      <c r="DJ1341" s="10"/>
      <c r="DK1341" s="10"/>
      <c r="DL1341" s="10"/>
      <c r="DM1341" s="10"/>
      <c r="DN1341" s="10"/>
      <c r="DO1341" s="10"/>
      <c r="DP1341" s="10"/>
      <c r="DQ1341" s="10"/>
      <c r="DR1341" s="10"/>
      <c r="DS1341" s="10"/>
      <c r="DT1341" s="10"/>
      <c r="DU1341" s="10"/>
      <c r="DV1341" s="10"/>
      <c r="DW1341" s="10"/>
      <c r="DX1341" s="10"/>
      <c r="DY1341" s="10"/>
      <c r="DZ1341" s="10"/>
      <c r="EA1341" s="10"/>
      <c r="EB1341" s="10"/>
      <c r="EC1341" s="10"/>
      <c r="ED1341" s="10"/>
      <c r="EE1341" s="10"/>
      <c r="EF1341" s="10"/>
      <c r="EG1341" s="10"/>
      <c r="EH1341" s="10"/>
      <c r="EI1341" s="10"/>
      <c r="EJ1341" s="10"/>
      <c r="EK1341" s="10"/>
      <c r="EL1341" s="10"/>
      <c r="EM1341" s="10"/>
      <c r="EN1341" s="10"/>
      <c r="EO1341" s="10"/>
      <c r="EP1341" s="10"/>
      <c r="EQ1341" s="10"/>
      <c r="ER1341" s="10"/>
      <c r="ES1341" s="10"/>
      <c r="ET1341" s="10"/>
      <c r="EU1341" s="10"/>
      <c r="EV1341" s="10"/>
      <c r="EW1341" s="10"/>
      <c r="EX1341" s="10"/>
      <c r="EY1341" s="10"/>
      <c r="EZ1341" s="10"/>
      <c r="FA1341" s="10"/>
      <c r="FB1341" s="10"/>
      <c r="FC1341" s="10"/>
      <c r="FD1341" s="10"/>
      <c r="FE1341" s="10"/>
      <c r="FF1341" s="10"/>
      <c r="FG1341" s="10"/>
      <c r="FH1341" s="10"/>
      <c r="FI1341" s="10"/>
      <c r="FJ1341" s="10"/>
      <c r="FK1341" s="10"/>
      <c r="FL1341" s="10"/>
      <c r="FM1341" s="10"/>
      <c r="FN1341" s="10"/>
      <c r="FO1341" s="10"/>
      <c r="FP1341" s="10"/>
      <c r="FQ1341" s="10"/>
      <c r="FR1341" s="10"/>
      <c r="FS1341" s="10"/>
      <c r="FT1341" s="10"/>
      <c r="FU1341" s="10"/>
      <c r="FV1341" s="10"/>
      <c r="FW1341" s="10"/>
      <c r="FX1341" s="10"/>
      <c r="FY1341" s="10"/>
      <c r="FZ1341" s="10"/>
      <c r="GA1341" s="10"/>
      <c r="GB1341" s="10"/>
      <c r="GC1341" s="10"/>
      <c r="GD1341" s="10"/>
      <c r="GE1341" s="10"/>
      <c r="GF1341" s="10"/>
      <c r="GG1341" s="10"/>
      <c r="GH1341" s="10"/>
      <c r="GI1341" s="10"/>
      <c r="GJ1341" s="10"/>
      <c r="GK1341" s="10"/>
      <c r="GL1341" s="10"/>
      <c r="GM1341" s="10"/>
      <c r="GN1341" s="10"/>
      <c r="GO1341" s="10"/>
      <c r="GP1341" s="10"/>
      <c r="GQ1341" s="10"/>
      <c r="GR1341" s="10"/>
      <c r="GS1341" s="10"/>
      <c r="GT1341" s="10"/>
      <c r="GU1341" s="10"/>
      <c r="GV1341" s="10"/>
      <c r="GW1341" s="10"/>
      <c r="GX1341" s="10"/>
    </row>
    <row r="1342" spans="1:206" ht="240" x14ac:dyDescent="0.25">
      <c r="A1342" s="153">
        <v>1374</v>
      </c>
      <c r="B1342" s="175" t="s">
        <v>1774</v>
      </c>
      <c r="C1342" s="155">
        <v>80111701</v>
      </c>
      <c r="D1342" s="305" t="s">
        <v>1776</v>
      </c>
      <c r="E1342" s="156">
        <v>1</v>
      </c>
      <c r="F1342" s="156">
        <v>1</v>
      </c>
      <c r="G1342" s="156">
        <v>8</v>
      </c>
      <c r="H1342" s="156">
        <v>1</v>
      </c>
      <c r="I1342" s="156" t="s">
        <v>50</v>
      </c>
      <c r="J1342" s="156">
        <v>0</v>
      </c>
      <c r="K1342" s="157">
        <v>21808000</v>
      </c>
      <c r="L1342" s="157">
        <v>21808000</v>
      </c>
      <c r="M1342" s="158">
        <v>0</v>
      </c>
      <c r="N1342" s="158">
        <v>0</v>
      </c>
      <c r="O1342" s="154" t="s">
        <v>51</v>
      </c>
      <c r="P1342" s="154" t="s">
        <v>52</v>
      </c>
      <c r="Q1342" s="154" t="s">
        <v>1734</v>
      </c>
      <c r="R1342" s="156">
        <v>3155864757</v>
      </c>
      <c r="S1342" s="171" t="s">
        <v>1735</v>
      </c>
      <c r="T1342" s="10"/>
      <c r="U1342" s="10"/>
      <c r="V1342" s="10"/>
      <c r="W1342" s="10"/>
      <c r="X1342" s="10"/>
      <c r="Y1342" s="10"/>
      <c r="Z1342" s="10"/>
      <c r="AA1342" s="10"/>
      <c r="AB1342" s="10"/>
      <c r="AC1342" s="10"/>
      <c r="AD1342" s="10"/>
      <c r="AE1342" s="10"/>
      <c r="AF1342" s="10"/>
      <c r="AG1342" s="10"/>
      <c r="AH1342" s="10"/>
      <c r="AI1342" s="10"/>
      <c r="AJ1342" s="10"/>
      <c r="AK1342" s="10"/>
      <c r="AL1342" s="10"/>
      <c r="AM1342" s="10"/>
      <c r="AN1342" s="10"/>
      <c r="AO1342" s="10"/>
      <c r="AP1342" s="10"/>
      <c r="AQ1342" s="10"/>
      <c r="AR1342" s="10"/>
      <c r="AS1342" s="10"/>
      <c r="AT1342" s="10"/>
      <c r="AU1342" s="10"/>
      <c r="AV1342" s="10"/>
      <c r="AW1342" s="10"/>
      <c r="AX1342" s="10"/>
      <c r="AY1342" s="10"/>
      <c r="AZ1342" s="10"/>
      <c r="BA1342" s="10"/>
      <c r="BB1342" s="10"/>
      <c r="BC1342" s="10"/>
      <c r="BD1342" s="10"/>
      <c r="BE1342" s="10"/>
      <c r="BF1342" s="10"/>
      <c r="BG1342" s="10"/>
      <c r="BH1342" s="10"/>
      <c r="BI1342" s="10"/>
      <c r="BJ1342" s="10"/>
      <c r="BK1342" s="10"/>
      <c r="BL1342" s="10"/>
      <c r="BM1342" s="10"/>
      <c r="BN1342" s="10"/>
      <c r="BO1342" s="10"/>
      <c r="BP1342" s="10"/>
      <c r="BQ1342" s="10"/>
      <c r="BR1342" s="10"/>
      <c r="BS1342" s="10"/>
      <c r="BT1342" s="10"/>
      <c r="BU1342" s="10"/>
      <c r="BV1342" s="10"/>
      <c r="BW1342" s="10"/>
      <c r="BX1342" s="10"/>
      <c r="BY1342" s="10"/>
      <c r="BZ1342" s="10"/>
      <c r="CA1342" s="10"/>
      <c r="CB1342" s="10"/>
      <c r="CC1342" s="10"/>
      <c r="CD1342" s="10"/>
      <c r="CE1342" s="10"/>
      <c r="CF1342" s="10"/>
      <c r="CG1342" s="10"/>
      <c r="CH1342" s="10"/>
      <c r="CI1342" s="10"/>
      <c r="CJ1342" s="10"/>
      <c r="CK1342" s="10"/>
      <c r="CL1342" s="10"/>
      <c r="CM1342" s="10"/>
      <c r="CN1342" s="10"/>
      <c r="CO1342" s="10"/>
      <c r="CP1342" s="10"/>
      <c r="CQ1342" s="10"/>
      <c r="CR1342" s="10"/>
      <c r="CS1342" s="10"/>
      <c r="CT1342" s="10"/>
      <c r="CU1342" s="10"/>
      <c r="CV1342" s="10"/>
      <c r="CW1342" s="10"/>
      <c r="CX1342" s="10"/>
      <c r="CY1342" s="10"/>
      <c r="CZ1342" s="10"/>
      <c r="DA1342" s="10"/>
      <c r="DB1342" s="10"/>
      <c r="DC1342" s="10"/>
      <c r="DD1342" s="10"/>
      <c r="DE1342" s="10"/>
      <c r="DF1342" s="10"/>
      <c r="DG1342" s="10"/>
      <c r="DH1342" s="10"/>
      <c r="DI1342" s="10"/>
      <c r="DJ1342" s="10"/>
      <c r="DK1342" s="10"/>
      <c r="DL1342" s="10"/>
      <c r="DM1342" s="10"/>
      <c r="DN1342" s="10"/>
      <c r="DO1342" s="10"/>
      <c r="DP1342" s="10"/>
      <c r="DQ1342" s="10"/>
      <c r="DR1342" s="10"/>
      <c r="DS1342" s="10"/>
      <c r="DT1342" s="10"/>
      <c r="DU1342" s="10"/>
      <c r="DV1342" s="10"/>
      <c r="DW1342" s="10"/>
      <c r="DX1342" s="10"/>
      <c r="DY1342" s="10"/>
      <c r="DZ1342" s="10"/>
      <c r="EA1342" s="10"/>
      <c r="EB1342" s="10"/>
      <c r="EC1342" s="10"/>
      <c r="ED1342" s="10"/>
      <c r="EE1342" s="10"/>
      <c r="EF1342" s="10"/>
      <c r="EG1342" s="10"/>
      <c r="EH1342" s="10"/>
      <c r="EI1342" s="10"/>
      <c r="EJ1342" s="10"/>
      <c r="EK1342" s="10"/>
      <c r="EL1342" s="10"/>
      <c r="EM1342" s="10"/>
      <c r="EN1342" s="10"/>
      <c r="EO1342" s="10"/>
      <c r="EP1342" s="10"/>
      <c r="EQ1342" s="10"/>
      <c r="ER1342" s="10"/>
      <c r="ES1342" s="10"/>
      <c r="ET1342" s="10"/>
      <c r="EU1342" s="10"/>
      <c r="EV1342" s="10"/>
      <c r="EW1342" s="10"/>
      <c r="EX1342" s="10"/>
      <c r="EY1342" s="10"/>
      <c r="EZ1342" s="10"/>
      <c r="FA1342" s="10"/>
      <c r="FB1342" s="10"/>
      <c r="FC1342" s="10"/>
      <c r="FD1342" s="10"/>
      <c r="FE1342" s="10"/>
      <c r="FF1342" s="10"/>
      <c r="FG1342" s="10"/>
      <c r="FH1342" s="10"/>
      <c r="FI1342" s="10"/>
      <c r="FJ1342" s="10"/>
      <c r="FK1342" s="10"/>
      <c r="FL1342" s="10"/>
      <c r="FM1342" s="10"/>
      <c r="FN1342" s="10"/>
      <c r="FO1342" s="10"/>
      <c r="FP1342" s="10"/>
      <c r="FQ1342" s="10"/>
      <c r="FR1342" s="10"/>
      <c r="FS1342" s="10"/>
      <c r="FT1342" s="10"/>
      <c r="FU1342" s="10"/>
      <c r="FV1342" s="10"/>
      <c r="FW1342" s="10"/>
      <c r="FX1342" s="10"/>
      <c r="FY1342" s="10"/>
      <c r="FZ1342" s="10"/>
      <c r="GA1342" s="10"/>
      <c r="GB1342" s="10"/>
      <c r="GC1342" s="10"/>
      <c r="GD1342" s="10"/>
      <c r="GE1342" s="10"/>
      <c r="GF1342" s="10"/>
      <c r="GG1342" s="10"/>
      <c r="GH1342" s="10"/>
      <c r="GI1342" s="10"/>
      <c r="GJ1342" s="10"/>
      <c r="GK1342" s="10"/>
      <c r="GL1342" s="10"/>
      <c r="GM1342" s="10"/>
      <c r="GN1342" s="10"/>
      <c r="GO1342" s="10"/>
      <c r="GP1342" s="10"/>
      <c r="GQ1342" s="10"/>
      <c r="GR1342" s="10"/>
      <c r="GS1342" s="10"/>
      <c r="GT1342" s="10"/>
      <c r="GU1342" s="10"/>
      <c r="GV1342" s="10"/>
      <c r="GW1342" s="10"/>
      <c r="GX1342" s="10"/>
    </row>
    <row r="1343" spans="1:206" ht="405" x14ac:dyDescent="0.25">
      <c r="A1343" s="153">
        <v>1375</v>
      </c>
      <c r="B1343" s="175" t="s">
        <v>1774</v>
      </c>
      <c r="C1343" s="155">
        <v>80111701</v>
      </c>
      <c r="D1343" s="305" t="s">
        <v>1733</v>
      </c>
      <c r="E1343" s="156">
        <v>1</v>
      </c>
      <c r="F1343" s="156">
        <v>1</v>
      </c>
      <c r="G1343" s="156">
        <v>8</v>
      </c>
      <c r="H1343" s="156">
        <v>1</v>
      </c>
      <c r="I1343" s="156" t="s">
        <v>50</v>
      </c>
      <c r="J1343" s="156">
        <v>0</v>
      </c>
      <c r="K1343" s="157">
        <v>30528000</v>
      </c>
      <c r="L1343" s="157">
        <v>30528000</v>
      </c>
      <c r="M1343" s="158">
        <v>0</v>
      </c>
      <c r="N1343" s="158">
        <v>0</v>
      </c>
      <c r="O1343" s="154" t="s">
        <v>51</v>
      </c>
      <c r="P1343" s="154" t="s">
        <v>52</v>
      </c>
      <c r="Q1343" s="154" t="s">
        <v>1734</v>
      </c>
      <c r="R1343" s="156">
        <v>3155864757</v>
      </c>
      <c r="S1343" s="171" t="s">
        <v>1735</v>
      </c>
      <c r="T1343" s="17"/>
      <c r="U1343" s="17"/>
      <c r="V1343" s="17"/>
      <c r="W1343" s="17"/>
      <c r="X1343" s="17"/>
      <c r="Y1343" s="17"/>
      <c r="Z1343" s="17"/>
      <c r="AA1343" s="17"/>
      <c r="AB1343" s="17"/>
      <c r="AC1343" s="17"/>
      <c r="AD1343" s="17"/>
      <c r="AE1343" s="17"/>
      <c r="AF1343" s="17"/>
      <c r="AG1343" s="17"/>
      <c r="AH1343" s="17"/>
      <c r="AI1343" s="17"/>
      <c r="AJ1343" s="17"/>
      <c r="AK1343" s="17"/>
      <c r="AL1343" s="17"/>
      <c r="AM1343" s="17"/>
      <c r="AN1343" s="17"/>
      <c r="AO1343" s="17"/>
      <c r="AP1343" s="17"/>
      <c r="AQ1343" s="17"/>
      <c r="AR1343" s="17"/>
      <c r="AS1343" s="17"/>
      <c r="AT1343" s="17"/>
      <c r="AU1343" s="17"/>
      <c r="AV1343" s="17"/>
      <c r="AW1343" s="17"/>
      <c r="AX1343" s="17"/>
      <c r="AY1343" s="17"/>
      <c r="AZ1343" s="17"/>
      <c r="BA1343" s="17"/>
      <c r="BB1343" s="17"/>
      <c r="BC1343" s="17"/>
      <c r="BD1343" s="17"/>
      <c r="BE1343" s="17"/>
      <c r="BF1343" s="17"/>
      <c r="BG1343" s="17"/>
      <c r="BH1343" s="17"/>
      <c r="BI1343" s="17"/>
      <c r="BJ1343" s="17"/>
      <c r="BK1343" s="17"/>
      <c r="BL1343" s="17"/>
      <c r="BM1343" s="17"/>
      <c r="BN1343" s="17"/>
      <c r="BO1343" s="17"/>
      <c r="BP1343" s="17"/>
      <c r="BQ1343" s="17"/>
      <c r="BR1343" s="17"/>
      <c r="BS1343" s="17"/>
      <c r="BT1343" s="17"/>
      <c r="BU1343" s="17"/>
      <c r="BV1343" s="17"/>
      <c r="BW1343" s="17"/>
      <c r="BX1343" s="17"/>
      <c r="BY1343" s="17"/>
      <c r="BZ1343" s="17"/>
      <c r="CA1343" s="17"/>
      <c r="CB1343" s="17"/>
      <c r="CC1343" s="17"/>
      <c r="CD1343" s="17"/>
      <c r="CE1343" s="17"/>
      <c r="CF1343" s="17"/>
      <c r="CG1343" s="17"/>
      <c r="CH1343" s="17"/>
      <c r="CI1343" s="17"/>
      <c r="CJ1343" s="17"/>
      <c r="CK1343" s="17"/>
      <c r="CL1343" s="17"/>
      <c r="CM1343" s="17"/>
      <c r="CN1343" s="17"/>
      <c r="CO1343" s="17"/>
      <c r="CP1343" s="17"/>
      <c r="CQ1343" s="17"/>
      <c r="CR1343" s="17"/>
      <c r="CS1343" s="17"/>
      <c r="CT1343" s="17"/>
      <c r="CU1343" s="17"/>
      <c r="CV1343" s="17"/>
      <c r="CW1343" s="17"/>
      <c r="CX1343" s="17"/>
      <c r="CY1343" s="17"/>
      <c r="CZ1343" s="17"/>
      <c r="DA1343" s="17"/>
      <c r="DB1343" s="17"/>
      <c r="DC1343" s="17"/>
      <c r="DD1343" s="17"/>
      <c r="DE1343" s="17"/>
      <c r="DF1343" s="17"/>
      <c r="DG1343" s="17"/>
      <c r="DH1343" s="17"/>
      <c r="DI1343" s="17"/>
      <c r="DJ1343" s="17"/>
      <c r="DK1343" s="17"/>
      <c r="DL1343" s="17"/>
      <c r="DM1343" s="17"/>
      <c r="DN1343" s="17"/>
      <c r="DO1343" s="17"/>
      <c r="DP1343" s="17"/>
      <c r="DQ1343" s="17"/>
      <c r="DR1343" s="17"/>
      <c r="DS1343" s="17"/>
      <c r="DT1343" s="17"/>
      <c r="DU1343" s="17"/>
      <c r="DV1343" s="17"/>
      <c r="DW1343" s="17"/>
      <c r="DX1343" s="17"/>
      <c r="DY1343" s="17"/>
      <c r="DZ1343" s="17"/>
      <c r="EA1343" s="17"/>
      <c r="EB1343" s="17"/>
      <c r="EC1343" s="17"/>
      <c r="ED1343" s="17"/>
      <c r="EE1343" s="17"/>
      <c r="EF1343" s="17"/>
      <c r="EG1343" s="17"/>
      <c r="EH1343" s="17"/>
      <c r="EI1343" s="17"/>
      <c r="EJ1343" s="17"/>
      <c r="EK1343" s="17"/>
      <c r="EL1343" s="17"/>
      <c r="EM1343" s="17"/>
      <c r="EN1343" s="17"/>
      <c r="EO1343" s="17"/>
      <c r="EP1343" s="17"/>
      <c r="EQ1343" s="17"/>
      <c r="ER1343" s="17"/>
      <c r="ES1343" s="17"/>
      <c r="ET1343" s="17"/>
      <c r="EU1343" s="17"/>
      <c r="EV1343" s="17"/>
      <c r="EW1343" s="17"/>
      <c r="EX1343" s="17"/>
      <c r="EY1343" s="17"/>
      <c r="EZ1343" s="17"/>
      <c r="FA1343" s="17"/>
      <c r="FB1343" s="17"/>
      <c r="FC1343" s="17"/>
      <c r="FD1343" s="17"/>
      <c r="FE1343" s="17"/>
      <c r="FF1343" s="17"/>
      <c r="FG1343" s="17"/>
      <c r="FH1343" s="17"/>
      <c r="FI1343" s="17"/>
      <c r="FJ1343" s="17"/>
      <c r="FK1343" s="17"/>
      <c r="FL1343" s="17"/>
      <c r="FM1343" s="17"/>
      <c r="FN1343" s="17"/>
      <c r="FO1343" s="17"/>
      <c r="FP1343" s="17"/>
      <c r="FQ1343" s="17"/>
      <c r="FR1343" s="17"/>
      <c r="FS1343" s="17"/>
      <c r="FT1343" s="17"/>
      <c r="FU1343" s="17"/>
      <c r="FV1343" s="17"/>
      <c r="FW1343" s="17"/>
      <c r="FX1343" s="17"/>
      <c r="FY1343" s="17"/>
      <c r="FZ1343" s="17"/>
      <c r="GA1343" s="17"/>
      <c r="GB1343" s="17"/>
      <c r="GC1343" s="17"/>
      <c r="GD1343" s="17"/>
      <c r="GE1343" s="17"/>
      <c r="GF1343" s="17"/>
      <c r="GG1343" s="17"/>
      <c r="GH1343" s="17"/>
      <c r="GI1343" s="17"/>
      <c r="GJ1343" s="17"/>
      <c r="GK1343" s="17"/>
      <c r="GL1343" s="17"/>
      <c r="GM1343" s="17"/>
      <c r="GN1343" s="17"/>
      <c r="GO1343" s="17"/>
      <c r="GP1343" s="17"/>
      <c r="GQ1343" s="17"/>
      <c r="GR1343" s="17"/>
      <c r="GS1343" s="17"/>
      <c r="GT1343" s="17"/>
      <c r="GU1343" s="17"/>
      <c r="GV1343" s="17"/>
      <c r="GW1343" s="17"/>
      <c r="GX1343" s="17"/>
    </row>
    <row r="1344" spans="1:206" ht="105" x14ac:dyDescent="0.25">
      <c r="A1344" s="153">
        <v>1376</v>
      </c>
      <c r="B1344" s="175" t="s">
        <v>1777</v>
      </c>
      <c r="C1344" s="155">
        <v>80111701</v>
      </c>
      <c r="D1344" s="305" t="s">
        <v>1778</v>
      </c>
      <c r="E1344" s="156">
        <v>1</v>
      </c>
      <c r="F1344" s="156">
        <v>1</v>
      </c>
      <c r="G1344" s="156">
        <v>8</v>
      </c>
      <c r="H1344" s="156">
        <v>1</v>
      </c>
      <c r="I1344" s="156" t="s">
        <v>50</v>
      </c>
      <c r="J1344" s="156">
        <v>0</v>
      </c>
      <c r="K1344" s="157">
        <v>14536000</v>
      </c>
      <c r="L1344" s="157">
        <v>14536000</v>
      </c>
      <c r="M1344" s="158">
        <v>0</v>
      </c>
      <c r="N1344" s="158">
        <v>0</v>
      </c>
      <c r="O1344" s="154" t="s">
        <v>51</v>
      </c>
      <c r="P1344" s="154" t="s">
        <v>52</v>
      </c>
      <c r="Q1344" s="154" t="s">
        <v>1628</v>
      </c>
      <c r="R1344" s="156">
        <v>8209900</v>
      </c>
      <c r="S1344" s="171" t="s">
        <v>1779</v>
      </c>
      <c r="T1344" s="10"/>
      <c r="U1344" s="10"/>
      <c r="V1344" s="10"/>
      <c r="W1344" s="10"/>
      <c r="X1344" s="10"/>
      <c r="Y1344" s="10"/>
      <c r="Z1344" s="10"/>
      <c r="AA1344" s="10"/>
      <c r="AB1344" s="10"/>
      <c r="AC1344" s="10"/>
      <c r="AD1344" s="10"/>
      <c r="AE1344" s="10"/>
      <c r="AF1344" s="10"/>
      <c r="AG1344" s="10"/>
      <c r="AH1344" s="10"/>
      <c r="AI1344" s="10"/>
      <c r="AJ1344" s="10"/>
      <c r="AK1344" s="10"/>
      <c r="AL1344" s="10"/>
      <c r="AM1344" s="10"/>
      <c r="AN1344" s="10"/>
      <c r="AO1344" s="10"/>
      <c r="AP1344" s="10"/>
      <c r="AQ1344" s="10"/>
      <c r="AR1344" s="10"/>
      <c r="AS1344" s="10"/>
      <c r="AT1344" s="10"/>
      <c r="AU1344" s="10"/>
      <c r="AV1344" s="10"/>
      <c r="AW1344" s="10"/>
      <c r="AX1344" s="10"/>
      <c r="AY1344" s="10"/>
      <c r="AZ1344" s="10"/>
      <c r="BA1344" s="10"/>
      <c r="BB1344" s="10"/>
      <c r="BC1344" s="10"/>
      <c r="BD1344" s="10"/>
      <c r="BE1344" s="10"/>
      <c r="BF1344" s="10"/>
      <c r="BG1344" s="10"/>
      <c r="BH1344" s="10"/>
      <c r="BI1344" s="10"/>
      <c r="BJ1344" s="10"/>
      <c r="BK1344" s="10"/>
      <c r="BL1344" s="10"/>
      <c r="BM1344" s="10"/>
      <c r="BN1344" s="10"/>
      <c r="BO1344" s="10"/>
      <c r="BP1344" s="10"/>
      <c r="BQ1344" s="10"/>
      <c r="BR1344" s="10"/>
      <c r="BS1344" s="10"/>
      <c r="BT1344" s="10"/>
      <c r="BU1344" s="10"/>
      <c r="BV1344" s="10"/>
      <c r="BW1344" s="10"/>
      <c r="BX1344" s="10"/>
      <c r="BY1344" s="10"/>
      <c r="BZ1344" s="10"/>
      <c r="CA1344" s="10"/>
      <c r="CB1344" s="10"/>
      <c r="CC1344" s="10"/>
      <c r="CD1344" s="10"/>
      <c r="CE1344" s="10"/>
      <c r="CF1344" s="10"/>
      <c r="CG1344" s="10"/>
      <c r="CH1344" s="10"/>
      <c r="CI1344" s="10"/>
      <c r="CJ1344" s="10"/>
      <c r="CK1344" s="10"/>
      <c r="CL1344" s="10"/>
      <c r="CM1344" s="10"/>
      <c r="CN1344" s="10"/>
      <c r="CO1344" s="10"/>
      <c r="CP1344" s="10"/>
      <c r="CQ1344" s="10"/>
      <c r="CR1344" s="10"/>
      <c r="CS1344" s="10"/>
      <c r="CT1344" s="10"/>
      <c r="CU1344" s="10"/>
      <c r="CV1344" s="10"/>
      <c r="CW1344" s="10"/>
      <c r="CX1344" s="10"/>
      <c r="CY1344" s="10"/>
      <c r="CZ1344" s="10"/>
      <c r="DA1344" s="10"/>
      <c r="DB1344" s="10"/>
      <c r="DC1344" s="10"/>
      <c r="DD1344" s="10"/>
      <c r="DE1344" s="10"/>
      <c r="DF1344" s="10"/>
      <c r="DG1344" s="10"/>
      <c r="DH1344" s="10"/>
      <c r="DI1344" s="10"/>
      <c r="DJ1344" s="10"/>
      <c r="DK1344" s="10"/>
      <c r="DL1344" s="10"/>
      <c r="DM1344" s="10"/>
      <c r="DN1344" s="10"/>
      <c r="DO1344" s="10"/>
      <c r="DP1344" s="10"/>
      <c r="DQ1344" s="10"/>
      <c r="DR1344" s="10"/>
      <c r="DS1344" s="10"/>
      <c r="DT1344" s="10"/>
      <c r="DU1344" s="10"/>
      <c r="DV1344" s="10"/>
      <c r="DW1344" s="10"/>
      <c r="DX1344" s="10"/>
      <c r="DY1344" s="10"/>
      <c r="DZ1344" s="10"/>
      <c r="EA1344" s="10"/>
      <c r="EB1344" s="10"/>
      <c r="EC1344" s="10"/>
      <c r="ED1344" s="10"/>
      <c r="EE1344" s="10"/>
      <c r="EF1344" s="10"/>
      <c r="EG1344" s="10"/>
      <c r="EH1344" s="10"/>
      <c r="EI1344" s="10"/>
      <c r="EJ1344" s="10"/>
      <c r="EK1344" s="10"/>
      <c r="EL1344" s="10"/>
      <c r="EM1344" s="10"/>
      <c r="EN1344" s="10"/>
      <c r="EO1344" s="10"/>
      <c r="EP1344" s="10"/>
      <c r="EQ1344" s="10"/>
      <c r="ER1344" s="10"/>
      <c r="ES1344" s="10"/>
      <c r="ET1344" s="10"/>
      <c r="EU1344" s="10"/>
      <c r="EV1344" s="10"/>
      <c r="EW1344" s="10"/>
      <c r="EX1344" s="10"/>
      <c r="EY1344" s="10"/>
      <c r="EZ1344" s="10"/>
      <c r="FA1344" s="10"/>
      <c r="FB1344" s="10"/>
      <c r="FC1344" s="10"/>
      <c r="FD1344" s="10"/>
      <c r="FE1344" s="10"/>
      <c r="FF1344" s="10"/>
      <c r="FG1344" s="10"/>
      <c r="FH1344" s="10"/>
      <c r="FI1344" s="10"/>
      <c r="FJ1344" s="10"/>
      <c r="FK1344" s="10"/>
      <c r="FL1344" s="10"/>
      <c r="FM1344" s="10"/>
      <c r="FN1344" s="10"/>
      <c r="FO1344" s="10"/>
      <c r="FP1344" s="10"/>
      <c r="FQ1344" s="10"/>
      <c r="FR1344" s="10"/>
      <c r="FS1344" s="10"/>
      <c r="FT1344" s="10"/>
      <c r="FU1344" s="10"/>
      <c r="FV1344" s="10"/>
      <c r="FW1344" s="10"/>
      <c r="FX1344" s="10"/>
      <c r="FY1344" s="10"/>
      <c r="FZ1344" s="10"/>
      <c r="GA1344" s="10"/>
      <c r="GB1344" s="10"/>
      <c r="GC1344" s="10"/>
      <c r="GD1344" s="10"/>
      <c r="GE1344" s="10"/>
      <c r="GF1344" s="10"/>
      <c r="GG1344" s="10"/>
      <c r="GH1344" s="10"/>
      <c r="GI1344" s="10"/>
      <c r="GJ1344" s="10"/>
      <c r="GK1344" s="10"/>
      <c r="GL1344" s="10"/>
      <c r="GM1344" s="10"/>
      <c r="GN1344" s="10"/>
      <c r="GO1344" s="10"/>
      <c r="GP1344" s="10"/>
      <c r="GQ1344" s="10"/>
      <c r="GR1344" s="10"/>
      <c r="GS1344" s="10"/>
      <c r="GT1344" s="10"/>
      <c r="GU1344" s="10"/>
      <c r="GV1344" s="10"/>
      <c r="GW1344" s="10"/>
      <c r="GX1344" s="10"/>
    </row>
    <row r="1345" spans="1:206" ht="120" x14ac:dyDescent="0.25">
      <c r="A1345" s="153">
        <v>1377</v>
      </c>
      <c r="B1345" s="175" t="s">
        <v>1777</v>
      </c>
      <c r="C1345" s="155">
        <v>80111701</v>
      </c>
      <c r="D1345" s="305" t="s">
        <v>1780</v>
      </c>
      <c r="E1345" s="156">
        <v>1</v>
      </c>
      <c r="F1345" s="156">
        <v>1</v>
      </c>
      <c r="G1345" s="156">
        <v>8</v>
      </c>
      <c r="H1345" s="156">
        <v>1</v>
      </c>
      <c r="I1345" s="156" t="s">
        <v>50</v>
      </c>
      <c r="J1345" s="156">
        <v>0</v>
      </c>
      <c r="K1345" s="157">
        <v>18168000</v>
      </c>
      <c r="L1345" s="157">
        <v>18168000</v>
      </c>
      <c r="M1345" s="158">
        <v>0</v>
      </c>
      <c r="N1345" s="158">
        <v>0</v>
      </c>
      <c r="O1345" s="154" t="s">
        <v>51</v>
      </c>
      <c r="P1345" s="154" t="s">
        <v>52</v>
      </c>
      <c r="Q1345" s="154" t="s">
        <v>1628</v>
      </c>
      <c r="R1345" s="156">
        <v>8209900</v>
      </c>
      <c r="S1345" s="171" t="s">
        <v>1779</v>
      </c>
      <c r="T1345" s="10"/>
      <c r="U1345" s="10"/>
      <c r="V1345" s="10"/>
      <c r="W1345" s="10"/>
      <c r="X1345" s="10"/>
      <c r="Y1345" s="10"/>
      <c r="Z1345" s="10"/>
      <c r="AA1345" s="10"/>
      <c r="AB1345" s="10"/>
      <c r="AC1345" s="10"/>
      <c r="AD1345" s="10"/>
      <c r="AE1345" s="10"/>
      <c r="AF1345" s="10"/>
      <c r="AG1345" s="10"/>
      <c r="AH1345" s="10"/>
      <c r="AI1345" s="10"/>
      <c r="AJ1345" s="10"/>
      <c r="AK1345" s="10"/>
      <c r="AL1345" s="10"/>
      <c r="AM1345" s="10"/>
      <c r="AN1345" s="10"/>
      <c r="AO1345" s="10"/>
      <c r="AP1345" s="10"/>
      <c r="AQ1345" s="10"/>
      <c r="AR1345" s="10"/>
      <c r="AS1345" s="10"/>
      <c r="AT1345" s="10"/>
      <c r="AU1345" s="10"/>
      <c r="AV1345" s="10"/>
      <c r="AW1345" s="10"/>
      <c r="AX1345" s="10"/>
      <c r="AY1345" s="10"/>
      <c r="AZ1345" s="10"/>
      <c r="BA1345" s="10"/>
      <c r="BB1345" s="10"/>
      <c r="BC1345" s="10"/>
      <c r="BD1345" s="10"/>
      <c r="BE1345" s="10"/>
      <c r="BF1345" s="10"/>
      <c r="BG1345" s="10"/>
      <c r="BH1345" s="10"/>
      <c r="BI1345" s="10"/>
      <c r="BJ1345" s="10"/>
      <c r="BK1345" s="10"/>
      <c r="BL1345" s="10"/>
      <c r="BM1345" s="10"/>
      <c r="BN1345" s="10"/>
      <c r="BO1345" s="10"/>
      <c r="BP1345" s="10"/>
      <c r="BQ1345" s="10"/>
      <c r="BR1345" s="10"/>
      <c r="BS1345" s="10"/>
      <c r="BT1345" s="10"/>
      <c r="BU1345" s="10"/>
      <c r="BV1345" s="10"/>
      <c r="BW1345" s="10"/>
      <c r="BX1345" s="10"/>
      <c r="BY1345" s="10"/>
      <c r="BZ1345" s="10"/>
      <c r="CA1345" s="10"/>
      <c r="CB1345" s="10"/>
      <c r="CC1345" s="10"/>
      <c r="CD1345" s="10"/>
      <c r="CE1345" s="10"/>
      <c r="CF1345" s="10"/>
      <c r="CG1345" s="10"/>
      <c r="CH1345" s="10"/>
      <c r="CI1345" s="10"/>
      <c r="CJ1345" s="10"/>
      <c r="CK1345" s="10"/>
      <c r="CL1345" s="10"/>
      <c r="CM1345" s="10"/>
      <c r="CN1345" s="10"/>
      <c r="CO1345" s="10"/>
      <c r="CP1345" s="10"/>
      <c r="CQ1345" s="10"/>
      <c r="CR1345" s="10"/>
      <c r="CS1345" s="10"/>
      <c r="CT1345" s="10"/>
      <c r="CU1345" s="10"/>
      <c r="CV1345" s="10"/>
      <c r="CW1345" s="10"/>
      <c r="CX1345" s="10"/>
      <c r="CY1345" s="10"/>
      <c r="CZ1345" s="10"/>
      <c r="DA1345" s="10"/>
      <c r="DB1345" s="10"/>
      <c r="DC1345" s="10"/>
      <c r="DD1345" s="10"/>
      <c r="DE1345" s="10"/>
      <c r="DF1345" s="10"/>
      <c r="DG1345" s="10"/>
      <c r="DH1345" s="10"/>
      <c r="DI1345" s="10"/>
      <c r="DJ1345" s="10"/>
      <c r="DK1345" s="10"/>
      <c r="DL1345" s="10"/>
      <c r="DM1345" s="10"/>
      <c r="DN1345" s="10"/>
      <c r="DO1345" s="10"/>
      <c r="DP1345" s="10"/>
      <c r="DQ1345" s="10"/>
      <c r="DR1345" s="10"/>
      <c r="DS1345" s="10"/>
      <c r="DT1345" s="10"/>
      <c r="DU1345" s="10"/>
      <c r="DV1345" s="10"/>
      <c r="DW1345" s="10"/>
      <c r="DX1345" s="10"/>
      <c r="DY1345" s="10"/>
      <c r="DZ1345" s="10"/>
      <c r="EA1345" s="10"/>
      <c r="EB1345" s="10"/>
      <c r="EC1345" s="10"/>
      <c r="ED1345" s="10"/>
      <c r="EE1345" s="10"/>
      <c r="EF1345" s="10"/>
      <c r="EG1345" s="10"/>
      <c r="EH1345" s="10"/>
      <c r="EI1345" s="10"/>
      <c r="EJ1345" s="10"/>
      <c r="EK1345" s="10"/>
      <c r="EL1345" s="10"/>
      <c r="EM1345" s="10"/>
      <c r="EN1345" s="10"/>
      <c r="EO1345" s="10"/>
      <c r="EP1345" s="10"/>
      <c r="EQ1345" s="10"/>
      <c r="ER1345" s="10"/>
      <c r="ES1345" s="10"/>
      <c r="ET1345" s="10"/>
      <c r="EU1345" s="10"/>
      <c r="EV1345" s="10"/>
      <c r="EW1345" s="10"/>
      <c r="EX1345" s="10"/>
      <c r="EY1345" s="10"/>
      <c r="EZ1345" s="10"/>
      <c r="FA1345" s="10"/>
      <c r="FB1345" s="10"/>
      <c r="FC1345" s="10"/>
      <c r="FD1345" s="10"/>
      <c r="FE1345" s="10"/>
      <c r="FF1345" s="10"/>
      <c r="FG1345" s="10"/>
      <c r="FH1345" s="10"/>
      <c r="FI1345" s="10"/>
      <c r="FJ1345" s="10"/>
      <c r="FK1345" s="10"/>
      <c r="FL1345" s="10"/>
      <c r="FM1345" s="10"/>
      <c r="FN1345" s="10"/>
      <c r="FO1345" s="10"/>
      <c r="FP1345" s="10"/>
      <c r="FQ1345" s="10"/>
      <c r="FR1345" s="10"/>
      <c r="FS1345" s="10"/>
      <c r="FT1345" s="10"/>
      <c r="FU1345" s="10"/>
      <c r="FV1345" s="10"/>
      <c r="FW1345" s="10"/>
      <c r="FX1345" s="10"/>
      <c r="FY1345" s="10"/>
      <c r="FZ1345" s="10"/>
      <c r="GA1345" s="10"/>
      <c r="GB1345" s="10"/>
      <c r="GC1345" s="10"/>
      <c r="GD1345" s="10"/>
      <c r="GE1345" s="10"/>
      <c r="GF1345" s="10"/>
      <c r="GG1345" s="10"/>
      <c r="GH1345" s="10"/>
      <c r="GI1345" s="10"/>
      <c r="GJ1345" s="10"/>
      <c r="GK1345" s="10"/>
      <c r="GL1345" s="10"/>
      <c r="GM1345" s="10"/>
      <c r="GN1345" s="10"/>
      <c r="GO1345" s="10"/>
      <c r="GP1345" s="10"/>
      <c r="GQ1345" s="10"/>
      <c r="GR1345" s="10"/>
      <c r="GS1345" s="10"/>
      <c r="GT1345" s="10"/>
      <c r="GU1345" s="10"/>
      <c r="GV1345" s="10"/>
      <c r="GW1345" s="10"/>
      <c r="GX1345" s="10"/>
    </row>
    <row r="1346" spans="1:206" ht="135" x14ac:dyDescent="0.25">
      <c r="A1346" s="153">
        <v>1378</v>
      </c>
      <c r="B1346" s="175" t="s">
        <v>1777</v>
      </c>
      <c r="C1346" s="155">
        <v>80111701</v>
      </c>
      <c r="D1346" s="305" t="s">
        <v>1781</v>
      </c>
      <c r="E1346" s="156">
        <v>1</v>
      </c>
      <c r="F1346" s="156">
        <v>1</v>
      </c>
      <c r="G1346" s="156">
        <v>8</v>
      </c>
      <c r="H1346" s="156">
        <v>1</v>
      </c>
      <c r="I1346" s="156" t="s">
        <v>50</v>
      </c>
      <c r="J1346" s="156">
        <v>0</v>
      </c>
      <c r="K1346" s="157">
        <v>14536000</v>
      </c>
      <c r="L1346" s="157">
        <v>14536000</v>
      </c>
      <c r="M1346" s="158">
        <v>0</v>
      </c>
      <c r="N1346" s="158">
        <v>0</v>
      </c>
      <c r="O1346" s="154" t="s">
        <v>51</v>
      </c>
      <c r="P1346" s="154" t="s">
        <v>52</v>
      </c>
      <c r="Q1346" s="154" t="s">
        <v>1628</v>
      </c>
      <c r="R1346" s="156">
        <v>8209900</v>
      </c>
      <c r="S1346" s="171" t="s">
        <v>1779</v>
      </c>
      <c r="T1346" s="10"/>
      <c r="U1346" s="10"/>
      <c r="V1346" s="10"/>
      <c r="W1346" s="10"/>
      <c r="X1346" s="10"/>
      <c r="Y1346" s="10"/>
      <c r="Z1346" s="10"/>
      <c r="AA1346" s="10"/>
      <c r="AB1346" s="10"/>
      <c r="AC1346" s="10"/>
      <c r="AD1346" s="10"/>
      <c r="AE1346" s="10"/>
      <c r="AF1346" s="10"/>
      <c r="AG1346" s="10"/>
      <c r="AH1346" s="10"/>
      <c r="AI1346" s="10"/>
      <c r="AJ1346" s="10"/>
      <c r="AK1346" s="10"/>
      <c r="AL1346" s="10"/>
      <c r="AM1346" s="10"/>
      <c r="AN1346" s="10"/>
      <c r="AO1346" s="10"/>
      <c r="AP1346" s="10"/>
      <c r="AQ1346" s="10"/>
      <c r="AR1346" s="10"/>
      <c r="AS1346" s="10"/>
      <c r="AT1346" s="10"/>
      <c r="AU1346" s="10"/>
      <c r="AV1346" s="10"/>
      <c r="AW1346" s="10"/>
      <c r="AX1346" s="10"/>
      <c r="AY1346" s="10"/>
      <c r="AZ1346" s="10"/>
      <c r="BA1346" s="10"/>
      <c r="BB1346" s="10"/>
      <c r="BC1346" s="10"/>
      <c r="BD1346" s="10"/>
      <c r="BE1346" s="10"/>
      <c r="BF1346" s="10"/>
      <c r="BG1346" s="10"/>
      <c r="BH1346" s="10"/>
      <c r="BI1346" s="10"/>
      <c r="BJ1346" s="10"/>
      <c r="BK1346" s="10"/>
      <c r="BL1346" s="10"/>
      <c r="BM1346" s="10"/>
      <c r="BN1346" s="10"/>
      <c r="BO1346" s="10"/>
      <c r="BP1346" s="10"/>
      <c r="BQ1346" s="10"/>
      <c r="BR1346" s="10"/>
      <c r="BS1346" s="10"/>
      <c r="BT1346" s="10"/>
      <c r="BU1346" s="10"/>
      <c r="BV1346" s="10"/>
      <c r="BW1346" s="10"/>
      <c r="BX1346" s="10"/>
      <c r="BY1346" s="10"/>
      <c r="BZ1346" s="10"/>
      <c r="CA1346" s="10"/>
      <c r="CB1346" s="10"/>
      <c r="CC1346" s="10"/>
      <c r="CD1346" s="10"/>
      <c r="CE1346" s="10"/>
      <c r="CF1346" s="10"/>
      <c r="CG1346" s="10"/>
      <c r="CH1346" s="10"/>
      <c r="CI1346" s="10"/>
      <c r="CJ1346" s="10"/>
      <c r="CK1346" s="10"/>
      <c r="CL1346" s="10"/>
      <c r="CM1346" s="10"/>
      <c r="CN1346" s="10"/>
      <c r="CO1346" s="10"/>
      <c r="CP1346" s="10"/>
      <c r="CQ1346" s="10"/>
      <c r="CR1346" s="10"/>
      <c r="CS1346" s="10"/>
      <c r="CT1346" s="10"/>
      <c r="CU1346" s="10"/>
      <c r="CV1346" s="10"/>
      <c r="CW1346" s="10"/>
      <c r="CX1346" s="10"/>
      <c r="CY1346" s="10"/>
      <c r="CZ1346" s="10"/>
      <c r="DA1346" s="10"/>
      <c r="DB1346" s="10"/>
      <c r="DC1346" s="10"/>
      <c r="DD1346" s="10"/>
      <c r="DE1346" s="10"/>
      <c r="DF1346" s="10"/>
      <c r="DG1346" s="10"/>
      <c r="DH1346" s="10"/>
      <c r="DI1346" s="10"/>
      <c r="DJ1346" s="10"/>
      <c r="DK1346" s="10"/>
      <c r="DL1346" s="10"/>
      <c r="DM1346" s="10"/>
      <c r="DN1346" s="10"/>
      <c r="DO1346" s="10"/>
      <c r="DP1346" s="10"/>
      <c r="DQ1346" s="10"/>
      <c r="DR1346" s="10"/>
      <c r="DS1346" s="10"/>
      <c r="DT1346" s="10"/>
      <c r="DU1346" s="10"/>
      <c r="DV1346" s="10"/>
      <c r="DW1346" s="10"/>
      <c r="DX1346" s="10"/>
      <c r="DY1346" s="10"/>
      <c r="DZ1346" s="10"/>
      <c r="EA1346" s="10"/>
      <c r="EB1346" s="10"/>
      <c r="EC1346" s="10"/>
      <c r="ED1346" s="10"/>
      <c r="EE1346" s="10"/>
      <c r="EF1346" s="10"/>
      <c r="EG1346" s="10"/>
      <c r="EH1346" s="10"/>
      <c r="EI1346" s="10"/>
      <c r="EJ1346" s="10"/>
      <c r="EK1346" s="10"/>
      <c r="EL1346" s="10"/>
      <c r="EM1346" s="10"/>
      <c r="EN1346" s="10"/>
      <c r="EO1346" s="10"/>
      <c r="EP1346" s="10"/>
      <c r="EQ1346" s="10"/>
      <c r="ER1346" s="10"/>
      <c r="ES1346" s="10"/>
      <c r="ET1346" s="10"/>
      <c r="EU1346" s="10"/>
      <c r="EV1346" s="10"/>
      <c r="EW1346" s="10"/>
      <c r="EX1346" s="10"/>
      <c r="EY1346" s="10"/>
      <c r="EZ1346" s="10"/>
      <c r="FA1346" s="10"/>
      <c r="FB1346" s="10"/>
      <c r="FC1346" s="10"/>
      <c r="FD1346" s="10"/>
      <c r="FE1346" s="10"/>
      <c r="FF1346" s="10"/>
      <c r="FG1346" s="10"/>
      <c r="FH1346" s="10"/>
      <c r="FI1346" s="10"/>
      <c r="FJ1346" s="10"/>
      <c r="FK1346" s="10"/>
      <c r="FL1346" s="10"/>
      <c r="FM1346" s="10"/>
      <c r="FN1346" s="10"/>
      <c r="FO1346" s="10"/>
      <c r="FP1346" s="10"/>
      <c r="FQ1346" s="10"/>
      <c r="FR1346" s="10"/>
      <c r="FS1346" s="10"/>
      <c r="FT1346" s="10"/>
      <c r="FU1346" s="10"/>
      <c r="FV1346" s="10"/>
      <c r="FW1346" s="10"/>
      <c r="FX1346" s="10"/>
      <c r="FY1346" s="10"/>
      <c r="FZ1346" s="10"/>
      <c r="GA1346" s="10"/>
      <c r="GB1346" s="10"/>
      <c r="GC1346" s="10"/>
      <c r="GD1346" s="10"/>
      <c r="GE1346" s="10"/>
      <c r="GF1346" s="10"/>
      <c r="GG1346" s="10"/>
      <c r="GH1346" s="10"/>
      <c r="GI1346" s="10"/>
      <c r="GJ1346" s="10"/>
      <c r="GK1346" s="10"/>
      <c r="GL1346" s="10"/>
      <c r="GM1346" s="10"/>
      <c r="GN1346" s="10"/>
      <c r="GO1346" s="10"/>
      <c r="GP1346" s="10"/>
      <c r="GQ1346" s="10"/>
      <c r="GR1346" s="10"/>
      <c r="GS1346" s="10"/>
      <c r="GT1346" s="10"/>
      <c r="GU1346" s="10"/>
      <c r="GV1346" s="10"/>
      <c r="GW1346" s="10"/>
      <c r="GX1346" s="10"/>
    </row>
    <row r="1347" spans="1:206" ht="90" x14ac:dyDescent="0.25">
      <c r="A1347" s="153">
        <v>1379</v>
      </c>
      <c r="B1347" s="175" t="s">
        <v>1777</v>
      </c>
      <c r="C1347" s="155">
        <v>80111701</v>
      </c>
      <c r="D1347" s="305" t="s">
        <v>1782</v>
      </c>
      <c r="E1347" s="156">
        <v>1</v>
      </c>
      <c r="F1347" s="156">
        <v>1</v>
      </c>
      <c r="G1347" s="156">
        <v>8</v>
      </c>
      <c r="H1347" s="156">
        <v>1</v>
      </c>
      <c r="I1347" s="156" t="s">
        <v>50</v>
      </c>
      <c r="J1347" s="156">
        <v>0</v>
      </c>
      <c r="K1347" s="157">
        <v>14536000</v>
      </c>
      <c r="L1347" s="157">
        <v>14536000</v>
      </c>
      <c r="M1347" s="158">
        <v>0</v>
      </c>
      <c r="N1347" s="158">
        <v>0</v>
      </c>
      <c r="O1347" s="154" t="s">
        <v>51</v>
      </c>
      <c r="P1347" s="154" t="s">
        <v>52</v>
      </c>
      <c r="Q1347" s="154" t="s">
        <v>1628</v>
      </c>
      <c r="R1347" s="156">
        <v>8209900</v>
      </c>
      <c r="S1347" s="171" t="s">
        <v>1779</v>
      </c>
      <c r="T1347" s="10"/>
      <c r="U1347" s="10"/>
      <c r="V1347" s="10"/>
      <c r="W1347" s="10"/>
      <c r="X1347" s="10"/>
      <c r="Y1347" s="10"/>
      <c r="Z1347" s="10"/>
      <c r="AA1347" s="10"/>
      <c r="AB1347" s="10"/>
      <c r="AC1347" s="10"/>
      <c r="AD1347" s="10"/>
      <c r="AE1347" s="10"/>
      <c r="AF1347" s="10"/>
      <c r="AG1347" s="10"/>
      <c r="AH1347" s="10"/>
      <c r="AI1347" s="10"/>
      <c r="AJ1347" s="10"/>
      <c r="AK1347" s="10"/>
      <c r="AL1347" s="10"/>
      <c r="AM1347" s="10"/>
      <c r="AN1347" s="10"/>
      <c r="AO1347" s="10"/>
      <c r="AP1347" s="10"/>
      <c r="AQ1347" s="10"/>
      <c r="AR1347" s="10"/>
      <c r="AS1347" s="10"/>
      <c r="AT1347" s="10"/>
      <c r="AU1347" s="10"/>
      <c r="AV1347" s="10"/>
      <c r="AW1347" s="10"/>
      <c r="AX1347" s="10"/>
      <c r="AY1347" s="10"/>
      <c r="AZ1347" s="10"/>
      <c r="BA1347" s="10"/>
      <c r="BB1347" s="10"/>
      <c r="BC1347" s="10"/>
      <c r="BD1347" s="10"/>
      <c r="BE1347" s="10"/>
      <c r="BF1347" s="10"/>
      <c r="BG1347" s="10"/>
      <c r="BH1347" s="10"/>
      <c r="BI1347" s="10"/>
      <c r="BJ1347" s="10"/>
      <c r="BK1347" s="10"/>
      <c r="BL1347" s="10"/>
      <c r="BM1347" s="10"/>
      <c r="BN1347" s="10"/>
      <c r="BO1347" s="10"/>
      <c r="BP1347" s="10"/>
      <c r="BQ1347" s="10"/>
      <c r="BR1347" s="10"/>
      <c r="BS1347" s="10"/>
      <c r="BT1347" s="10"/>
      <c r="BU1347" s="10"/>
      <c r="BV1347" s="10"/>
      <c r="BW1347" s="10"/>
      <c r="BX1347" s="10"/>
      <c r="BY1347" s="10"/>
      <c r="BZ1347" s="10"/>
      <c r="CA1347" s="10"/>
      <c r="CB1347" s="10"/>
      <c r="CC1347" s="10"/>
      <c r="CD1347" s="10"/>
      <c r="CE1347" s="10"/>
      <c r="CF1347" s="10"/>
      <c r="CG1347" s="10"/>
      <c r="CH1347" s="10"/>
      <c r="CI1347" s="10"/>
      <c r="CJ1347" s="10"/>
      <c r="CK1347" s="10"/>
      <c r="CL1347" s="10"/>
      <c r="CM1347" s="10"/>
      <c r="CN1347" s="10"/>
      <c r="CO1347" s="10"/>
      <c r="CP1347" s="10"/>
      <c r="CQ1347" s="10"/>
      <c r="CR1347" s="10"/>
      <c r="CS1347" s="10"/>
      <c r="CT1347" s="10"/>
      <c r="CU1347" s="10"/>
      <c r="CV1347" s="10"/>
      <c r="CW1347" s="10"/>
      <c r="CX1347" s="10"/>
      <c r="CY1347" s="10"/>
      <c r="CZ1347" s="10"/>
      <c r="DA1347" s="10"/>
      <c r="DB1347" s="10"/>
      <c r="DC1347" s="10"/>
      <c r="DD1347" s="10"/>
      <c r="DE1347" s="10"/>
      <c r="DF1347" s="10"/>
      <c r="DG1347" s="10"/>
      <c r="DH1347" s="10"/>
      <c r="DI1347" s="10"/>
      <c r="DJ1347" s="10"/>
      <c r="DK1347" s="10"/>
      <c r="DL1347" s="10"/>
      <c r="DM1347" s="10"/>
      <c r="DN1347" s="10"/>
      <c r="DO1347" s="10"/>
      <c r="DP1347" s="10"/>
      <c r="DQ1347" s="10"/>
      <c r="DR1347" s="10"/>
      <c r="DS1347" s="10"/>
      <c r="DT1347" s="10"/>
      <c r="DU1347" s="10"/>
      <c r="DV1347" s="10"/>
      <c r="DW1347" s="10"/>
      <c r="DX1347" s="10"/>
      <c r="DY1347" s="10"/>
      <c r="DZ1347" s="10"/>
      <c r="EA1347" s="10"/>
      <c r="EB1347" s="10"/>
      <c r="EC1347" s="10"/>
      <c r="ED1347" s="10"/>
      <c r="EE1347" s="10"/>
      <c r="EF1347" s="10"/>
      <c r="EG1347" s="10"/>
      <c r="EH1347" s="10"/>
      <c r="EI1347" s="10"/>
      <c r="EJ1347" s="10"/>
      <c r="EK1347" s="10"/>
      <c r="EL1347" s="10"/>
      <c r="EM1347" s="10"/>
      <c r="EN1347" s="10"/>
      <c r="EO1347" s="10"/>
      <c r="EP1347" s="10"/>
      <c r="EQ1347" s="10"/>
      <c r="ER1347" s="10"/>
      <c r="ES1347" s="10"/>
      <c r="ET1347" s="10"/>
      <c r="EU1347" s="10"/>
      <c r="EV1347" s="10"/>
      <c r="EW1347" s="10"/>
      <c r="EX1347" s="10"/>
      <c r="EY1347" s="10"/>
      <c r="EZ1347" s="10"/>
      <c r="FA1347" s="10"/>
      <c r="FB1347" s="10"/>
      <c r="FC1347" s="10"/>
      <c r="FD1347" s="10"/>
      <c r="FE1347" s="10"/>
      <c r="FF1347" s="10"/>
      <c r="FG1347" s="10"/>
      <c r="FH1347" s="10"/>
      <c r="FI1347" s="10"/>
      <c r="FJ1347" s="10"/>
      <c r="FK1347" s="10"/>
      <c r="FL1347" s="10"/>
      <c r="FM1347" s="10"/>
      <c r="FN1347" s="10"/>
      <c r="FO1347" s="10"/>
      <c r="FP1347" s="10"/>
      <c r="FQ1347" s="10"/>
      <c r="FR1347" s="10"/>
      <c r="FS1347" s="10"/>
      <c r="FT1347" s="10"/>
      <c r="FU1347" s="10"/>
      <c r="FV1347" s="10"/>
      <c r="FW1347" s="10"/>
      <c r="FX1347" s="10"/>
      <c r="FY1347" s="10"/>
      <c r="FZ1347" s="10"/>
      <c r="GA1347" s="10"/>
      <c r="GB1347" s="10"/>
      <c r="GC1347" s="10"/>
      <c r="GD1347" s="10"/>
      <c r="GE1347" s="10"/>
      <c r="GF1347" s="10"/>
      <c r="GG1347" s="10"/>
      <c r="GH1347" s="10"/>
      <c r="GI1347" s="10"/>
      <c r="GJ1347" s="10"/>
      <c r="GK1347" s="10"/>
      <c r="GL1347" s="10"/>
      <c r="GM1347" s="10"/>
      <c r="GN1347" s="10"/>
      <c r="GO1347" s="10"/>
      <c r="GP1347" s="10"/>
      <c r="GQ1347" s="10"/>
      <c r="GR1347" s="10"/>
      <c r="GS1347" s="10"/>
      <c r="GT1347" s="10"/>
      <c r="GU1347" s="10"/>
      <c r="GV1347" s="10"/>
      <c r="GW1347" s="10"/>
      <c r="GX1347" s="10"/>
    </row>
    <row r="1348" spans="1:206" ht="105" x14ac:dyDescent="0.25">
      <c r="A1348" s="153">
        <v>1380</v>
      </c>
      <c r="B1348" s="175" t="s">
        <v>1777</v>
      </c>
      <c r="C1348" s="155">
        <v>80111701</v>
      </c>
      <c r="D1348" s="305" t="s">
        <v>1778</v>
      </c>
      <c r="E1348" s="156">
        <v>1</v>
      </c>
      <c r="F1348" s="156">
        <v>1</v>
      </c>
      <c r="G1348" s="156">
        <v>8</v>
      </c>
      <c r="H1348" s="156">
        <v>1</v>
      </c>
      <c r="I1348" s="156" t="s">
        <v>50</v>
      </c>
      <c r="J1348" s="156">
        <v>0</v>
      </c>
      <c r="K1348" s="157">
        <v>14536000</v>
      </c>
      <c r="L1348" s="157">
        <v>14536000</v>
      </c>
      <c r="M1348" s="158">
        <v>0</v>
      </c>
      <c r="N1348" s="158">
        <v>0</v>
      </c>
      <c r="O1348" s="154" t="s">
        <v>51</v>
      </c>
      <c r="P1348" s="154" t="s">
        <v>52</v>
      </c>
      <c r="Q1348" s="154" t="s">
        <v>1628</v>
      </c>
      <c r="R1348" s="156">
        <v>8209900</v>
      </c>
      <c r="S1348" s="171" t="s">
        <v>1779</v>
      </c>
      <c r="T1348" s="10"/>
      <c r="U1348" s="10"/>
      <c r="V1348" s="10"/>
      <c r="W1348" s="10"/>
      <c r="X1348" s="10"/>
      <c r="Y1348" s="10"/>
      <c r="Z1348" s="10"/>
      <c r="AA1348" s="10"/>
      <c r="AB1348" s="10"/>
      <c r="AC1348" s="10"/>
      <c r="AD1348" s="10"/>
      <c r="AE1348" s="10"/>
      <c r="AF1348" s="10"/>
      <c r="AG1348" s="10"/>
      <c r="AH1348" s="10"/>
      <c r="AI1348" s="10"/>
      <c r="AJ1348" s="10"/>
      <c r="AK1348" s="10"/>
      <c r="AL1348" s="10"/>
      <c r="AM1348" s="10"/>
      <c r="AN1348" s="10"/>
      <c r="AO1348" s="10"/>
      <c r="AP1348" s="10"/>
      <c r="AQ1348" s="10"/>
      <c r="AR1348" s="10"/>
      <c r="AS1348" s="10"/>
      <c r="AT1348" s="10"/>
      <c r="AU1348" s="10"/>
      <c r="AV1348" s="10"/>
      <c r="AW1348" s="10"/>
      <c r="AX1348" s="10"/>
      <c r="AY1348" s="10"/>
      <c r="AZ1348" s="10"/>
      <c r="BA1348" s="10"/>
      <c r="BB1348" s="10"/>
      <c r="BC1348" s="10"/>
      <c r="BD1348" s="10"/>
      <c r="BE1348" s="10"/>
      <c r="BF1348" s="10"/>
      <c r="BG1348" s="10"/>
      <c r="BH1348" s="10"/>
      <c r="BI1348" s="10"/>
      <c r="BJ1348" s="10"/>
      <c r="BK1348" s="10"/>
      <c r="BL1348" s="10"/>
      <c r="BM1348" s="10"/>
      <c r="BN1348" s="10"/>
      <c r="BO1348" s="10"/>
      <c r="BP1348" s="10"/>
      <c r="BQ1348" s="10"/>
      <c r="BR1348" s="10"/>
      <c r="BS1348" s="10"/>
      <c r="BT1348" s="10"/>
      <c r="BU1348" s="10"/>
      <c r="BV1348" s="10"/>
      <c r="BW1348" s="10"/>
      <c r="BX1348" s="10"/>
      <c r="BY1348" s="10"/>
      <c r="BZ1348" s="10"/>
      <c r="CA1348" s="10"/>
      <c r="CB1348" s="10"/>
      <c r="CC1348" s="10"/>
      <c r="CD1348" s="10"/>
      <c r="CE1348" s="10"/>
      <c r="CF1348" s="10"/>
      <c r="CG1348" s="10"/>
      <c r="CH1348" s="10"/>
      <c r="CI1348" s="10"/>
      <c r="CJ1348" s="10"/>
      <c r="CK1348" s="10"/>
      <c r="CL1348" s="10"/>
      <c r="CM1348" s="10"/>
      <c r="CN1348" s="10"/>
      <c r="CO1348" s="10"/>
      <c r="CP1348" s="10"/>
      <c r="CQ1348" s="10"/>
      <c r="CR1348" s="10"/>
      <c r="CS1348" s="10"/>
      <c r="CT1348" s="10"/>
      <c r="CU1348" s="10"/>
      <c r="CV1348" s="10"/>
      <c r="CW1348" s="10"/>
      <c r="CX1348" s="10"/>
      <c r="CY1348" s="10"/>
      <c r="CZ1348" s="10"/>
      <c r="DA1348" s="10"/>
      <c r="DB1348" s="10"/>
      <c r="DC1348" s="10"/>
      <c r="DD1348" s="10"/>
      <c r="DE1348" s="10"/>
      <c r="DF1348" s="10"/>
      <c r="DG1348" s="10"/>
      <c r="DH1348" s="10"/>
      <c r="DI1348" s="10"/>
      <c r="DJ1348" s="10"/>
      <c r="DK1348" s="10"/>
      <c r="DL1348" s="10"/>
      <c r="DM1348" s="10"/>
      <c r="DN1348" s="10"/>
      <c r="DO1348" s="10"/>
      <c r="DP1348" s="10"/>
      <c r="DQ1348" s="10"/>
      <c r="DR1348" s="10"/>
      <c r="DS1348" s="10"/>
      <c r="DT1348" s="10"/>
      <c r="DU1348" s="10"/>
      <c r="DV1348" s="10"/>
      <c r="DW1348" s="10"/>
      <c r="DX1348" s="10"/>
      <c r="DY1348" s="10"/>
      <c r="DZ1348" s="10"/>
      <c r="EA1348" s="10"/>
      <c r="EB1348" s="10"/>
      <c r="EC1348" s="10"/>
      <c r="ED1348" s="10"/>
      <c r="EE1348" s="10"/>
      <c r="EF1348" s="10"/>
      <c r="EG1348" s="10"/>
      <c r="EH1348" s="10"/>
      <c r="EI1348" s="10"/>
      <c r="EJ1348" s="10"/>
      <c r="EK1348" s="10"/>
      <c r="EL1348" s="10"/>
      <c r="EM1348" s="10"/>
      <c r="EN1348" s="10"/>
      <c r="EO1348" s="10"/>
      <c r="EP1348" s="10"/>
      <c r="EQ1348" s="10"/>
      <c r="ER1348" s="10"/>
      <c r="ES1348" s="10"/>
      <c r="ET1348" s="10"/>
      <c r="EU1348" s="10"/>
      <c r="EV1348" s="10"/>
      <c r="EW1348" s="10"/>
      <c r="EX1348" s="10"/>
      <c r="EY1348" s="10"/>
      <c r="EZ1348" s="10"/>
      <c r="FA1348" s="10"/>
      <c r="FB1348" s="10"/>
      <c r="FC1348" s="10"/>
      <c r="FD1348" s="10"/>
      <c r="FE1348" s="10"/>
      <c r="FF1348" s="10"/>
      <c r="FG1348" s="10"/>
      <c r="FH1348" s="10"/>
      <c r="FI1348" s="10"/>
      <c r="FJ1348" s="10"/>
      <c r="FK1348" s="10"/>
      <c r="FL1348" s="10"/>
      <c r="FM1348" s="10"/>
      <c r="FN1348" s="10"/>
      <c r="FO1348" s="10"/>
      <c r="FP1348" s="10"/>
      <c r="FQ1348" s="10"/>
      <c r="FR1348" s="10"/>
      <c r="FS1348" s="10"/>
      <c r="FT1348" s="10"/>
      <c r="FU1348" s="10"/>
      <c r="FV1348" s="10"/>
      <c r="FW1348" s="10"/>
      <c r="FX1348" s="10"/>
      <c r="FY1348" s="10"/>
      <c r="FZ1348" s="10"/>
      <c r="GA1348" s="10"/>
      <c r="GB1348" s="10"/>
      <c r="GC1348" s="10"/>
      <c r="GD1348" s="10"/>
      <c r="GE1348" s="10"/>
      <c r="GF1348" s="10"/>
      <c r="GG1348" s="10"/>
      <c r="GH1348" s="10"/>
      <c r="GI1348" s="10"/>
      <c r="GJ1348" s="10"/>
      <c r="GK1348" s="10"/>
      <c r="GL1348" s="10"/>
      <c r="GM1348" s="10"/>
      <c r="GN1348" s="10"/>
      <c r="GO1348" s="10"/>
      <c r="GP1348" s="10"/>
      <c r="GQ1348" s="10"/>
      <c r="GR1348" s="10"/>
      <c r="GS1348" s="10"/>
      <c r="GT1348" s="10"/>
      <c r="GU1348" s="10"/>
      <c r="GV1348" s="10"/>
      <c r="GW1348" s="10"/>
      <c r="GX1348" s="10"/>
    </row>
    <row r="1349" spans="1:206" ht="105" x14ac:dyDescent="0.25">
      <c r="A1349" s="153">
        <v>1381</v>
      </c>
      <c r="B1349" s="175" t="s">
        <v>1777</v>
      </c>
      <c r="C1349" s="155">
        <v>80111701</v>
      </c>
      <c r="D1349" s="305" t="s">
        <v>1783</v>
      </c>
      <c r="E1349" s="156">
        <v>1</v>
      </c>
      <c r="F1349" s="156">
        <v>1</v>
      </c>
      <c r="G1349" s="156">
        <v>8</v>
      </c>
      <c r="H1349" s="156">
        <v>1</v>
      </c>
      <c r="I1349" s="156" t="s">
        <v>50</v>
      </c>
      <c r="J1349" s="156">
        <v>0</v>
      </c>
      <c r="K1349" s="157">
        <v>18168000</v>
      </c>
      <c r="L1349" s="157">
        <v>18168000</v>
      </c>
      <c r="M1349" s="158">
        <v>0</v>
      </c>
      <c r="N1349" s="158">
        <v>0</v>
      </c>
      <c r="O1349" s="154" t="s">
        <v>51</v>
      </c>
      <c r="P1349" s="154" t="s">
        <v>52</v>
      </c>
      <c r="Q1349" s="154" t="s">
        <v>1628</v>
      </c>
      <c r="R1349" s="156">
        <v>8209900</v>
      </c>
      <c r="S1349" s="171" t="s">
        <v>1779</v>
      </c>
      <c r="T1349" s="10"/>
      <c r="U1349" s="10"/>
      <c r="V1349" s="10"/>
      <c r="W1349" s="10"/>
      <c r="X1349" s="10"/>
      <c r="Y1349" s="10"/>
      <c r="Z1349" s="10"/>
      <c r="AA1349" s="10"/>
      <c r="AB1349" s="10"/>
      <c r="AC1349" s="10"/>
      <c r="AD1349" s="10"/>
      <c r="AE1349" s="10"/>
      <c r="AF1349" s="10"/>
      <c r="AG1349" s="10"/>
      <c r="AH1349" s="10"/>
      <c r="AI1349" s="10"/>
      <c r="AJ1349" s="10"/>
      <c r="AK1349" s="10"/>
      <c r="AL1349" s="10"/>
      <c r="AM1349" s="10"/>
      <c r="AN1349" s="10"/>
      <c r="AO1349" s="10"/>
      <c r="AP1349" s="10"/>
      <c r="AQ1349" s="10"/>
      <c r="AR1349" s="10"/>
      <c r="AS1349" s="10"/>
      <c r="AT1349" s="10"/>
      <c r="AU1349" s="10"/>
      <c r="AV1349" s="10"/>
      <c r="AW1349" s="10"/>
      <c r="AX1349" s="10"/>
      <c r="AY1349" s="10"/>
      <c r="AZ1349" s="10"/>
      <c r="BA1349" s="10"/>
      <c r="BB1349" s="10"/>
      <c r="BC1349" s="10"/>
      <c r="BD1349" s="10"/>
      <c r="BE1349" s="10"/>
      <c r="BF1349" s="10"/>
      <c r="BG1349" s="10"/>
      <c r="BH1349" s="10"/>
      <c r="BI1349" s="10"/>
      <c r="BJ1349" s="10"/>
      <c r="BK1349" s="10"/>
      <c r="BL1349" s="10"/>
      <c r="BM1349" s="10"/>
      <c r="BN1349" s="10"/>
      <c r="BO1349" s="10"/>
      <c r="BP1349" s="10"/>
      <c r="BQ1349" s="10"/>
      <c r="BR1349" s="10"/>
      <c r="BS1349" s="10"/>
      <c r="BT1349" s="10"/>
      <c r="BU1349" s="10"/>
      <c r="BV1349" s="10"/>
      <c r="BW1349" s="10"/>
      <c r="BX1349" s="10"/>
      <c r="BY1349" s="10"/>
      <c r="BZ1349" s="10"/>
      <c r="CA1349" s="10"/>
      <c r="CB1349" s="10"/>
      <c r="CC1349" s="10"/>
      <c r="CD1349" s="10"/>
      <c r="CE1349" s="10"/>
      <c r="CF1349" s="10"/>
      <c r="CG1349" s="10"/>
      <c r="CH1349" s="10"/>
      <c r="CI1349" s="10"/>
      <c r="CJ1349" s="10"/>
      <c r="CK1349" s="10"/>
      <c r="CL1349" s="10"/>
      <c r="CM1349" s="10"/>
      <c r="CN1349" s="10"/>
      <c r="CO1349" s="10"/>
      <c r="CP1349" s="10"/>
      <c r="CQ1349" s="10"/>
      <c r="CR1349" s="10"/>
      <c r="CS1349" s="10"/>
      <c r="CT1349" s="10"/>
      <c r="CU1349" s="10"/>
      <c r="CV1349" s="10"/>
      <c r="CW1349" s="10"/>
      <c r="CX1349" s="10"/>
      <c r="CY1349" s="10"/>
      <c r="CZ1349" s="10"/>
      <c r="DA1349" s="10"/>
      <c r="DB1349" s="10"/>
      <c r="DC1349" s="10"/>
      <c r="DD1349" s="10"/>
      <c r="DE1349" s="10"/>
      <c r="DF1349" s="10"/>
      <c r="DG1349" s="10"/>
      <c r="DH1349" s="10"/>
      <c r="DI1349" s="10"/>
      <c r="DJ1349" s="10"/>
      <c r="DK1349" s="10"/>
      <c r="DL1349" s="10"/>
      <c r="DM1349" s="10"/>
      <c r="DN1349" s="10"/>
      <c r="DO1349" s="10"/>
      <c r="DP1349" s="10"/>
      <c r="DQ1349" s="10"/>
      <c r="DR1349" s="10"/>
      <c r="DS1349" s="10"/>
      <c r="DT1349" s="10"/>
      <c r="DU1349" s="10"/>
      <c r="DV1349" s="10"/>
      <c r="DW1349" s="10"/>
      <c r="DX1349" s="10"/>
      <c r="DY1349" s="10"/>
      <c r="DZ1349" s="10"/>
      <c r="EA1349" s="10"/>
      <c r="EB1349" s="10"/>
      <c r="EC1349" s="10"/>
      <c r="ED1349" s="10"/>
      <c r="EE1349" s="10"/>
      <c r="EF1349" s="10"/>
      <c r="EG1349" s="10"/>
      <c r="EH1349" s="10"/>
      <c r="EI1349" s="10"/>
      <c r="EJ1349" s="10"/>
      <c r="EK1349" s="10"/>
      <c r="EL1349" s="10"/>
      <c r="EM1349" s="10"/>
      <c r="EN1349" s="10"/>
      <c r="EO1349" s="10"/>
      <c r="EP1349" s="10"/>
      <c r="EQ1349" s="10"/>
      <c r="ER1349" s="10"/>
      <c r="ES1349" s="10"/>
      <c r="ET1349" s="10"/>
      <c r="EU1349" s="10"/>
      <c r="EV1349" s="10"/>
      <c r="EW1349" s="10"/>
      <c r="EX1349" s="10"/>
      <c r="EY1349" s="10"/>
      <c r="EZ1349" s="10"/>
      <c r="FA1349" s="10"/>
      <c r="FB1349" s="10"/>
      <c r="FC1349" s="10"/>
      <c r="FD1349" s="10"/>
      <c r="FE1349" s="10"/>
      <c r="FF1349" s="10"/>
      <c r="FG1349" s="10"/>
      <c r="FH1349" s="10"/>
      <c r="FI1349" s="10"/>
      <c r="FJ1349" s="10"/>
      <c r="FK1349" s="10"/>
      <c r="FL1349" s="10"/>
      <c r="FM1349" s="10"/>
      <c r="FN1349" s="10"/>
      <c r="FO1349" s="10"/>
      <c r="FP1349" s="10"/>
      <c r="FQ1349" s="10"/>
      <c r="FR1349" s="10"/>
      <c r="FS1349" s="10"/>
      <c r="FT1349" s="10"/>
      <c r="FU1349" s="10"/>
      <c r="FV1349" s="10"/>
      <c r="FW1349" s="10"/>
      <c r="FX1349" s="10"/>
      <c r="FY1349" s="10"/>
      <c r="FZ1349" s="10"/>
      <c r="GA1349" s="10"/>
      <c r="GB1349" s="10"/>
      <c r="GC1349" s="10"/>
      <c r="GD1349" s="10"/>
      <c r="GE1349" s="10"/>
      <c r="GF1349" s="10"/>
      <c r="GG1349" s="10"/>
      <c r="GH1349" s="10"/>
      <c r="GI1349" s="10"/>
      <c r="GJ1349" s="10"/>
      <c r="GK1349" s="10"/>
      <c r="GL1349" s="10"/>
      <c r="GM1349" s="10"/>
      <c r="GN1349" s="10"/>
      <c r="GO1349" s="10"/>
      <c r="GP1349" s="10"/>
      <c r="GQ1349" s="10"/>
      <c r="GR1349" s="10"/>
      <c r="GS1349" s="10"/>
      <c r="GT1349" s="10"/>
      <c r="GU1349" s="10"/>
      <c r="GV1349" s="10"/>
      <c r="GW1349" s="10"/>
      <c r="GX1349" s="10"/>
    </row>
    <row r="1350" spans="1:206" ht="90" x14ac:dyDescent="0.25">
      <c r="A1350" s="153">
        <v>1382</v>
      </c>
      <c r="B1350" s="175" t="s">
        <v>1777</v>
      </c>
      <c r="C1350" s="155">
        <v>80111701</v>
      </c>
      <c r="D1350" s="305" t="s">
        <v>1784</v>
      </c>
      <c r="E1350" s="156">
        <v>1</v>
      </c>
      <c r="F1350" s="156">
        <v>1</v>
      </c>
      <c r="G1350" s="156">
        <v>8</v>
      </c>
      <c r="H1350" s="156">
        <v>1</v>
      </c>
      <c r="I1350" s="156" t="s">
        <v>50</v>
      </c>
      <c r="J1350" s="156">
        <v>0</v>
      </c>
      <c r="K1350" s="157">
        <v>27616000</v>
      </c>
      <c r="L1350" s="157">
        <v>27616000</v>
      </c>
      <c r="M1350" s="158">
        <v>0</v>
      </c>
      <c r="N1350" s="158">
        <v>0</v>
      </c>
      <c r="O1350" s="154" t="s">
        <v>51</v>
      </c>
      <c r="P1350" s="154" t="s">
        <v>52</v>
      </c>
      <c r="Q1350" s="154" t="s">
        <v>1628</v>
      </c>
      <c r="R1350" s="156">
        <v>8209900</v>
      </c>
      <c r="S1350" s="171" t="s">
        <v>1779</v>
      </c>
      <c r="T1350" s="10"/>
      <c r="U1350" s="10"/>
      <c r="V1350" s="10"/>
      <c r="W1350" s="10"/>
      <c r="X1350" s="10"/>
      <c r="Y1350" s="10"/>
      <c r="Z1350" s="10"/>
      <c r="AA1350" s="10"/>
      <c r="AB1350" s="10"/>
      <c r="AC1350" s="10"/>
      <c r="AD1350" s="10"/>
      <c r="AE1350" s="10"/>
      <c r="AF1350" s="10"/>
      <c r="AG1350" s="10"/>
      <c r="AH1350" s="10"/>
      <c r="AI1350" s="10"/>
      <c r="AJ1350" s="10"/>
      <c r="AK1350" s="10"/>
      <c r="AL1350" s="10"/>
      <c r="AM1350" s="10"/>
      <c r="AN1350" s="10"/>
      <c r="AO1350" s="10"/>
      <c r="AP1350" s="10"/>
      <c r="AQ1350" s="10"/>
      <c r="AR1350" s="10"/>
      <c r="AS1350" s="10"/>
      <c r="AT1350" s="10"/>
      <c r="AU1350" s="10"/>
      <c r="AV1350" s="10"/>
      <c r="AW1350" s="10"/>
      <c r="AX1350" s="10"/>
      <c r="AY1350" s="10"/>
      <c r="AZ1350" s="10"/>
      <c r="BA1350" s="10"/>
      <c r="BB1350" s="10"/>
      <c r="BC1350" s="10"/>
      <c r="BD1350" s="10"/>
      <c r="BE1350" s="10"/>
      <c r="BF1350" s="10"/>
      <c r="BG1350" s="10"/>
      <c r="BH1350" s="10"/>
      <c r="BI1350" s="10"/>
      <c r="BJ1350" s="10"/>
      <c r="BK1350" s="10"/>
      <c r="BL1350" s="10"/>
      <c r="BM1350" s="10"/>
      <c r="BN1350" s="10"/>
      <c r="BO1350" s="10"/>
      <c r="BP1350" s="10"/>
      <c r="BQ1350" s="10"/>
      <c r="BR1350" s="10"/>
      <c r="BS1350" s="10"/>
      <c r="BT1350" s="10"/>
      <c r="BU1350" s="10"/>
      <c r="BV1350" s="10"/>
      <c r="BW1350" s="10"/>
      <c r="BX1350" s="10"/>
      <c r="BY1350" s="10"/>
      <c r="BZ1350" s="10"/>
      <c r="CA1350" s="10"/>
      <c r="CB1350" s="10"/>
      <c r="CC1350" s="10"/>
      <c r="CD1350" s="10"/>
      <c r="CE1350" s="10"/>
      <c r="CF1350" s="10"/>
      <c r="CG1350" s="10"/>
      <c r="CH1350" s="10"/>
      <c r="CI1350" s="10"/>
      <c r="CJ1350" s="10"/>
      <c r="CK1350" s="10"/>
      <c r="CL1350" s="10"/>
      <c r="CM1350" s="10"/>
      <c r="CN1350" s="10"/>
      <c r="CO1350" s="10"/>
      <c r="CP1350" s="10"/>
      <c r="CQ1350" s="10"/>
      <c r="CR1350" s="10"/>
      <c r="CS1350" s="10"/>
      <c r="CT1350" s="10"/>
      <c r="CU1350" s="10"/>
      <c r="CV1350" s="10"/>
      <c r="CW1350" s="10"/>
      <c r="CX1350" s="10"/>
      <c r="CY1350" s="10"/>
      <c r="CZ1350" s="10"/>
      <c r="DA1350" s="10"/>
      <c r="DB1350" s="10"/>
      <c r="DC1350" s="10"/>
      <c r="DD1350" s="10"/>
      <c r="DE1350" s="10"/>
      <c r="DF1350" s="10"/>
      <c r="DG1350" s="10"/>
      <c r="DH1350" s="10"/>
      <c r="DI1350" s="10"/>
      <c r="DJ1350" s="10"/>
      <c r="DK1350" s="10"/>
      <c r="DL1350" s="10"/>
      <c r="DM1350" s="10"/>
      <c r="DN1350" s="10"/>
      <c r="DO1350" s="10"/>
      <c r="DP1350" s="10"/>
      <c r="DQ1350" s="10"/>
      <c r="DR1350" s="10"/>
      <c r="DS1350" s="10"/>
      <c r="DT1350" s="10"/>
      <c r="DU1350" s="10"/>
      <c r="DV1350" s="10"/>
      <c r="DW1350" s="10"/>
      <c r="DX1350" s="10"/>
      <c r="DY1350" s="10"/>
      <c r="DZ1350" s="10"/>
      <c r="EA1350" s="10"/>
      <c r="EB1350" s="10"/>
      <c r="EC1350" s="10"/>
      <c r="ED1350" s="10"/>
      <c r="EE1350" s="10"/>
      <c r="EF1350" s="10"/>
      <c r="EG1350" s="10"/>
      <c r="EH1350" s="10"/>
      <c r="EI1350" s="10"/>
      <c r="EJ1350" s="10"/>
      <c r="EK1350" s="10"/>
      <c r="EL1350" s="10"/>
      <c r="EM1350" s="10"/>
      <c r="EN1350" s="10"/>
      <c r="EO1350" s="10"/>
      <c r="EP1350" s="10"/>
      <c r="EQ1350" s="10"/>
      <c r="ER1350" s="10"/>
      <c r="ES1350" s="10"/>
      <c r="ET1350" s="10"/>
      <c r="EU1350" s="10"/>
      <c r="EV1350" s="10"/>
      <c r="EW1350" s="10"/>
      <c r="EX1350" s="10"/>
      <c r="EY1350" s="10"/>
      <c r="EZ1350" s="10"/>
      <c r="FA1350" s="10"/>
      <c r="FB1350" s="10"/>
      <c r="FC1350" s="10"/>
      <c r="FD1350" s="10"/>
      <c r="FE1350" s="10"/>
      <c r="FF1350" s="10"/>
      <c r="FG1350" s="10"/>
      <c r="FH1350" s="10"/>
      <c r="FI1350" s="10"/>
      <c r="FJ1350" s="10"/>
      <c r="FK1350" s="10"/>
      <c r="FL1350" s="10"/>
      <c r="FM1350" s="10"/>
      <c r="FN1350" s="10"/>
      <c r="FO1350" s="10"/>
      <c r="FP1350" s="10"/>
      <c r="FQ1350" s="10"/>
      <c r="FR1350" s="10"/>
      <c r="FS1350" s="10"/>
      <c r="FT1350" s="10"/>
      <c r="FU1350" s="10"/>
      <c r="FV1350" s="10"/>
      <c r="FW1350" s="10"/>
      <c r="FX1350" s="10"/>
      <c r="FY1350" s="10"/>
      <c r="FZ1350" s="10"/>
      <c r="GA1350" s="10"/>
      <c r="GB1350" s="10"/>
      <c r="GC1350" s="10"/>
      <c r="GD1350" s="10"/>
      <c r="GE1350" s="10"/>
      <c r="GF1350" s="10"/>
      <c r="GG1350" s="10"/>
      <c r="GH1350" s="10"/>
      <c r="GI1350" s="10"/>
      <c r="GJ1350" s="10"/>
      <c r="GK1350" s="10"/>
      <c r="GL1350" s="10"/>
      <c r="GM1350" s="10"/>
      <c r="GN1350" s="10"/>
      <c r="GO1350" s="10"/>
      <c r="GP1350" s="10"/>
      <c r="GQ1350" s="10"/>
      <c r="GR1350" s="10"/>
      <c r="GS1350" s="10"/>
      <c r="GT1350" s="10"/>
      <c r="GU1350" s="10"/>
      <c r="GV1350" s="10"/>
      <c r="GW1350" s="10"/>
      <c r="GX1350" s="10"/>
    </row>
    <row r="1351" spans="1:206" ht="150" x14ac:dyDescent="0.25">
      <c r="A1351" s="153">
        <v>1383</v>
      </c>
      <c r="B1351" s="175" t="s">
        <v>1777</v>
      </c>
      <c r="C1351" s="155">
        <v>80111701</v>
      </c>
      <c r="D1351" s="305" t="s">
        <v>1785</v>
      </c>
      <c r="E1351" s="156">
        <v>1</v>
      </c>
      <c r="F1351" s="156">
        <v>1</v>
      </c>
      <c r="G1351" s="156">
        <v>8</v>
      </c>
      <c r="H1351" s="156">
        <v>1</v>
      </c>
      <c r="I1351" s="156" t="s">
        <v>50</v>
      </c>
      <c r="J1351" s="156">
        <v>0</v>
      </c>
      <c r="K1351" s="157">
        <v>25440000</v>
      </c>
      <c r="L1351" s="157">
        <v>25440000</v>
      </c>
      <c r="M1351" s="158">
        <v>0</v>
      </c>
      <c r="N1351" s="158">
        <v>0</v>
      </c>
      <c r="O1351" s="154" t="s">
        <v>51</v>
      </c>
      <c r="P1351" s="154" t="s">
        <v>52</v>
      </c>
      <c r="Q1351" s="154" t="s">
        <v>1628</v>
      </c>
      <c r="R1351" s="156">
        <v>8209900</v>
      </c>
      <c r="S1351" s="171" t="s">
        <v>1779</v>
      </c>
      <c r="T1351" s="10"/>
      <c r="U1351" s="10"/>
      <c r="V1351" s="10"/>
      <c r="W1351" s="10"/>
      <c r="X1351" s="10"/>
      <c r="Y1351" s="10"/>
      <c r="Z1351" s="10"/>
      <c r="AA1351" s="10"/>
      <c r="AB1351" s="10"/>
      <c r="AC1351" s="10"/>
      <c r="AD1351" s="10"/>
      <c r="AE1351" s="10"/>
      <c r="AF1351" s="10"/>
      <c r="AG1351" s="10"/>
      <c r="AH1351" s="10"/>
      <c r="AI1351" s="10"/>
      <c r="AJ1351" s="10"/>
      <c r="AK1351" s="10"/>
      <c r="AL1351" s="10"/>
      <c r="AM1351" s="10"/>
      <c r="AN1351" s="10"/>
      <c r="AO1351" s="10"/>
      <c r="AP1351" s="10"/>
      <c r="AQ1351" s="10"/>
      <c r="AR1351" s="10"/>
      <c r="AS1351" s="10"/>
      <c r="AT1351" s="10"/>
      <c r="AU1351" s="10"/>
      <c r="AV1351" s="10"/>
      <c r="AW1351" s="10"/>
      <c r="AX1351" s="10"/>
      <c r="AY1351" s="10"/>
      <c r="AZ1351" s="10"/>
      <c r="BA1351" s="10"/>
      <c r="BB1351" s="10"/>
      <c r="BC1351" s="10"/>
      <c r="BD1351" s="10"/>
      <c r="BE1351" s="10"/>
      <c r="BF1351" s="10"/>
      <c r="BG1351" s="10"/>
      <c r="BH1351" s="10"/>
      <c r="BI1351" s="10"/>
      <c r="BJ1351" s="10"/>
      <c r="BK1351" s="10"/>
      <c r="BL1351" s="10"/>
      <c r="BM1351" s="10"/>
      <c r="BN1351" s="10"/>
      <c r="BO1351" s="10"/>
      <c r="BP1351" s="10"/>
      <c r="BQ1351" s="10"/>
      <c r="BR1351" s="10"/>
      <c r="BS1351" s="10"/>
      <c r="BT1351" s="10"/>
      <c r="BU1351" s="10"/>
      <c r="BV1351" s="10"/>
      <c r="BW1351" s="10"/>
      <c r="BX1351" s="10"/>
      <c r="BY1351" s="10"/>
      <c r="BZ1351" s="10"/>
      <c r="CA1351" s="10"/>
      <c r="CB1351" s="10"/>
      <c r="CC1351" s="10"/>
      <c r="CD1351" s="10"/>
      <c r="CE1351" s="10"/>
      <c r="CF1351" s="10"/>
      <c r="CG1351" s="10"/>
      <c r="CH1351" s="10"/>
      <c r="CI1351" s="10"/>
      <c r="CJ1351" s="10"/>
      <c r="CK1351" s="10"/>
      <c r="CL1351" s="10"/>
      <c r="CM1351" s="10"/>
      <c r="CN1351" s="10"/>
      <c r="CO1351" s="10"/>
      <c r="CP1351" s="10"/>
      <c r="CQ1351" s="10"/>
      <c r="CR1351" s="10"/>
      <c r="CS1351" s="10"/>
      <c r="CT1351" s="10"/>
      <c r="CU1351" s="10"/>
      <c r="CV1351" s="10"/>
      <c r="CW1351" s="10"/>
      <c r="CX1351" s="10"/>
      <c r="CY1351" s="10"/>
      <c r="CZ1351" s="10"/>
      <c r="DA1351" s="10"/>
      <c r="DB1351" s="10"/>
      <c r="DC1351" s="10"/>
      <c r="DD1351" s="10"/>
      <c r="DE1351" s="10"/>
      <c r="DF1351" s="10"/>
      <c r="DG1351" s="10"/>
      <c r="DH1351" s="10"/>
      <c r="DI1351" s="10"/>
      <c r="DJ1351" s="10"/>
      <c r="DK1351" s="10"/>
      <c r="DL1351" s="10"/>
      <c r="DM1351" s="10"/>
      <c r="DN1351" s="10"/>
      <c r="DO1351" s="10"/>
      <c r="DP1351" s="10"/>
      <c r="DQ1351" s="10"/>
      <c r="DR1351" s="10"/>
      <c r="DS1351" s="10"/>
      <c r="DT1351" s="10"/>
      <c r="DU1351" s="10"/>
      <c r="DV1351" s="10"/>
      <c r="DW1351" s="10"/>
      <c r="DX1351" s="10"/>
      <c r="DY1351" s="10"/>
      <c r="DZ1351" s="10"/>
      <c r="EA1351" s="10"/>
      <c r="EB1351" s="10"/>
      <c r="EC1351" s="10"/>
      <c r="ED1351" s="10"/>
      <c r="EE1351" s="10"/>
      <c r="EF1351" s="10"/>
      <c r="EG1351" s="10"/>
      <c r="EH1351" s="10"/>
      <c r="EI1351" s="10"/>
      <c r="EJ1351" s="10"/>
      <c r="EK1351" s="10"/>
      <c r="EL1351" s="10"/>
      <c r="EM1351" s="10"/>
      <c r="EN1351" s="10"/>
      <c r="EO1351" s="10"/>
      <c r="EP1351" s="10"/>
      <c r="EQ1351" s="10"/>
      <c r="ER1351" s="10"/>
      <c r="ES1351" s="10"/>
      <c r="ET1351" s="10"/>
      <c r="EU1351" s="10"/>
      <c r="EV1351" s="10"/>
      <c r="EW1351" s="10"/>
      <c r="EX1351" s="10"/>
      <c r="EY1351" s="10"/>
      <c r="EZ1351" s="10"/>
      <c r="FA1351" s="10"/>
      <c r="FB1351" s="10"/>
      <c r="FC1351" s="10"/>
      <c r="FD1351" s="10"/>
      <c r="FE1351" s="10"/>
      <c r="FF1351" s="10"/>
      <c r="FG1351" s="10"/>
      <c r="FH1351" s="10"/>
      <c r="FI1351" s="10"/>
      <c r="FJ1351" s="10"/>
      <c r="FK1351" s="10"/>
      <c r="FL1351" s="10"/>
      <c r="FM1351" s="10"/>
      <c r="FN1351" s="10"/>
      <c r="FO1351" s="10"/>
      <c r="FP1351" s="10"/>
      <c r="FQ1351" s="10"/>
      <c r="FR1351" s="10"/>
      <c r="FS1351" s="10"/>
      <c r="FT1351" s="10"/>
      <c r="FU1351" s="10"/>
      <c r="FV1351" s="10"/>
      <c r="FW1351" s="10"/>
      <c r="FX1351" s="10"/>
      <c r="FY1351" s="10"/>
      <c r="FZ1351" s="10"/>
      <c r="GA1351" s="10"/>
      <c r="GB1351" s="10"/>
      <c r="GC1351" s="10"/>
      <c r="GD1351" s="10"/>
      <c r="GE1351" s="10"/>
      <c r="GF1351" s="10"/>
      <c r="GG1351" s="10"/>
      <c r="GH1351" s="10"/>
      <c r="GI1351" s="10"/>
      <c r="GJ1351" s="10"/>
      <c r="GK1351" s="10"/>
      <c r="GL1351" s="10"/>
      <c r="GM1351" s="10"/>
      <c r="GN1351" s="10"/>
      <c r="GO1351" s="10"/>
      <c r="GP1351" s="10"/>
      <c r="GQ1351" s="10"/>
      <c r="GR1351" s="10"/>
      <c r="GS1351" s="10"/>
      <c r="GT1351" s="10"/>
      <c r="GU1351" s="10"/>
      <c r="GV1351" s="10"/>
      <c r="GW1351" s="10"/>
      <c r="GX1351" s="10"/>
    </row>
    <row r="1352" spans="1:206" ht="135" x14ac:dyDescent="0.25">
      <c r="A1352" s="153">
        <v>1384</v>
      </c>
      <c r="B1352" s="175" t="s">
        <v>1777</v>
      </c>
      <c r="C1352" s="155">
        <v>80111701</v>
      </c>
      <c r="D1352" s="305" t="s">
        <v>1781</v>
      </c>
      <c r="E1352" s="156">
        <v>1</v>
      </c>
      <c r="F1352" s="156">
        <v>1</v>
      </c>
      <c r="G1352" s="156">
        <v>8</v>
      </c>
      <c r="H1352" s="156">
        <v>1</v>
      </c>
      <c r="I1352" s="156" t="s">
        <v>50</v>
      </c>
      <c r="J1352" s="156">
        <v>0</v>
      </c>
      <c r="K1352" s="157">
        <v>18168000</v>
      </c>
      <c r="L1352" s="157">
        <v>18168000</v>
      </c>
      <c r="M1352" s="158">
        <v>0</v>
      </c>
      <c r="N1352" s="158">
        <v>0</v>
      </c>
      <c r="O1352" s="154" t="s">
        <v>51</v>
      </c>
      <c r="P1352" s="154" t="s">
        <v>52</v>
      </c>
      <c r="Q1352" s="154" t="s">
        <v>1628</v>
      </c>
      <c r="R1352" s="156">
        <v>8209900</v>
      </c>
      <c r="S1352" s="171" t="s">
        <v>1779</v>
      </c>
      <c r="T1352" s="10"/>
      <c r="U1352" s="10"/>
      <c r="V1352" s="10"/>
      <c r="W1352" s="10"/>
      <c r="X1352" s="10"/>
      <c r="Y1352" s="10"/>
      <c r="Z1352" s="10"/>
      <c r="AA1352" s="10"/>
      <c r="AB1352" s="10"/>
      <c r="AC1352" s="10"/>
      <c r="AD1352" s="10"/>
      <c r="AE1352" s="10"/>
      <c r="AF1352" s="10"/>
      <c r="AG1352" s="10"/>
      <c r="AH1352" s="10"/>
      <c r="AI1352" s="10"/>
      <c r="AJ1352" s="10"/>
      <c r="AK1352" s="10"/>
      <c r="AL1352" s="10"/>
      <c r="AM1352" s="10"/>
      <c r="AN1352" s="10"/>
      <c r="AO1352" s="10"/>
      <c r="AP1352" s="10"/>
      <c r="AQ1352" s="10"/>
      <c r="AR1352" s="10"/>
      <c r="AS1352" s="10"/>
      <c r="AT1352" s="10"/>
      <c r="AU1352" s="10"/>
      <c r="AV1352" s="10"/>
      <c r="AW1352" s="10"/>
      <c r="AX1352" s="10"/>
      <c r="AY1352" s="10"/>
      <c r="AZ1352" s="10"/>
      <c r="BA1352" s="10"/>
      <c r="BB1352" s="10"/>
      <c r="BC1352" s="10"/>
      <c r="BD1352" s="10"/>
      <c r="BE1352" s="10"/>
      <c r="BF1352" s="10"/>
      <c r="BG1352" s="10"/>
      <c r="BH1352" s="10"/>
      <c r="BI1352" s="10"/>
      <c r="BJ1352" s="10"/>
      <c r="BK1352" s="10"/>
      <c r="BL1352" s="10"/>
      <c r="BM1352" s="10"/>
      <c r="BN1352" s="10"/>
      <c r="BO1352" s="10"/>
      <c r="BP1352" s="10"/>
      <c r="BQ1352" s="10"/>
      <c r="BR1352" s="10"/>
      <c r="BS1352" s="10"/>
      <c r="BT1352" s="10"/>
      <c r="BU1352" s="10"/>
      <c r="BV1352" s="10"/>
      <c r="BW1352" s="10"/>
      <c r="BX1352" s="10"/>
      <c r="BY1352" s="10"/>
      <c r="BZ1352" s="10"/>
      <c r="CA1352" s="10"/>
      <c r="CB1352" s="10"/>
      <c r="CC1352" s="10"/>
      <c r="CD1352" s="10"/>
      <c r="CE1352" s="10"/>
      <c r="CF1352" s="10"/>
      <c r="CG1352" s="10"/>
      <c r="CH1352" s="10"/>
      <c r="CI1352" s="10"/>
      <c r="CJ1352" s="10"/>
      <c r="CK1352" s="10"/>
      <c r="CL1352" s="10"/>
      <c r="CM1352" s="10"/>
      <c r="CN1352" s="10"/>
      <c r="CO1352" s="10"/>
      <c r="CP1352" s="10"/>
      <c r="CQ1352" s="10"/>
      <c r="CR1352" s="10"/>
      <c r="CS1352" s="10"/>
      <c r="CT1352" s="10"/>
      <c r="CU1352" s="10"/>
      <c r="CV1352" s="10"/>
      <c r="CW1352" s="10"/>
      <c r="CX1352" s="10"/>
      <c r="CY1352" s="10"/>
      <c r="CZ1352" s="10"/>
      <c r="DA1352" s="10"/>
      <c r="DB1352" s="10"/>
      <c r="DC1352" s="10"/>
      <c r="DD1352" s="10"/>
      <c r="DE1352" s="10"/>
      <c r="DF1352" s="10"/>
      <c r="DG1352" s="10"/>
      <c r="DH1352" s="10"/>
      <c r="DI1352" s="10"/>
      <c r="DJ1352" s="10"/>
      <c r="DK1352" s="10"/>
      <c r="DL1352" s="10"/>
      <c r="DM1352" s="10"/>
      <c r="DN1352" s="10"/>
      <c r="DO1352" s="10"/>
      <c r="DP1352" s="10"/>
      <c r="DQ1352" s="10"/>
      <c r="DR1352" s="10"/>
      <c r="DS1352" s="10"/>
      <c r="DT1352" s="10"/>
      <c r="DU1352" s="10"/>
      <c r="DV1352" s="10"/>
      <c r="DW1352" s="10"/>
      <c r="DX1352" s="10"/>
      <c r="DY1352" s="10"/>
      <c r="DZ1352" s="10"/>
      <c r="EA1352" s="10"/>
      <c r="EB1352" s="10"/>
      <c r="EC1352" s="10"/>
      <c r="ED1352" s="10"/>
      <c r="EE1352" s="10"/>
      <c r="EF1352" s="10"/>
      <c r="EG1352" s="10"/>
      <c r="EH1352" s="10"/>
      <c r="EI1352" s="10"/>
      <c r="EJ1352" s="10"/>
      <c r="EK1352" s="10"/>
      <c r="EL1352" s="10"/>
      <c r="EM1352" s="10"/>
      <c r="EN1352" s="10"/>
      <c r="EO1352" s="10"/>
      <c r="EP1352" s="10"/>
      <c r="EQ1352" s="10"/>
      <c r="ER1352" s="10"/>
      <c r="ES1352" s="10"/>
      <c r="ET1352" s="10"/>
      <c r="EU1352" s="10"/>
      <c r="EV1352" s="10"/>
      <c r="EW1352" s="10"/>
      <c r="EX1352" s="10"/>
      <c r="EY1352" s="10"/>
      <c r="EZ1352" s="10"/>
      <c r="FA1352" s="10"/>
      <c r="FB1352" s="10"/>
      <c r="FC1352" s="10"/>
      <c r="FD1352" s="10"/>
      <c r="FE1352" s="10"/>
      <c r="FF1352" s="10"/>
      <c r="FG1352" s="10"/>
      <c r="FH1352" s="10"/>
      <c r="FI1352" s="10"/>
      <c r="FJ1352" s="10"/>
      <c r="FK1352" s="10"/>
      <c r="FL1352" s="10"/>
      <c r="FM1352" s="10"/>
      <c r="FN1352" s="10"/>
      <c r="FO1352" s="10"/>
      <c r="FP1352" s="10"/>
      <c r="FQ1352" s="10"/>
      <c r="FR1352" s="10"/>
      <c r="FS1352" s="10"/>
      <c r="FT1352" s="10"/>
      <c r="FU1352" s="10"/>
      <c r="FV1352" s="10"/>
      <c r="FW1352" s="10"/>
      <c r="FX1352" s="10"/>
      <c r="FY1352" s="10"/>
      <c r="FZ1352" s="10"/>
      <c r="GA1352" s="10"/>
      <c r="GB1352" s="10"/>
      <c r="GC1352" s="10"/>
      <c r="GD1352" s="10"/>
      <c r="GE1352" s="10"/>
      <c r="GF1352" s="10"/>
      <c r="GG1352" s="10"/>
      <c r="GH1352" s="10"/>
      <c r="GI1352" s="10"/>
      <c r="GJ1352" s="10"/>
      <c r="GK1352" s="10"/>
      <c r="GL1352" s="10"/>
      <c r="GM1352" s="10"/>
      <c r="GN1352" s="10"/>
      <c r="GO1352" s="10"/>
      <c r="GP1352" s="10"/>
      <c r="GQ1352" s="10"/>
      <c r="GR1352" s="10"/>
      <c r="GS1352" s="10"/>
      <c r="GT1352" s="10"/>
      <c r="GU1352" s="10"/>
      <c r="GV1352" s="10"/>
      <c r="GW1352" s="10"/>
      <c r="GX1352" s="10"/>
    </row>
    <row r="1353" spans="1:206" ht="150" x14ac:dyDescent="0.25">
      <c r="A1353" s="153">
        <v>1385</v>
      </c>
      <c r="B1353" s="175" t="s">
        <v>1777</v>
      </c>
      <c r="C1353" s="155">
        <v>80111701</v>
      </c>
      <c r="D1353" s="305" t="s">
        <v>1786</v>
      </c>
      <c r="E1353" s="156">
        <v>1</v>
      </c>
      <c r="F1353" s="156">
        <v>1</v>
      </c>
      <c r="G1353" s="156">
        <v>8</v>
      </c>
      <c r="H1353" s="156">
        <v>1</v>
      </c>
      <c r="I1353" s="156" t="s">
        <v>50</v>
      </c>
      <c r="J1353" s="156">
        <v>0</v>
      </c>
      <c r="K1353" s="157">
        <v>14536000</v>
      </c>
      <c r="L1353" s="157">
        <v>14536000</v>
      </c>
      <c r="M1353" s="158">
        <v>0</v>
      </c>
      <c r="N1353" s="158">
        <v>0</v>
      </c>
      <c r="O1353" s="154" t="s">
        <v>51</v>
      </c>
      <c r="P1353" s="154" t="s">
        <v>52</v>
      </c>
      <c r="Q1353" s="154" t="s">
        <v>1628</v>
      </c>
      <c r="R1353" s="156">
        <v>8209900</v>
      </c>
      <c r="S1353" s="171" t="s">
        <v>1779</v>
      </c>
      <c r="T1353" s="10"/>
      <c r="U1353" s="10"/>
      <c r="V1353" s="10"/>
      <c r="W1353" s="10"/>
      <c r="X1353" s="10"/>
      <c r="Y1353" s="10"/>
      <c r="Z1353" s="10"/>
      <c r="AA1353" s="10"/>
      <c r="AB1353" s="10"/>
      <c r="AC1353" s="10"/>
      <c r="AD1353" s="10"/>
      <c r="AE1353" s="10"/>
      <c r="AF1353" s="10"/>
      <c r="AG1353" s="10"/>
      <c r="AH1353" s="10"/>
      <c r="AI1353" s="10"/>
      <c r="AJ1353" s="10"/>
      <c r="AK1353" s="10"/>
      <c r="AL1353" s="10"/>
      <c r="AM1353" s="10"/>
      <c r="AN1353" s="10"/>
      <c r="AO1353" s="10"/>
      <c r="AP1353" s="10"/>
      <c r="AQ1353" s="10"/>
      <c r="AR1353" s="10"/>
      <c r="AS1353" s="10"/>
      <c r="AT1353" s="10"/>
      <c r="AU1353" s="10"/>
      <c r="AV1353" s="10"/>
      <c r="AW1353" s="10"/>
      <c r="AX1353" s="10"/>
      <c r="AY1353" s="10"/>
      <c r="AZ1353" s="10"/>
      <c r="BA1353" s="10"/>
      <c r="BB1353" s="10"/>
      <c r="BC1353" s="10"/>
      <c r="BD1353" s="10"/>
      <c r="BE1353" s="10"/>
      <c r="BF1353" s="10"/>
      <c r="BG1353" s="10"/>
      <c r="BH1353" s="10"/>
      <c r="BI1353" s="10"/>
      <c r="BJ1353" s="10"/>
      <c r="BK1353" s="10"/>
      <c r="BL1353" s="10"/>
      <c r="BM1353" s="10"/>
      <c r="BN1353" s="10"/>
      <c r="BO1353" s="10"/>
      <c r="BP1353" s="10"/>
      <c r="BQ1353" s="10"/>
      <c r="BR1353" s="10"/>
      <c r="BS1353" s="10"/>
      <c r="BT1353" s="10"/>
      <c r="BU1353" s="10"/>
      <c r="BV1353" s="10"/>
      <c r="BW1353" s="10"/>
      <c r="BX1353" s="10"/>
      <c r="BY1353" s="10"/>
      <c r="BZ1353" s="10"/>
      <c r="CA1353" s="10"/>
      <c r="CB1353" s="10"/>
      <c r="CC1353" s="10"/>
      <c r="CD1353" s="10"/>
      <c r="CE1353" s="10"/>
      <c r="CF1353" s="10"/>
      <c r="CG1353" s="10"/>
      <c r="CH1353" s="10"/>
      <c r="CI1353" s="10"/>
      <c r="CJ1353" s="10"/>
      <c r="CK1353" s="10"/>
      <c r="CL1353" s="10"/>
      <c r="CM1353" s="10"/>
      <c r="CN1353" s="10"/>
      <c r="CO1353" s="10"/>
      <c r="CP1353" s="10"/>
      <c r="CQ1353" s="10"/>
      <c r="CR1353" s="10"/>
      <c r="CS1353" s="10"/>
      <c r="CT1353" s="10"/>
      <c r="CU1353" s="10"/>
      <c r="CV1353" s="10"/>
      <c r="CW1353" s="10"/>
      <c r="CX1353" s="10"/>
      <c r="CY1353" s="10"/>
      <c r="CZ1353" s="10"/>
      <c r="DA1353" s="10"/>
      <c r="DB1353" s="10"/>
      <c r="DC1353" s="10"/>
      <c r="DD1353" s="10"/>
      <c r="DE1353" s="10"/>
      <c r="DF1353" s="10"/>
      <c r="DG1353" s="10"/>
      <c r="DH1353" s="10"/>
      <c r="DI1353" s="10"/>
      <c r="DJ1353" s="10"/>
      <c r="DK1353" s="10"/>
      <c r="DL1353" s="10"/>
      <c r="DM1353" s="10"/>
      <c r="DN1353" s="10"/>
      <c r="DO1353" s="10"/>
      <c r="DP1353" s="10"/>
      <c r="DQ1353" s="10"/>
      <c r="DR1353" s="10"/>
      <c r="DS1353" s="10"/>
      <c r="DT1353" s="10"/>
      <c r="DU1353" s="10"/>
      <c r="DV1353" s="10"/>
      <c r="DW1353" s="10"/>
      <c r="DX1353" s="10"/>
      <c r="DY1353" s="10"/>
      <c r="DZ1353" s="10"/>
      <c r="EA1353" s="10"/>
      <c r="EB1353" s="10"/>
      <c r="EC1353" s="10"/>
      <c r="ED1353" s="10"/>
      <c r="EE1353" s="10"/>
      <c r="EF1353" s="10"/>
      <c r="EG1353" s="10"/>
      <c r="EH1353" s="10"/>
      <c r="EI1353" s="10"/>
      <c r="EJ1353" s="10"/>
      <c r="EK1353" s="10"/>
      <c r="EL1353" s="10"/>
      <c r="EM1353" s="10"/>
      <c r="EN1353" s="10"/>
      <c r="EO1353" s="10"/>
      <c r="EP1353" s="10"/>
      <c r="EQ1353" s="10"/>
      <c r="ER1353" s="10"/>
      <c r="ES1353" s="10"/>
      <c r="ET1353" s="10"/>
      <c r="EU1353" s="10"/>
      <c r="EV1353" s="10"/>
      <c r="EW1353" s="10"/>
      <c r="EX1353" s="10"/>
      <c r="EY1353" s="10"/>
      <c r="EZ1353" s="10"/>
      <c r="FA1353" s="10"/>
      <c r="FB1353" s="10"/>
      <c r="FC1353" s="10"/>
      <c r="FD1353" s="10"/>
      <c r="FE1353" s="10"/>
      <c r="FF1353" s="10"/>
      <c r="FG1353" s="10"/>
      <c r="FH1353" s="10"/>
      <c r="FI1353" s="10"/>
      <c r="FJ1353" s="10"/>
      <c r="FK1353" s="10"/>
      <c r="FL1353" s="10"/>
      <c r="FM1353" s="10"/>
      <c r="FN1353" s="10"/>
      <c r="FO1353" s="10"/>
      <c r="FP1353" s="10"/>
      <c r="FQ1353" s="10"/>
      <c r="FR1353" s="10"/>
      <c r="FS1353" s="10"/>
      <c r="FT1353" s="10"/>
      <c r="FU1353" s="10"/>
      <c r="FV1353" s="10"/>
      <c r="FW1353" s="10"/>
      <c r="FX1353" s="10"/>
      <c r="FY1353" s="10"/>
      <c r="FZ1353" s="10"/>
      <c r="GA1353" s="10"/>
      <c r="GB1353" s="10"/>
      <c r="GC1353" s="10"/>
      <c r="GD1353" s="10"/>
      <c r="GE1353" s="10"/>
      <c r="GF1353" s="10"/>
      <c r="GG1353" s="10"/>
      <c r="GH1353" s="10"/>
      <c r="GI1353" s="10"/>
      <c r="GJ1353" s="10"/>
      <c r="GK1353" s="10"/>
      <c r="GL1353" s="10"/>
      <c r="GM1353" s="10"/>
      <c r="GN1353" s="10"/>
      <c r="GO1353" s="10"/>
      <c r="GP1353" s="10"/>
      <c r="GQ1353" s="10"/>
      <c r="GR1353" s="10"/>
      <c r="GS1353" s="10"/>
      <c r="GT1353" s="10"/>
      <c r="GU1353" s="10"/>
      <c r="GV1353" s="10"/>
      <c r="GW1353" s="10"/>
      <c r="GX1353" s="10"/>
    </row>
    <row r="1354" spans="1:206" ht="120" x14ac:dyDescent="0.25">
      <c r="A1354" s="153">
        <v>1386</v>
      </c>
      <c r="B1354" s="175" t="s">
        <v>1777</v>
      </c>
      <c r="C1354" s="155">
        <v>80111701</v>
      </c>
      <c r="D1354" s="305" t="s">
        <v>1787</v>
      </c>
      <c r="E1354" s="156">
        <v>1</v>
      </c>
      <c r="F1354" s="156">
        <v>1</v>
      </c>
      <c r="G1354" s="156">
        <v>8</v>
      </c>
      <c r="H1354" s="156">
        <v>1</v>
      </c>
      <c r="I1354" s="156" t="s">
        <v>50</v>
      </c>
      <c r="J1354" s="156">
        <v>0</v>
      </c>
      <c r="K1354" s="157">
        <v>25440000</v>
      </c>
      <c r="L1354" s="157">
        <v>25440000</v>
      </c>
      <c r="M1354" s="158">
        <v>0</v>
      </c>
      <c r="N1354" s="158">
        <v>0</v>
      </c>
      <c r="O1354" s="154" t="s">
        <v>51</v>
      </c>
      <c r="P1354" s="154" t="s">
        <v>52</v>
      </c>
      <c r="Q1354" s="154" t="s">
        <v>1628</v>
      </c>
      <c r="R1354" s="156">
        <v>8209900</v>
      </c>
      <c r="S1354" s="171" t="s">
        <v>1779</v>
      </c>
      <c r="T1354" s="10"/>
      <c r="U1354" s="10"/>
      <c r="V1354" s="10"/>
      <c r="W1354" s="10"/>
      <c r="X1354" s="10"/>
      <c r="Y1354" s="10"/>
      <c r="Z1354" s="10"/>
      <c r="AA1354" s="10"/>
      <c r="AB1354" s="10"/>
      <c r="AC1354" s="10"/>
      <c r="AD1354" s="10"/>
      <c r="AE1354" s="10"/>
      <c r="AF1354" s="10"/>
      <c r="AG1354" s="10"/>
      <c r="AH1354" s="10"/>
      <c r="AI1354" s="10"/>
      <c r="AJ1354" s="10"/>
      <c r="AK1354" s="10"/>
      <c r="AL1354" s="10"/>
      <c r="AM1354" s="10"/>
      <c r="AN1354" s="10"/>
      <c r="AO1354" s="10"/>
      <c r="AP1354" s="10"/>
      <c r="AQ1354" s="10"/>
      <c r="AR1354" s="10"/>
      <c r="AS1354" s="10"/>
      <c r="AT1354" s="10"/>
      <c r="AU1354" s="10"/>
      <c r="AV1354" s="10"/>
      <c r="AW1354" s="10"/>
      <c r="AX1354" s="10"/>
      <c r="AY1354" s="10"/>
      <c r="AZ1354" s="10"/>
      <c r="BA1354" s="10"/>
      <c r="BB1354" s="10"/>
      <c r="BC1354" s="10"/>
      <c r="BD1354" s="10"/>
      <c r="BE1354" s="10"/>
      <c r="BF1354" s="10"/>
      <c r="BG1354" s="10"/>
      <c r="BH1354" s="10"/>
      <c r="BI1354" s="10"/>
      <c r="BJ1354" s="10"/>
      <c r="BK1354" s="10"/>
      <c r="BL1354" s="10"/>
      <c r="BM1354" s="10"/>
      <c r="BN1354" s="10"/>
      <c r="BO1354" s="10"/>
      <c r="BP1354" s="10"/>
      <c r="BQ1354" s="10"/>
      <c r="BR1354" s="10"/>
      <c r="BS1354" s="10"/>
      <c r="BT1354" s="10"/>
      <c r="BU1354" s="10"/>
      <c r="BV1354" s="10"/>
      <c r="BW1354" s="10"/>
      <c r="BX1354" s="10"/>
      <c r="BY1354" s="10"/>
      <c r="BZ1354" s="10"/>
      <c r="CA1354" s="10"/>
      <c r="CB1354" s="10"/>
      <c r="CC1354" s="10"/>
      <c r="CD1354" s="10"/>
      <c r="CE1354" s="10"/>
      <c r="CF1354" s="10"/>
      <c r="CG1354" s="10"/>
      <c r="CH1354" s="10"/>
      <c r="CI1354" s="10"/>
      <c r="CJ1354" s="10"/>
      <c r="CK1354" s="10"/>
      <c r="CL1354" s="10"/>
      <c r="CM1354" s="10"/>
      <c r="CN1354" s="10"/>
      <c r="CO1354" s="10"/>
      <c r="CP1354" s="10"/>
      <c r="CQ1354" s="10"/>
      <c r="CR1354" s="10"/>
      <c r="CS1354" s="10"/>
      <c r="CT1354" s="10"/>
      <c r="CU1354" s="10"/>
      <c r="CV1354" s="10"/>
      <c r="CW1354" s="10"/>
      <c r="CX1354" s="10"/>
      <c r="CY1354" s="10"/>
      <c r="CZ1354" s="10"/>
      <c r="DA1354" s="10"/>
      <c r="DB1354" s="10"/>
      <c r="DC1354" s="10"/>
      <c r="DD1354" s="10"/>
      <c r="DE1354" s="10"/>
      <c r="DF1354" s="10"/>
      <c r="DG1354" s="10"/>
      <c r="DH1354" s="10"/>
      <c r="DI1354" s="10"/>
      <c r="DJ1354" s="10"/>
      <c r="DK1354" s="10"/>
      <c r="DL1354" s="10"/>
      <c r="DM1354" s="10"/>
      <c r="DN1354" s="10"/>
      <c r="DO1354" s="10"/>
      <c r="DP1354" s="10"/>
      <c r="DQ1354" s="10"/>
      <c r="DR1354" s="10"/>
      <c r="DS1354" s="10"/>
      <c r="DT1354" s="10"/>
      <c r="DU1354" s="10"/>
      <c r="DV1354" s="10"/>
      <c r="DW1354" s="10"/>
      <c r="DX1354" s="10"/>
      <c r="DY1354" s="10"/>
      <c r="DZ1354" s="10"/>
      <c r="EA1354" s="10"/>
      <c r="EB1354" s="10"/>
      <c r="EC1354" s="10"/>
      <c r="ED1354" s="10"/>
      <c r="EE1354" s="10"/>
      <c r="EF1354" s="10"/>
      <c r="EG1354" s="10"/>
      <c r="EH1354" s="10"/>
      <c r="EI1354" s="10"/>
      <c r="EJ1354" s="10"/>
      <c r="EK1354" s="10"/>
      <c r="EL1354" s="10"/>
      <c r="EM1354" s="10"/>
      <c r="EN1354" s="10"/>
      <c r="EO1354" s="10"/>
      <c r="EP1354" s="10"/>
      <c r="EQ1354" s="10"/>
      <c r="ER1354" s="10"/>
      <c r="ES1354" s="10"/>
      <c r="ET1354" s="10"/>
      <c r="EU1354" s="10"/>
      <c r="EV1354" s="10"/>
      <c r="EW1354" s="10"/>
      <c r="EX1354" s="10"/>
      <c r="EY1354" s="10"/>
      <c r="EZ1354" s="10"/>
      <c r="FA1354" s="10"/>
      <c r="FB1354" s="10"/>
      <c r="FC1354" s="10"/>
      <c r="FD1354" s="10"/>
      <c r="FE1354" s="10"/>
      <c r="FF1354" s="10"/>
      <c r="FG1354" s="10"/>
      <c r="FH1354" s="10"/>
      <c r="FI1354" s="10"/>
      <c r="FJ1354" s="10"/>
      <c r="FK1354" s="10"/>
      <c r="FL1354" s="10"/>
      <c r="FM1354" s="10"/>
      <c r="FN1354" s="10"/>
      <c r="FO1354" s="10"/>
      <c r="FP1354" s="10"/>
      <c r="FQ1354" s="10"/>
      <c r="FR1354" s="10"/>
      <c r="FS1354" s="10"/>
      <c r="FT1354" s="10"/>
      <c r="FU1354" s="10"/>
      <c r="FV1354" s="10"/>
      <c r="FW1354" s="10"/>
      <c r="FX1354" s="10"/>
      <c r="FY1354" s="10"/>
      <c r="FZ1354" s="10"/>
      <c r="GA1354" s="10"/>
      <c r="GB1354" s="10"/>
      <c r="GC1354" s="10"/>
      <c r="GD1354" s="10"/>
      <c r="GE1354" s="10"/>
      <c r="GF1354" s="10"/>
      <c r="GG1354" s="10"/>
      <c r="GH1354" s="10"/>
      <c r="GI1354" s="10"/>
      <c r="GJ1354" s="10"/>
      <c r="GK1354" s="10"/>
      <c r="GL1354" s="10"/>
      <c r="GM1354" s="10"/>
      <c r="GN1354" s="10"/>
      <c r="GO1354" s="10"/>
      <c r="GP1354" s="10"/>
      <c r="GQ1354" s="10"/>
      <c r="GR1354" s="10"/>
      <c r="GS1354" s="10"/>
      <c r="GT1354" s="10"/>
      <c r="GU1354" s="10"/>
      <c r="GV1354" s="10"/>
      <c r="GW1354" s="10"/>
      <c r="GX1354" s="10"/>
    </row>
    <row r="1355" spans="1:206" ht="90" x14ac:dyDescent="0.25">
      <c r="A1355" s="153">
        <v>1387</v>
      </c>
      <c r="B1355" s="175" t="s">
        <v>1777</v>
      </c>
      <c r="C1355" s="155">
        <v>80111701</v>
      </c>
      <c r="D1355" s="305" t="s">
        <v>1788</v>
      </c>
      <c r="E1355" s="156">
        <v>1</v>
      </c>
      <c r="F1355" s="156">
        <v>1</v>
      </c>
      <c r="G1355" s="156">
        <v>8</v>
      </c>
      <c r="H1355" s="156">
        <v>1</v>
      </c>
      <c r="I1355" s="156" t="s">
        <v>50</v>
      </c>
      <c r="J1355" s="156">
        <v>0</v>
      </c>
      <c r="K1355" s="157">
        <v>25440000</v>
      </c>
      <c r="L1355" s="157">
        <v>25440000</v>
      </c>
      <c r="M1355" s="158">
        <v>0</v>
      </c>
      <c r="N1355" s="158">
        <v>0</v>
      </c>
      <c r="O1355" s="154" t="s">
        <v>51</v>
      </c>
      <c r="P1355" s="154" t="s">
        <v>52</v>
      </c>
      <c r="Q1355" s="154" t="s">
        <v>1628</v>
      </c>
      <c r="R1355" s="156">
        <v>8209900</v>
      </c>
      <c r="S1355" s="171" t="s">
        <v>1779</v>
      </c>
      <c r="T1355" s="10"/>
      <c r="U1355" s="10"/>
      <c r="V1355" s="10"/>
      <c r="W1355" s="10"/>
      <c r="X1355" s="10"/>
      <c r="Y1355" s="10"/>
      <c r="Z1355" s="10"/>
      <c r="AA1355" s="10"/>
      <c r="AB1355" s="10"/>
      <c r="AC1355" s="10"/>
      <c r="AD1355" s="10"/>
      <c r="AE1355" s="10"/>
      <c r="AF1355" s="10"/>
      <c r="AG1355" s="10"/>
      <c r="AH1355" s="10"/>
      <c r="AI1355" s="10"/>
      <c r="AJ1355" s="10"/>
      <c r="AK1355" s="10"/>
      <c r="AL1355" s="10"/>
      <c r="AM1355" s="10"/>
      <c r="AN1355" s="10"/>
      <c r="AO1355" s="10"/>
      <c r="AP1355" s="10"/>
      <c r="AQ1355" s="10"/>
      <c r="AR1355" s="10"/>
      <c r="AS1355" s="10"/>
      <c r="AT1355" s="10"/>
      <c r="AU1355" s="10"/>
      <c r="AV1355" s="10"/>
      <c r="AW1355" s="10"/>
      <c r="AX1355" s="10"/>
      <c r="AY1355" s="10"/>
      <c r="AZ1355" s="10"/>
      <c r="BA1355" s="10"/>
      <c r="BB1355" s="10"/>
      <c r="BC1355" s="10"/>
      <c r="BD1355" s="10"/>
      <c r="BE1355" s="10"/>
      <c r="BF1355" s="10"/>
      <c r="BG1355" s="10"/>
      <c r="BH1355" s="10"/>
      <c r="BI1355" s="10"/>
      <c r="BJ1355" s="10"/>
      <c r="BK1355" s="10"/>
      <c r="BL1355" s="10"/>
      <c r="BM1355" s="10"/>
      <c r="BN1355" s="10"/>
      <c r="BO1355" s="10"/>
      <c r="BP1355" s="10"/>
      <c r="BQ1355" s="10"/>
      <c r="BR1355" s="10"/>
      <c r="BS1355" s="10"/>
      <c r="BT1355" s="10"/>
      <c r="BU1355" s="10"/>
      <c r="BV1355" s="10"/>
      <c r="BW1355" s="10"/>
      <c r="BX1355" s="10"/>
      <c r="BY1355" s="10"/>
      <c r="BZ1355" s="10"/>
      <c r="CA1355" s="10"/>
      <c r="CB1355" s="10"/>
      <c r="CC1355" s="10"/>
      <c r="CD1355" s="10"/>
      <c r="CE1355" s="10"/>
      <c r="CF1355" s="10"/>
      <c r="CG1355" s="10"/>
      <c r="CH1355" s="10"/>
      <c r="CI1355" s="10"/>
      <c r="CJ1355" s="10"/>
      <c r="CK1355" s="10"/>
      <c r="CL1355" s="10"/>
      <c r="CM1355" s="10"/>
      <c r="CN1355" s="10"/>
      <c r="CO1355" s="10"/>
      <c r="CP1355" s="10"/>
      <c r="CQ1355" s="10"/>
      <c r="CR1355" s="10"/>
      <c r="CS1355" s="10"/>
      <c r="CT1355" s="10"/>
      <c r="CU1355" s="10"/>
      <c r="CV1355" s="10"/>
      <c r="CW1355" s="10"/>
      <c r="CX1355" s="10"/>
      <c r="CY1355" s="10"/>
      <c r="CZ1355" s="10"/>
      <c r="DA1355" s="10"/>
      <c r="DB1355" s="10"/>
      <c r="DC1355" s="10"/>
      <c r="DD1355" s="10"/>
      <c r="DE1355" s="10"/>
      <c r="DF1355" s="10"/>
      <c r="DG1355" s="10"/>
      <c r="DH1355" s="10"/>
      <c r="DI1355" s="10"/>
      <c r="DJ1355" s="10"/>
      <c r="DK1355" s="10"/>
      <c r="DL1355" s="10"/>
      <c r="DM1355" s="10"/>
      <c r="DN1355" s="10"/>
      <c r="DO1355" s="10"/>
      <c r="DP1355" s="10"/>
      <c r="DQ1355" s="10"/>
      <c r="DR1355" s="10"/>
      <c r="DS1355" s="10"/>
      <c r="DT1355" s="10"/>
      <c r="DU1355" s="10"/>
      <c r="DV1355" s="10"/>
      <c r="DW1355" s="10"/>
      <c r="DX1355" s="10"/>
      <c r="DY1355" s="10"/>
      <c r="DZ1355" s="10"/>
      <c r="EA1355" s="10"/>
      <c r="EB1355" s="10"/>
      <c r="EC1355" s="10"/>
      <c r="ED1355" s="10"/>
      <c r="EE1355" s="10"/>
      <c r="EF1355" s="10"/>
      <c r="EG1355" s="10"/>
      <c r="EH1355" s="10"/>
      <c r="EI1355" s="10"/>
      <c r="EJ1355" s="10"/>
      <c r="EK1355" s="10"/>
      <c r="EL1355" s="10"/>
      <c r="EM1355" s="10"/>
      <c r="EN1355" s="10"/>
      <c r="EO1355" s="10"/>
      <c r="EP1355" s="10"/>
      <c r="EQ1355" s="10"/>
      <c r="ER1355" s="10"/>
      <c r="ES1355" s="10"/>
      <c r="ET1355" s="10"/>
      <c r="EU1355" s="10"/>
      <c r="EV1355" s="10"/>
      <c r="EW1355" s="10"/>
      <c r="EX1355" s="10"/>
      <c r="EY1355" s="10"/>
      <c r="EZ1355" s="10"/>
      <c r="FA1355" s="10"/>
      <c r="FB1355" s="10"/>
      <c r="FC1355" s="10"/>
      <c r="FD1355" s="10"/>
      <c r="FE1355" s="10"/>
      <c r="FF1355" s="10"/>
      <c r="FG1355" s="10"/>
      <c r="FH1355" s="10"/>
      <c r="FI1355" s="10"/>
      <c r="FJ1355" s="10"/>
      <c r="FK1355" s="10"/>
      <c r="FL1355" s="10"/>
      <c r="FM1355" s="10"/>
      <c r="FN1355" s="10"/>
      <c r="FO1355" s="10"/>
      <c r="FP1355" s="10"/>
      <c r="FQ1355" s="10"/>
      <c r="FR1355" s="10"/>
      <c r="FS1355" s="10"/>
      <c r="FT1355" s="10"/>
      <c r="FU1355" s="10"/>
      <c r="FV1355" s="10"/>
      <c r="FW1355" s="10"/>
      <c r="FX1355" s="10"/>
      <c r="FY1355" s="10"/>
      <c r="FZ1355" s="10"/>
      <c r="GA1355" s="10"/>
      <c r="GB1355" s="10"/>
      <c r="GC1355" s="10"/>
      <c r="GD1355" s="10"/>
      <c r="GE1355" s="10"/>
      <c r="GF1355" s="10"/>
      <c r="GG1355" s="10"/>
      <c r="GH1355" s="10"/>
      <c r="GI1355" s="10"/>
      <c r="GJ1355" s="10"/>
      <c r="GK1355" s="10"/>
      <c r="GL1355" s="10"/>
      <c r="GM1355" s="10"/>
      <c r="GN1355" s="10"/>
      <c r="GO1355" s="10"/>
      <c r="GP1355" s="10"/>
      <c r="GQ1355" s="10"/>
      <c r="GR1355" s="10"/>
      <c r="GS1355" s="10"/>
      <c r="GT1355" s="10"/>
      <c r="GU1355" s="10"/>
      <c r="GV1355" s="10"/>
      <c r="GW1355" s="10"/>
      <c r="GX1355" s="10"/>
    </row>
    <row r="1356" spans="1:206" ht="195" x14ac:dyDescent="0.25">
      <c r="A1356" s="153">
        <v>1388</v>
      </c>
      <c r="B1356" s="175" t="s">
        <v>1777</v>
      </c>
      <c r="C1356" s="155">
        <v>80111701</v>
      </c>
      <c r="D1356" s="305" t="s">
        <v>1789</v>
      </c>
      <c r="E1356" s="156">
        <v>1</v>
      </c>
      <c r="F1356" s="156">
        <v>1</v>
      </c>
      <c r="G1356" s="156">
        <v>8</v>
      </c>
      <c r="H1356" s="156">
        <v>1</v>
      </c>
      <c r="I1356" s="156" t="s">
        <v>50</v>
      </c>
      <c r="J1356" s="156">
        <v>0</v>
      </c>
      <c r="K1356" s="157">
        <v>21808000</v>
      </c>
      <c r="L1356" s="157">
        <v>21808000</v>
      </c>
      <c r="M1356" s="158">
        <v>0</v>
      </c>
      <c r="N1356" s="158">
        <v>0</v>
      </c>
      <c r="O1356" s="154" t="s">
        <v>51</v>
      </c>
      <c r="P1356" s="154" t="s">
        <v>52</v>
      </c>
      <c r="Q1356" s="154" t="s">
        <v>1628</v>
      </c>
      <c r="R1356" s="156">
        <v>8209900</v>
      </c>
      <c r="S1356" s="171" t="s">
        <v>1779</v>
      </c>
      <c r="T1356" s="10"/>
      <c r="U1356" s="10"/>
      <c r="V1356" s="10"/>
      <c r="W1356" s="10"/>
      <c r="X1356" s="10"/>
      <c r="Y1356" s="10"/>
      <c r="Z1356" s="10"/>
      <c r="AA1356" s="10"/>
      <c r="AB1356" s="10"/>
      <c r="AC1356" s="10"/>
      <c r="AD1356" s="10"/>
      <c r="AE1356" s="10"/>
      <c r="AF1356" s="10"/>
      <c r="AG1356" s="10"/>
      <c r="AH1356" s="10"/>
      <c r="AI1356" s="10"/>
      <c r="AJ1356" s="10"/>
      <c r="AK1356" s="10"/>
      <c r="AL1356" s="10"/>
      <c r="AM1356" s="10"/>
      <c r="AN1356" s="10"/>
      <c r="AO1356" s="10"/>
      <c r="AP1356" s="10"/>
      <c r="AQ1356" s="10"/>
      <c r="AR1356" s="10"/>
      <c r="AS1356" s="10"/>
      <c r="AT1356" s="10"/>
      <c r="AU1356" s="10"/>
      <c r="AV1356" s="10"/>
      <c r="AW1356" s="10"/>
      <c r="AX1356" s="10"/>
      <c r="AY1356" s="10"/>
      <c r="AZ1356" s="10"/>
      <c r="BA1356" s="10"/>
      <c r="BB1356" s="10"/>
      <c r="BC1356" s="10"/>
      <c r="BD1356" s="10"/>
      <c r="BE1356" s="10"/>
      <c r="BF1356" s="10"/>
      <c r="BG1356" s="10"/>
      <c r="BH1356" s="10"/>
      <c r="BI1356" s="10"/>
      <c r="BJ1356" s="10"/>
      <c r="BK1356" s="10"/>
      <c r="BL1356" s="10"/>
      <c r="BM1356" s="10"/>
      <c r="BN1356" s="10"/>
      <c r="BO1356" s="10"/>
      <c r="BP1356" s="10"/>
      <c r="BQ1356" s="10"/>
      <c r="BR1356" s="10"/>
      <c r="BS1356" s="10"/>
      <c r="BT1356" s="10"/>
      <c r="BU1356" s="10"/>
      <c r="BV1356" s="10"/>
      <c r="BW1356" s="10"/>
      <c r="BX1356" s="10"/>
      <c r="BY1356" s="10"/>
      <c r="BZ1356" s="10"/>
      <c r="CA1356" s="10"/>
      <c r="CB1356" s="10"/>
      <c r="CC1356" s="10"/>
      <c r="CD1356" s="10"/>
      <c r="CE1356" s="10"/>
      <c r="CF1356" s="10"/>
      <c r="CG1356" s="10"/>
      <c r="CH1356" s="10"/>
      <c r="CI1356" s="10"/>
      <c r="CJ1356" s="10"/>
      <c r="CK1356" s="10"/>
      <c r="CL1356" s="10"/>
      <c r="CM1356" s="10"/>
      <c r="CN1356" s="10"/>
      <c r="CO1356" s="10"/>
      <c r="CP1356" s="10"/>
      <c r="CQ1356" s="10"/>
      <c r="CR1356" s="10"/>
      <c r="CS1356" s="10"/>
      <c r="CT1356" s="10"/>
      <c r="CU1356" s="10"/>
      <c r="CV1356" s="10"/>
      <c r="CW1356" s="10"/>
      <c r="CX1356" s="10"/>
      <c r="CY1356" s="10"/>
      <c r="CZ1356" s="10"/>
      <c r="DA1356" s="10"/>
      <c r="DB1356" s="10"/>
      <c r="DC1356" s="10"/>
      <c r="DD1356" s="10"/>
      <c r="DE1356" s="10"/>
      <c r="DF1356" s="10"/>
      <c r="DG1356" s="10"/>
      <c r="DH1356" s="10"/>
      <c r="DI1356" s="10"/>
      <c r="DJ1356" s="10"/>
      <c r="DK1356" s="10"/>
      <c r="DL1356" s="10"/>
      <c r="DM1356" s="10"/>
      <c r="DN1356" s="10"/>
      <c r="DO1356" s="10"/>
      <c r="DP1356" s="10"/>
      <c r="DQ1356" s="10"/>
      <c r="DR1356" s="10"/>
      <c r="DS1356" s="10"/>
      <c r="DT1356" s="10"/>
      <c r="DU1356" s="10"/>
      <c r="DV1356" s="10"/>
      <c r="DW1356" s="10"/>
      <c r="DX1356" s="10"/>
      <c r="DY1356" s="10"/>
      <c r="DZ1356" s="10"/>
      <c r="EA1356" s="10"/>
      <c r="EB1356" s="10"/>
      <c r="EC1356" s="10"/>
      <c r="ED1356" s="10"/>
      <c r="EE1356" s="10"/>
      <c r="EF1356" s="10"/>
      <c r="EG1356" s="10"/>
      <c r="EH1356" s="10"/>
      <c r="EI1356" s="10"/>
      <c r="EJ1356" s="10"/>
      <c r="EK1356" s="10"/>
      <c r="EL1356" s="10"/>
      <c r="EM1356" s="10"/>
      <c r="EN1356" s="10"/>
      <c r="EO1356" s="10"/>
      <c r="EP1356" s="10"/>
      <c r="EQ1356" s="10"/>
      <c r="ER1356" s="10"/>
      <c r="ES1356" s="10"/>
      <c r="ET1356" s="10"/>
      <c r="EU1356" s="10"/>
      <c r="EV1356" s="10"/>
      <c r="EW1356" s="10"/>
      <c r="EX1356" s="10"/>
      <c r="EY1356" s="10"/>
      <c r="EZ1356" s="10"/>
      <c r="FA1356" s="10"/>
      <c r="FB1356" s="10"/>
      <c r="FC1356" s="10"/>
      <c r="FD1356" s="10"/>
      <c r="FE1356" s="10"/>
      <c r="FF1356" s="10"/>
      <c r="FG1356" s="10"/>
      <c r="FH1356" s="10"/>
      <c r="FI1356" s="10"/>
      <c r="FJ1356" s="10"/>
      <c r="FK1356" s="10"/>
      <c r="FL1356" s="10"/>
      <c r="FM1356" s="10"/>
      <c r="FN1356" s="10"/>
      <c r="FO1356" s="10"/>
      <c r="FP1356" s="10"/>
      <c r="FQ1356" s="10"/>
      <c r="FR1356" s="10"/>
      <c r="FS1356" s="10"/>
      <c r="FT1356" s="10"/>
      <c r="FU1356" s="10"/>
      <c r="FV1356" s="10"/>
      <c r="FW1356" s="10"/>
      <c r="FX1356" s="10"/>
      <c r="FY1356" s="10"/>
      <c r="FZ1356" s="10"/>
      <c r="GA1356" s="10"/>
      <c r="GB1356" s="10"/>
      <c r="GC1356" s="10"/>
      <c r="GD1356" s="10"/>
      <c r="GE1356" s="10"/>
      <c r="GF1356" s="10"/>
      <c r="GG1356" s="10"/>
      <c r="GH1356" s="10"/>
      <c r="GI1356" s="10"/>
      <c r="GJ1356" s="10"/>
      <c r="GK1356" s="10"/>
      <c r="GL1356" s="10"/>
      <c r="GM1356" s="10"/>
      <c r="GN1356" s="10"/>
      <c r="GO1356" s="10"/>
      <c r="GP1356" s="10"/>
      <c r="GQ1356" s="10"/>
      <c r="GR1356" s="10"/>
      <c r="GS1356" s="10"/>
      <c r="GT1356" s="10"/>
      <c r="GU1356" s="10"/>
      <c r="GV1356" s="10"/>
      <c r="GW1356" s="10"/>
      <c r="GX1356" s="10"/>
    </row>
    <row r="1357" spans="1:206" ht="150" x14ac:dyDescent="0.25">
      <c r="A1357" s="153">
        <v>1389</v>
      </c>
      <c r="B1357" s="175" t="s">
        <v>1777</v>
      </c>
      <c r="C1357" s="155">
        <v>80111701</v>
      </c>
      <c r="D1357" s="305" t="s">
        <v>1790</v>
      </c>
      <c r="E1357" s="156">
        <v>1</v>
      </c>
      <c r="F1357" s="156">
        <v>1</v>
      </c>
      <c r="G1357" s="156">
        <v>8</v>
      </c>
      <c r="H1357" s="156">
        <v>1</v>
      </c>
      <c r="I1357" s="156" t="s">
        <v>50</v>
      </c>
      <c r="J1357" s="156">
        <v>0</v>
      </c>
      <c r="K1357" s="157">
        <v>25440000</v>
      </c>
      <c r="L1357" s="157">
        <v>25440000</v>
      </c>
      <c r="M1357" s="158">
        <v>0</v>
      </c>
      <c r="N1357" s="158">
        <v>0</v>
      </c>
      <c r="O1357" s="154" t="s">
        <v>51</v>
      </c>
      <c r="P1357" s="154" t="s">
        <v>52</v>
      </c>
      <c r="Q1357" s="154" t="s">
        <v>1628</v>
      </c>
      <c r="R1357" s="156">
        <v>8209900</v>
      </c>
      <c r="S1357" s="171" t="s">
        <v>1779</v>
      </c>
      <c r="T1357" s="10"/>
      <c r="U1357" s="10"/>
      <c r="V1357" s="10"/>
      <c r="W1357" s="10"/>
      <c r="X1357" s="10"/>
      <c r="Y1357" s="10"/>
      <c r="Z1357" s="10"/>
      <c r="AA1357" s="10"/>
      <c r="AB1357" s="10"/>
      <c r="AC1357" s="10"/>
      <c r="AD1357" s="10"/>
      <c r="AE1357" s="10"/>
      <c r="AF1357" s="10"/>
      <c r="AG1357" s="10"/>
      <c r="AH1357" s="10"/>
      <c r="AI1357" s="10"/>
      <c r="AJ1357" s="10"/>
      <c r="AK1357" s="10"/>
      <c r="AL1357" s="10"/>
      <c r="AM1357" s="10"/>
      <c r="AN1357" s="10"/>
      <c r="AO1357" s="10"/>
      <c r="AP1357" s="10"/>
      <c r="AQ1357" s="10"/>
      <c r="AR1357" s="10"/>
      <c r="AS1357" s="10"/>
      <c r="AT1357" s="10"/>
      <c r="AU1357" s="10"/>
      <c r="AV1357" s="10"/>
      <c r="AW1357" s="10"/>
      <c r="AX1357" s="10"/>
      <c r="AY1357" s="10"/>
      <c r="AZ1357" s="10"/>
      <c r="BA1357" s="10"/>
      <c r="BB1357" s="10"/>
      <c r="BC1357" s="10"/>
      <c r="BD1357" s="10"/>
      <c r="BE1357" s="10"/>
      <c r="BF1357" s="10"/>
      <c r="BG1357" s="10"/>
      <c r="BH1357" s="10"/>
      <c r="BI1357" s="10"/>
      <c r="BJ1357" s="10"/>
      <c r="BK1357" s="10"/>
      <c r="BL1357" s="10"/>
      <c r="BM1357" s="10"/>
      <c r="BN1357" s="10"/>
      <c r="BO1357" s="10"/>
      <c r="BP1357" s="10"/>
      <c r="BQ1357" s="10"/>
      <c r="BR1357" s="10"/>
      <c r="BS1357" s="10"/>
      <c r="BT1357" s="10"/>
      <c r="BU1357" s="10"/>
      <c r="BV1357" s="10"/>
      <c r="BW1357" s="10"/>
      <c r="BX1357" s="10"/>
      <c r="BY1357" s="10"/>
      <c r="BZ1357" s="10"/>
      <c r="CA1357" s="10"/>
      <c r="CB1357" s="10"/>
      <c r="CC1357" s="10"/>
      <c r="CD1357" s="10"/>
      <c r="CE1357" s="10"/>
      <c r="CF1357" s="10"/>
      <c r="CG1357" s="10"/>
      <c r="CH1357" s="10"/>
      <c r="CI1357" s="10"/>
      <c r="CJ1357" s="10"/>
      <c r="CK1357" s="10"/>
      <c r="CL1357" s="10"/>
      <c r="CM1357" s="10"/>
      <c r="CN1357" s="10"/>
      <c r="CO1357" s="10"/>
      <c r="CP1357" s="10"/>
      <c r="CQ1357" s="10"/>
      <c r="CR1357" s="10"/>
      <c r="CS1357" s="10"/>
      <c r="CT1357" s="10"/>
      <c r="CU1357" s="10"/>
      <c r="CV1357" s="10"/>
      <c r="CW1357" s="10"/>
      <c r="CX1357" s="10"/>
      <c r="CY1357" s="10"/>
      <c r="CZ1357" s="10"/>
      <c r="DA1357" s="10"/>
      <c r="DB1357" s="10"/>
      <c r="DC1357" s="10"/>
      <c r="DD1357" s="10"/>
      <c r="DE1357" s="10"/>
      <c r="DF1357" s="10"/>
      <c r="DG1357" s="10"/>
      <c r="DH1357" s="10"/>
      <c r="DI1357" s="10"/>
      <c r="DJ1357" s="10"/>
      <c r="DK1357" s="10"/>
      <c r="DL1357" s="10"/>
      <c r="DM1357" s="10"/>
      <c r="DN1357" s="10"/>
      <c r="DO1357" s="10"/>
      <c r="DP1357" s="10"/>
      <c r="DQ1357" s="10"/>
      <c r="DR1357" s="10"/>
      <c r="DS1357" s="10"/>
      <c r="DT1357" s="10"/>
      <c r="DU1357" s="10"/>
      <c r="DV1357" s="10"/>
      <c r="DW1357" s="10"/>
      <c r="DX1357" s="10"/>
      <c r="DY1357" s="10"/>
      <c r="DZ1357" s="10"/>
      <c r="EA1357" s="10"/>
      <c r="EB1357" s="10"/>
      <c r="EC1357" s="10"/>
      <c r="ED1357" s="10"/>
      <c r="EE1357" s="10"/>
      <c r="EF1357" s="10"/>
      <c r="EG1357" s="10"/>
      <c r="EH1357" s="10"/>
      <c r="EI1357" s="10"/>
      <c r="EJ1357" s="10"/>
      <c r="EK1357" s="10"/>
      <c r="EL1357" s="10"/>
      <c r="EM1357" s="10"/>
      <c r="EN1357" s="10"/>
      <c r="EO1357" s="10"/>
      <c r="EP1357" s="10"/>
      <c r="EQ1357" s="10"/>
      <c r="ER1357" s="10"/>
      <c r="ES1357" s="10"/>
      <c r="ET1357" s="10"/>
      <c r="EU1357" s="10"/>
      <c r="EV1357" s="10"/>
      <c r="EW1357" s="10"/>
      <c r="EX1357" s="10"/>
      <c r="EY1357" s="10"/>
      <c r="EZ1357" s="10"/>
      <c r="FA1357" s="10"/>
      <c r="FB1357" s="10"/>
      <c r="FC1357" s="10"/>
      <c r="FD1357" s="10"/>
      <c r="FE1357" s="10"/>
      <c r="FF1357" s="10"/>
      <c r="FG1357" s="10"/>
      <c r="FH1357" s="10"/>
      <c r="FI1357" s="10"/>
      <c r="FJ1357" s="10"/>
      <c r="FK1357" s="10"/>
      <c r="FL1357" s="10"/>
      <c r="FM1357" s="10"/>
      <c r="FN1357" s="10"/>
      <c r="FO1357" s="10"/>
      <c r="FP1357" s="10"/>
      <c r="FQ1357" s="10"/>
      <c r="FR1357" s="10"/>
      <c r="FS1357" s="10"/>
      <c r="FT1357" s="10"/>
      <c r="FU1357" s="10"/>
      <c r="FV1357" s="10"/>
      <c r="FW1357" s="10"/>
      <c r="FX1357" s="10"/>
      <c r="FY1357" s="10"/>
      <c r="FZ1357" s="10"/>
      <c r="GA1357" s="10"/>
      <c r="GB1357" s="10"/>
      <c r="GC1357" s="10"/>
      <c r="GD1357" s="10"/>
      <c r="GE1357" s="10"/>
      <c r="GF1357" s="10"/>
      <c r="GG1357" s="10"/>
      <c r="GH1357" s="10"/>
      <c r="GI1357" s="10"/>
      <c r="GJ1357" s="10"/>
      <c r="GK1357" s="10"/>
      <c r="GL1357" s="10"/>
      <c r="GM1357" s="10"/>
      <c r="GN1357" s="10"/>
      <c r="GO1357" s="10"/>
      <c r="GP1357" s="10"/>
      <c r="GQ1357" s="10"/>
      <c r="GR1357" s="10"/>
      <c r="GS1357" s="10"/>
      <c r="GT1357" s="10"/>
      <c r="GU1357" s="10"/>
      <c r="GV1357" s="10"/>
      <c r="GW1357" s="10"/>
      <c r="GX1357" s="10"/>
    </row>
    <row r="1358" spans="1:206" ht="120" x14ac:dyDescent="0.25">
      <c r="A1358" s="153">
        <v>1390</v>
      </c>
      <c r="B1358" s="175" t="s">
        <v>1777</v>
      </c>
      <c r="C1358" s="155">
        <v>80111701</v>
      </c>
      <c r="D1358" s="305" t="s">
        <v>1791</v>
      </c>
      <c r="E1358" s="156">
        <v>1</v>
      </c>
      <c r="F1358" s="156">
        <v>1</v>
      </c>
      <c r="G1358" s="156">
        <v>8</v>
      </c>
      <c r="H1358" s="156">
        <v>1</v>
      </c>
      <c r="I1358" s="156" t="s">
        <v>50</v>
      </c>
      <c r="J1358" s="156">
        <v>0</v>
      </c>
      <c r="K1358" s="157">
        <v>21808000</v>
      </c>
      <c r="L1358" s="157">
        <v>21808000</v>
      </c>
      <c r="M1358" s="158">
        <v>0</v>
      </c>
      <c r="N1358" s="158">
        <v>0</v>
      </c>
      <c r="O1358" s="154" t="s">
        <v>51</v>
      </c>
      <c r="P1358" s="154" t="s">
        <v>52</v>
      </c>
      <c r="Q1358" s="154" t="s">
        <v>1628</v>
      </c>
      <c r="R1358" s="156">
        <v>8209900</v>
      </c>
      <c r="S1358" s="171" t="s">
        <v>1779</v>
      </c>
      <c r="T1358" s="10"/>
      <c r="U1358" s="10"/>
      <c r="V1358" s="10"/>
      <c r="W1358" s="10"/>
      <c r="X1358" s="10"/>
      <c r="Y1358" s="10"/>
      <c r="Z1358" s="10"/>
      <c r="AA1358" s="10"/>
      <c r="AB1358" s="10"/>
      <c r="AC1358" s="10"/>
      <c r="AD1358" s="10"/>
      <c r="AE1358" s="10"/>
      <c r="AF1358" s="10"/>
      <c r="AG1358" s="10"/>
      <c r="AH1358" s="10"/>
      <c r="AI1358" s="10"/>
      <c r="AJ1358" s="10"/>
      <c r="AK1358" s="10"/>
      <c r="AL1358" s="10"/>
      <c r="AM1358" s="10"/>
      <c r="AN1358" s="10"/>
      <c r="AO1358" s="10"/>
      <c r="AP1358" s="10"/>
      <c r="AQ1358" s="10"/>
      <c r="AR1358" s="10"/>
      <c r="AS1358" s="10"/>
      <c r="AT1358" s="10"/>
      <c r="AU1358" s="10"/>
      <c r="AV1358" s="10"/>
      <c r="AW1358" s="10"/>
      <c r="AX1358" s="10"/>
      <c r="AY1358" s="10"/>
      <c r="AZ1358" s="10"/>
      <c r="BA1358" s="10"/>
      <c r="BB1358" s="10"/>
      <c r="BC1358" s="10"/>
      <c r="BD1358" s="10"/>
      <c r="BE1358" s="10"/>
      <c r="BF1358" s="10"/>
      <c r="BG1358" s="10"/>
      <c r="BH1358" s="10"/>
      <c r="BI1358" s="10"/>
      <c r="BJ1358" s="10"/>
      <c r="BK1358" s="10"/>
      <c r="BL1358" s="10"/>
      <c r="BM1358" s="10"/>
      <c r="BN1358" s="10"/>
      <c r="BO1358" s="10"/>
      <c r="BP1358" s="10"/>
      <c r="BQ1358" s="10"/>
      <c r="BR1358" s="10"/>
      <c r="BS1358" s="10"/>
      <c r="BT1358" s="10"/>
      <c r="BU1358" s="10"/>
      <c r="BV1358" s="10"/>
      <c r="BW1358" s="10"/>
      <c r="BX1358" s="10"/>
      <c r="BY1358" s="10"/>
      <c r="BZ1358" s="10"/>
      <c r="CA1358" s="10"/>
      <c r="CB1358" s="10"/>
      <c r="CC1358" s="10"/>
      <c r="CD1358" s="10"/>
      <c r="CE1358" s="10"/>
      <c r="CF1358" s="10"/>
      <c r="CG1358" s="10"/>
      <c r="CH1358" s="10"/>
      <c r="CI1358" s="10"/>
      <c r="CJ1358" s="10"/>
      <c r="CK1358" s="10"/>
      <c r="CL1358" s="10"/>
      <c r="CM1358" s="10"/>
      <c r="CN1358" s="10"/>
      <c r="CO1358" s="10"/>
      <c r="CP1358" s="10"/>
      <c r="CQ1358" s="10"/>
      <c r="CR1358" s="10"/>
      <c r="CS1358" s="10"/>
      <c r="CT1358" s="10"/>
      <c r="CU1358" s="10"/>
      <c r="CV1358" s="10"/>
      <c r="CW1358" s="10"/>
      <c r="CX1358" s="10"/>
      <c r="CY1358" s="10"/>
      <c r="CZ1358" s="10"/>
      <c r="DA1358" s="10"/>
      <c r="DB1358" s="10"/>
      <c r="DC1358" s="10"/>
      <c r="DD1358" s="10"/>
      <c r="DE1358" s="10"/>
      <c r="DF1358" s="10"/>
      <c r="DG1358" s="10"/>
      <c r="DH1358" s="10"/>
      <c r="DI1358" s="10"/>
      <c r="DJ1358" s="10"/>
      <c r="DK1358" s="10"/>
      <c r="DL1358" s="10"/>
      <c r="DM1358" s="10"/>
      <c r="DN1358" s="10"/>
      <c r="DO1358" s="10"/>
      <c r="DP1358" s="10"/>
      <c r="DQ1358" s="10"/>
      <c r="DR1358" s="10"/>
      <c r="DS1358" s="10"/>
      <c r="DT1358" s="10"/>
      <c r="DU1358" s="10"/>
      <c r="DV1358" s="10"/>
      <c r="DW1358" s="10"/>
      <c r="DX1358" s="10"/>
      <c r="DY1358" s="10"/>
      <c r="DZ1358" s="10"/>
      <c r="EA1358" s="10"/>
      <c r="EB1358" s="10"/>
      <c r="EC1358" s="10"/>
      <c r="ED1358" s="10"/>
      <c r="EE1358" s="10"/>
      <c r="EF1358" s="10"/>
      <c r="EG1358" s="10"/>
      <c r="EH1358" s="10"/>
      <c r="EI1358" s="10"/>
      <c r="EJ1358" s="10"/>
      <c r="EK1358" s="10"/>
      <c r="EL1358" s="10"/>
      <c r="EM1358" s="10"/>
      <c r="EN1358" s="10"/>
      <c r="EO1358" s="10"/>
      <c r="EP1358" s="10"/>
      <c r="EQ1358" s="10"/>
      <c r="ER1358" s="10"/>
      <c r="ES1358" s="10"/>
      <c r="ET1358" s="10"/>
      <c r="EU1358" s="10"/>
      <c r="EV1358" s="10"/>
      <c r="EW1358" s="10"/>
      <c r="EX1358" s="10"/>
      <c r="EY1358" s="10"/>
      <c r="EZ1358" s="10"/>
      <c r="FA1358" s="10"/>
      <c r="FB1358" s="10"/>
      <c r="FC1358" s="10"/>
      <c r="FD1358" s="10"/>
      <c r="FE1358" s="10"/>
      <c r="FF1358" s="10"/>
      <c r="FG1358" s="10"/>
      <c r="FH1358" s="10"/>
      <c r="FI1358" s="10"/>
      <c r="FJ1358" s="10"/>
      <c r="FK1358" s="10"/>
      <c r="FL1358" s="10"/>
      <c r="FM1358" s="10"/>
      <c r="FN1358" s="10"/>
      <c r="FO1358" s="10"/>
      <c r="FP1358" s="10"/>
      <c r="FQ1358" s="10"/>
      <c r="FR1358" s="10"/>
      <c r="FS1358" s="10"/>
      <c r="FT1358" s="10"/>
      <c r="FU1358" s="10"/>
      <c r="FV1358" s="10"/>
      <c r="FW1358" s="10"/>
      <c r="FX1358" s="10"/>
      <c r="FY1358" s="10"/>
      <c r="FZ1358" s="10"/>
      <c r="GA1358" s="10"/>
      <c r="GB1358" s="10"/>
      <c r="GC1358" s="10"/>
      <c r="GD1358" s="10"/>
      <c r="GE1358" s="10"/>
      <c r="GF1358" s="10"/>
      <c r="GG1358" s="10"/>
      <c r="GH1358" s="10"/>
      <c r="GI1358" s="10"/>
      <c r="GJ1358" s="10"/>
      <c r="GK1358" s="10"/>
      <c r="GL1358" s="10"/>
      <c r="GM1358" s="10"/>
      <c r="GN1358" s="10"/>
      <c r="GO1358" s="10"/>
      <c r="GP1358" s="10"/>
      <c r="GQ1358" s="10"/>
      <c r="GR1358" s="10"/>
      <c r="GS1358" s="10"/>
      <c r="GT1358" s="10"/>
      <c r="GU1358" s="10"/>
      <c r="GV1358" s="10"/>
      <c r="GW1358" s="10"/>
      <c r="GX1358" s="10"/>
    </row>
    <row r="1359" spans="1:206" ht="105" x14ac:dyDescent="0.25">
      <c r="A1359" s="153">
        <v>1391</v>
      </c>
      <c r="B1359" s="175" t="s">
        <v>1777</v>
      </c>
      <c r="C1359" s="155">
        <v>80111701</v>
      </c>
      <c r="D1359" s="305" t="s">
        <v>1792</v>
      </c>
      <c r="E1359" s="156">
        <v>1</v>
      </c>
      <c r="F1359" s="156">
        <v>1</v>
      </c>
      <c r="G1359" s="156">
        <v>8</v>
      </c>
      <c r="H1359" s="156">
        <v>1</v>
      </c>
      <c r="I1359" s="156" t="s">
        <v>50</v>
      </c>
      <c r="J1359" s="156">
        <v>0</v>
      </c>
      <c r="K1359" s="157">
        <v>30528000</v>
      </c>
      <c r="L1359" s="157">
        <v>30528000</v>
      </c>
      <c r="M1359" s="158">
        <v>0</v>
      </c>
      <c r="N1359" s="158">
        <v>0</v>
      </c>
      <c r="O1359" s="154" t="s">
        <v>51</v>
      </c>
      <c r="P1359" s="154" t="s">
        <v>52</v>
      </c>
      <c r="Q1359" s="154" t="s">
        <v>1628</v>
      </c>
      <c r="R1359" s="156">
        <v>8209900</v>
      </c>
      <c r="S1359" s="171" t="s">
        <v>1779</v>
      </c>
      <c r="T1359" s="10"/>
      <c r="U1359" s="10"/>
      <c r="V1359" s="10"/>
      <c r="W1359" s="10"/>
      <c r="X1359" s="10"/>
      <c r="Y1359" s="10"/>
      <c r="Z1359" s="10"/>
      <c r="AA1359" s="10"/>
      <c r="AB1359" s="10"/>
      <c r="AC1359" s="10"/>
      <c r="AD1359" s="10"/>
      <c r="AE1359" s="10"/>
      <c r="AF1359" s="10"/>
      <c r="AG1359" s="10"/>
      <c r="AH1359" s="10"/>
      <c r="AI1359" s="10"/>
      <c r="AJ1359" s="10"/>
      <c r="AK1359" s="10"/>
      <c r="AL1359" s="10"/>
      <c r="AM1359" s="10"/>
      <c r="AN1359" s="10"/>
      <c r="AO1359" s="10"/>
      <c r="AP1359" s="10"/>
      <c r="AQ1359" s="10"/>
      <c r="AR1359" s="10"/>
      <c r="AS1359" s="10"/>
      <c r="AT1359" s="10"/>
      <c r="AU1359" s="10"/>
      <c r="AV1359" s="10"/>
      <c r="AW1359" s="10"/>
      <c r="AX1359" s="10"/>
      <c r="AY1359" s="10"/>
      <c r="AZ1359" s="10"/>
      <c r="BA1359" s="10"/>
      <c r="BB1359" s="10"/>
      <c r="BC1359" s="10"/>
      <c r="BD1359" s="10"/>
      <c r="BE1359" s="10"/>
      <c r="BF1359" s="10"/>
      <c r="BG1359" s="10"/>
      <c r="BH1359" s="10"/>
      <c r="BI1359" s="10"/>
      <c r="BJ1359" s="10"/>
      <c r="BK1359" s="10"/>
      <c r="BL1359" s="10"/>
      <c r="BM1359" s="10"/>
      <c r="BN1359" s="10"/>
      <c r="BO1359" s="10"/>
      <c r="BP1359" s="10"/>
      <c r="BQ1359" s="10"/>
      <c r="BR1359" s="10"/>
      <c r="BS1359" s="10"/>
      <c r="BT1359" s="10"/>
      <c r="BU1359" s="10"/>
      <c r="BV1359" s="10"/>
      <c r="BW1359" s="10"/>
      <c r="BX1359" s="10"/>
      <c r="BY1359" s="10"/>
      <c r="BZ1359" s="10"/>
      <c r="CA1359" s="10"/>
      <c r="CB1359" s="10"/>
      <c r="CC1359" s="10"/>
      <c r="CD1359" s="10"/>
      <c r="CE1359" s="10"/>
      <c r="CF1359" s="10"/>
      <c r="CG1359" s="10"/>
      <c r="CH1359" s="10"/>
      <c r="CI1359" s="10"/>
      <c r="CJ1359" s="10"/>
      <c r="CK1359" s="10"/>
      <c r="CL1359" s="10"/>
      <c r="CM1359" s="10"/>
      <c r="CN1359" s="10"/>
      <c r="CO1359" s="10"/>
      <c r="CP1359" s="10"/>
      <c r="CQ1359" s="10"/>
      <c r="CR1359" s="10"/>
      <c r="CS1359" s="10"/>
      <c r="CT1359" s="10"/>
      <c r="CU1359" s="10"/>
      <c r="CV1359" s="10"/>
      <c r="CW1359" s="10"/>
      <c r="CX1359" s="10"/>
      <c r="CY1359" s="10"/>
      <c r="CZ1359" s="10"/>
      <c r="DA1359" s="10"/>
      <c r="DB1359" s="10"/>
      <c r="DC1359" s="10"/>
      <c r="DD1359" s="10"/>
      <c r="DE1359" s="10"/>
      <c r="DF1359" s="10"/>
      <c r="DG1359" s="10"/>
      <c r="DH1359" s="10"/>
      <c r="DI1359" s="10"/>
      <c r="DJ1359" s="10"/>
      <c r="DK1359" s="10"/>
      <c r="DL1359" s="10"/>
      <c r="DM1359" s="10"/>
      <c r="DN1359" s="10"/>
      <c r="DO1359" s="10"/>
      <c r="DP1359" s="10"/>
      <c r="DQ1359" s="10"/>
      <c r="DR1359" s="10"/>
      <c r="DS1359" s="10"/>
      <c r="DT1359" s="10"/>
      <c r="DU1359" s="10"/>
      <c r="DV1359" s="10"/>
      <c r="DW1359" s="10"/>
      <c r="DX1359" s="10"/>
      <c r="DY1359" s="10"/>
      <c r="DZ1359" s="10"/>
      <c r="EA1359" s="10"/>
      <c r="EB1359" s="10"/>
      <c r="EC1359" s="10"/>
      <c r="ED1359" s="10"/>
      <c r="EE1359" s="10"/>
      <c r="EF1359" s="10"/>
      <c r="EG1359" s="10"/>
      <c r="EH1359" s="10"/>
      <c r="EI1359" s="10"/>
      <c r="EJ1359" s="10"/>
      <c r="EK1359" s="10"/>
      <c r="EL1359" s="10"/>
      <c r="EM1359" s="10"/>
      <c r="EN1359" s="10"/>
      <c r="EO1359" s="10"/>
      <c r="EP1359" s="10"/>
      <c r="EQ1359" s="10"/>
      <c r="ER1359" s="10"/>
      <c r="ES1359" s="10"/>
      <c r="ET1359" s="10"/>
      <c r="EU1359" s="10"/>
      <c r="EV1359" s="10"/>
      <c r="EW1359" s="10"/>
      <c r="EX1359" s="10"/>
      <c r="EY1359" s="10"/>
      <c r="EZ1359" s="10"/>
      <c r="FA1359" s="10"/>
      <c r="FB1359" s="10"/>
      <c r="FC1359" s="10"/>
      <c r="FD1359" s="10"/>
      <c r="FE1359" s="10"/>
      <c r="FF1359" s="10"/>
      <c r="FG1359" s="10"/>
      <c r="FH1359" s="10"/>
      <c r="FI1359" s="10"/>
      <c r="FJ1359" s="10"/>
      <c r="FK1359" s="10"/>
      <c r="FL1359" s="10"/>
      <c r="FM1359" s="10"/>
      <c r="FN1359" s="10"/>
      <c r="FO1359" s="10"/>
      <c r="FP1359" s="10"/>
      <c r="FQ1359" s="10"/>
      <c r="FR1359" s="10"/>
      <c r="FS1359" s="10"/>
      <c r="FT1359" s="10"/>
      <c r="FU1359" s="10"/>
      <c r="FV1359" s="10"/>
      <c r="FW1359" s="10"/>
      <c r="FX1359" s="10"/>
      <c r="FY1359" s="10"/>
      <c r="FZ1359" s="10"/>
      <c r="GA1359" s="10"/>
      <c r="GB1359" s="10"/>
      <c r="GC1359" s="10"/>
      <c r="GD1359" s="10"/>
      <c r="GE1359" s="10"/>
      <c r="GF1359" s="10"/>
      <c r="GG1359" s="10"/>
      <c r="GH1359" s="10"/>
      <c r="GI1359" s="10"/>
      <c r="GJ1359" s="10"/>
      <c r="GK1359" s="10"/>
      <c r="GL1359" s="10"/>
      <c r="GM1359" s="10"/>
      <c r="GN1359" s="10"/>
      <c r="GO1359" s="10"/>
      <c r="GP1359" s="10"/>
      <c r="GQ1359" s="10"/>
      <c r="GR1359" s="10"/>
      <c r="GS1359" s="10"/>
      <c r="GT1359" s="10"/>
      <c r="GU1359" s="10"/>
      <c r="GV1359" s="10"/>
      <c r="GW1359" s="10"/>
      <c r="GX1359" s="10"/>
    </row>
    <row r="1360" spans="1:206" ht="105" x14ac:dyDescent="0.25">
      <c r="A1360" s="153">
        <v>1392</v>
      </c>
      <c r="B1360" s="175" t="s">
        <v>1777</v>
      </c>
      <c r="C1360" s="155">
        <v>80111701</v>
      </c>
      <c r="D1360" s="305" t="s">
        <v>1793</v>
      </c>
      <c r="E1360" s="156">
        <v>1</v>
      </c>
      <c r="F1360" s="156">
        <v>1</v>
      </c>
      <c r="G1360" s="156">
        <v>8</v>
      </c>
      <c r="H1360" s="156">
        <v>1</v>
      </c>
      <c r="I1360" s="156" t="s">
        <v>50</v>
      </c>
      <c r="J1360" s="156">
        <v>0</v>
      </c>
      <c r="K1360" s="157">
        <v>18168000</v>
      </c>
      <c r="L1360" s="157">
        <v>18168000</v>
      </c>
      <c r="M1360" s="158">
        <v>0</v>
      </c>
      <c r="N1360" s="158">
        <v>0</v>
      </c>
      <c r="O1360" s="154" t="s">
        <v>51</v>
      </c>
      <c r="P1360" s="154" t="s">
        <v>52</v>
      </c>
      <c r="Q1360" s="154" t="s">
        <v>1628</v>
      </c>
      <c r="R1360" s="156">
        <v>8209900</v>
      </c>
      <c r="S1360" s="171" t="s">
        <v>1779</v>
      </c>
      <c r="T1360" s="10"/>
      <c r="U1360" s="10"/>
      <c r="V1360" s="10"/>
      <c r="W1360" s="10"/>
      <c r="X1360" s="10"/>
      <c r="Y1360" s="10"/>
      <c r="Z1360" s="10"/>
      <c r="AA1360" s="10"/>
      <c r="AB1360" s="10"/>
      <c r="AC1360" s="10"/>
      <c r="AD1360" s="10"/>
      <c r="AE1360" s="10"/>
      <c r="AF1360" s="10"/>
      <c r="AG1360" s="10"/>
      <c r="AH1360" s="10"/>
      <c r="AI1360" s="10"/>
      <c r="AJ1360" s="10"/>
      <c r="AK1360" s="10"/>
      <c r="AL1360" s="10"/>
      <c r="AM1360" s="10"/>
      <c r="AN1360" s="10"/>
      <c r="AO1360" s="10"/>
      <c r="AP1360" s="10"/>
      <c r="AQ1360" s="10"/>
      <c r="AR1360" s="10"/>
      <c r="AS1360" s="10"/>
      <c r="AT1360" s="10"/>
      <c r="AU1360" s="10"/>
      <c r="AV1360" s="10"/>
      <c r="AW1360" s="10"/>
      <c r="AX1360" s="10"/>
      <c r="AY1360" s="10"/>
      <c r="AZ1360" s="10"/>
      <c r="BA1360" s="10"/>
      <c r="BB1360" s="10"/>
      <c r="BC1360" s="10"/>
      <c r="BD1360" s="10"/>
      <c r="BE1360" s="10"/>
      <c r="BF1360" s="10"/>
      <c r="BG1360" s="10"/>
      <c r="BH1360" s="10"/>
      <c r="BI1360" s="10"/>
      <c r="BJ1360" s="10"/>
      <c r="BK1360" s="10"/>
      <c r="BL1360" s="10"/>
      <c r="BM1360" s="10"/>
      <c r="BN1360" s="10"/>
      <c r="BO1360" s="10"/>
      <c r="BP1360" s="10"/>
      <c r="BQ1360" s="10"/>
      <c r="BR1360" s="10"/>
      <c r="BS1360" s="10"/>
      <c r="BT1360" s="10"/>
      <c r="BU1360" s="10"/>
      <c r="BV1360" s="10"/>
      <c r="BW1360" s="10"/>
      <c r="BX1360" s="10"/>
      <c r="BY1360" s="10"/>
      <c r="BZ1360" s="10"/>
      <c r="CA1360" s="10"/>
      <c r="CB1360" s="10"/>
      <c r="CC1360" s="10"/>
      <c r="CD1360" s="10"/>
      <c r="CE1360" s="10"/>
      <c r="CF1360" s="10"/>
      <c r="CG1360" s="10"/>
      <c r="CH1360" s="10"/>
      <c r="CI1360" s="10"/>
      <c r="CJ1360" s="10"/>
      <c r="CK1360" s="10"/>
      <c r="CL1360" s="10"/>
      <c r="CM1360" s="10"/>
      <c r="CN1360" s="10"/>
      <c r="CO1360" s="10"/>
      <c r="CP1360" s="10"/>
      <c r="CQ1360" s="10"/>
      <c r="CR1360" s="10"/>
      <c r="CS1360" s="10"/>
      <c r="CT1360" s="10"/>
      <c r="CU1360" s="10"/>
      <c r="CV1360" s="10"/>
      <c r="CW1360" s="10"/>
      <c r="CX1360" s="10"/>
      <c r="CY1360" s="10"/>
      <c r="CZ1360" s="10"/>
      <c r="DA1360" s="10"/>
      <c r="DB1360" s="10"/>
      <c r="DC1360" s="10"/>
      <c r="DD1360" s="10"/>
      <c r="DE1360" s="10"/>
      <c r="DF1360" s="10"/>
      <c r="DG1360" s="10"/>
      <c r="DH1360" s="10"/>
      <c r="DI1360" s="10"/>
      <c r="DJ1360" s="10"/>
      <c r="DK1360" s="10"/>
      <c r="DL1360" s="10"/>
      <c r="DM1360" s="10"/>
      <c r="DN1360" s="10"/>
      <c r="DO1360" s="10"/>
      <c r="DP1360" s="10"/>
      <c r="DQ1360" s="10"/>
      <c r="DR1360" s="10"/>
      <c r="DS1360" s="10"/>
      <c r="DT1360" s="10"/>
      <c r="DU1360" s="10"/>
      <c r="DV1360" s="10"/>
      <c r="DW1360" s="10"/>
      <c r="DX1360" s="10"/>
      <c r="DY1360" s="10"/>
      <c r="DZ1360" s="10"/>
      <c r="EA1360" s="10"/>
      <c r="EB1360" s="10"/>
      <c r="EC1360" s="10"/>
      <c r="ED1360" s="10"/>
      <c r="EE1360" s="10"/>
      <c r="EF1360" s="10"/>
      <c r="EG1360" s="10"/>
      <c r="EH1360" s="10"/>
      <c r="EI1360" s="10"/>
      <c r="EJ1360" s="10"/>
      <c r="EK1360" s="10"/>
      <c r="EL1360" s="10"/>
      <c r="EM1360" s="10"/>
      <c r="EN1360" s="10"/>
      <c r="EO1360" s="10"/>
      <c r="EP1360" s="10"/>
      <c r="EQ1360" s="10"/>
      <c r="ER1360" s="10"/>
      <c r="ES1360" s="10"/>
      <c r="ET1360" s="10"/>
      <c r="EU1360" s="10"/>
      <c r="EV1360" s="10"/>
      <c r="EW1360" s="10"/>
      <c r="EX1360" s="10"/>
      <c r="EY1360" s="10"/>
      <c r="EZ1360" s="10"/>
      <c r="FA1360" s="10"/>
      <c r="FB1360" s="10"/>
      <c r="FC1360" s="10"/>
      <c r="FD1360" s="10"/>
      <c r="FE1360" s="10"/>
      <c r="FF1360" s="10"/>
      <c r="FG1360" s="10"/>
      <c r="FH1360" s="10"/>
      <c r="FI1360" s="10"/>
      <c r="FJ1360" s="10"/>
      <c r="FK1360" s="10"/>
      <c r="FL1360" s="10"/>
      <c r="FM1360" s="10"/>
      <c r="FN1360" s="10"/>
      <c r="FO1360" s="10"/>
      <c r="FP1360" s="10"/>
      <c r="FQ1360" s="10"/>
      <c r="FR1360" s="10"/>
      <c r="FS1360" s="10"/>
      <c r="FT1360" s="10"/>
      <c r="FU1360" s="10"/>
      <c r="FV1360" s="10"/>
      <c r="FW1360" s="10"/>
      <c r="FX1360" s="10"/>
      <c r="FY1360" s="10"/>
      <c r="FZ1360" s="10"/>
      <c r="GA1360" s="10"/>
      <c r="GB1360" s="10"/>
      <c r="GC1360" s="10"/>
      <c r="GD1360" s="10"/>
      <c r="GE1360" s="10"/>
      <c r="GF1360" s="10"/>
      <c r="GG1360" s="10"/>
      <c r="GH1360" s="10"/>
      <c r="GI1360" s="10"/>
      <c r="GJ1360" s="10"/>
      <c r="GK1360" s="10"/>
      <c r="GL1360" s="10"/>
      <c r="GM1360" s="10"/>
      <c r="GN1360" s="10"/>
      <c r="GO1360" s="10"/>
      <c r="GP1360" s="10"/>
      <c r="GQ1360" s="10"/>
      <c r="GR1360" s="10"/>
      <c r="GS1360" s="10"/>
      <c r="GT1360" s="10"/>
      <c r="GU1360" s="10"/>
      <c r="GV1360" s="10"/>
      <c r="GW1360" s="10"/>
      <c r="GX1360" s="10"/>
    </row>
    <row r="1361" spans="1:206" ht="120" x14ac:dyDescent="0.25">
      <c r="A1361" s="153">
        <v>1393</v>
      </c>
      <c r="B1361" s="175" t="s">
        <v>1777</v>
      </c>
      <c r="C1361" s="155">
        <v>80111701</v>
      </c>
      <c r="D1361" s="305" t="s">
        <v>1794</v>
      </c>
      <c r="E1361" s="156">
        <v>1</v>
      </c>
      <c r="F1361" s="156">
        <v>1</v>
      </c>
      <c r="G1361" s="156">
        <v>7</v>
      </c>
      <c r="H1361" s="156">
        <v>1</v>
      </c>
      <c r="I1361" s="156" t="s">
        <v>50</v>
      </c>
      <c r="J1361" s="156">
        <v>0</v>
      </c>
      <c r="K1361" s="157">
        <v>15897000</v>
      </c>
      <c r="L1361" s="157">
        <v>15897000</v>
      </c>
      <c r="M1361" s="158">
        <v>0</v>
      </c>
      <c r="N1361" s="158">
        <v>0</v>
      </c>
      <c r="O1361" s="154" t="s">
        <v>51</v>
      </c>
      <c r="P1361" s="154" t="s">
        <v>52</v>
      </c>
      <c r="Q1361" s="154" t="s">
        <v>1628</v>
      </c>
      <c r="R1361" s="156">
        <v>8209900</v>
      </c>
      <c r="S1361" s="171" t="s">
        <v>1779</v>
      </c>
      <c r="T1361" s="10"/>
      <c r="U1361" s="10"/>
      <c r="V1361" s="10"/>
      <c r="W1361" s="10"/>
      <c r="X1361" s="10"/>
      <c r="Y1361" s="10"/>
      <c r="Z1361" s="10"/>
      <c r="AA1361" s="10"/>
      <c r="AB1361" s="10"/>
      <c r="AC1361" s="10"/>
      <c r="AD1361" s="10"/>
      <c r="AE1361" s="10"/>
      <c r="AF1361" s="10"/>
      <c r="AG1361" s="10"/>
      <c r="AH1361" s="10"/>
      <c r="AI1361" s="10"/>
      <c r="AJ1361" s="10"/>
      <c r="AK1361" s="10"/>
      <c r="AL1361" s="10"/>
      <c r="AM1361" s="10"/>
      <c r="AN1361" s="10"/>
      <c r="AO1361" s="10"/>
      <c r="AP1361" s="10"/>
      <c r="AQ1361" s="10"/>
      <c r="AR1361" s="10"/>
      <c r="AS1361" s="10"/>
      <c r="AT1361" s="10"/>
      <c r="AU1361" s="10"/>
      <c r="AV1361" s="10"/>
      <c r="AW1361" s="10"/>
      <c r="AX1361" s="10"/>
      <c r="AY1361" s="10"/>
      <c r="AZ1361" s="10"/>
      <c r="BA1361" s="10"/>
      <c r="BB1361" s="10"/>
      <c r="BC1361" s="10"/>
      <c r="BD1361" s="10"/>
      <c r="BE1361" s="10"/>
      <c r="BF1361" s="10"/>
      <c r="BG1361" s="10"/>
      <c r="BH1361" s="10"/>
      <c r="BI1361" s="10"/>
      <c r="BJ1361" s="10"/>
      <c r="BK1361" s="10"/>
      <c r="BL1361" s="10"/>
      <c r="BM1361" s="10"/>
      <c r="BN1361" s="10"/>
      <c r="BO1361" s="10"/>
      <c r="BP1361" s="10"/>
      <c r="BQ1361" s="10"/>
      <c r="BR1361" s="10"/>
      <c r="BS1361" s="10"/>
      <c r="BT1361" s="10"/>
      <c r="BU1361" s="10"/>
      <c r="BV1361" s="10"/>
      <c r="BW1361" s="10"/>
      <c r="BX1361" s="10"/>
      <c r="BY1361" s="10"/>
      <c r="BZ1361" s="10"/>
      <c r="CA1361" s="10"/>
      <c r="CB1361" s="10"/>
      <c r="CC1361" s="10"/>
      <c r="CD1361" s="10"/>
      <c r="CE1361" s="10"/>
      <c r="CF1361" s="10"/>
      <c r="CG1361" s="10"/>
      <c r="CH1361" s="10"/>
      <c r="CI1361" s="10"/>
      <c r="CJ1361" s="10"/>
      <c r="CK1361" s="10"/>
      <c r="CL1361" s="10"/>
      <c r="CM1361" s="10"/>
      <c r="CN1361" s="10"/>
      <c r="CO1361" s="10"/>
      <c r="CP1361" s="10"/>
      <c r="CQ1361" s="10"/>
      <c r="CR1361" s="10"/>
      <c r="CS1361" s="10"/>
      <c r="CT1361" s="10"/>
      <c r="CU1361" s="10"/>
      <c r="CV1361" s="10"/>
      <c r="CW1361" s="10"/>
      <c r="CX1361" s="10"/>
      <c r="CY1361" s="10"/>
      <c r="CZ1361" s="10"/>
      <c r="DA1361" s="10"/>
      <c r="DB1361" s="10"/>
      <c r="DC1361" s="10"/>
      <c r="DD1361" s="10"/>
      <c r="DE1361" s="10"/>
      <c r="DF1361" s="10"/>
      <c r="DG1361" s="10"/>
      <c r="DH1361" s="10"/>
      <c r="DI1361" s="10"/>
      <c r="DJ1361" s="10"/>
      <c r="DK1361" s="10"/>
      <c r="DL1361" s="10"/>
      <c r="DM1361" s="10"/>
      <c r="DN1361" s="10"/>
      <c r="DO1361" s="10"/>
      <c r="DP1361" s="10"/>
      <c r="DQ1361" s="10"/>
      <c r="DR1361" s="10"/>
      <c r="DS1361" s="10"/>
      <c r="DT1361" s="10"/>
      <c r="DU1361" s="10"/>
      <c r="DV1361" s="10"/>
      <c r="DW1361" s="10"/>
      <c r="DX1361" s="10"/>
      <c r="DY1361" s="10"/>
      <c r="DZ1361" s="10"/>
      <c r="EA1361" s="10"/>
      <c r="EB1361" s="10"/>
      <c r="EC1361" s="10"/>
      <c r="ED1361" s="10"/>
      <c r="EE1361" s="10"/>
      <c r="EF1361" s="10"/>
      <c r="EG1361" s="10"/>
      <c r="EH1361" s="10"/>
      <c r="EI1361" s="10"/>
      <c r="EJ1361" s="10"/>
      <c r="EK1361" s="10"/>
      <c r="EL1361" s="10"/>
      <c r="EM1361" s="10"/>
      <c r="EN1361" s="10"/>
      <c r="EO1361" s="10"/>
      <c r="EP1361" s="10"/>
      <c r="EQ1361" s="10"/>
      <c r="ER1361" s="10"/>
      <c r="ES1361" s="10"/>
      <c r="ET1361" s="10"/>
      <c r="EU1361" s="10"/>
      <c r="EV1361" s="10"/>
      <c r="EW1361" s="10"/>
      <c r="EX1361" s="10"/>
      <c r="EY1361" s="10"/>
      <c r="EZ1361" s="10"/>
      <c r="FA1361" s="10"/>
      <c r="FB1361" s="10"/>
      <c r="FC1361" s="10"/>
      <c r="FD1361" s="10"/>
      <c r="FE1361" s="10"/>
      <c r="FF1361" s="10"/>
      <c r="FG1361" s="10"/>
      <c r="FH1361" s="10"/>
      <c r="FI1361" s="10"/>
      <c r="FJ1361" s="10"/>
      <c r="FK1361" s="10"/>
      <c r="FL1361" s="10"/>
      <c r="FM1361" s="10"/>
      <c r="FN1361" s="10"/>
      <c r="FO1361" s="10"/>
      <c r="FP1361" s="10"/>
      <c r="FQ1361" s="10"/>
      <c r="FR1361" s="10"/>
      <c r="FS1361" s="10"/>
      <c r="FT1361" s="10"/>
      <c r="FU1361" s="10"/>
      <c r="FV1361" s="10"/>
      <c r="FW1361" s="10"/>
      <c r="FX1361" s="10"/>
      <c r="FY1361" s="10"/>
      <c r="FZ1361" s="10"/>
      <c r="GA1361" s="10"/>
      <c r="GB1361" s="10"/>
      <c r="GC1361" s="10"/>
      <c r="GD1361" s="10"/>
      <c r="GE1361" s="10"/>
      <c r="GF1361" s="10"/>
      <c r="GG1361" s="10"/>
      <c r="GH1361" s="10"/>
      <c r="GI1361" s="10"/>
      <c r="GJ1361" s="10"/>
      <c r="GK1361" s="10"/>
      <c r="GL1361" s="10"/>
      <c r="GM1361" s="10"/>
      <c r="GN1361" s="10"/>
      <c r="GO1361" s="10"/>
      <c r="GP1361" s="10"/>
      <c r="GQ1361" s="10"/>
      <c r="GR1361" s="10"/>
      <c r="GS1361" s="10"/>
      <c r="GT1361" s="10"/>
      <c r="GU1361" s="10"/>
      <c r="GV1361" s="10"/>
      <c r="GW1361" s="10"/>
      <c r="GX1361" s="10"/>
    </row>
    <row r="1362" spans="1:206" ht="150" x14ac:dyDescent="0.25">
      <c r="A1362" s="153">
        <v>1394</v>
      </c>
      <c r="B1362" s="175" t="s">
        <v>982</v>
      </c>
      <c r="C1362" s="155">
        <v>80111701</v>
      </c>
      <c r="D1362" s="305" t="s">
        <v>983</v>
      </c>
      <c r="E1362" s="156">
        <v>1</v>
      </c>
      <c r="F1362" s="156">
        <v>1</v>
      </c>
      <c r="G1362" s="156">
        <v>8</v>
      </c>
      <c r="H1362" s="156">
        <v>1</v>
      </c>
      <c r="I1362" s="156" t="s">
        <v>50</v>
      </c>
      <c r="J1362" s="156">
        <v>0</v>
      </c>
      <c r="K1362" s="157">
        <v>14536000</v>
      </c>
      <c r="L1362" s="157">
        <v>14536000</v>
      </c>
      <c r="M1362" s="158">
        <v>0</v>
      </c>
      <c r="N1362" s="158">
        <v>0</v>
      </c>
      <c r="O1362" s="154" t="s">
        <v>51</v>
      </c>
      <c r="P1362" s="154" t="s">
        <v>52</v>
      </c>
      <c r="Q1362" s="154" t="s">
        <v>984</v>
      </c>
      <c r="R1362" s="156">
        <v>8209982</v>
      </c>
      <c r="S1362" s="171" t="s">
        <v>985</v>
      </c>
      <c r="T1362" s="10"/>
      <c r="U1362" s="10"/>
      <c r="V1362" s="10"/>
      <c r="W1362" s="10"/>
      <c r="X1362" s="10"/>
      <c r="Y1362" s="10"/>
      <c r="Z1362" s="10"/>
      <c r="AA1362" s="10"/>
      <c r="AB1362" s="10"/>
      <c r="AC1362" s="10"/>
      <c r="AD1362" s="10"/>
      <c r="AE1362" s="10"/>
      <c r="AF1362" s="10"/>
      <c r="AG1362" s="10"/>
      <c r="AH1362" s="10"/>
      <c r="AI1362" s="10"/>
      <c r="AJ1362" s="10"/>
      <c r="AK1362" s="10"/>
      <c r="AL1362" s="10"/>
      <c r="AM1362" s="10"/>
      <c r="AN1362" s="10"/>
      <c r="AO1362" s="10"/>
      <c r="AP1362" s="10"/>
      <c r="AQ1362" s="10"/>
      <c r="AR1362" s="10"/>
      <c r="AS1362" s="10"/>
      <c r="AT1362" s="10"/>
      <c r="AU1362" s="10"/>
      <c r="AV1362" s="10"/>
      <c r="AW1362" s="10"/>
      <c r="AX1362" s="10"/>
      <c r="AY1362" s="10"/>
      <c r="AZ1362" s="10"/>
      <c r="BA1362" s="10"/>
      <c r="BB1362" s="10"/>
      <c r="BC1362" s="10"/>
      <c r="BD1362" s="10"/>
      <c r="BE1362" s="10"/>
      <c r="BF1362" s="10"/>
      <c r="BG1362" s="10"/>
      <c r="BH1362" s="10"/>
      <c r="BI1362" s="10"/>
      <c r="BJ1362" s="10"/>
      <c r="BK1362" s="10"/>
      <c r="BL1362" s="10"/>
      <c r="BM1362" s="10"/>
      <c r="BN1362" s="10"/>
      <c r="BO1362" s="10"/>
      <c r="BP1362" s="10"/>
      <c r="BQ1362" s="10"/>
      <c r="BR1362" s="10"/>
      <c r="BS1362" s="10"/>
      <c r="BT1362" s="10"/>
      <c r="BU1362" s="10"/>
      <c r="BV1362" s="10"/>
      <c r="BW1362" s="10"/>
      <c r="BX1362" s="10"/>
      <c r="BY1362" s="10"/>
      <c r="BZ1362" s="10"/>
      <c r="CA1362" s="10"/>
      <c r="CB1362" s="10"/>
      <c r="CC1362" s="10"/>
      <c r="CD1362" s="10"/>
      <c r="CE1362" s="10"/>
      <c r="CF1362" s="10"/>
      <c r="CG1362" s="10"/>
      <c r="CH1362" s="10"/>
      <c r="CI1362" s="10"/>
      <c r="CJ1362" s="10"/>
      <c r="CK1362" s="10"/>
      <c r="CL1362" s="10"/>
      <c r="CM1362" s="10"/>
      <c r="CN1362" s="10"/>
      <c r="CO1362" s="10"/>
      <c r="CP1362" s="10"/>
      <c r="CQ1362" s="10"/>
      <c r="CR1362" s="10"/>
      <c r="CS1362" s="10"/>
      <c r="CT1362" s="10"/>
      <c r="CU1362" s="10"/>
      <c r="CV1362" s="10"/>
      <c r="CW1362" s="10"/>
      <c r="CX1362" s="10"/>
      <c r="CY1362" s="10"/>
      <c r="CZ1362" s="10"/>
      <c r="DA1362" s="10"/>
      <c r="DB1362" s="10"/>
      <c r="DC1362" s="10"/>
      <c r="DD1362" s="10"/>
      <c r="DE1362" s="10"/>
      <c r="DF1362" s="10"/>
      <c r="DG1362" s="10"/>
      <c r="DH1362" s="10"/>
      <c r="DI1362" s="10"/>
      <c r="DJ1362" s="10"/>
      <c r="DK1362" s="10"/>
      <c r="DL1362" s="10"/>
      <c r="DM1362" s="10"/>
      <c r="DN1362" s="10"/>
      <c r="DO1362" s="10"/>
      <c r="DP1362" s="10"/>
      <c r="DQ1362" s="10"/>
      <c r="DR1362" s="10"/>
      <c r="DS1362" s="10"/>
      <c r="DT1362" s="10"/>
      <c r="DU1362" s="10"/>
      <c r="DV1362" s="10"/>
      <c r="DW1362" s="10"/>
      <c r="DX1362" s="10"/>
      <c r="DY1362" s="10"/>
      <c r="DZ1362" s="10"/>
      <c r="EA1362" s="10"/>
      <c r="EB1362" s="10"/>
      <c r="EC1362" s="10"/>
      <c r="ED1362" s="10"/>
      <c r="EE1362" s="10"/>
      <c r="EF1362" s="10"/>
      <c r="EG1362" s="10"/>
      <c r="EH1362" s="10"/>
      <c r="EI1362" s="10"/>
      <c r="EJ1362" s="10"/>
      <c r="EK1362" s="10"/>
      <c r="EL1362" s="10"/>
      <c r="EM1362" s="10"/>
      <c r="EN1362" s="10"/>
      <c r="EO1362" s="10"/>
      <c r="EP1362" s="10"/>
      <c r="EQ1362" s="10"/>
      <c r="ER1362" s="10"/>
      <c r="ES1362" s="10"/>
      <c r="ET1362" s="10"/>
      <c r="EU1362" s="10"/>
      <c r="EV1362" s="10"/>
      <c r="EW1362" s="10"/>
      <c r="EX1362" s="10"/>
      <c r="EY1362" s="10"/>
      <c r="EZ1362" s="10"/>
      <c r="FA1362" s="10"/>
      <c r="FB1362" s="10"/>
      <c r="FC1362" s="10"/>
      <c r="FD1362" s="10"/>
      <c r="FE1362" s="10"/>
      <c r="FF1362" s="10"/>
      <c r="FG1362" s="10"/>
      <c r="FH1362" s="10"/>
      <c r="FI1362" s="10"/>
      <c r="FJ1362" s="10"/>
      <c r="FK1362" s="10"/>
      <c r="FL1362" s="10"/>
      <c r="FM1362" s="10"/>
      <c r="FN1362" s="10"/>
      <c r="FO1362" s="10"/>
      <c r="FP1362" s="10"/>
      <c r="FQ1362" s="10"/>
      <c r="FR1362" s="10"/>
      <c r="FS1362" s="10"/>
      <c r="FT1362" s="10"/>
      <c r="FU1362" s="10"/>
      <c r="FV1362" s="10"/>
      <c r="FW1362" s="10"/>
      <c r="FX1362" s="10"/>
      <c r="FY1362" s="10"/>
      <c r="FZ1362" s="10"/>
      <c r="GA1362" s="10"/>
      <c r="GB1362" s="10"/>
      <c r="GC1362" s="10"/>
      <c r="GD1362" s="10"/>
      <c r="GE1362" s="10"/>
      <c r="GF1362" s="10"/>
      <c r="GG1362" s="10"/>
      <c r="GH1362" s="10"/>
      <c r="GI1362" s="10"/>
      <c r="GJ1362" s="10"/>
      <c r="GK1362" s="10"/>
      <c r="GL1362" s="10"/>
      <c r="GM1362" s="10"/>
      <c r="GN1362" s="10"/>
      <c r="GO1362" s="10"/>
      <c r="GP1362" s="10"/>
      <c r="GQ1362" s="10"/>
      <c r="GR1362" s="10"/>
      <c r="GS1362" s="10"/>
      <c r="GT1362" s="10"/>
      <c r="GU1362" s="10"/>
      <c r="GV1362" s="10"/>
      <c r="GW1362" s="10"/>
      <c r="GX1362" s="10"/>
    </row>
    <row r="1363" spans="1:206" ht="150" x14ac:dyDescent="0.25">
      <c r="A1363" s="153">
        <v>1395</v>
      </c>
      <c r="B1363" s="175" t="s">
        <v>982</v>
      </c>
      <c r="C1363" s="155">
        <v>80111701</v>
      </c>
      <c r="D1363" s="305" t="s">
        <v>983</v>
      </c>
      <c r="E1363" s="156">
        <v>1</v>
      </c>
      <c r="F1363" s="156">
        <v>1</v>
      </c>
      <c r="G1363" s="156">
        <v>8</v>
      </c>
      <c r="H1363" s="156">
        <v>1</v>
      </c>
      <c r="I1363" s="156" t="s">
        <v>50</v>
      </c>
      <c r="J1363" s="156">
        <v>0</v>
      </c>
      <c r="K1363" s="157">
        <v>14536000</v>
      </c>
      <c r="L1363" s="157">
        <v>14536000</v>
      </c>
      <c r="M1363" s="158">
        <v>0</v>
      </c>
      <c r="N1363" s="158">
        <v>0</v>
      </c>
      <c r="O1363" s="154" t="s">
        <v>51</v>
      </c>
      <c r="P1363" s="154" t="s">
        <v>52</v>
      </c>
      <c r="Q1363" s="154" t="s">
        <v>984</v>
      </c>
      <c r="R1363" s="156">
        <v>8209982</v>
      </c>
      <c r="S1363" s="171" t="s">
        <v>985</v>
      </c>
      <c r="T1363" s="10"/>
      <c r="U1363" s="10"/>
      <c r="V1363" s="10"/>
      <c r="W1363" s="10"/>
      <c r="X1363" s="10"/>
      <c r="Y1363" s="10"/>
      <c r="Z1363" s="10"/>
      <c r="AA1363" s="10"/>
      <c r="AB1363" s="10"/>
      <c r="AC1363" s="10"/>
      <c r="AD1363" s="10"/>
      <c r="AE1363" s="10"/>
      <c r="AF1363" s="10"/>
      <c r="AG1363" s="10"/>
      <c r="AH1363" s="10"/>
      <c r="AI1363" s="10"/>
      <c r="AJ1363" s="10"/>
      <c r="AK1363" s="10"/>
      <c r="AL1363" s="10"/>
      <c r="AM1363" s="10"/>
      <c r="AN1363" s="10"/>
      <c r="AO1363" s="10"/>
      <c r="AP1363" s="10"/>
      <c r="AQ1363" s="10"/>
      <c r="AR1363" s="10"/>
      <c r="AS1363" s="10"/>
      <c r="AT1363" s="10"/>
      <c r="AU1363" s="10"/>
      <c r="AV1363" s="10"/>
      <c r="AW1363" s="10"/>
      <c r="AX1363" s="10"/>
      <c r="AY1363" s="10"/>
      <c r="AZ1363" s="10"/>
      <c r="BA1363" s="10"/>
      <c r="BB1363" s="10"/>
      <c r="BC1363" s="10"/>
      <c r="BD1363" s="10"/>
      <c r="BE1363" s="10"/>
      <c r="BF1363" s="10"/>
      <c r="BG1363" s="10"/>
      <c r="BH1363" s="10"/>
      <c r="BI1363" s="10"/>
      <c r="BJ1363" s="10"/>
      <c r="BK1363" s="10"/>
      <c r="BL1363" s="10"/>
      <c r="BM1363" s="10"/>
      <c r="BN1363" s="10"/>
      <c r="BO1363" s="10"/>
      <c r="BP1363" s="10"/>
      <c r="BQ1363" s="10"/>
      <c r="BR1363" s="10"/>
      <c r="BS1363" s="10"/>
      <c r="BT1363" s="10"/>
      <c r="BU1363" s="10"/>
      <c r="BV1363" s="10"/>
      <c r="BW1363" s="10"/>
      <c r="BX1363" s="10"/>
      <c r="BY1363" s="10"/>
      <c r="BZ1363" s="10"/>
      <c r="CA1363" s="10"/>
      <c r="CB1363" s="10"/>
      <c r="CC1363" s="10"/>
      <c r="CD1363" s="10"/>
      <c r="CE1363" s="10"/>
      <c r="CF1363" s="10"/>
      <c r="CG1363" s="10"/>
      <c r="CH1363" s="10"/>
      <c r="CI1363" s="10"/>
      <c r="CJ1363" s="10"/>
      <c r="CK1363" s="10"/>
      <c r="CL1363" s="10"/>
      <c r="CM1363" s="10"/>
      <c r="CN1363" s="10"/>
      <c r="CO1363" s="10"/>
      <c r="CP1363" s="10"/>
      <c r="CQ1363" s="10"/>
      <c r="CR1363" s="10"/>
      <c r="CS1363" s="10"/>
      <c r="CT1363" s="10"/>
      <c r="CU1363" s="10"/>
      <c r="CV1363" s="10"/>
      <c r="CW1363" s="10"/>
      <c r="CX1363" s="10"/>
      <c r="CY1363" s="10"/>
      <c r="CZ1363" s="10"/>
      <c r="DA1363" s="10"/>
      <c r="DB1363" s="10"/>
      <c r="DC1363" s="10"/>
      <c r="DD1363" s="10"/>
      <c r="DE1363" s="10"/>
      <c r="DF1363" s="10"/>
      <c r="DG1363" s="10"/>
      <c r="DH1363" s="10"/>
      <c r="DI1363" s="10"/>
      <c r="DJ1363" s="10"/>
      <c r="DK1363" s="10"/>
      <c r="DL1363" s="10"/>
      <c r="DM1363" s="10"/>
      <c r="DN1363" s="10"/>
      <c r="DO1363" s="10"/>
      <c r="DP1363" s="10"/>
      <c r="DQ1363" s="10"/>
      <c r="DR1363" s="10"/>
      <c r="DS1363" s="10"/>
      <c r="DT1363" s="10"/>
      <c r="DU1363" s="10"/>
      <c r="DV1363" s="10"/>
      <c r="DW1363" s="10"/>
      <c r="DX1363" s="10"/>
      <c r="DY1363" s="10"/>
      <c r="DZ1363" s="10"/>
      <c r="EA1363" s="10"/>
      <c r="EB1363" s="10"/>
      <c r="EC1363" s="10"/>
      <c r="ED1363" s="10"/>
      <c r="EE1363" s="10"/>
      <c r="EF1363" s="10"/>
      <c r="EG1363" s="10"/>
      <c r="EH1363" s="10"/>
      <c r="EI1363" s="10"/>
      <c r="EJ1363" s="10"/>
      <c r="EK1363" s="10"/>
      <c r="EL1363" s="10"/>
      <c r="EM1363" s="10"/>
      <c r="EN1363" s="10"/>
      <c r="EO1363" s="10"/>
      <c r="EP1363" s="10"/>
      <c r="EQ1363" s="10"/>
      <c r="ER1363" s="10"/>
      <c r="ES1363" s="10"/>
      <c r="ET1363" s="10"/>
      <c r="EU1363" s="10"/>
      <c r="EV1363" s="10"/>
      <c r="EW1363" s="10"/>
      <c r="EX1363" s="10"/>
      <c r="EY1363" s="10"/>
      <c r="EZ1363" s="10"/>
      <c r="FA1363" s="10"/>
      <c r="FB1363" s="10"/>
      <c r="FC1363" s="10"/>
      <c r="FD1363" s="10"/>
      <c r="FE1363" s="10"/>
      <c r="FF1363" s="10"/>
      <c r="FG1363" s="10"/>
      <c r="FH1363" s="10"/>
      <c r="FI1363" s="10"/>
      <c r="FJ1363" s="10"/>
      <c r="FK1363" s="10"/>
      <c r="FL1363" s="10"/>
      <c r="FM1363" s="10"/>
      <c r="FN1363" s="10"/>
      <c r="FO1363" s="10"/>
      <c r="FP1363" s="10"/>
      <c r="FQ1363" s="10"/>
      <c r="FR1363" s="10"/>
      <c r="FS1363" s="10"/>
      <c r="FT1363" s="10"/>
      <c r="FU1363" s="10"/>
      <c r="FV1363" s="10"/>
      <c r="FW1363" s="10"/>
      <c r="FX1363" s="10"/>
      <c r="FY1363" s="10"/>
      <c r="FZ1363" s="10"/>
      <c r="GA1363" s="10"/>
      <c r="GB1363" s="10"/>
      <c r="GC1363" s="10"/>
      <c r="GD1363" s="10"/>
      <c r="GE1363" s="10"/>
      <c r="GF1363" s="10"/>
      <c r="GG1363" s="10"/>
      <c r="GH1363" s="10"/>
      <c r="GI1363" s="10"/>
      <c r="GJ1363" s="10"/>
      <c r="GK1363" s="10"/>
      <c r="GL1363" s="10"/>
      <c r="GM1363" s="10"/>
      <c r="GN1363" s="10"/>
      <c r="GO1363" s="10"/>
      <c r="GP1363" s="10"/>
      <c r="GQ1363" s="10"/>
      <c r="GR1363" s="10"/>
      <c r="GS1363" s="10"/>
      <c r="GT1363" s="10"/>
      <c r="GU1363" s="10"/>
      <c r="GV1363" s="10"/>
      <c r="GW1363" s="10"/>
      <c r="GX1363" s="10"/>
    </row>
    <row r="1364" spans="1:206" ht="150" x14ac:dyDescent="0.25">
      <c r="A1364" s="153">
        <v>1396</v>
      </c>
      <c r="B1364" s="175" t="s">
        <v>982</v>
      </c>
      <c r="C1364" s="155">
        <v>80111701</v>
      </c>
      <c r="D1364" s="305" t="s">
        <v>983</v>
      </c>
      <c r="E1364" s="156">
        <v>1</v>
      </c>
      <c r="F1364" s="156">
        <v>1</v>
      </c>
      <c r="G1364" s="156">
        <v>8</v>
      </c>
      <c r="H1364" s="156">
        <v>1</v>
      </c>
      <c r="I1364" s="156" t="s">
        <v>50</v>
      </c>
      <c r="J1364" s="156">
        <v>0</v>
      </c>
      <c r="K1364" s="157">
        <v>14536000</v>
      </c>
      <c r="L1364" s="157">
        <v>14536000</v>
      </c>
      <c r="M1364" s="158">
        <v>0</v>
      </c>
      <c r="N1364" s="158">
        <v>0</v>
      </c>
      <c r="O1364" s="154" t="s">
        <v>51</v>
      </c>
      <c r="P1364" s="154" t="s">
        <v>52</v>
      </c>
      <c r="Q1364" s="154" t="s">
        <v>984</v>
      </c>
      <c r="R1364" s="156">
        <v>8209982</v>
      </c>
      <c r="S1364" s="171" t="s">
        <v>985</v>
      </c>
      <c r="T1364" s="10"/>
      <c r="U1364" s="10"/>
      <c r="V1364" s="10"/>
      <c r="W1364" s="10"/>
      <c r="X1364" s="10"/>
      <c r="Y1364" s="10"/>
      <c r="Z1364" s="10"/>
      <c r="AA1364" s="10"/>
      <c r="AB1364" s="10"/>
      <c r="AC1364" s="10"/>
      <c r="AD1364" s="10"/>
      <c r="AE1364" s="10"/>
      <c r="AF1364" s="10"/>
      <c r="AG1364" s="10"/>
      <c r="AH1364" s="10"/>
      <c r="AI1364" s="10"/>
      <c r="AJ1364" s="10"/>
      <c r="AK1364" s="10"/>
      <c r="AL1364" s="10"/>
      <c r="AM1364" s="10"/>
      <c r="AN1364" s="10"/>
      <c r="AO1364" s="10"/>
      <c r="AP1364" s="10"/>
      <c r="AQ1364" s="10"/>
      <c r="AR1364" s="10"/>
      <c r="AS1364" s="10"/>
      <c r="AT1364" s="10"/>
      <c r="AU1364" s="10"/>
      <c r="AV1364" s="10"/>
      <c r="AW1364" s="10"/>
      <c r="AX1364" s="10"/>
      <c r="AY1364" s="10"/>
      <c r="AZ1364" s="10"/>
      <c r="BA1364" s="10"/>
      <c r="BB1364" s="10"/>
      <c r="BC1364" s="10"/>
      <c r="BD1364" s="10"/>
      <c r="BE1364" s="10"/>
      <c r="BF1364" s="10"/>
      <c r="BG1364" s="10"/>
      <c r="BH1364" s="10"/>
      <c r="BI1364" s="10"/>
      <c r="BJ1364" s="10"/>
      <c r="BK1364" s="10"/>
      <c r="BL1364" s="10"/>
      <c r="BM1364" s="10"/>
      <c r="BN1364" s="10"/>
      <c r="BO1364" s="10"/>
      <c r="BP1364" s="10"/>
      <c r="BQ1364" s="10"/>
      <c r="BR1364" s="10"/>
      <c r="BS1364" s="10"/>
      <c r="BT1364" s="10"/>
      <c r="BU1364" s="10"/>
      <c r="BV1364" s="10"/>
      <c r="BW1364" s="10"/>
      <c r="BX1364" s="10"/>
      <c r="BY1364" s="10"/>
      <c r="BZ1364" s="10"/>
      <c r="CA1364" s="10"/>
      <c r="CB1364" s="10"/>
      <c r="CC1364" s="10"/>
      <c r="CD1364" s="10"/>
      <c r="CE1364" s="10"/>
      <c r="CF1364" s="10"/>
      <c r="CG1364" s="10"/>
      <c r="CH1364" s="10"/>
      <c r="CI1364" s="10"/>
      <c r="CJ1364" s="10"/>
      <c r="CK1364" s="10"/>
      <c r="CL1364" s="10"/>
      <c r="CM1364" s="10"/>
      <c r="CN1364" s="10"/>
      <c r="CO1364" s="10"/>
      <c r="CP1364" s="10"/>
      <c r="CQ1364" s="10"/>
      <c r="CR1364" s="10"/>
      <c r="CS1364" s="10"/>
      <c r="CT1364" s="10"/>
      <c r="CU1364" s="10"/>
      <c r="CV1364" s="10"/>
      <c r="CW1364" s="10"/>
      <c r="CX1364" s="10"/>
      <c r="CY1364" s="10"/>
      <c r="CZ1364" s="10"/>
      <c r="DA1364" s="10"/>
      <c r="DB1364" s="10"/>
      <c r="DC1364" s="10"/>
      <c r="DD1364" s="10"/>
      <c r="DE1364" s="10"/>
      <c r="DF1364" s="10"/>
      <c r="DG1364" s="10"/>
      <c r="DH1364" s="10"/>
      <c r="DI1364" s="10"/>
      <c r="DJ1364" s="10"/>
      <c r="DK1364" s="10"/>
      <c r="DL1364" s="10"/>
      <c r="DM1364" s="10"/>
      <c r="DN1364" s="10"/>
      <c r="DO1364" s="10"/>
      <c r="DP1364" s="10"/>
      <c r="DQ1364" s="10"/>
      <c r="DR1364" s="10"/>
      <c r="DS1364" s="10"/>
      <c r="DT1364" s="10"/>
      <c r="DU1364" s="10"/>
      <c r="DV1364" s="10"/>
      <c r="DW1364" s="10"/>
      <c r="DX1364" s="10"/>
      <c r="DY1364" s="10"/>
      <c r="DZ1364" s="10"/>
      <c r="EA1364" s="10"/>
      <c r="EB1364" s="10"/>
      <c r="EC1364" s="10"/>
      <c r="ED1364" s="10"/>
      <c r="EE1364" s="10"/>
      <c r="EF1364" s="10"/>
      <c r="EG1364" s="10"/>
      <c r="EH1364" s="10"/>
      <c r="EI1364" s="10"/>
      <c r="EJ1364" s="10"/>
      <c r="EK1364" s="10"/>
      <c r="EL1364" s="10"/>
      <c r="EM1364" s="10"/>
      <c r="EN1364" s="10"/>
      <c r="EO1364" s="10"/>
      <c r="EP1364" s="10"/>
      <c r="EQ1364" s="10"/>
      <c r="ER1364" s="10"/>
      <c r="ES1364" s="10"/>
      <c r="ET1364" s="10"/>
      <c r="EU1364" s="10"/>
      <c r="EV1364" s="10"/>
      <c r="EW1364" s="10"/>
      <c r="EX1364" s="10"/>
      <c r="EY1364" s="10"/>
      <c r="EZ1364" s="10"/>
      <c r="FA1364" s="10"/>
      <c r="FB1364" s="10"/>
      <c r="FC1364" s="10"/>
      <c r="FD1364" s="10"/>
      <c r="FE1364" s="10"/>
      <c r="FF1364" s="10"/>
      <c r="FG1364" s="10"/>
      <c r="FH1364" s="10"/>
      <c r="FI1364" s="10"/>
      <c r="FJ1364" s="10"/>
      <c r="FK1364" s="10"/>
      <c r="FL1364" s="10"/>
      <c r="FM1364" s="10"/>
      <c r="FN1364" s="10"/>
      <c r="FO1364" s="10"/>
      <c r="FP1364" s="10"/>
      <c r="FQ1364" s="10"/>
      <c r="FR1364" s="10"/>
      <c r="FS1364" s="10"/>
      <c r="FT1364" s="10"/>
      <c r="FU1364" s="10"/>
      <c r="FV1364" s="10"/>
      <c r="FW1364" s="10"/>
      <c r="FX1364" s="10"/>
      <c r="FY1364" s="10"/>
      <c r="FZ1364" s="10"/>
      <c r="GA1364" s="10"/>
      <c r="GB1364" s="10"/>
      <c r="GC1364" s="10"/>
      <c r="GD1364" s="10"/>
      <c r="GE1364" s="10"/>
      <c r="GF1364" s="10"/>
      <c r="GG1364" s="10"/>
      <c r="GH1364" s="10"/>
      <c r="GI1364" s="10"/>
      <c r="GJ1364" s="10"/>
      <c r="GK1364" s="10"/>
      <c r="GL1364" s="10"/>
      <c r="GM1364" s="10"/>
      <c r="GN1364" s="10"/>
      <c r="GO1364" s="10"/>
      <c r="GP1364" s="10"/>
      <c r="GQ1364" s="10"/>
      <c r="GR1364" s="10"/>
      <c r="GS1364" s="10"/>
      <c r="GT1364" s="10"/>
      <c r="GU1364" s="10"/>
      <c r="GV1364" s="10"/>
      <c r="GW1364" s="10"/>
      <c r="GX1364" s="10"/>
    </row>
    <row r="1365" spans="1:206" ht="150" x14ac:dyDescent="0.25">
      <c r="A1365" s="153">
        <v>1397</v>
      </c>
      <c r="B1365" s="175" t="s">
        <v>982</v>
      </c>
      <c r="C1365" s="155">
        <v>80111701</v>
      </c>
      <c r="D1365" s="305" t="s">
        <v>983</v>
      </c>
      <c r="E1365" s="156">
        <v>1</v>
      </c>
      <c r="F1365" s="156">
        <v>1</v>
      </c>
      <c r="G1365" s="156">
        <v>8</v>
      </c>
      <c r="H1365" s="156">
        <v>1</v>
      </c>
      <c r="I1365" s="156" t="s">
        <v>50</v>
      </c>
      <c r="J1365" s="156">
        <v>0</v>
      </c>
      <c r="K1365" s="157">
        <v>14536000</v>
      </c>
      <c r="L1365" s="157">
        <v>14536000</v>
      </c>
      <c r="M1365" s="158">
        <v>0</v>
      </c>
      <c r="N1365" s="158">
        <v>0</v>
      </c>
      <c r="O1365" s="154" t="s">
        <v>51</v>
      </c>
      <c r="P1365" s="154" t="s">
        <v>52</v>
      </c>
      <c r="Q1365" s="154" t="s">
        <v>984</v>
      </c>
      <c r="R1365" s="156">
        <v>8209982</v>
      </c>
      <c r="S1365" s="171" t="s">
        <v>985</v>
      </c>
      <c r="T1365" s="10"/>
      <c r="U1365" s="10"/>
      <c r="V1365" s="10"/>
      <c r="W1365" s="10"/>
      <c r="X1365" s="10"/>
      <c r="Y1365" s="10"/>
      <c r="Z1365" s="10"/>
      <c r="AA1365" s="10"/>
      <c r="AB1365" s="10"/>
      <c r="AC1365" s="10"/>
      <c r="AD1365" s="10"/>
      <c r="AE1365" s="10"/>
      <c r="AF1365" s="10"/>
      <c r="AG1365" s="10"/>
      <c r="AH1365" s="10"/>
      <c r="AI1365" s="10"/>
      <c r="AJ1365" s="10"/>
      <c r="AK1365" s="10"/>
      <c r="AL1365" s="10"/>
      <c r="AM1365" s="10"/>
      <c r="AN1365" s="10"/>
      <c r="AO1365" s="10"/>
      <c r="AP1365" s="10"/>
      <c r="AQ1365" s="10"/>
      <c r="AR1365" s="10"/>
      <c r="AS1365" s="10"/>
      <c r="AT1365" s="10"/>
      <c r="AU1365" s="10"/>
      <c r="AV1365" s="10"/>
      <c r="AW1365" s="10"/>
      <c r="AX1365" s="10"/>
      <c r="AY1365" s="10"/>
      <c r="AZ1365" s="10"/>
      <c r="BA1365" s="10"/>
      <c r="BB1365" s="10"/>
      <c r="BC1365" s="10"/>
      <c r="BD1365" s="10"/>
      <c r="BE1365" s="10"/>
      <c r="BF1365" s="10"/>
      <c r="BG1365" s="10"/>
      <c r="BH1365" s="10"/>
      <c r="BI1365" s="10"/>
      <c r="BJ1365" s="10"/>
      <c r="BK1365" s="10"/>
      <c r="BL1365" s="10"/>
      <c r="BM1365" s="10"/>
      <c r="BN1365" s="10"/>
      <c r="BO1365" s="10"/>
      <c r="BP1365" s="10"/>
      <c r="BQ1365" s="10"/>
      <c r="BR1365" s="10"/>
      <c r="BS1365" s="10"/>
      <c r="BT1365" s="10"/>
      <c r="BU1365" s="10"/>
      <c r="BV1365" s="10"/>
      <c r="BW1365" s="10"/>
      <c r="BX1365" s="10"/>
      <c r="BY1365" s="10"/>
      <c r="BZ1365" s="10"/>
      <c r="CA1365" s="10"/>
      <c r="CB1365" s="10"/>
      <c r="CC1365" s="10"/>
      <c r="CD1365" s="10"/>
      <c r="CE1365" s="10"/>
      <c r="CF1365" s="10"/>
      <c r="CG1365" s="10"/>
      <c r="CH1365" s="10"/>
      <c r="CI1365" s="10"/>
      <c r="CJ1365" s="10"/>
      <c r="CK1365" s="10"/>
      <c r="CL1365" s="10"/>
      <c r="CM1365" s="10"/>
      <c r="CN1365" s="10"/>
      <c r="CO1365" s="10"/>
      <c r="CP1365" s="10"/>
      <c r="CQ1365" s="10"/>
      <c r="CR1365" s="10"/>
      <c r="CS1365" s="10"/>
      <c r="CT1365" s="10"/>
      <c r="CU1365" s="10"/>
      <c r="CV1365" s="10"/>
      <c r="CW1365" s="10"/>
      <c r="CX1365" s="10"/>
      <c r="CY1365" s="10"/>
      <c r="CZ1365" s="10"/>
      <c r="DA1365" s="10"/>
      <c r="DB1365" s="10"/>
      <c r="DC1365" s="10"/>
      <c r="DD1365" s="10"/>
      <c r="DE1365" s="10"/>
      <c r="DF1365" s="10"/>
      <c r="DG1365" s="10"/>
      <c r="DH1365" s="10"/>
      <c r="DI1365" s="10"/>
      <c r="DJ1365" s="10"/>
      <c r="DK1365" s="10"/>
      <c r="DL1365" s="10"/>
      <c r="DM1365" s="10"/>
      <c r="DN1365" s="10"/>
      <c r="DO1365" s="10"/>
      <c r="DP1365" s="10"/>
      <c r="DQ1365" s="10"/>
      <c r="DR1365" s="10"/>
      <c r="DS1365" s="10"/>
      <c r="DT1365" s="10"/>
      <c r="DU1365" s="10"/>
      <c r="DV1365" s="10"/>
      <c r="DW1365" s="10"/>
      <c r="DX1365" s="10"/>
      <c r="DY1365" s="10"/>
      <c r="DZ1365" s="10"/>
      <c r="EA1365" s="10"/>
      <c r="EB1365" s="10"/>
      <c r="EC1365" s="10"/>
      <c r="ED1365" s="10"/>
      <c r="EE1365" s="10"/>
      <c r="EF1365" s="10"/>
      <c r="EG1365" s="10"/>
      <c r="EH1365" s="10"/>
      <c r="EI1365" s="10"/>
      <c r="EJ1365" s="10"/>
      <c r="EK1365" s="10"/>
      <c r="EL1365" s="10"/>
      <c r="EM1365" s="10"/>
      <c r="EN1365" s="10"/>
      <c r="EO1365" s="10"/>
      <c r="EP1365" s="10"/>
      <c r="EQ1365" s="10"/>
      <c r="ER1365" s="10"/>
      <c r="ES1365" s="10"/>
      <c r="ET1365" s="10"/>
      <c r="EU1365" s="10"/>
      <c r="EV1365" s="10"/>
      <c r="EW1365" s="10"/>
      <c r="EX1365" s="10"/>
      <c r="EY1365" s="10"/>
      <c r="EZ1365" s="10"/>
      <c r="FA1365" s="10"/>
      <c r="FB1365" s="10"/>
      <c r="FC1365" s="10"/>
      <c r="FD1365" s="10"/>
      <c r="FE1365" s="10"/>
      <c r="FF1365" s="10"/>
      <c r="FG1365" s="10"/>
      <c r="FH1365" s="10"/>
      <c r="FI1365" s="10"/>
      <c r="FJ1365" s="10"/>
      <c r="FK1365" s="10"/>
      <c r="FL1365" s="10"/>
      <c r="FM1365" s="10"/>
      <c r="FN1365" s="10"/>
      <c r="FO1365" s="10"/>
      <c r="FP1365" s="10"/>
      <c r="FQ1365" s="10"/>
      <c r="FR1365" s="10"/>
      <c r="FS1365" s="10"/>
      <c r="FT1365" s="10"/>
      <c r="FU1365" s="10"/>
      <c r="FV1365" s="10"/>
      <c r="FW1365" s="10"/>
      <c r="FX1365" s="10"/>
      <c r="FY1365" s="10"/>
      <c r="FZ1365" s="10"/>
      <c r="GA1365" s="10"/>
      <c r="GB1365" s="10"/>
      <c r="GC1365" s="10"/>
      <c r="GD1365" s="10"/>
      <c r="GE1365" s="10"/>
      <c r="GF1365" s="10"/>
      <c r="GG1365" s="10"/>
      <c r="GH1365" s="10"/>
      <c r="GI1365" s="10"/>
      <c r="GJ1365" s="10"/>
      <c r="GK1365" s="10"/>
      <c r="GL1365" s="10"/>
      <c r="GM1365" s="10"/>
      <c r="GN1365" s="10"/>
      <c r="GO1365" s="10"/>
      <c r="GP1365" s="10"/>
      <c r="GQ1365" s="10"/>
      <c r="GR1365" s="10"/>
      <c r="GS1365" s="10"/>
      <c r="GT1365" s="10"/>
      <c r="GU1365" s="10"/>
      <c r="GV1365" s="10"/>
      <c r="GW1365" s="10"/>
      <c r="GX1365" s="10"/>
    </row>
    <row r="1366" spans="1:206" ht="150" x14ac:dyDescent="0.25">
      <c r="A1366" s="153">
        <v>1398</v>
      </c>
      <c r="B1366" s="175" t="s">
        <v>982</v>
      </c>
      <c r="C1366" s="155">
        <v>80111701</v>
      </c>
      <c r="D1366" s="305" t="s">
        <v>983</v>
      </c>
      <c r="E1366" s="156">
        <v>1</v>
      </c>
      <c r="F1366" s="156">
        <v>1</v>
      </c>
      <c r="G1366" s="156">
        <v>8</v>
      </c>
      <c r="H1366" s="156">
        <v>1</v>
      </c>
      <c r="I1366" s="156" t="s">
        <v>50</v>
      </c>
      <c r="J1366" s="156">
        <v>0</v>
      </c>
      <c r="K1366" s="157">
        <v>14536000</v>
      </c>
      <c r="L1366" s="157">
        <v>14536000</v>
      </c>
      <c r="M1366" s="158">
        <v>0</v>
      </c>
      <c r="N1366" s="158">
        <v>0</v>
      </c>
      <c r="O1366" s="154" t="s">
        <v>51</v>
      </c>
      <c r="P1366" s="154" t="s">
        <v>52</v>
      </c>
      <c r="Q1366" s="154" t="s">
        <v>984</v>
      </c>
      <c r="R1366" s="156">
        <v>8209982</v>
      </c>
      <c r="S1366" s="171" t="s">
        <v>985</v>
      </c>
      <c r="T1366" s="10"/>
      <c r="U1366" s="10"/>
      <c r="V1366" s="10"/>
      <c r="W1366" s="10"/>
      <c r="X1366" s="10"/>
      <c r="Y1366" s="10"/>
      <c r="Z1366" s="10"/>
      <c r="AA1366" s="10"/>
      <c r="AB1366" s="10"/>
      <c r="AC1366" s="10"/>
      <c r="AD1366" s="10"/>
      <c r="AE1366" s="10"/>
      <c r="AF1366" s="10"/>
      <c r="AG1366" s="10"/>
      <c r="AH1366" s="10"/>
      <c r="AI1366" s="10"/>
      <c r="AJ1366" s="10"/>
      <c r="AK1366" s="10"/>
      <c r="AL1366" s="10"/>
      <c r="AM1366" s="10"/>
      <c r="AN1366" s="10"/>
      <c r="AO1366" s="10"/>
      <c r="AP1366" s="10"/>
      <c r="AQ1366" s="10"/>
      <c r="AR1366" s="10"/>
      <c r="AS1366" s="10"/>
      <c r="AT1366" s="10"/>
      <c r="AU1366" s="10"/>
      <c r="AV1366" s="10"/>
      <c r="AW1366" s="10"/>
      <c r="AX1366" s="10"/>
      <c r="AY1366" s="10"/>
      <c r="AZ1366" s="10"/>
      <c r="BA1366" s="10"/>
      <c r="BB1366" s="10"/>
      <c r="BC1366" s="10"/>
      <c r="BD1366" s="10"/>
      <c r="BE1366" s="10"/>
      <c r="BF1366" s="10"/>
      <c r="BG1366" s="10"/>
      <c r="BH1366" s="10"/>
      <c r="BI1366" s="10"/>
      <c r="BJ1366" s="10"/>
      <c r="BK1366" s="10"/>
      <c r="BL1366" s="10"/>
      <c r="BM1366" s="10"/>
      <c r="BN1366" s="10"/>
      <c r="BO1366" s="10"/>
      <c r="BP1366" s="10"/>
      <c r="BQ1366" s="10"/>
      <c r="BR1366" s="10"/>
      <c r="BS1366" s="10"/>
      <c r="BT1366" s="10"/>
      <c r="BU1366" s="10"/>
      <c r="BV1366" s="10"/>
      <c r="BW1366" s="10"/>
      <c r="BX1366" s="10"/>
      <c r="BY1366" s="10"/>
      <c r="BZ1366" s="10"/>
      <c r="CA1366" s="10"/>
      <c r="CB1366" s="10"/>
      <c r="CC1366" s="10"/>
      <c r="CD1366" s="10"/>
      <c r="CE1366" s="10"/>
      <c r="CF1366" s="10"/>
      <c r="CG1366" s="10"/>
      <c r="CH1366" s="10"/>
      <c r="CI1366" s="10"/>
      <c r="CJ1366" s="10"/>
      <c r="CK1366" s="10"/>
      <c r="CL1366" s="10"/>
      <c r="CM1366" s="10"/>
      <c r="CN1366" s="10"/>
      <c r="CO1366" s="10"/>
      <c r="CP1366" s="10"/>
      <c r="CQ1366" s="10"/>
      <c r="CR1366" s="10"/>
      <c r="CS1366" s="10"/>
      <c r="CT1366" s="10"/>
      <c r="CU1366" s="10"/>
      <c r="CV1366" s="10"/>
      <c r="CW1366" s="10"/>
      <c r="CX1366" s="10"/>
      <c r="CY1366" s="10"/>
      <c r="CZ1366" s="10"/>
      <c r="DA1366" s="10"/>
      <c r="DB1366" s="10"/>
      <c r="DC1366" s="10"/>
      <c r="DD1366" s="10"/>
      <c r="DE1366" s="10"/>
      <c r="DF1366" s="10"/>
      <c r="DG1366" s="10"/>
      <c r="DH1366" s="10"/>
      <c r="DI1366" s="10"/>
      <c r="DJ1366" s="10"/>
      <c r="DK1366" s="10"/>
      <c r="DL1366" s="10"/>
      <c r="DM1366" s="10"/>
      <c r="DN1366" s="10"/>
      <c r="DO1366" s="10"/>
      <c r="DP1366" s="10"/>
      <c r="DQ1366" s="10"/>
      <c r="DR1366" s="10"/>
      <c r="DS1366" s="10"/>
      <c r="DT1366" s="10"/>
      <c r="DU1366" s="10"/>
      <c r="DV1366" s="10"/>
      <c r="DW1366" s="10"/>
      <c r="DX1366" s="10"/>
      <c r="DY1366" s="10"/>
      <c r="DZ1366" s="10"/>
      <c r="EA1366" s="10"/>
      <c r="EB1366" s="10"/>
      <c r="EC1366" s="10"/>
      <c r="ED1366" s="10"/>
      <c r="EE1366" s="10"/>
      <c r="EF1366" s="10"/>
      <c r="EG1366" s="10"/>
      <c r="EH1366" s="10"/>
      <c r="EI1366" s="10"/>
      <c r="EJ1366" s="10"/>
      <c r="EK1366" s="10"/>
      <c r="EL1366" s="10"/>
      <c r="EM1366" s="10"/>
      <c r="EN1366" s="10"/>
      <c r="EO1366" s="10"/>
      <c r="EP1366" s="10"/>
      <c r="EQ1366" s="10"/>
      <c r="ER1366" s="10"/>
      <c r="ES1366" s="10"/>
      <c r="ET1366" s="10"/>
      <c r="EU1366" s="10"/>
      <c r="EV1366" s="10"/>
      <c r="EW1366" s="10"/>
      <c r="EX1366" s="10"/>
      <c r="EY1366" s="10"/>
      <c r="EZ1366" s="10"/>
      <c r="FA1366" s="10"/>
      <c r="FB1366" s="10"/>
      <c r="FC1366" s="10"/>
      <c r="FD1366" s="10"/>
      <c r="FE1366" s="10"/>
      <c r="FF1366" s="10"/>
      <c r="FG1366" s="10"/>
      <c r="FH1366" s="10"/>
      <c r="FI1366" s="10"/>
      <c r="FJ1366" s="10"/>
      <c r="FK1366" s="10"/>
      <c r="FL1366" s="10"/>
      <c r="FM1366" s="10"/>
      <c r="FN1366" s="10"/>
      <c r="FO1366" s="10"/>
      <c r="FP1366" s="10"/>
      <c r="FQ1366" s="10"/>
      <c r="FR1366" s="10"/>
      <c r="FS1366" s="10"/>
      <c r="FT1366" s="10"/>
      <c r="FU1366" s="10"/>
      <c r="FV1366" s="10"/>
      <c r="FW1366" s="10"/>
      <c r="FX1366" s="10"/>
      <c r="FY1366" s="10"/>
      <c r="FZ1366" s="10"/>
      <c r="GA1366" s="10"/>
      <c r="GB1366" s="10"/>
      <c r="GC1366" s="10"/>
      <c r="GD1366" s="10"/>
      <c r="GE1366" s="10"/>
      <c r="GF1366" s="10"/>
      <c r="GG1366" s="10"/>
      <c r="GH1366" s="10"/>
      <c r="GI1366" s="10"/>
      <c r="GJ1366" s="10"/>
      <c r="GK1366" s="10"/>
      <c r="GL1366" s="10"/>
      <c r="GM1366" s="10"/>
      <c r="GN1366" s="10"/>
      <c r="GO1366" s="10"/>
      <c r="GP1366" s="10"/>
      <c r="GQ1366" s="10"/>
      <c r="GR1366" s="10"/>
      <c r="GS1366" s="10"/>
      <c r="GT1366" s="10"/>
      <c r="GU1366" s="10"/>
      <c r="GV1366" s="10"/>
      <c r="GW1366" s="10"/>
      <c r="GX1366" s="10"/>
    </row>
    <row r="1367" spans="1:206" ht="150" x14ac:dyDescent="0.25">
      <c r="A1367" s="153">
        <v>1399</v>
      </c>
      <c r="B1367" s="175" t="s">
        <v>982</v>
      </c>
      <c r="C1367" s="155">
        <v>80111701</v>
      </c>
      <c r="D1367" s="305" t="s">
        <v>983</v>
      </c>
      <c r="E1367" s="156">
        <v>1</v>
      </c>
      <c r="F1367" s="156">
        <v>1</v>
      </c>
      <c r="G1367" s="156">
        <v>8</v>
      </c>
      <c r="H1367" s="156">
        <v>1</v>
      </c>
      <c r="I1367" s="156" t="s">
        <v>50</v>
      </c>
      <c r="J1367" s="156">
        <v>0</v>
      </c>
      <c r="K1367" s="157">
        <v>14536000</v>
      </c>
      <c r="L1367" s="157">
        <v>14536000</v>
      </c>
      <c r="M1367" s="158">
        <v>0</v>
      </c>
      <c r="N1367" s="158">
        <v>0</v>
      </c>
      <c r="O1367" s="154" t="s">
        <v>51</v>
      </c>
      <c r="P1367" s="154" t="s">
        <v>52</v>
      </c>
      <c r="Q1367" s="154" t="s">
        <v>984</v>
      </c>
      <c r="R1367" s="156">
        <v>8209982</v>
      </c>
      <c r="S1367" s="171" t="s">
        <v>985</v>
      </c>
      <c r="T1367" s="10"/>
      <c r="U1367" s="10"/>
      <c r="V1367" s="10"/>
      <c r="W1367" s="10"/>
      <c r="X1367" s="10"/>
      <c r="Y1367" s="10"/>
      <c r="Z1367" s="10"/>
      <c r="AA1367" s="10"/>
      <c r="AB1367" s="10"/>
      <c r="AC1367" s="10"/>
      <c r="AD1367" s="10"/>
      <c r="AE1367" s="10"/>
      <c r="AF1367" s="10"/>
      <c r="AG1367" s="10"/>
      <c r="AH1367" s="10"/>
      <c r="AI1367" s="10"/>
      <c r="AJ1367" s="10"/>
      <c r="AK1367" s="10"/>
      <c r="AL1367" s="10"/>
      <c r="AM1367" s="10"/>
      <c r="AN1367" s="10"/>
      <c r="AO1367" s="10"/>
      <c r="AP1367" s="10"/>
      <c r="AQ1367" s="10"/>
      <c r="AR1367" s="10"/>
      <c r="AS1367" s="10"/>
      <c r="AT1367" s="10"/>
      <c r="AU1367" s="10"/>
      <c r="AV1367" s="10"/>
      <c r="AW1367" s="10"/>
      <c r="AX1367" s="10"/>
      <c r="AY1367" s="10"/>
      <c r="AZ1367" s="10"/>
      <c r="BA1367" s="10"/>
      <c r="BB1367" s="10"/>
      <c r="BC1367" s="10"/>
      <c r="BD1367" s="10"/>
      <c r="BE1367" s="10"/>
      <c r="BF1367" s="10"/>
      <c r="BG1367" s="10"/>
      <c r="BH1367" s="10"/>
      <c r="BI1367" s="10"/>
      <c r="BJ1367" s="10"/>
      <c r="BK1367" s="10"/>
      <c r="BL1367" s="10"/>
      <c r="BM1367" s="10"/>
      <c r="BN1367" s="10"/>
      <c r="BO1367" s="10"/>
      <c r="BP1367" s="10"/>
      <c r="BQ1367" s="10"/>
      <c r="BR1367" s="10"/>
      <c r="BS1367" s="10"/>
      <c r="BT1367" s="10"/>
      <c r="BU1367" s="10"/>
      <c r="BV1367" s="10"/>
      <c r="BW1367" s="10"/>
      <c r="BX1367" s="10"/>
      <c r="BY1367" s="10"/>
      <c r="BZ1367" s="10"/>
      <c r="CA1367" s="10"/>
      <c r="CB1367" s="10"/>
      <c r="CC1367" s="10"/>
      <c r="CD1367" s="10"/>
      <c r="CE1367" s="10"/>
      <c r="CF1367" s="10"/>
      <c r="CG1367" s="10"/>
      <c r="CH1367" s="10"/>
      <c r="CI1367" s="10"/>
      <c r="CJ1367" s="10"/>
      <c r="CK1367" s="10"/>
      <c r="CL1367" s="10"/>
      <c r="CM1367" s="10"/>
      <c r="CN1367" s="10"/>
      <c r="CO1367" s="10"/>
      <c r="CP1367" s="10"/>
      <c r="CQ1367" s="10"/>
      <c r="CR1367" s="10"/>
      <c r="CS1367" s="10"/>
      <c r="CT1367" s="10"/>
      <c r="CU1367" s="10"/>
      <c r="CV1367" s="10"/>
      <c r="CW1367" s="10"/>
      <c r="CX1367" s="10"/>
      <c r="CY1367" s="10"/>
      <c r="CZ1367" s="10"/>
      <c r="DA1367" s="10"/>
      <c r="DB1367" s="10"/>
      <c r="DC1367" s="10"/>
      <c r="DD1367" s="10"/>
      <c r="DE1367" s="10"/>
      <c r="DF1367" s="10"/>
      <c r="DG1367" s="10"/>
      <c r="DH1367" s="10"/>
      <c r="DI1367" s="10"/>
      <c r="DJ1367" s="10"/>
      <c r="DK1367" s="10"/>
      <c r="DL1367" s="10"/>
      <c r="DM1367" s="10"/>
      <c r="DN1367" s="10"/>
      <c r="DO1367" s="10"/>
      <c r="DP1367" s="10"/>
      <c r="DQ1367" s="10"/>
      <c r="DR1367" s="10"/>
      <c r="DS1367" s="10"/>
      <c r="DT1367" s="10"/>
      <c r="DU1367" s="10"/>
      <c r="DV1367" s="10"/>
      <c r="DW1367" s="10"/>
      <c r="DX1367" s="10"/>
      <c r="DY1367" s="10"/>
      <c r="DZ1367" s="10"/>
      <c r="EA1367" s="10"/>
      <c r="EB1367" s="10"/>
      <c r="EC1367" s="10"/>
      <c r="ED1367" s="10"/>
      <c r="EE1367" s="10"/>
      <c r="EF1367" s="10"/>
      <c r="EG1367" s="10"/>
      <c r="EH1367" s="10"/>
      <c r="EI1367" s="10"/>
      <c r="EJ1367" s="10"/>
      <c r="EK1367" s="10"/>
      <c r="EL1367" s="10"/>
      <c r="EM1367" s="10"/>
      <c r="EN1367" s="10"/>
      <c r="EO1367" s="10"/>
      <c r="EP1367" s="10"/>
      <c r="EQ1367" s="10"/>
      <c r="ER1367" s="10"/>
      <c r="ES1367" s="10"/>
      <c r="ET1367" s="10"/>
      <c r="EU1367" s="10"/>
      <c r="EV1367" s="10"/>
      <c r="EW1367" s="10"/>
      <c r="EX1367" s="10"/>
      <c r="EY1367" s="10"/>
      <c r="EZ1367" s="10"/>
      <c r="FA1367" s="10"/>
      <c r="FB1367" s="10"/>
      <c r="FC1367" s="10"/>
      <c r="FD1367" s="10"/>
      <c r="FE1367" s="10"/>
      <c r="FF1367" s="10"/>
      <c r="FG1367" s="10"/>
      <c r="FH1367" s="10"/>
      <c r="FI1367" s="10"/>
      <c r="FJ1367" s="10"/>
      <c r="FK1367" s="10"/>
      <c r="FL1367" s="10"/>
      <c r="FM1367" s="10"/>
      <c r="FN1367" s="10"/>
      <c r="FO1367" s="10"/>
      <c r="FP1367" s="10"/>
      <c r="FQ1367" s="10"/>
      <c r="FR1367" s="10"/>
      <c r="FS1367" s="10"/>
      <c r="FT1367" s="10"/>
      <c r="FU1367" s="10"/>
      <c r="FV1367" s="10"/>
      <c r="FW1367" s="10"/>
      <c r="FX1367" s="10"/>
      <c r="FY1367" s="10"/>
      <c r="FZ1367" s="10"/>
      <c r="GA1367" s="10"/>
      <c r="GB1367" s="10"/>
      <c r="GC1367" s="10"/>
      <c r="GD1367" s="10"/>
      <c r="GE1367" s="10"/>
      <c r="GF1367" s="10"/>
      <c r="GG1367" s="10"/>
      <c r="GH1367" s="10"/>
      <c r="GI1367" s="10"/>
      <c r="GJ1367" s="10"/>
      <c r="GK1367" s="10"/>
      <c r="GL1367" s="10"/>
      <c r="GM1367" s="10"/>
      <c r="GN1367" s="10"/>
      <c r="GO1367" s="10"/>
      <c r="GP1367" s="10"/>
      <c r="GQ1367" s="10"/>
      <c r="GR1367" s="10"/>
      <c r="GS1367" s="10"/>
      <c r="GT1367" s="10"/>
      <c r="GU1367" s="10"/>
      <c r="GV1367" s="10"/>
      <c r="GW1367" s="10"/>
      <c r="GX1367" s="10"/>
    </row>
    <row r="1368" spans="1:206" ht="45" x14ac:dyDescent="0.25">
      <c r="A1368" s="153">
        <v>1400</v>
      </c>
      <c r="B1368" s="175" t="s">
        <v>982</v>
      </c>
      <c r="C1368" s="155">
        <v>80111701</v>
      </c>
      <c r="D1368" s="305" t="s">
        <v>1795</v>
      </c>
      <c r="E1368" s="156">
        <v>1</v>
      </c>
      <c r="F1368" s="156">
        <v>1</v>
      </c>
      <c r="G1368" s="156">
        <v>8</v>
      </c>
      <c r="H1368" s="156">
        <v>1</v>
      </c>
      <c r="I1368" s="156" t="s">
        <v>50</v>
      </c>
      <c r="J1368" s="156">
        <v>0</v>
      </c>
      <c r="K1368" s="157">
        <v>10400000</v>
      </c>
      <c r="L1368" s="157">
        <v>10400000</v>
      </c>
      <c r="M1368" s="158">
        <v>0</v>
      </c>
      <c r="N1368" s="158">
        <v>0</v>
      </c>
      <c r="O1368" s="154" t="s">
        <v>51</v>
      </c>
      <c r="P1368" s="154" t="s">
        <v>52</v>
      </c>
      <c r="Q1368" s="154" t="s">
        <v>984</v>
      </c>
      <c r="R1368" s="156">
        <v>8209982</v>
      </c>
      <c r="S1368" s="171" t="s">
        <v>985</v>
      </c>
      <c r="T1368" s="10"/>
      <c r="U1368" s="10"/>
      <c r="V1368" s="10"/>
      <c r="W1368" s="10"/>
      <c r="X1368" s="10"/>
      <c r="Y1368" s="10"/>
      <c r="Z1368" s="10"/>
      <c r="AA1368" s="10"/>
      <c r="AB1368" s="10"/>
      <c r="AC1368" s="10"/>
      <c r="AD1368" s="10"/>
      <c r="AE1368" s="10"/>
      <c r="AF1368" s="10"/>
      <c r="AG1368" s="10"/>
      <c r="AH1368" s="10"/>
      <c r="AI1368" s="10"/>
      <c r="AJ1368" s="10"/>
      <c r="AK1368" s="10"/>
      <c r="AL1368" s="10"/>
      <c r="AM1368" s="10"/>
      <c r="AN1368" s="10"/>
      <c r="AO1368" s="10"/>
      <c r="AP1368" s="10"/>
      <c r="AQ1368" s="10"/>
      <c r="AR1368" s="10"/>
      <c r="AS1368" s="10"/>
      <c r="AT1368" s="10"/>
      <c r="AU1368" s="10"/>
      <c r="AV1368" s="10"/>
      <c r="AW1368" s="10"/>
      <c r="AX1368" s="10"/>
      <c r="AY1368" s="10"/>
      <c r="AZ1368" s="10"/>
      <c r="BA1368" s="10"/>
      <c r="BB1368" s="10"/>
      <c r="BC1368" s="10"/>
      <c r="BD1368" s="10"/>
      <c r="BE1368" s="10"/>
      <c r="BF1368" s="10"/>
      <c r="BG1368" s="10"/>
      <c r="BH1368" s="10"/>
      <c r="BI1368" s="10"/>
      <c r="BJ1368" s="10"/>
      <c r="BK1368" s="10"/>
      <c r="BL1368" s="10"/>
      <c r="BM1368" s="10"/>
      <c r="BN1368" s="10"/>
      <c r="BO1368" s="10"/>
      <c r="BP1368" s="10"/>
      <c r="BQ1368" s="10"/>
      <c r="BR1368" s="10"/>
      <c r="BS1368" s="10"/>
      <c r="BT1368" s="10"/>
      <c r="BU1368" s="10"/>
      <c r="BV1368" s="10"/>
      <c r="BW1368" s="10"/>
      <c r="BX1368" s="10"/>
      <c r="BY1368" s="10"/>
      <c r="BZ1368" s="10"/>
      <c r="CA1368" s="10"/>
      <c r="CB1368" s="10"/>
      <c r="CC1368" s="10"/>
      <c r="CD1368" s="10"/>
      <c r="CE1368" s="10"/>
      <c r="CF1368" s="10"/>
      <c r="CG1368" s="10"/>
      <c r="CH1368" s="10"/>
      <c r="CI1368" s="10"/>
      <c r="CJ1368" s="10"/>
      <c r="CK1368" s="10"/>
      <c r="CL1368" s="10"/>
      <c r="CM1368" s="10"/>
      <c r="CN1368" s="10"/>
      <c r="CO1368" s="10"/>
      <c r="CP1368" s="10"/>
      <c r="CQ1368" s="10"/>
      <c r="CR1368" s="10"/>
      <c r="CS1368" s="10"/>
      <c r="CT1368" s="10"/>
      <c r="CU1368" s="10"/>
      <c r="CV1368" s="10"/>
      <c r="CW1368" s="10"/>
      <c r="CX1368" s="10"/>
      <c r="CY1368" s="10"/>
      <c r="CZ1368" s="10"/>
      <c r="DA1368" s="10"/>
      <c r="DB1368" s="10"/>
      <c r="DC1368" s="10"/>
      <c r="DD1368" s="10"/>
      <c r="DE1368" s="10"/>
      <c r="DF1368" s="10"/>
      <c r="DG1368" s="10"/>
      <c r="DH1368" s="10"/>
      <c r="DI1368" s="10"/>
      <c r="DJ1368" s="10"/>
      <c r="DK1368" s="10"/>
      <c r="DL1368" s="10"/>
      <c r="DM1368" s="10"/>
      <c r="DN1368" s="10"/>
      <c r="DO1368" s="10"/>
      <c r="DP1368" s="10"/>
      <c r="DQ1368" s="10"/>
      <c r="DR1368" s="10"/>
      <c r="DS1368" s="10"/>
      <c r="DT1368" s="10"/>
      <c r="DU1368" s="10"/>
      <c r="DV1368" s="10"/>
      <c r="DW1368" s="10"/>
      <c r="DX1368" s="10"/>
      <c r="DY1368" s="10"/>
      <c r="DZ1368" s="10"/>
      <c r="EA1368" s="10"/>
      <c r="EB1368" s="10"/>
      <c r="EC1368" s="10"/>
      <c r="ED1368" s="10"/>
      <c r="EE1368" s="10"/>
      <c r="EF1368" s="10"/>
      <c r="EG1368" s="10"/>
      <c r="EH1368" s="10"/>
      <c r="EI1368" s="10"/>
      <c r="EJ1368" s="10"/>
      <c r="EK1368" s="10"/>
      <c r="EL1368" s="10"/>
      <c r="EM1368" s="10"/>
      <c r="EN1368" s="10"/>
      <c r="EO1368" s="10"/>
      <c r="EP1368" s="10"/>
      <c r="EQ1368" s="10"/>
      <c r="ER1368" s="10"/>
      <c r="ES1368" s="10"/>
      <c r="ET1368" s="10"/>
      <c r="EU1368" s="10"/>
      <c r="EV1368" s="10"/>
      <c r="EW1368" s="10"/>
      <c r="EX1368" s="10"/>
      <c r="EY1368" s="10"/>
      <c r="EZ1368" s="10"/>
      <c r="FA1368" s="10"/>
      <c r="FB1368" s="10"/>
      <c r="FC1368" s="10"/>
      <c r="FD1368" s="10"/>
      <c r="FE1368" s="10"/>
      <c r="FF1368" s="10"/>
      <c r="FG1368" s="10"/>
      <c r="FH1368" s="10"/>
      <c r="FI1368" s="10"/>
      <c r="FJ1368" s="10"/>
      <c r="FK1368" s="10"/>
      <c r="FL1368" s="10"/>
      <c r="FM1368" s="10"/>
      <c r="FN1368" s="10"/>
      <c r="FO1368" s="10"/>
      <c r="FP1368" s="10"/>
      <c r="FQ1368" s="10"/>
      <c r="FR1368" s="10"/>
      <c r="FS1368" s="10"/>
      <c r="FT1368" s="10"/>
      <c r="FU1368" s="10"/>
      <c r="FV1368" s="10"/>
      <c r="FW1368" s="10"/>
      <c r="FX1368" s="10"/>
      <c r="FY1368" s="10"/>
      <c r="FZ1368" s="10"/>
      <c r="GA1368" s="10"/>
      <c r="GB1368" s="10"/>
      <c r="GC1368" s="10"/>
      <c r="GD1368" s="10"/>
      <c r="GE1368" s="10"/>
      <c r="GF1368" s="10"/>
      <c r="GG1368" s="10"/>
      <c r="GH1368" s="10"/>
      <c r="GI1368" s="10"/>
      <c r="GJ1368" s="10"/>
      <c r="GK1368" s="10"/>
      <c r="GL1368" s="10"/>
      <c r="GM1368" s="10"/>
      <c r="GN1368" s="10"/>
      <c r="GO1368" s="10"/>
      <c r="GP1368" s="10"/>
      <c r="GQ1368" s="10"/>
      <c r="GR1368" s="10"/>
      <c r="GS1368" s="10"/>
      <c r="GT1368" s="10"/>
      <c r="GU1368" s="10"/>
      <c r="GV1368" s="10"/>
      <c r="GW1368" s="10"/>
      <c r="GX1368" s="10"/>
    </row>
    <row r="1369" spans="1:206" ht="120" x14ac:dyDescent="0.25">
      <c r="A1369" s="153">
        <v>1401</v>
      </c>
      <c r="B1369" s="175" t="s">
        <v>1796</v>
      </c>
      <c r="C1369" s="155">
        <v>80111701</v>
      </c>
      <c r="D1369" s="305" t="s">
        <v>1797</v>
      </c>
      <c r="E1369" s="156">
        <v>1</v>
      </c>
      <c r="F1369" s="156">
        <v>1</v>
      </c>
      <c r="G1369" s="156">
        <v>8</v>
      </c>
      <c r="H1369" s="156">
        <v>1</v>
      </c>
      <c r="I1369" s="156" t="s">
        <v>50</v>
      </c>
      <c r="J1369" s="156">
        <v>0</v>
      </c>
      <c r="K1369" s="157">
        <v>21808000</v>
      </c>
      <c r="L1369" s="157">
        <v>21808000</v>
      </c>
      <c r="M1369" s="158">
        <v>0</v>
      </c>
      <c r="N1369" s="158">
        <v>0</v>
      </c>
      <c r="O1369" s="154" t="s">
        <v>51</v>
      </c>
      <c r="P1369" s="154" t="s">
        <v>52</v>
      </c>
      <c r="Q1369" s="154" t="s">
        <v>1798</v>
      </c>
      <c r="R1369" s="156">
        <v>8209900</v>
      </c>
      <c r="S1369" s="171" t="s">
        <v>1799</v>
      </c>
      <c r="T1369" s="10"/>
      <c r="U1369" s="10"/>
      <c r="V1369" s="10"/>
      <c r="W1369" s="10"/>
      <c r="X1369" s="10"/>
      <c r="Y1369" s="10"/>
      <c r="Z1369" s="10"/>
      <c r="AA1369" s="10"/>
      <c r="AB1369" s="10"/>
      <c r="AC1369" s="10"/>
      <c r="AD1369" s="10"/>
      <c r="AE1369" s="10"/>
      <c r="AF1369" s="10"/>
      <c r="AG1369" s="10"/>
      <c r="AH1369" s="10"/>
      <c r="AI1369" s="10"/>
      <c r="AJ1369" s="10"/>
      <c r="AK1369" s="10"/>
      <c r="AL1369" s="10"/>
      <c r="AM1369" s="10"/>
      <c r="AN1369" s="10"/>
      <c r="AO1369" s="10"/>
      <c r="AP1369" s="10"/>
      <c r="AQ1369" s="10"/>
      <c r="AR1369" s="10"/>
      <c r="AS1369" s="10"/>
      <c r="AT1369" s="10"/>
      <c r="AU1369" s="10"/>
      <c r="AV1369" s="10"/>
      <c r="AW1369" s="10"/>
      <c r="AX1369" s="10"/>
      <c r="AY1369" s="10"/>
      <c r="AZ1369" s="10"/>
      <c r="BA1369" s="10"/>
      <c r="BB1369" s="10"/>
      <c r="BC1369" s="10"/>
      <c r="BD1369" s="10"/>
      <c r="BE1369" s="10"/>
      <c r="BF1369" s="10"/>
      <c r="BG1369" s="10"/>
      <c r="BH1369" s="10"/>
      <c r="BI1369" s="10"/>
      <c r="BJ1369" s="10"/>
      <c r="BK1369" s="10"/>
      <c r="BL1369" s="10"/>
      <c r="BM1369" s="10"/>
      <c r="BN1369" s="10"/>
      <c r="BO1369" s="10"/>
      <c r="BP1369" s="10"/>
      <c r="BQ1369" s="10"/>
      <c r="BR1369" s="10"/>
      <c r="BS1369" s="10"/>
      <c r="BT1369" s="10"/>
      <c r="BU1369" s="10"/>
      <c r="BV1369" s="10"/>
      <c r="BW1369" s="10"/>
      <c r="BX1369" s="10"/>
      <c r="BY1369" s="10"/>
      <c r="BZ1369" s="10"/>
      <c r="CA1369" s="10"/>
      <c r="CB1369" s="10"/>
      <c r="CC1369" s="10"/>
      <c r="CD1369" s="10"/>
      <c r="CE1369" s="10"/>
      <c r="CF1369" s="10"/>
      <c r="CG1369" s="10"/>
      <c r="CH1369" s="10"/>
      <c r="CI1369" s="10"/>
      <c r="CJ1369" s="10"/>
      <c r="CK1369" s="10"/>
      <c r="CL1369" s="10"/>
      <c r="CM1369" s="10"/>
      <c r="CN1369" s="10"/>
      <c r="CO1369" s="10"/>
      <c r="CP1369" s="10"/>
      <c r="CQ1369" s="10"/>
      <c r="CR1369" s="10"/>
      <c r="CS1369" s="10"/>
      <c r="CT1369" s="10"/>
      <c r="CU1369" s="10"/>
      <c r="CV1369" s="10"/>
      <c r="CW1369" s="10"/>
      <c r="CX1369" s="10"/>
      <c r="CY1369" s="10"/>
      <c r="CZ1369" s="10"/>
      <c r="DA1369" s="10"/>
      <c r="DB1369" s="10"/>
      <c r="DC1369" s="10"/>
      <c r="DD1369" s="10"/>
      <c r="DE1369" s="10"/>
      <c r="DF1369" s="10"/>
      <c r="DG1369" s="10"/>
      <c r="DH1369" s="10"/>
      <c r="DI1369" s="10"/>
      <c r="DJ1369" s="10"/>
      <c r="DK1369" s="10"/>
      <c r="DL1369" s="10"/>
      <c r="DM1369" s="10"/>
      <c r="DN1369" s="10"/>
      <c r="DO1369" s="10"/>
      <c r="DP1369" s="10"/>
      <c r="DQ1369" s="10"/>
      <c r="DR1369" s="10"/>
      <c r="DS1369" s="10"/>
      <c r="DT1369" s="10"/>
      <c r="DU1369" s="10"/>
      <c r="DV1369" s="10"/>
      <c r="DW1369" s="10"/>
      <c r="DX1369" s="10"/>
      <c r="DY1369" s="10"/>
      <c r="DZ1369" s="10"/>
      <c r="EA1369" s="10"/>
      <c r="EB1369" s="10"/>
      <c r="EC1369" s="10"/>
      <c r="ED1369" s="10"/>
      <c r="EE1369" s="10"/>
      <c r="EF1369" s="10"/>
      <c r="EG1369" s="10"/>
      <c r="EH1369" s="10"/>
      <c r="EI1369" s="10"/>
      <c r="EJ1369" s="10"/>
      <c r="EK1369" s="10"/>
      <c r="EL1369" s="10"/>
      <c r="EM1369" s="10"/>
      <c r="EN1369" s="10"/>
      <c r="EO1369" s="10"/>
      <c r="EP1369" s="10"/>
      <c r="EQ1369" s="10"/>
      <c r="ER1369" s="10"/>
      <c r="ES1369" s="10"/>
      <c r="ET1369" s="10"/>
      <c r="EU1369" s="10"/>
      <c r="EV1369" s="10"/>
      <c r="EW1369" s="10"/>
      <c r="EX1369" s="10"/>
      <c r="EY1369" s="10"/>
      <c r="EZ1369" s="10"/>
      <c r="FA1369" s="10"/>
      <c r="FB1369" s="10"/>
      <c r="FC1369" s="10"/>
      <c r="FD1369" s="10"/>
      <c r="FE1369" s="10"/>
      <c r="FF1369" s="10"/>
      <c r="FG1369" s="10"/>
      <c r="FH1369" s="10"/>
      <c r="FI1369" s="10"/>
      <c r="FJ1369" s="10"/>
      <c r="FK1369" s="10"/>
      <c r="FL1369" s="10"/>
      <c r="FM1369" s="10"/>
      <c r="FN1369" s="10"/>
      <c r="FO1369" s="10"/>
      <c r="FP1369" s="10"/>
      <c r="FQ1369" s="10"/>
      <c r="FR1369" s="10"/>
      <c r="FS1369" s="10"/>
      <c r="FT1369" s="10"/>
      <c r="FU1369" s="10"/>
      <c r="FV1369" s="10"/>
      <c r="FW1369" s="10"/>
      <c r="FX1369" s="10"/>
      <c r="FY1369" s="10"/>
      <c r="FZ1369" s="10"/>
      <c r="GA1369" s="10"/>
      <c r="GB1369" s="10"/>
      <c r="GC1369" s="10"/>
      <c r="GD1369" s="10"/>
      <c r="GE1369" s="10"/>
      <c r="GF1369" s="10"/>
      <c r="GG1369" s="10"/>
      <c r="GH1369" s="10"/>
      <c r="GI1369" s="10"/>
      <c r="GJ1369" s="10"/>
      <c r="GK1369" s="10"/>
      <c r="GL1369" s="10"/>
      <c r="GM1369" s="10"/>
      <c r="GN1369" s="10"/>
      <c r="GO1369" s="10"/>
      <c r="GP1369" s="10"/>
      <c r="GQ1369" s="10"/>
      <c r="GR1369" s="10"/>
      <c r="GS1369" s="10"/>
      <c r="GT1369" s="10"/>
      <c r="GU1369" s="10"/>
      <c r="GV1369" s="10"/>
      <c r="GW1369" s="10"/>
      <c r="GX1369" s="10"/>
    </row>
    <row r="1370" spans="1:206" ht="135" x14ac:dyDescent="0.25">
      <c r="A1370" s="153">
        <v>1402</v>
      </c>
      <c r="B1370" s="175" t="s">
        <v>1796</v>
      </c>
      <c r="C1370" s="155">
        <v>80111701</v>
      </c>
      <c r="D1370" s="305" t="s">
        <v>1800</v>
      </c>
      <c r="E1370" s="156">
        <v>1</v>
      </c>
      <c r="F1370" s="156">
        <v>1</v>
      </c>
      <c r="G1370" s="156">
        <v>8</v>
      </c>
      <c r="H1370" s="156">
        <v>1</v>
      </c>
      <c r="I1370" s="156" t="s">
        <v>50</v>
      </c>
      <c r="J1370" s="156">
        <v>0</v>
      </c>
      <c r="K1370" s="157">
        <v>30528000</v>
      </c>
      <c r="L1370" s="157">
        <v>30528000</v>
      </c>
      <c r="M1370" s="158">
        <v>0</v>
      </c>
      <c r="N1370" s="158">
        <v>0</v>
      </c>
      <c r="O1370" s="154" t="s">
        <v>51</v>
      </c>
      <c r="P1370" s="154" t="s">
        <v>52</v>
      </c>
      <c r="Q1370" s="154" t="s">
        <v>1798</v>
      </c>
      <c r="R1370" s="156">
        <v>8209900</v>
      </c>
      <c r="S1370" s="171" t="s">
        <v>1799</v>
      </c>
      <c r="T1370" s="10"/>
      <c r="U1370" s="10"/>
      <c r="V1370" s="10"/>
      <c r="W1370" s="10"/>
      <c r="X1370" s="10"/>
      <c r="Y1370" s="10"/>
      <c r="Z1370" s="10"/>
      <c r="AA1370" s="10"/>
      <c r="AB1370" s="10"/>
      <c r="AC1370" s="10"/>
      <c r="AD1370" s="10"/>
      <c r="AE1370" s="10"/>
      <c r="AF1370" s="10"/>
      <c r="AG1370" s="10"/>
      <c r="AH1370" s="10"/>
      <c r="AI1370" s="10"/>
      <c r="AJ1370" s="10"/>
      <c r="AK1370" s="10"/>
      <c r="AL1370" s="10"/>
      <c r="AM1370" s="10"/>
      <c r="AN1370" s="10"/>
      <c r="AO1370" s="10"/>
      <c r="AP1370" s="10"/>
      <c r="AQ1370" s="10"/>
      <c r="AR1370" s="10"/>
      <c r="AS1370" s="10"/>
      <c r="AT1370" s="10"/>
      <c r="AU1370" s="10"/>
      <c r="AV1370" s="10"/>
      <c r="AW1370" s="10"/>
      <c r="AX1370" s="10"/>
      <c r="AY1370" s="10"/>
      <c r="AZ1370" s="10"/>
      <c r="BA1370" s="10"/>
      <c r="BB1370" s="10"/>
      <c r="BC1370" s="10"/>
      <c r="BD1370" s="10"/>
      <c r="BE1370" s="10"/>
      <c r="BF1370" s="10"/>
      <c r="BG1370" s="10"/>
      <c r="BH1370" s="10"/>
      <c r="BI1370" s="10"/>
      <c r="BJ1370" s="10"/>
      <c r="BK1370" s="10"/>
      <c r="BL1370" s="10"/>
      <c r="BM1370" s="10"/>
      <c r="BN1370" s="10"/>
      <c r="BO1370" s="10"/>
      <c r="BP1370" s="10"/>
      <c r="BQ1370" s="10"/>
      <c r="BR1370" s="10"/>
      <c r="BS1370" s="10"/>
      <c r="BT1370" s="10"/>
      <c r="BU1370" s="10"/>
      <c r="BV1370" s="10"/>
      <c r="BW1370" s="10"/>
      <c r="BX1370" s="10"/>
      <c r="BY1370" s="10"/>
      <c r="BZ1370" s="10"/>
      <c r="CA1370" s="10"/>
      <c r="CB1370" s="10"/>
      <c r="CC1370" s="10"/>
      <c r="CD1370" s="10"/>
      <c r="CE1370" s="10"/>
      <c r="CF1370" s="10"/>
      <c r="CG1370" s="10"/>
      <c r="CH1370" s="10"/>
      <c r="CI1370" s="10"/>
      <c r="CJ1370" s="10"/>
      <c r="CK1370" s="10"/>
      <c r="CL1370" s="10"/>
      <c r="CM1370" s="10"/>
      <c r="CN1370" s="10"/>
      <c r="CO1370" s="10"/>
      <c r="CP1370" s="10"/>
      <c r="CQ1370" s="10"/>
      <c r="CR1370" s="10"/>
      <c r="CS1370" s="10"/>
      <c r="CT1370" s="10"/>
      <c r="CU1370" s="10"/>
      <c r="CV1370" s="10"/>
      <c r="CW1370" s="10"/>
      <c r="CX1370" s="10"/>
      <c r="CY1370" s="10"/>
      <c r="CZ1370" s="10"/>
      <c r="DA1370" s="10"/>
      <c r="DB1370" s="10"/>
      <c r="DC1370" s="10"/>
      <c r="DD1370" s="10"/>
      <c r="DE1370" s="10"/>
      <c r="DF1370" s="10"/>
      <c r="DG1370" s="10"/>
      <c r="DH1370" s="10"/>
      <c r="DI1370" s="10"/>
      <c r="DJ1370" s="10"/>
      <c r="DK1370" s="10"/>
      <c r="DL1370" s="10"/>
      <c r="DM1370" s="10"/>
      <c r="DN1370" s="10"/>
      <c r="DO1370" s="10"/>
      <c r="DP1370" s="10"/>
      <c r="DQ1370" s="10"/>
      <c r="DR1370" s="10"/>
      <c r="DS1370" s="10"/>
      <c r="DT1370" s="10"/>
      <c r="DU1370" s="10"/>
      <c r="DV1370" s="10"/>
      <c r="DW1370" s="10"/>
      <c r="DX1370" s="10"/>
      <c r="DY1370" s="10"/>
      <c r="DZ1370" s="10"/>
      <c r="EA1370" s="10"/>
      <c r="EB1370" s="10"/>
      <c r="EC1370" s="10"/>
      <c r="ED1370" s="10"/>
      <c r="EE1370" s="10"/>
      <c r="EF1370" s="10"/>
      <c r="EG1370" s="10"/>
      <c r="EH1370" s="10"/>
      <c r="EI1370" s="10"/>
      <c r="EJ1370" s="10"/>
      <c r="EK1370" s="10"/>
      <c r="EL1370" s="10"/>
      <c r="EM1370" s="10"/>
      <c r="EN1370" s="10"/>
      <c r="EO1370" s="10"/>
      <c r="EP1370" s="10"/>
      <c r="EQ1370" s="10"/>
      <c r="ER1370" s="10"/>
      <c r="ES1370" s="10"/>
      <c r="ET1370" s="10"/>
      <c r="EU1370" s="10"/>
      <c r="EV1370" s="10"/>
      <c r="EW1370" s="10"/>
      <c r="EX1370" s="10"/>
      <c r="EY1370" s="10"/>
      <c r="EZ1370" s="10"/>
      <c r="FA1370" s="10"/>
      <c r="FB1370" s="10"/>
      <c r="FC1370" s="10"/>
      <c r="FD1370" s="10"/>
      <c r="FE1370" s="10"/>
      <c r="FF1370" s="10"/>
      <c r="FG1370" s="10"/>
      <c r="FH1370" s="10"/>
      <c r="FI1370" s="10"/>
      <c r="FJ1370" s="10"/>
      <c r="FK1370" s="10"/>
      <c r="FL1370" s="10"/>
      <c r="FM1370" s="10"/>
      <c r="FN1370" s="10"/>
      <c r="FO1370" s="10"/>
      <c r="FP1370" s="10"/>
      <c r="FQ1370" s="10"/>
      <c r="FR1370" s="10"/>
      <c r="FS1370" s="10"/>
      <c r="FT1370" s="10"/>
      <c r="FU1370" s="10"/>
      <c r="FV1370" s="10"/>
      <c r="FW1370" s="10"/>
      <c r="FX1370" s="10"/>
      <c r="FY1370" s="10"/>
      <c r="FZ1370" s="10"/>
      <c r="GA1370" s="10"/>
      <c r="GB1370" s="10"/>
      <c r="GC1370" s="10"/>
      <c r="GD1370" s="10"/>
      <c r="GE1370" s="10"/>
      <c r="GF1370" s="10"/>
      <c r="GG1370" s="10"/>
      <c r="GH1370" s="10"/>
      <c r="GI1370" s="10"/>
      <c r="GJ1370" s="10"/>
      <c r="GK1370" s="10"/>
      <c r="GL1370" s="10"/>
      <c r="GM1370" s="10"/>
      <c r="GN1370" s="10"/>
      <c r="GO1370" s="10"/>
      <c r="GP1370" s="10"/>
      <c r="GQ1370" s="10"/>
      <c r="GR1370" s="10"/>
      <c r="GS1370" s="10"/>
      <c r="GT1370" s="10"/>
      <c r="GU1370" s="10"/>
      <c r="GV1370" s="10"/>
      <c r="GW1370" s="10"/>
      <c r="GX1370" s="10"/>
    </row>
    <row r="1371" spans="1:206" ht="150" x14ac:dyDescent="0.25">
      <c r="A1371" s="153">
        <v>1403</v>
      </c>
      <c r="B1371" s="175" t="s">
        <v>1796</v>
      </c>
      <c r="C1371" s="155">
        <v>80111701</v>
      </c>
      <c r="D1371" s="305" t="s">
        <v>1801</v>
      </c>
      <c r="E1371" s="156">
        <v>1</v>
      </c>
      <c r="F1371" s="156">
        <v>1</v>
      </c>
      <c r="G1371" s="156">
        <v>8</v>
      </c>
      <c r="H1371" s="156">
        <v>1</v>
      </c>
      <c r="I1371" s="156" t="s">
        <v>50</v>
      </c>
      <c r="J1371" s="156">
        <v>0</v>
      </c>
      <c r="K1371" s="157">
        <v>27616000</v>
      </c>
      <c r="L1371" s="157">
        <v>27616000</v>
      </c>
      <c r="M1371" s="158">
        <v>0</v>
      </c>
      <c r="N1371" s="158">
        <v>0</v>
      </c>
      <c r="O1371" s="154" t="s">
        <v>51</v>
      </c>
      <c r="P1371" s="154" t="s">
        <v>52</v>
      </c>
      <c r="Q1371" s="154" t="s">
        <v>1798</v>
      </c>
      <c r="R1371" s="156">
        <v>8209900</v>
      </c>
      <c r="S1371" s="171" t="s">
        <v>1799</v>
      </c>
      <c r="T1371" s="10"/>
      <c r="U1371" s="10"/>
      <c r="V1371" s="10"/>
      <c r="W1371" s="10"/>
      <c r="X1371" s="10"/>
      <c r="Y1371" s="10"/>
      <c r="Z1371" s="10"/>
      <c r="AA1371" s="10"/>
      <c r="AB1371" s="10"/>
      <c r="AC1371" s="10"/>
      <c r="AD1371" s="10"/>
      <c r="AE1371" s="10"/>
      <c r="AF1371" s="10"/>
      <c r="AG1371" s="10"/>
      <c r="AH1371" s="10"/>
      <c r="AI1371" s="10"/>
      <c r="AJ1371" s="10"/>
      <c r="AK1371" s="10"/>
      <c r="AL1371" s="10"/>
      <c r="AM1371" s="10"/>
      <c r="AN1371" s="10"/>
      <c r="AO1371" s="10"/>
      <c r="AP1371" s="10"/>
      <c r="AQ1371" s="10"/>
      <c r="AR1371" s="10"/>
      <c r="AS1371" s="10"/>
      <c r="AT1371" s="10"/>
      <c r="AU1371" s="10"/>
      <c r="AV1371" s="10"/>
      <c r="AW1371" s="10"/>
      <c r="AX1371" s="10"/>
      <c r="AY1371" s="10"/>
      <c r="AZ1371" s="10"/>
      <c r="BA1371" s="10"/>
      <c r="BB1371" s="10"/>
      <c r="BC1371" s="10"/>
      <c r="BD1371" s="10"/>
      <c r="BE1371" s="10"/>
      <c r="BF1371" s="10"/>
      <c r="BG1371" s="10"/>
      <c r="BH1371" s="10"/>
      <c r="BI1371" s="10"/>
      <c r="BJ1371" s="10"/>
      <c r="BK1371" s="10"/>
      <c r="BL1371" s="10"/>
      <c r="BM1371" s="10"/>
      <c r="BN1371" s="10"/>
      <c r="BO1371" s="10"/>
      <c r="BP1371" s="10"/>
      <c r="BQ1371" s="10"/>
      <c r="BR1371" s="10"/>
      <c r="BS1371" s="10"/>
      <c r="BT1371" s="10"/>
      <c r="BU1371" s="10"/>
      <c r="BV1371" s="10"/>
      <c r="BW1371" s="10"/>
      <c r="BX1371" s="10"/>
      <c r="BY1371" s="10"/>
      <c r="BZ1371" s="10"/>
      <c r="CA1371" s="10"/>
      <c r="CB1371" s="10"/>
      <c r="CC1371" s="10"/>
      <c r="CD1371" s="10"/>
      <c r="CE1371" s="10"/>
      <c r="CF1371" s="10"/>
      <c r="CG1371" s="10"/>
      <c r="CH1371" s="10"/>
      <c r="CI1371" s="10"/>
      <c r="CJ1371" s="10"/>
      <c r="CK1371" s="10"/>
      <c r="CL1371" s="10"/>
      <c r="CM1371" s="10"/>
      <c r="CN1371" s="10"/>
      <c r="CO1371" s="10"/>
      <c r="CP1371" s="10"/>
      <c r="CQ1371" s="10"/>
      <c r="CR1371" s="10"/>
      <c r="CS1371" s="10"/>
      <c r="CT1371" s="10"/>
      <c r="CU1371" s="10"/>
      <c r="CV1371" s="10"/>
      <c r="CW1371" s="10"/>
      <c r="CX1371" s="10"/>
      <c r="CY1371" s="10"/>
      <c r="CZ1371" s="10"/>
      <c r="DA1371" s="10"/>
      <c r="DB1371" s="10"/>
      <c r="DC1371" s="10"/>
      <c r="DD1371" s="10"/>
      <c r="DE1371" s="10"/>
      <c r="DF1371" s="10"/>
      <c r="DG1371" s="10"/>
      <c r="DH1371" s="10"/>
      <c r="DI1371" s="10"/>
      <c r="DJ1371" s="10"/>
      <c r="DK1371" s="10"/>
      <c r="DL1371" s="10"/>
      <c r="DM1371" s="10"/>
      <c r="DN1371" s="10"/>
      <c r="DO1371" s="10"/>
      <c r="DP1371" s="10"/>
      <c r="DQ1371" s="10"/>
      <c r="DR1371" s="10"/>
      <c r="DS1371" s="10"/>
      <c r="DT1371" s="10"/>
      <c r="DU1371" s="10"/>
      <c r="DV1371" s="10"/>
      <c r="DW1371" s="10"/>
      <c r="DX1371" s="10"/>
      <c r="DY1371" s="10"/>
      <c r="DZ1371" s="10"/>
      <c r="EA1371" s="10"/>
      <c r="EB1371" s="10"/>
      <c r="EC1371" s="10"/>
      <c r="ED1371" s="10"/>
      <c r="EE1371" s="10"/>
      <c r="EF1371" s="10"/>
      <c r="EG1371" s="10"/>
      <c r="EH1371" s="10"/>
      <c r="EI1371" s="10"/>
      <c r="EJ1371" s="10"/>
      <c r="EK1371" s="10"/>
      <c r="EL1371" s="10"/>
      <c r="EM1371" s="10"/>
      <c r="EN1371" s="10"/>
      <c r="EO1371" s="10"/>
      <c r="EP1371" s="10"/>
      <c r="EQ1371" s="10"/>
      <c r="ER1371" s="10"/>
      <c r="ES1371" s="10"/>
      <c r="ET1371" s="10"/>
      <c r="EU1371" s="10"/>
      <c r="EV1371" s="10"/>
      <c r="EW1371" s="10"/>
      <c r="EX1371" s="10"/>
      <c r="EY1371" s="10"/>
      <c r="EZ1371" s="10"/>
      <c r="FA1371" s="10"/>
      <c r="FB1371" s="10"/>
      <c r="FC1371" s="10"/>
      <c r="FD1371" s="10"/>
      <c r="FE1371" s="10"/>
      <c r="FF1371" s="10"/>
      <c r="FG1371" s="10"/>
      <c r="FH1371" s="10"/>
      <c r="FI1371" s="10"/>
      <c r="FJ1371" s="10"/>
      <c r="FK1371" s="10"/>
      <c r="FL1371" s="10"/>
      <c r="FM1371" s="10"/>
      <c r="FN1371" s="10"/>
      <c r="FO1371" s="10"/>
      <c r="FP1371" s="10"/>
      <c r="FQ1371" s="10"/>
      <c r="FR1371" s="10"/>
      <c r="FS1371" s="10"/>
      <c r="FT1371" s="10"/>
      <c r="FU1371" s="10"/>
      <c r="FV1371" s="10"/>
      <c r="FW1371" s="10"/>
      <c r="FX1371" s="10"/>
      <c r="FY1371" s="10"/>
      <c r="FZ1371" s="10"/>
      <c r="GA1371" s="10"/>
      <c r="GB1371" s="10"/>
      <c r="GC1371" s="10"/>
      <c r="GD1371" s="10"/>
      <c r="GE1371" s="10"/>
      <c r="GF1371" s="10"/>
      <c r="GG1371" s="10"/>
      <c r="GH1371" s="10"/>
      <c r="GI1371" s="10"/>
      <c r="GJ1371" s="10"/>
      <c r="GK1371" s="10"/>
      <c r="GL1371" s="10"/>
      <c r="GM1371" s="10"/>
      <c r="GN1371" s="10"/>
      <c r="GO1371" s="10"/>
      <c r="GP1371" s="10"/>
      <c r="GQ1371" s="10"/>
      <c r="GR1371" s="10"/>
      <c r="GS1371" s="10"/>
      <c r="GT1371" s="10"/>
      <c r="GU1371" s="10"/>
      <c r="GV1371" s="10"/>
      <c r="GW1371" s="10"/>
      <c r="GX1371" s="10"/>
    </row>
    <row r="1372" spans="1:206" ht="135" x14ac:dyDescent="0.25">
      <c r="A1372" s="153">
        <v>1404</v>
      </c>
      <c r="B1372" s="175" t="s">
        <v>1796</v>
      </c>
      <c r="C1372" s="155">
        <v>80111701</v>
      </c>
      <c r="D1372" s="305" t="s">
        <v>1802</v>
      </c>
      <c r="E1372" s="156">
        <v>1</v>
      </c>
      <c r="F1372" s="156">
        <v>1</v>
      </c>
      <c r="G1372" s="156">
        <v>8</v>
      </c>
      <c r="H1372" s="156">
        <v>1</v>
      </c>
      <c r="I1372" s="156" t="s">
        <v>50</v>
      </c>
      <c r="J1372" s="156">
        <v>0</v>
      </c>
      <c r="K1372" s="157">
        <v>30528000</v>
      </c>
      <c r="L1372" s="157">
        <v>30528000</v>
      </c>
      <c r="M1372" s="158">
        <v>0</v>
      </c>
      <c r="N1372" s="158">
        <v>0</v>
      </c>
      <c r="O1372" s="154" t="s">
        <v>51</v>
      </c>
      <c r="P1372" s="154" t="s">
        <v>52</v>
      </c>
      <c r="Q1372" s="154" t="s">
        <v>1798</v>
      </c>
      <c r="R1372" s="156">
        <v>8209900</v>
      </c>
      <c r="S1372" s="171" t="s">
        <v>1799</v>
      </c>
      <c r="T1372" s="10"/>
      <c r="U1372" s="10"/>
      <c r="V1372" s="10"/>
      <c r="W1372" s="10"/>
      <c r="X1372" s="10"/>
      <c r="Y1372" s="10"/>
      <c r="Z1372" s="10"/>
      <c r="AA1372" s="10"/>
      <c r="AB1372" s="10"/>
      <c r="AC1372" s="10"/>
      <c r="AD1372" s="10"/>
      <c r="AE1372" s="10"/>
      <c r="AF1372" s="10"/>
      <c r="AG1372" s="10"/>
      <c r="AH1372" s="10"/>
      <c r="AI1372" s="10"/>
      <c r="AJ1372" s="10"/>
      <c r="AK1372" s="10"/>
      <c r="AL1372" s="10"/>
      <c r="AM1372" s="10"/>
      <c r="AN1372" s="10"/>
      <c r="AO1372" s="10"/>
      <c r="AP1372" s="10"/>
      <c r="AQ1372" s="10"/>
      <c r="AR1372" s="10"/>
      <c r="AS1372" s="10"/>
      <c r="AT1372" s="10"/>
      <c r="AU1372" s="10"/>
      <c r="AV1372" s="10"/>
      <c r="AW1372" s="10"/>
      <c r="AX1372" s="10"/>
      <c r="AY1372" s="10"/>
      <c r="AZ1372" s="10"/>
      <c r="BA1372" s="10"/>
      <c r="BB1372" s="10"/>
      <c r="BC1372" s="10"/>
      <c r="BD1372" s="10"/>
      <c r="BE1372" s="10"/>
      <c r="BF1372" s="10"/>
      <c r="BG1372" s="10"/>
      <c r="BH1372" s="10"/>
      <c r="BI1372" s="10"/>
      <c r="BJ1372" s="10"/>
      <c r="BK1372" s="10"/>
      <c r="BL1372" s="10"/>
      <c r="BM1372" s="10"/>
      <c r="BN1372" s="10"/>
      <c r="BO1372" s="10"/>
      <c r="BP1372" s="10"/>
      <c r="BQ1372" s="10"/>
      <c r="BR1372" s="10"/>
      <c r="BS1372" s="10"/>
      <c r="BT1372" s="10"/>
      <c r="BU1372" s="10"/>
      <c r="BV1372" s="10"/>
      <c r="BW1372" s="10"/>
      <c r="BX1372" s="10"/>
      <c r="BY1372" s="10"/>
      <c r="BZ1372" s="10"/>
      <c r="CA1372" s="10"/>
      <c r="CB1372" s="10"/>
      <c r="CC1372" s="10"/>
      <c r="CD1372" s="10"/>
      <c r="CE1372" s="10"/>
      <c r="CF1372" s="10"/>
      <c r="CG1372" s="10"/>
      <c r="CH1372" s="10"/>
      <c r="CI1372" s="10"/>
      <c r="CJ1372" s="10"/>
      <c r="CK1372" s="10"/>
      <c r="CL1372" s="10"/>
      <c r="CM1372" s="10"/>
      <c r="CN1372" s="10"/>
      <c r="CO1372" s="10"/>
      <c r="CP1372" s="10"/>
      <c r="CQ1372" s="10"/>
      <c r="CR1372" s="10"/>
      <c r="CS1372" s="10"/>
      <c r="CT1372" s="10"/>
      <c r="CU1372" s="10"/>
      <c r="CV1372" s="10"/>
      <c r="CW1372" s="10"/>
      <c r="CX1372" s="10"/>
      <c r="CY1372" s="10"/>
      <c r="CZ1372" s="10"/>
      <c r="DA1372" s="10"/>
      <c r="DB1372" s="10"/>
      <c r="DC1372" s="10"/>
      <c r="DD1372" s="10"/>
      <c r="DE1372" s="10"/>
      <c r="DF1372" s="10"/>
      <c r="DG1372" s="10"/>
      <c r="DH1372" s="10"/>
      <c r="DI1372" s="10"/>
      <c r="DJ1372" s="10"/>
      <c r="DK1372" s="10"/>
      <c r="DL1372" s="10"/>
      <c r="DM1372" s="10"/>
      <c r="DN1372" s="10"/>
      <c r="DO1372" s="10"/>
      <c r="DP1372" s="10"/>
      <c r="DQ1372" s="10"/>
      <c r="DR1372" s="10"/>
      <c r="DS1372" s="10"/>
      <c r="DT1372" s="10"/>
      <c r="DU1372" s="10"/>
      <c r="DV1372" s="10"/>
      <c r="DW1372" s="10"/>
      <c r="DX1372" s="10"/>
      <c r="DY1372" s="10"/>
      <c r="DZ1372" s="10"/>
      <c r="EA1372" s="10"/>
      <c r="EB1372" s="10"/>
      <c r="EC1372" s="10"/>
      <c r="ED1372" s="10"/>
      <c r="EE1372" s="10"/>
      <c r="EF1372" s="10"/>
      <c r="EG1372" s="10"/>
      <c r="EH1372" s="10"/>
      <c r="EI1372" s="10"/>
      <c r="EJ1372" s="10"/>
      <c r="EK1372" s="10"/>
      <c r="EL1372" s="10"/>
      <c r="EM1372" s="10"/>
      <c r="EN1372" s="10"/>
      <c r="EO1372" s="10"/>
      <c r="EP1372" s="10"/>
      <c r="EQ1372" s="10"/>
      <c r="ER1372" s="10"/>
      <c r="ES1372" s="10"/>
      <c r="ET1372" s="10"/>
      <c r="EU1372" s="10"/>
      <c r="EV1372" s="10"/>
      <c r="EW1372" s="10"/>
      <c r="EX1372" s="10"/>
      <c r="EY1372" s="10"/>
      <c r="EZ1372" s="10"/>
      <c r="FA1372" s="10"/>
      <c r="FB1372" s="10"/>
      <c r="FC1372" s="10"/>
      <c r="FD1372" s="10"/>
      <c r="FE1372" s="10"/>
      <c r="FF1372" s="10"/>
      <c r="FG1372" s="10"/>
      <c r="FH1372" s="10"/>
      <c r="FI1372" s="10"/>
      <c r="FJ1372" s="10"/>
      <c r="FK1372" s="10"/>
      <c r="FL1372" s="10"/>
      <c r="FM1372" s="10"/>
      <c r="FN1372" s="10"/>
      <c r="FO1372" s="10"/>
      <c r="FP1372" s="10"/>
      <c r="FQ1372" s="10"/>
      <c r="FR1372" s="10"/>
      <c r="FS1372" s="10"/>
      <c r="FT1372" s="10"/>
      <c r="FU1372" s="10"/>
      <c r="FV1372" s="10"/>
      <c r="FW1372" s="10"/>
      <c r="FX1372" s="10"/>
      <c r="FY1372" s="10"/>
      <c r="FZ1372" s="10"/>
      <c r="GA1372" s="10"/>
      <c r="GB1372" s="10"/>
      <c r="GC1372" s="10"/>
      <c r="GD1372" s="10"/>
      <c r="GE1372" s="10"/>
      <c r="GF1372" s="10"/>
      <c r="GG1372" s="10"/>
      <c r="GH1372" s="10"/>
      <c r="GI1372" s="10"/>
      <c r="GJ1372" s="10"/>
      <c r="GK1372" s="10"/>
      <c r="GL1372" s="10"/>
      <c r="GM1372" s="10"/>
      <c r="GN1372" s="10"/>
      <c r="GO1372" s="10"/>
      <c r="GP1372" s="10"/>
      <c r="GQ1372" s="10"/>
      <c r="GR1372" s="10"/>
      <c r="GS1372" s="10"/>
      <c r="GT1372" s="10"/>
      <c r="GU1372" s="10"/>
      <c r="GV1372" s="10"/>
      <c r="GW1372" s="10"/>
      <c r="GX1372" s="10"/>
    </row>
    <row r="1373" spans="1:206" ht="120" x14ac:dyDescent="0.25">
      <c r="A1373" s="153">
        <v>1405</v>
      </c>
      <c r="B1373" s="175" t="s">
        <v>1796</v>
      </c>
      <c r="C1373" s="155">
        <v>80111701</v>
      </c>
      <c r="D1373" s="305" t="s">
        <v>1803</v>
      </c>
      <c r="E1373" s="156">
        <v>1</v>
      </c>
      <c r="F1373" s="156">
        <v>1</v>
      </c>
      <c r="G1373" s="156">
        <v>8</v>
      </c>
      <c r="H1373" s="156">
        <v>1</v>
      </c>
      <c r="I1373" s="156" t="s">
        <v>50</v>
      </c>
      <c r="J1373" s="156">
        <v>0</v>
      </c>
      <c r="K1373" s="157">
        <v>25440000</v>
      </c>
      <c r="L1373" s="157">
        <v>25440000</v>
      </c>
      <c r="M1373" s="158">
        <v>0</v>
      </c>
      <c r="N1373" s="158">
        <v>0</v>
      </c>
      <c r="O1373" s="154" t="s">
        <v>51</v>
      </c>
      <c r="P1373" s="154" t="s">
        <v>52</v>
      </c>
      <c r="Q1373" s="154" t="s">
        <v>1798</v>
      </c>
      <c r="R1373" s="156">
        <v>8209900</v>
      </c>
      <c r="S1373" s="171" t="s">
        <v>1799</v>
      </c>
      <c r="T1373" s="10"/>
      <c r="U1373" s="10"/>
      <c r="V1373" s="10"/>
      <c r="W1373" s="10"/>
      <c r="X1373" s="10"/>
      <c r="Y1373" s="10"/>
      <c r="Z1373" s="10"/>
      <c r="AA1373" s="10"/>
      <c r="AB1373" s="10"/>
      <c r="AC1373" s="10"/>
      <c r="AD1373" s="10"/>
      <c r="AE1373" s="10"/>
      <c r="AF1373" s="10"/>
      <c r="AG1373" s="10"/>
      <c r="AH1373" s="10"/>
      <c r="AI1373" s="10"/>
      <c r="AJ1373" s="10"/>
      <c r="AK1373" s="10"/>
      <c r="AL1373" s="10"/>
      <c r="AM1373" s="10"/>
      <c r="AN1373" s="10"/>
      <c r="AO1373" s="10"/>
      <c r="AP1373" s="10"/>
      <c r="AQ1373" s="10"/>
      <c r="AR1373" s="10"/>
      <c r="AS1373" s="10"/>
      <c r="AT1373" s="10"/>
      <c r="AU1373" s="10"/>
      <c r="AV1373" s="10"/>
      <c r="AW1373" s="10"/>
      <c r="AX1373" s="10"/>
      <c r="AY1373" s="10"/>
      <c r="AZ1373" s="10"/>
      <c r="BA1373" s="10"/>
      <c r="BB1373" s="10"/>
      <c r="BC1373" s="10"/>
      <c r="BD1373" s="10"/>
      <c r="BE1373" s="10"/>
      <c r="BF1373" s="10"/>
      <c r="BG1373" s="10"/>
      <c r="BH1373" s="10"/>
      <c r="BI1373" s="10"/>
      <c r="BJ1373" s="10"/>
      <c r="BK1373" s="10"/>
      <c r="BL1373" s="10"/>
      <c r="BM1373" s="10"/>
      <c r="BN1373" s="10"/>
      <c r="BO1373" s="10"/>
      <c r="BP1373" s="10"/>
      <c r="BQ1373" s="10"/>
      <c r="BR1373" s="10"/>
      <c r="BS1373" s="10"/>
      <c r="BT1373" s="10"/>
      <c r="BU1373" s="10"/>
      <c r="BV1373" s="10"/>
      <c r="BW1373" s="10"/>
      <c r="BX1373" s="10"/>
      <c r="BY1373" s="10"/>
      <c r="BZ1373" s="10"/>
      <c r="CA1373" s="10"/>
      <c r="CB1373" s="10"/>
      <c r="CC1373" s="10"/>
      <c r="CD1373" s="10"/>
      <c r="CE1373" s="10"/>
      <c r="CF1373" s="10"/>
      <c r="CG1373" s="10"/>
      <c r="CH1373" s="10"/>
      <c r="CI1373" s="10"/>
      <c r="CJ1373" s="10"/>
      <c r="CK1373" s="10"/>
      <c r="CL1373" s="10"/>
      <c r="CM1373" s="10"/>
      <c r="CN1373" s="10"/>
      <c r="CO1373" s="10"/>
      <c r="CP1373" s="10"/>
      <c r="CQ1373" s="10"/>
      <c r="CR1373" s="10"/>
      <c r="CS1373" s="10"/>
      <c r="CT1373" s="10"/>
      <c r="CU1373" s="10"/>
      <c r="CV1373" s="10"/>
      <c r="CW1373" s="10"/>
      <c r="CX1373" s="10"/>
      <c r="CY1373" s="10"/>
      <c r="CZ1373" s="10"/>
      <c r="DA1373" s="10"/>
      <c r="DB1373" s="10"/>
      <c r="DC1373" s="10"/>
      <c r="DD1373" s="10"/>
      <c r="DE1373" s="10"/>
      <c r="DF1373" s="10"/>
      <c r="DG1373" s="10"/>
      <c r="DH1373" s="10"/>
      <c r="DI1373" s="10"/>
      <c r="DJ1373" s="10"/>
      <c r="DK1373" s="10"/>
      <c r="DL1373" s="10"/>
      <c r="DM1373" s="10"/>
      <c r="DN1373" s="10"/>
      <c r="DO1373" s="10"/>
      <c r="DP1373" s="10"/>
      <c r="DQ1373" s="10"/>
      <c r="DR1373" s="10"/>
      <c r="DS1373" s="10"/>
      <c r="DT1373" s="10"/>
      <c r="DU1373" s="10"/>
      <c r="DV1373" s="10"/>
      <c r="DW1373" s="10"/>
      <c r="DX1373" s="10"/>
      <c r="DY1373" s="10"/>
      <c r="DZ1373" s="10"/>
      <c r="EA1373" s="10"/>
      <c r="EB1373" s="10"/>
      <c r="EC1373" s="10"/>
      <c r="ED1373" s="10"/>
      <c r="EE1373" s="10"/>
      <c r="EF1373" s="10"/>
      <c r="EG1373" s="10"/>
      <c r="EH1373" s="10"/>
      <c r="EI1373" s="10"/>
      <c r="EJ1373" s="10"/>
      <c r="EK1373" s="10"/>
      <c r="EL1373" s="10"/>
      <c r="EM1373" s="10"/>
      <c r="EN1373" s="10"/>
      <c r="EO1373" s="10"/>
      <c r="EP1373" s="10"/>
      <c r="EQ1373" s="10"/>
      <c r="ER1373" s="10"/>
      <c r="ES1373" s="10"/>
      <c r="ET1373" s="10"/>
      <c r="EU1373" s="10"/>
      <c r="EV1373" s="10"/>
      <c r="EW1373" s="10"/>
      <c r="EX1373" s="10"/>
      <c r="EY1373" s="10"/>
      <c r="EZ1373" s="10"/>
      <c r="FA1373" s="10"/>
      <c r="FB1373" s="10"/>
      <c r="FC1373" s="10"/>
      <c r="FD1373" s="10"/>
      <c r="FE1373" s="10"/>
      <c r="FF1373" s="10"/>
      <c r="FG1373" s="10"/>
      <c r="FH1373" s="10"/>
      <c r="FI1373" s="10"/>
      <c r="FJ1373" s="10"/>
      <c r="FK1373" s="10"/>
      <c r="FL1373" s="10"/>
      <c r="FM1373" s="10"/>
      <c r="FN1373" s="10"/>
      <c r="FO1373" s="10"/>
      <c r="FP1373" s="10"/>
      <c r="FQ1373" s="10"/>
      <c r="FR1373" s="10"/>
      <c r="FS1373" s="10"/>
      <c r="FT1373" s="10"/>
      <c r="FU1373" s="10"/>
      <c r="FV1373" s="10"/>
      <c r="FW1373" s="10"/>
      <c r="FX1373" s="10"/>
      <c r="FY1373" s="10"/>
      <c r="FZ1373" s="10"/>
      <c r="GA1373" s="10"/>
      <c r="GB1373" s="10"/>
      <c r="GC1373" s="10"/>
      <c r="GD1373" s="10"/>
      <c r="GE1373" s="10"/>
      <c r="GF1373" s="10"/>
      <c r="GG1373" s="10"/>
      <c r="GH1373" s="10"/>
      <c r="GI1373" s="10"/>
      <c r="GJ1373" s="10"/>
      <c r="GK1373" s="10"/>
      <c r="GL1373" s="10"/>
      <c r="GM1373" s="10"/>
      <c r="GN1373" s="10"/>
      <c r="GO1373" s="10"/>
      <c r="GP1373" s="10"/>
      <c r="GQ1373" s="10"/>
      <c r="GR1373" s="10"/>
      <c r="GS1373" s="10"/>
      <c r="GT1373" s="10"/>
      <c r="GU1373" s="10"/>
      <c r="GV1373" s="10"/>
      <c r="GW1373" s="10"/>
      <c r="GX1373" s="10"/>
    </row>
    <row r="1374" spans="1:206" ht="135" x14ac:dyDescent="0.25">
      <c r="A1374" s="153">
        <v>1406</v>
      </c>
      <c r="B1374" s="175" t="s">
        <v>1796</v>
      </c>
      <c r="C1374" s="155">
        <v>80111701</v>
      </c>
      <c r="D1374" s="305" t="s">
        <v>1804</v>
      </c>
      <c r="E1374" s="156">
        <v>1</v>
      </c>
      <c r="F1374" s="156">
        <v>1</v>
      </c>
      <c r="G1374" s="156">
        <v>8</v>
      </c>
      <c r="H1374" s="156">
        <v>1</v>
      </c>
      <c r="I1374" s="156" t="s">
        <v>50</v>
      </c>
      <c r="J1374" s="156">
        <v>0</v>
      </c>
      <c r="K1374" s="157">
        <v>30528000</v>
      </c>
      <c r="L1374" s="157">
        <v>30528000</v>
      </c>
      <c r="M1374" s="158">
        <v>0</v>
      </c>
      <c r="N1374" s="158">
        <v>0</v>
      </c>
      <c r="O1374" s="154" t="s">
        <v>51</v>
      </c>
      <c r="P1374" s="154" t="s">
        <v>52</v>
      </c>
      <c r="Q1374" s="154" t="s">
        <v>1798</v>
      </c>
      <c r="R1374" s="156">
        <v>8209900</v>
      </c>
      <c r="S1374" s="171" t="s">
        <v>1799</v>
      </c>
      <c r="T1374" s="10"/>
      <c r="U1374" s="10"/>
      <c r="V1374" s="10"/>
      <c r="W1374" s="10"/>
      <c r="X1374" s="10"/>
      <c r="Y1374" s="10"/>
      <c r="Z1374" s="10"/>
      <c r="AA1374" s="10"/>
      <c r="AB1374" s="10"/>
      <c r="AC1374" s="10"/>
      <c r="AD1374" s="10"/>
      <c r="AE1374" s="10"/>
      <c r="AF1374" s="10"/>
      <c r="AG1374" s="10"/>
      <c r="AH1374" s="10"/>
      <c r="AI1374" s="10"/>
      <c r="AJ1374" s="10"/>
      <c r="AK1374" s="10"/>
      <c r="AL1374" s="10"/>
      <c r="AM1374" s="10"/>
      <c r="AN1374" s="10"/>
      <c r="AO1374" s="10"/>
      <c r="AP1374" s="10"/>
      <c r="AQ1374" s="10"/>
      <c r="AR1374" s="10"/>
      <c r="AS1374" s="10"/>
      <c r="AT1374" s="10"/>
      <c r="AU1374" s="10"/>
      <c r="AV1374" s="10"/>
      <c r="AW1374" s="10"/>
      <c r="AX1374" s="10"/>
      <c r="AY1374" s="10"/>
      <c r="AZ1374" s="10"/>
      <c r="BA1374" s="10"/>
      <c r="BB1374" s="10"/>
      <c r="BC1374" s="10"/>
      <c r="BD1374" s="10"/>
      <c r="BE1374" s="10"/>
      <c r="BF1374" s="10"/>
      <c r="BG1374" s="10"/>
      <c r="BH1374" s="10"/>
      <c r="BI1374" s="10"/>
      <c r="BJ1374" s="10"/>
      <c r="BK1374" s="10"/>
      <c r="BL1374" s="10"/>
      <c r="BM1374" s="10"/>
      <c r="BN1374" s="10"/>
      <c r="BO1374" s="10"/>
      <c r="BP1374" s="10"/>
      <c r="BQ1374" s="10"/>
      <c r="BR1374" s="10"/>
      <c r="BS1374" s="10"/>
      <c r="BT1374" s="10"/>
      <c r="BU1374" s="10"/>
      <c r="BV1374" s="10"/>
      <c r="BW1374" s="10"/>
      <c r="BX1374" s="10"/>
      <c r="BY1374" s="10"/>
      <c r="BZ1374" s="10"/>
      <c r="CA1374" s="10"/>
      <c r="CB1374" s="10"/>
      <c r="CC1374" s="10"/>
      <c r="CD1374" s="10"/>
      <c r="CE1374" s="10"/>
      <c r="CF1374" s="10"/>
      <c r="CG1374" s="10"/>
      <c r="CH1374" s="10"/>
      <c r="CI1374" s="10"/>
      <c r="CJ1374" s="10"/>
      <c r="CK1374" s="10"/>
      <c r="CL1374" s="10"/>
      <c r="CM1374" s="10"/>
      <c r="CN1374" s="10"/>
      <c r="CO1374" s="10"/>
      <c r="CP1374" s="10"/>
      <c r="CQ1374" s="10"/>
      <c r="CR1374" s="10"/>
      <c r="CS1374" s="10"/>
      <c r="CT1374" s="10"/>
      <c r="CU1374" s="10"/>
      <c r="CV1374" s="10"/>
      <c r="CW1374" s="10"/>
      <c r="CX1374" s="10"/>
      <c r="CY1374" s="10"/>
      <c r="CZ1374" s="10"/>
      <c r="DA1374" s="10"/>
      <c r="DB1374" s="10"/>
      <c r="DC1374" s="10"/>
      <c r="DD1374" s="10"/>
      <c r="DE1374" s="10"/>
      <c r="DF1374" s="10"/>
      <c r="DG1374" s="10"/>
      <c r="DH1374" s="10"/>
      <c r="DI1374" s="10"/>
      <c r="DJ1374" s="10"/>
      <c r="DK1374" s="10"/>
      <c r="DL1374" s="10"/>
      <c r="DM1374" s="10"/>
      <c r="DN1374" s="10"/>
      <c r="DO1374" s="10"/>
      <c r="DP1374" s="10"/>
      <c r="DQ1374" s="10"/>
      <c r="DR1374" s="10"/>
      <c r="DS1374" s="10"/>
      <c r="DT1374" s="10"/>
      <c r="DU1374" s="10"/>
      <c r="DV1374" s="10"/>
      <c r="DW1374" s="10"/>
      <c r="DX1374" s="10"/>
      <c r="DY1374" s="10"/>
      <c r="DZ1374" s="10"/>
      <c r="EA1374" s="10"/>
      <c r="EB1374" s="10"/>
      <c r="EC1374" s="10"/>
      <c r="ED1374" s="10"/>
      <c r="EE1374" s="10"/>
      <c r="EF1374" s="10"/>
      <c r="EG1374" s="10"/>
      <c r="EH1374" s="10"/>
      <c r="EI1374" s="10"/>
      <c r="EJ1374" s="10"/>
      <c r="EK1374" s="10"/>
      <c r="EL1374" s="10"/>
      <c r="EM1374" s="10"/>
      <c r="EN1374" s="10"/>
      <c r="EO1374" s="10"/>
      <c r="EP1374" s="10"/>
      <c r="EQ1374" s="10"/>
      <c r="ER1374" s="10"/>
      <c r="ES1374" s="10"/>
      <c r="ET1374" s="10"/>
      <c r="EU1374" s="10"/>
      <c r="EV1374" s="10"/>
      <c r="EW1374" s="10"/>
      <c r="EX1374" s="10"/>
      <c r="EY1374" s="10"/>
      <c r="EZ1374" s="10"/>
      <c r="FA1374" s="10"/>
      <c r="FB1374" s="10"/>
      <c r="FC1374" s="10"/>
      <c r="FD1374" s="10"/>
      <c r="FE1374" s="10"/>
      <c r="FF1374" s="10"/>
      <c r="FG1374" s="10"/>
      <c r="FH1374" s="10"/>
      <c r="FI1374" s="10"/>
      <c r="FJ1374" s="10"/>
      <c r="FK1374" s="10"/>
      <c r="FL1374" s="10"/>
      <c r="FM1374" s="10"/>
      <c r="FN1374" s="10"/>
      <c r="FO1374" s="10"/>
      <c r="FP1374" s="10"/>
      <c r="FQ1374" s="10"/>
      <c r="FR1374" s="10"/>
      <c r="FS1374" s="10"/>
      <c r="FT1374" s="10"/>
      <c r="FU1374" s="10"/>
      <c r="FV1374" s="10"/>
      <c r="FW1374" s="10"/>
      <c r="FX1374" s="10"/>
      <c r="FY1374" s="10"/>
      <c r="FZ1374" s="10"/>
      <c r="GA1374" s="10"/>
      <c r="GB1374" s="10"/>
      <c r="GC1374" s="10"/>
      <c r="GD1374" s="10"/>
      <c r="GE1374" s="10"/>
      <c r="GF1374" s="10"/>
      <c r="GG1374" s="10"/>
      <c r="GH1374" s="10"/>
      <c r="GI1374" s="10"/>
      <c r="GJ1374" s="10"/>
      <c r="GK1374" s="10"/>
      <c r="GL1374" s="10"/>
      <c r="GM1374" s="10"/>
      <c r="GN1374" s="10"/>
      <c r="GO1374" s="10"/>
      <c r="GP1374" s="10"/>
      <c r="GQ1374" s="10"/>
      <c r="GR1374" s="10"/>
      <c r="GS1374" s="10"/>
      <c r="GT1374" s="10"/>
      <c r="GU1374" s="10"/>
      <c r="GV1374" s="10"/>
      <c r="GW1374" s="10"/>
      <c r="GX1374" s="10"/>
    </row>
    <row r="1375" spans="1:206" ht="75" x14ac:dyDescent="0.25">
      <c r="A1375" s="153">
        <v>1407</v>
      </c>
      <c r="B1375" s="175" t="s">
        <v>1796</v>
      </c>
      <c r="C1375" s="155">
        <v>80111701</v>
      </c>
      <c r="D1375" s="305" t="s">
        <v>1805</v>
      </c>
      <c r="E1375" s="156">
        <v>1</v>
      </c>
      <c r="F1375" s="156">
        <v>1</v>
      </c>
      <c r="G1375" s="156">
        <v>8</v>
      </c>
      <c r="H1375" s="156">
        <v>1</v>
      </c>
      <c r="I1375" s="156" t="s">
        <v>50</v>
      </c>
      <c r="J1375" s="156">
        <v>0</v>
      </c>
      <c r="K1375" s="157">
        <v>4080000</v>
      </c>
      <c r="L1375" s="157">
        <v>4080000</v>
      </c>
      <c r="M1375" s="158">
        <v>0</v>
      </c>
      <c r="N1375" s="158">
        <v>0</v>
      </c>
      <c r="O1375" s="154" t="s">
        <v>51</v>
      </c>
      <c r="P1375" s="154" t="s">
        <v>52</v>
      </c>
      <c r="Q1375" s="154" t="s">
        <v>1798</v>
      </c>
      <c r="R1375" s="156">
        <v>8209900</v>
      </c>
      <c r="S1375" s="171" t="s">
        <v>1799</v>
      </c>
      <c r="T1375" s="10"/>
      <c r="U1375" s="10"/>
      <c r="V1375" s="10"/>
      <c r="W1375" s="10"/>
      <c r="X1375" s="10"/>
      <c r="Y1375" s="10"/>
      <c r="Z1375" s="10"/>
      <c r="AA1375" s="10"/>
      <c r="AB1375" s="10"/>
      <c r="AC1375" s="10"/>
      <c r="AD1375" s="10"/>
      <c r="AE1375" s="10"/>
      <c r="AF1375" s="10"/>
      <c r="AG1375" s="10"/>
      <c r="AH1375" s="10"/>
      <c r="AI1375" s="10"/>
      <c r="AJ1375" s="10"/>
      <c r="AK1375" s="10"/>
      <c r="AL1375" s="10"/>
      <c r="AM1375" s="10"/>
      <c r="AN1375" s="10"/>
      <c r="AO1375" s="10"/>
      <c r="AP1375" s="10"/>
      <c r="AQ1375" s="10"/>
      <c r="AR1375" s="10"/>
      <c r="AS1375" s="10"/>
      <c r="AT1375" s="10"/>
      <c r="AU1375" s="10"/>
      <c r="AV1375" s="10"/>
      <c r="AW1375" s="10"/>
      <c r="AX1375" s="10"/>
      <c r="AY1375" s="10"/>
      <c r="AZ1375" s="10"/>
      <c r="BA1375" s="10"/>
      <c r="BB1375" s="10"/>
      <c r="BC1375" s="10"/>
      <c r="BD1375" s="10"/>
      <c r="BE1375" s="10"/>
      <c r="BF1375" s="10"/>
      <c r="BG1375" s="10"/>
      <c r="BH1375" s="10"/>
      <c r="BI1375" s="10"/>
      <c r="BJ1375" s="10"/>
      <c r="BK1375" s="10"/>
      <c r="BL1375" s="10"/>
      <c r="BM1375" s="10"/>
      <c r="BN1375" s="10"/>
      <c r="BO1375" s="10"/>
      <c r="BP1375" s="10"/>
      <c r="BQ1375" s="10"/>
      <c r="BR1375" s="10"/>
      <c r="BS1375" s="10"/>
      <c r="BT1375" s="10"/>
      <c r="BU1375" s="10"/>
      <c r="BV1375" s="10"/>
      <c r="BW1375" s="10"/>
      <c r="BX1375" s="10"/>
      <c r="BY1375" s="10"/>
      <c r="BZ1375" s="10"/>
      <c r="CA1375" s="10"/>
      <c r="CB1375" s="10"/>
      <c r="CC1375" s="10"/>
      <c r="CD1375" s="10"/>
      <c r="CE1375" s="10"/>
      <c r="CF1375" s="10"/>
      <c r="CG1375" s="10"/>
      <c r="CH1375" s="10"/>
      <c r="CI1375" s="10"/>
      <c r="CJ1375" s="10"/>
      <c r="CK1375" s="10"/>
      <c r="CL1375" s="10"/>
      <c r="CM1375" s="10"/>
      <c r="CN1375" s="10"/>
      <c r="CO1375" s="10"/>
      <c r="CP1375" s="10"/>
      <c r="CQ1375" s="10"/>
      <c r="CR1375" s="10"/>
      <c r="CS1375" s="10"/>
      <c r="CT1375" s="10"/>
      <c r="CU1375" s="10"/>
      <c r="CV1375" s="10"/>
      <c r="CW1375" s="10"/>
      <c r="CX1375" s="10"/>
      <c r="CY1375" s="10"/>
      <c r="CZ1375" s="10"/>
      <c r="DA1375" s="10"/>
      <c r="DB1375" s="10"/>
      <c r="DC1375" s="10"/>
      <c r="DD1375" s="10"/>
      <c r="DE1375" s="10"/>
      <c r="DF1375" s="10"/>
      <c r="DG1375" s="10"/>
      <c r="DH1375" s="10"/>
      <c r="DI1375" s="10"/>
      <c r="DJ1375" s="10"/>
      <c r="DK1375" s="10"/>
      <c r="DL1375" s="10"/>
      <c r="DM1375" s="10"/>
      <c r="DN1375" s="10"/>
      <c r="DO1375" s="10"/>
      <c r="DP1375" s="10"/>
      <c r="DQ1375" s="10"/>
      <c r="DR1375" s="10"/>
      <c r="DS1375" s="10"/>
      <c r="DT1375" s="10"/>
      <c r="DU1375" s="10"/>
      <c r="DV1375" s="10"/>
      <c r="DW1375" s="10"/>
      <c r="DX1375" s="10"/>
      <c r="DY1375" s="10"/>
      <c r="DZ1375" s="10"/>
      <c r="EA1375" s="10"/>
      <c r="EB1375" s="10"/>
      <c r="EC1375" s="10"/>
      <c r="ED1375" s="10"/>
      <c r="EE1375" s="10"/>
      <c r="EF1375" s="10"/>
      <c r="EG1375" s="10"/>
      <c r="EH1375" s="10"/>
      <c r="EI1375" s="10"/>
      <c r="EJ1375" s="10"/>
      <c r="EK1375" s="10"/>
      <c r="EL1375" s="10"/>
      <c r="EM1375" s="10"/>
      <c r="EN1375" s="10"/>
      <c r="EO1375" s="10"/>
      <c r="EP1375" s="10"/>
      <c r="EQ1375" s="10"/>
      <c r="ER1375" s="10"/>
      <c r="ES1375" s="10"/>
      <c r="ET1375" s="10"/>
      <c r="EU1375" s="10"/>
      <c r="EV1375" s="10"/>
      <c r="EW1375" s="10"/>
      <c r="EX1375" s="10"/>
      <c r="EY1375" s="10"/>
      <c r="EZ1375" s="10"/>
      <c r="FA1375" s="10"/>
      <c r="FB1375" s="10"/>
      <c r="FC1375" s="10"/>
      <c r="FD1375" s="10"/>
      <c r="FE1375" s="10"/>
      <c r="FF1375" s="10"/>
      <c r="FG1375" s="10"/>
      <c r="FH1375" s="10"/>
      <c r="FI1375" s="10"/>
      <c r="FJ1375" s="10"/>
      <c r="FK1375" s="10"/>
      <c r="FL1375" s="10"/>
      <c r="FM1375" s="10"/>
      <c r="FN1375" s="10"/>
      <c r="FO1375" s="10"/>
      <c r="FP1375" s="10"/>
      <c r="FQ1375" s="10"/>
      <c r="FR1375" s="10"/>
      <c r="FS1375" s="10"/>
      <c r="FT1375" s="10"/>
      <c r="FU1375" s="10"/>
      <c r="FV1375" s="10"/>
      <c r="FW1375" s="10"/>
      <c r="FX1375" s="10"/>
      <c r="FY1375" s="10"/>
      <c r="FZ1375" s="10"/>
      <c r="GA1375" s="10"/>
      <c r="GB1375" s="10"/>
      <c r="GC1375" s="10"/>
      <c r="GD1375" s="10"/>
      <c r="GE1375" s="10"/>
      <c r="GF1375" s="10"/>
      <c r="GG1375" s="10"/>
      <c r="GH1375" s="10"/>
      <c r="GI1375" s="10"/>
      <c r="GJ1375" s="10"/>
      <c r="GK1375" s="10"/>
      <c r="GL1375" s="10"/>
      <c r="GM1375" s="10"/>
      <c r="GN1375" s="10"/>
      <c r="GO1375" s="10"/>
      <c r="GP1375" s="10"/>
      <c r="GQ1375" s="10"/>
      <c r="GR1375" s="10"/>
      <c r="GS1375" s="10"/>
      <c r="GT1375" s="10"/>
      <c r="GU1375" s="10"/>
      <c r="GV1375" s="10"/>
      <c r="GW1375" s="10"/>
      <c r="GX1375" s="10"/>
    </row>
    <row r="1376" spans="1:206" ht="75" x14ac:dyDescent="0.25">
      <c r="A1376" s="153">
        <v>1408</v>
      </c>
      <c r="B1376" s="175" t="s">
        <v>1806</v>
      </c>
      <c r="C1376" s="155">
        <v>80111701</v>
      </c>
      <c r="D1376" s="305" t="s">
        <v>1807</v>
      </c>
      <c r="E1376" s="156">
        <v>1</v>
      </c>
      <c r="F1376" s="156">
        <v>1</v>
      </c>
      <c r="G1376" s="156">
        <v>8</v>
      </c>
      <c r="H1376" s="156">
        <v>1</v>
      </c>
      <c r="I1376" s="156" t="s">
        <v>50</v>
      </c>
      <c r="J1376" s="156">
        <v>0</v>
      </c>
      <c r="K1376" s="157">
        <v>25440000</v>
      </c>
      <c r="L1376" s="157">
        <v>25440000</v>
      </c>
      <c r="M1376" s="158">
        <v>0</v>
      </c>
      <c r="N1376" s="158">
        <v>0</v>
      </c>
      <c r="O1376" s="154" t="s">
        <v>51</v>
      </c>
      <c r="P1376" s="154" t="s">
        <v>52</v>
      </c>
      <c r="Q1376" s="154" t="s">
        <v>18</v>
      </c>
      <c r="R1376" s="156">
        <v>8209900</v>
      </c>
      <c r="S1376" s="171" t="s">
        <v>1752</v>
      </c>
      <c r="T1376" s="10"/>
      <c r="U1376" s="10"/>
      <c r="V1376" s="10"/>
      <c r="W1376" s="10"/>
      <c r="X1376" s="10"/>
      <c r="Y1376" s="10"/>
      <c r="Z1376" s="10"/>
      <c r="AA1376" s="10"/>
      <c r="AB1376" s="10"/>
      <c r="AC1376" s="10"/>
      <c r="AD1376" s="10"/>
      <c r="AE1376" s="10"/>
      <c r="AF1376" s="10"/>
      <c r="AG1376" s="10"/>
      <c r="AH1376" s="10"/>
      <c r="AI1376" s="10"/>
      <c r="AJ1376" s="10"/>
      <c r="AK1376" s="10"/>
      <c r="AL1376" s="10"/>
      <c r="AM1376" s="10"/>
      <c r="AN1376" s="10"/>
      <c r="AO1376" s="10"/>
      <c r="AP1376" s="10"/>
      <c r="AQ1376" s="10"/>
      <c r="AR1376" s="10"/>
      <c r="AS1376" s="10"/>
      <c r="AT1376" s="10"/>
      <c r="AU1376" s="10"/>
      <c r="AV1376" s="10"/>
      <c r="AW1376" s="10"/>
      <c r="AX1376" s="10"/>
      <c r="AY1376" s="10"/>
      <c r="AZ1376" s="10"/>
      <c r="BA1376" s="10"/>
      <c r="BB1376" s="10"/>
      <c r="BC1376" s="10"/>
      <c r="BD1376" s="10"/>
      <c r="BE1376" s="10"/>
      <c r="BF1376" s="10"/>
      <c r="BG1376" s="10"/>
      <c r="BH1376" s="10"/>
      <c r="BI1376" s="10"/>
      <c r="BJ1376" s="10"/>
      <c r="BK1376" s="10"/>
      <c r="BL1376" s="10"/>
      <c r="BM1376" s="10"/>
      <c r="BN1376" s="10"/>
      <c r="BO1376" s="10"/>
      <c r="BP1376" s="10"/>
      <c r="BQ1376" s="10"/>
      <c r="BR1376" s="10"/>
      <c r="BS1376" s="10"/>
      <c r="BT1376" s="10"/>
      <c r="BU1376" s="10"/>
      <c r="BV1376" s="10"/>
      <c r="BW1376" s="10"/>
      <c r="BX1376" s="10"/>
      <c r="BY1376" s="10"/>
      <c r="BZ1376" s="10"/>
      <c r="CA1376" s="10"/>
      <c r="CB1376" s="10"/>
      <c r="CC1376" s="10"/>
      <c r="CD1376" s="10"/>
      <c r="CE1376" s="10"/>
      <c r="CF1376" s="10"/>
      <c r="CG1376" s="10"/>
      <c r="CH1376" s="10"/>
      <c r="CI1376" s="10"/>
      <c r="CJ1376" s="10"/>
      <c r="CK1376" s="10"/>
      <c r="CL1376" s="10"/>
      <c r="CM1376" s="10"/>
      <c r="CN1376" s="10"/>
      <c r="CO1376" s="10"/>
      <c r="CP1376" s="10"/>
      <c r="CQ1376" s="10"/>
      <c r="CR1376" s="10"/>
      <c r="CS1376" s="10"/>
      <c r="CT1376" s="10"/>
      <c r="CU1376" s="10"/>
      <c r="CV1376" s="10"/>
      <c r="CW1376" s="10"/>
      <c r="CX1376" s="10"/>
      <c r="CY1376" s="10"/>
      <c r="CZ1376" s="10"/>
      <c r="DA1376" s="10"/>
      <c r="DB1376" s="10"/>
      <c r="DC1376" s="10"/>
      <c r="DD1376" s="10"/>
      <c r="DE1376" s="10"/>
      <c r="DF1376" s="10"/>
      <c r="DG1376" s="10"/>
      <c r="DH1376" s="10"/>
      <c r="DI1376" s="10"/>
      <c r="DJ1376" s="10"/>
      <c r="DK1376" s="10"/>
      <c r="DL1376" s="10"/>
      <c r="DM1376" s="10"/>
      <c r="DN1376" s="10"/>
      <c r="DO1376" s="10"/>
      <c r="DP1376" s="10"/>
      <c r="DQ1376" s="10"/>
      <c r="DR1376" s="10"/>
      <c r="DS1376" s="10"/>
      <c r="DT1376" s="10"/>
      <c r="DU1376" s="10"/>
      <c r="DV1376" s="10"/>
      <c r="DW1376" s="10"/>
      <c r="DX1376" s="10"/>
      <c r="DY1376" s="10"/>
      <c r="DZ1376" s="10"/>
      <c r="EA1376" s="10"/>
      <c r="EB1376" s="10"/>
      <c r="EC1376" s="10"/>
      <c r="ED1376" s="10"/>
      <c r="EE1376" s="10"/>
      <c r="EF1376" s="10"/>
      <c r="EG1376" s="10"/>
      <c r="EH1376" s="10"/>
      <c r="EI1376" s="10"/>
      <c r="EJ1376" s="10"/>
      <c r="EK1376" s="10"/>
      <c r="EL1376" s="10"/>
      <c r="EM1376" s="10"/>
      <c r="EN1376" s="10"/>
      <c r="EO1376" s="10"/>
      <c r="EP1376" s="10"/>
      <c r="EQ1376" s="10"/>
      <c r="ER1376" s="10"/>
      <c r="ES1376" s="10"/>
      <c r="ET1376" s="10"/>
      <c r="EU1376" s="10"/>
      <c r="EV1376" s="10"/>
      <c r="EW1376" s="10"/>
      <c r="EX1376" s="10"/>
      <c r="EY1376" s="10"/>
      <c r="EZ1376" s="10"/>
      <c r="FA1376" s="10"/>
      <c r="FB1376" s="10"/>
      <c r="FC1376" s="10"/>
      <c r="FD1376" s="10"/>
      <c r="FE1376" s="10"/>
      <c r="FF1376" s="10"/>
      <c r="FG1376" s="10"/>
      <c r="FH1376" s="10"/>
      <c r="FI1376" s="10"/>
      <c r="FJ1376" s="10"/>
      <c r="FK1376" s="10"/>
      <c r="FL1376" s="10"/>
      <c r="FM1376" s="10"/>
      <c r="FN1376" s="10"/>
      <c r="FO1376" s="10"/>
      <c r="FP1376" s="10"/>
      <c r="FQ1376" s="10"/>
      <c r="FR1376" s="10"/>
      <c r="FS1376" s="10"/>
      <c r="FT1376" s="10"/>
      <c r="FU1376" s="10"/>
      <c r="FV1376" s="10"/>
      <c r="FW1376" s="10"/>
      <c r="FX1376" s="10"/>
      <c r="FY1376" s="10"/>
      <c r="FZ1376" s="10"/>
      <c r="GA1376" s="10"/>
      <c r="GB1376" s="10"/>
      <c r="GC1376" s="10"/>
      <c r="GD1376" s="10"/>
      <c r="GE1376" s="10"/>
      <c r="GF1376" s="10"/>
      <c r="GG1376" s="10"/>
      <c r="GH1376" s="10"/>
      <c r="GI1376" s="10"/>
      <c r="GJ1376" s="10"/>
      <c r="GK1376" s="10"/>
      <c r="GL1376" s="10"/>
      <c r="GM1376" s="10"/>
      <c r="GN1376" s="10"/>
      <c r="GO1376" s="10"/>
      <c r="GP1376" s="10"/>
      <c r="GQ1376" s="10"/>
      <c r="GR1376" s="10"/>
      <c r="GS1376" s="10"/>
      <c r="GT1376" s="10"/>
      <c r="GU1376" s="10"/>
      <c r="GV1376" s="10"/>
      <c r="GW1376" s="10"/>
      <c r="GX1376" s="10"/>
    </row>
    <row r="1377" spans="1:206" ht="75" x14ac:dyDescent="0.25">
      <c r="A1377" s="153">
        <v>1409</v>
      </c>
      <c r="B1377" s="175" t="s">
        <v>1806</v>
      </c>
      <c r="C1377" s="155">
        <v>80111701</v>
      </c>
      <c r="D1377" s="305" t="s">
        <v>1808</v>
      </c>
      <c r="E1377" s="156">
        <v>1</v>
      </c>
      <c r="F1377" s="156">
        <v>1</v>
      </c>
      <c r="G1377" s="156">
        <v>8</v>
      </c>
      <c r="H1377" s="156">
        <v>1</v>
      </c>
      <c r="I1377" s="156" t="s">
        <v>50</v>
      </c>
      <c r="J1377" s="156">
        <v>0</v>
      </c>
      <c r="K1377" s="157">
        <v>18168000</v>
      </c>
      <c r="L1377" s="157">
        <v>18168000</v>
      </c>
      <c r="M1377" s="158">
        <v>0</v>
      </c>
      <c r="N1377" s="158">
        <v>0</v>
      </c>
      <c r="O1377" s="154" t="s">
        <v>51</v>
      </c>
      <c r="P1377" s="154" t="s">
        <v>52</v>
      </c>
      <c r="Q1377" s="154" t="s">
        <v>18</v>
      </c>
      <c r="R1377" s="156">
        <v>8209900</v>
      </c>
      <c r="S1377" s="171" t="s">
        <v>1752</v>
      </c>
      <c r="T1377" s="10"/>
      <c r="U1377" s="10"/>
      <c r="V1377" s="10"/>
      <c r="W1377" s="10"/>
      <c r="X1377" s="10"/>
      <c r="Y1377" s="10"/>
      <c r="Z1377" s="10"/>
      <c r="AA1377" s="10"/>
      <c r="AB1377" s="10"/>
      <c r="AC1377" s="10"/>
      <c r="AD1377" s="10"/>
      <c r="AE1377" s="10"/>
      <c r="AF1377" s="10"/>
      <c r="AG1377" s="10"/>
      <c r="AH1377" s="10"/>
      <c r="AI1377" s="10"/>
      <c r="AJ1377" s="10"/>
      <c r="AK1377" s="10"/>
      <c r="AL1377" s="10"/>
      <c r="AM1377" s="10"/>
      <c r="AN1377" s="10"/>
      <c r="AO1377" s="10"/>
      <c r="AP1377" s="10"/>
      <c r="AQ1377" s="10"/>
      <c r="AR1377" s="10"/>
      <c r="AS1377" s="10"/>
      <c r="AT1377" s="10"/>
      <c r="AU1377" s="10"/>
      <c r="AV1377" s="10"/>
      <c r="AW1377" s="10"/>
      <c r="AX1377" s="10"/>
      <c r="AY1377" s="10"/>
      <c r="AZ1377" s="10"/>
      <c r="BA1377" s="10"/>
      <c r="BB1377" s="10"/>
      <c r="BC1377" s="10"/>
      <c r="BD1377" s="10"/>
      <c r="BE1377" s="10"/>
      <c r="BF1377" s="10"/>
      <c r="BG1377" s="10"/>
      <c r="BH1377" s="10"/>
      <c r="BI1377" s="10"/>
      <c r="BJ1377" s="10"/>
      <c r="BK1377" s="10"/>
      <c r="BL1377" s="10"/>
      <c r="BM1377" s="10"/>
      <c r="BN1377" s="10"/>
      <c r="BO1377" s="10"/>
      <c r="BP1377" s="10"/>
      <c r="BQ1377" s="10"/>
      <c r="BR1377" s="10"/>
      <c r="BS1377" s="10"/>
      <c r="BT1377" s="10"/>
      <c r="BU1377" s="10"/>
      <c r="BV1377" s="10"/>
      <c r="BW1377" s="10"/>
      <c r="BX1377" s="10"/>
      <c r="BY1377" s="10"/>
      <c r="BZ1377" s="10"/>
      <c r="CA1377" s="10"/>
      <c r="CB1377" s="10"/>
      <c r="CC1377" s="10"/>
      <c r="CD1377" s="10"/>
      <c r="CE1377" s="10"/>
      <c r="CF1377" s="10"/>
      <c r="CG1377" s="10"/>
      <c r="CH1377" s="10"/>
      <c r="CI1377" s="10"/>
      <c r="CJ1377" s="10"/>
      <c r="CK1377" s="10"/>
      <c r="CL1377" s="10"/>
      <c r="CM1377" s="10"/>
      <c r="CN1377" s="10"/>
      <c r="CO1377" s="10"/>
      <c r="CP1377" s="10"/>
      <c r="CQ1377" s="10"/>
      <c r="CR1377" s="10"/>
      <c r="CS1377" s="10"/>
      <c r="CT1377" s="10"/>
      <c r="CU1377" s="10"/>
      <c r="CV1377" s="10"/>
      <c r="CW1377" s="10"/>
      <c r="CX1377" s="10"/>
      <c r="CY1377" s="10"/>
      <c r="CZ1377" s="10"/>
      <c r="DA1377" s="10"/>
      <c r="DB1377" s="10"/>
      <c r="DC1377" s="10"/>
      <c r="DD1377" s="10"/>
      <c r="DE1377" s="10"/>
      <c r="DF1377" s="10"/>
      <c r="DG1377" s="10"/>
      <c r="DH1377" s="10"/>
      <c r="DI1377" s="10"/>
      <c r="DJ1377" s="10"/>
      <c r="DK1377" s="10"/>
      <c r="DL1377" s="10"/>
      <c r="DM1377" s="10"/>
      <c r="DN1377" s="10"/>
      <c r="DO1377" s="10"/>
      <c r="DP1377" s="10"/>
      <c r="DQ1377" s="10"/>
      <c r="DR1377" s="10"/>
      <c r="DS1377" s="10"/>
      <c r="DT1377" s="10"/>
      <c r="DU1377" s="10"/>
      <c r="DV1377" s="10"/>
      <c r="DW1377" s="10"/>
      <c r="DX1377" s="10"/>
      <c r="DY1377" s="10"/>
      <c r="DZ1377" s="10"/>
      <c r="EA1377" s="10"/>
      <c r="EB1377" s="10"/>
      <c r="EC1377" s="10"/>
      <c r="ED1377" s="10"/>
      <c r="EE1377" s="10"/>
      <c r="EF1377" s="10"/>
      <c r="EG1377" s="10"/>
      <c r="EH1377" s="10"/>
      <c r="EI1377" s="10"/>
      <c r="EJ1377" s="10"/>
      <c r="EK1377" s="10"/>
      <c r="EL1377" s="10"/>
      <c r="EM1377" s="10"/>
      <c r="EN1377" s="10"/>
      <c r="EO1377" s="10"/>
      <c r="EP1377" s="10"/>
      <c r="EQ1377" s="10"/>
      <c r="ER1377" s="10"/>
      <c r="ES1377" s="10"/>
      <c r="ET1377" s="10"/>
      <c r="EU1377" s="10"/>
      <c r="EV1377" s="10"/>
      <c r="EW1377" s="10"/>
      <c r="EX1377" s="10"/>
      <c r="EY1377" s="10"/>
      <c r="EZ1377" s="10"/>
      <c r="FA1377" s="10"/>
      <c r="FB1377" s="10"/>
      <c r="FC1377" s="10"/>
      <c r="FD1377" s="10"/>
      <c r="FE1377" s="10"/>
      <c r="FF1377" s="10"/>
      <c r="FG1377" s="10"/>
      <c r="FH1377" s="10"/>
      <c r="FI1377" s="10"/>
      <c r="FJ1377" s="10"/>
      <c r="FK1377" s="10"/>
      <c r="FL1377" s="10"/>
      <c r="FM1377" s="10"/>
      <c r="FN1377" s="10"/>
      <c r="FO1377" s="10"/>
      <c r="FP1377" s="10"/>
      <c r="FQ1377" s="10"/>
      <c r="FR1377" s="10"/>
      <c r="FS1377" s="10"/>
      <c r="FT1377" s="10"/>
      <c r="FU1377" s="10"/>
      <c r="FV1377" s="10"/>
      <c r="FW1377" s="10"/>
      <c r="FX1377" s="10"/>
      <c r="FY1377" s="10"/>
      <c r="FZ1377" s="10"/>
      <c r="GA1377" s="10"/>
      <c r="GB1377" s="10"/>
      <c r="GC1377" s="10"/>
      <c r="GD1377" s="10"/>
      <c r="GE1377" s="10"/>
      <c r="GF1377" s="10"/>
      <c r="GG1377" s="10"/>
      <c r="GH1377" s="10"/>
      <c r="GI1377" s="10"/>
      <c r="GJ1377" s="10"/>
      <c r="GK1377" s="10"/>
      <c r="GL1377" s="10"/>
      <c r="GM1377" s="10"/>
      <c r="GN1377" s="10"/>
      <c r="GO1377" s="10"/>
      <c r="GP1377" s="10"/>
      <c r="GQ1377" s="10"/>
      <c r="GR1377" s="10"/>
      <c r="GS1377" s="10"/>
      <c r="GT1377" s="10"/>
      <c r="GU1377" s="10"/>
      <c r="GV1377" s="10"/>
      <c r="GW1377" s="10"/>
      <c r="GX1377" s="10"/>
    </row>
    <row r="1378" spans="1:206" ht="150" x14ac:dyDescent="0.25">
      <c r="A1378" s="153">
        <v>1410</v>
      </c>
      <c r="B1378" s="175" t="s">
        <v>1806</v>
      </c>
      <c r="C1378" s="155">
        <v>80111701</v>
      </c>
      <c r="D1378" s="305" t="s">
        <v>1809</v>
      </c>
      <c r="E1378" s="156">
        <v>1</v>
      </c>
      <c r="F1378" s="156">
        <v>1</v>
      </c>
      <c r="G1378" s="156">
        <v>8</v>
      </c>
      <c r="H1378" s="156">
        <v>1</v>
      </c>
      <c r="I1378" s="156" t="s">
        <v>50</v>
      </c>
      <c r="J1378" s="156">
        <v>0</v>
      </c>
      <c r="K1378" s="157">
        <v>21808000</v>
      </c>
      <c r="L1378" s="157">
        <v>21808000</v>
      </c>
      <c r="M1378" s="158">
        <v>0</v>
      </c>
      <c r="N1378" s="158">
        <v>0</v>
      </c>
      <c r="O1378" s="154" t="s">
        <v>51</v>
      </c>
      <c r="P1378" s="154" t="s">
        <v>52</v>
      </c>
      <c r="Q1378" s="154" t="s">
        <v>18</v>
      </c>
      <c r="R1378" s="156">
        <v>8209900</v>
      </c>
      <c r="S1378" s="171" t="s">
        <v>1752</v>
      </c>
      <c r="T1378" s="10"/>
      <c r="U1378" s="10"/>
      <c r="V1378" s="10"/>
      <c r="W1378" s="10"/>
      <c r="X1378" s="10"/>
      <c r="Y1378" s="10"/>
      <c r="Z1378" s="10"/>
      <c r="AA1378" s="10"/>
      <c r="AB1378" s="10"/>
      <c r="AC1378" s="10"/>
      <c r="AD1378" s="10"/>
      <c r="AE1378" s="10"/>
      <c r="AF1378" s="10"/>
      <c r="AG1378" s="10"/>
      <c r="AH1378" s="10"/>
      <c r="AI1378" s="10"/>
      <c r="AJ1378" s="10"/>
      <c r="AK1378" s="10"/>
      <c r="AL1378" s="10"/>
      <c r="AM1378" s="10"/>
      <c r="AN1378" s="10"/>
      <c r="AO1378" s="10"/>
      <c r="AP1378" s="10"/>
      <c r="AQ1378" s="10"/>
      <c r="AR1378" s="10"/>
      <c r="AS1378" s="10"/>
      <c r="AT1378" s="10"/>
      <c r="AU1378" s="10"/>
      <c r="AV1378" s="10"/>
      <c r="AW1378" s="10"/>
      <c r="AX1378" s="10"/>
      <c r="AY1378" s="10"/>
      <c r="AZ1378" s="10"/>
      <c r="BA1378" s="10"/>
      <c r="BB1378" s="10"/>
      <c r="BC1378" s="10"/>
      <c r="BD1378" s="10"/>
      <c r="BE1378" s="10"/>
      <c r="BF1378" s="10"/>
      <c r="BG1378" s="10"/>
      <c r="BH1378" s="10"/>
      <c r="BI1378" s="10"/>
      <c r="BJ1378" s="10"/>
      <c r="BK1378" s="10"/>
      <c r="BL1378" s="10"/>
      <c r="BM1378" s="10"/>
      <c r="BN1378" s="10"/>
      <c r="BO1378" s="10"/>
      <c r="BP1378" s="10"/>
      <c r="BQ1378" s="10"/>
      <c r="BR1378" s="10"/>
      <c r="BS1378" s="10"/>
      <c r="BT1378" s="10"/>
      <c r="BU1378" s="10"/>
      <c r="BV1378" s="10"/>
      <c r="BW1378" s="10"/>
      <c r="BX1378" s="10"/>
      <c r="BY1378" s="10"/>
      <c r="BZ1378" s="10"/>
      <c r="CA1378" s="10"/>
      <c r="CB1378" s="10"/>
      <c r="CC1378" s="10"/>
      <c r="CD1378" s="10"/>
      <c r="CE1378" s="10"/>
      <c r="CF1378" s="10"/>
      <c r="CG1378" s="10"/>
      <c r="CH1378" s="10"/>
      <c r="CI1378" s="10"/>
      <c r="CJ1378" s="10"/>
      <c r="CK1378" s="10"/>
      <c r="CL1378" s="10"/>
      <c r="CM1378" s="10"/>
      <c r="CN1378" s="10"/>
      <c r="CO1378" s="10"/>
      <c r="CP1378" s="10"/>
      <c r="CQ1378" s="10"/>
      <c r="CR1378" s="10"/>
      <c r="CS1378" s="10"/>
      <c r="CT1378" s="10"/>
      <c r="CU1378" s="10"/>
      <c r="CV1378" s="10"/>
      <c r="CW1378" s="10"/>
      <c r="CX1378" s="10"/>
      <c r="CY1378" s="10"/>
      <c r="CZ1378" s="10"/>
      <c r="DA1378" s="10"/>
      <c r="DB1378" s="10"/>
      <c r="DC1378" s="10"/>
      <c r="DD1378" s="10"/>
      <c r="DE1378" s="10"/>
      <c r="DF1378" s="10"/>
      <c r="DG1378" s="10"/>
      <c r="DH1378" s="10"/>
      <c r="DI1378" s="10"/>
      <c r="DJ1378" s="10"/>
      <c r="DK1378" s="10"/>
      <c r="DL1378" s="10"/>
      <c r="DM1378" s="10"/>
      <c r="DN1378" s="10"/>
      <c r="DO1378" s="10"/>
      <c r="DP1378" s="10"/>
      <c r="DQ1378" s="10"/>
      <c r="DR1378" s="10"/>
      <c r="DS1378" s="10"/>
      <c r="DT1378" s="10"/>
      <c r="DU1378" s="10"/>
      <c r="DV1378" s="10"/>
      <c r="DW1378" s="10"/>
      <c r="DX1378" s="10"/>
      <c r="DY1378" s="10"/>
      <c r="DZ1378" s="10"/>
      <c r="EA1378" s="10"/>
      <c r="EB1378" s="10"/>
      <c r="EC1378" s="10"/>
      <c r="ED1378" s="10"/>
      <c r="EE1378" s="10"/>
      <c r="EF1378" s="10"/>
      <c r="EG1378" s="10"/>
      <c r="EH1378" s="10"/>
      <c r="EI1378" s="10"/>
      <c r="EJ1378" s="10"/>
      <c r="EK1378" s="10"/>
      <c r="EL1378" s="10"/>
      <c r="EM1378" s="10"/>
      <c r="EN1378" s="10"/>
      <c r="EO1378" s="10"/>
      <c r="EP1378" s="10"/>
      <c r="EQ1378" s="10"/>
      <c r="ER1378" s="10"/>
      <c r="ES1378" s="10"/>
      <c r="ET1378" s="10"/>
      <c r="EU1378" s="10"/>
      <c r="EV1378" s="10"/>
      <c r="EW1378" s="10"/>
      <c r="EX1378" s="10"/>
      <c r="EY1378" s="10"/>
      <c r="EZ1378" s="10"/>
      <c r="FA1378" s="10"/>
      <c r="FB1378" s="10"/>
      <c r="FC1378" s="10"/>
      <c r="FD1378" s="10"/>
      <c r="FE1378" s="10"/>
      <c r="FF1378" s="10"/>
      <c r="FG1378" s="10"/>
      <c r="FH1378" s="10"/>
      <c r="FI1378" s="10"/>
      <c r="FJ1378" s="10"/>
      <c r="FK1378" s="10"/>
      <c r="FL1378" s="10"/>
      <c r="FM1378" s="10"/>
      <c r="FN1378" s="10"/>
      <c r="FO1378" s="10"/>
      <c r="FP1378" s="10"/>
      <c r="FQ1378" s="10"/>
      <c r="FR1378" s="10"/>
      <c r="FS1378" s="10"/>
      <c r="FT1378" s="10"/>
      <c r="FU1378" s="10"/>
      <c r="FV1378" s="10"/>
      <c r="FW1378" s="10"/>
      <c r="FX1378" s="10"/>
      <c r="FY1378" s="10"/>
      <c r="FZ1378" s="10"/>
      <c r="GA1378" s="10"/>
      <c r="GB1378" s="10"/>
      <c r="GC1378" s="10"/>
      <c r="GD1378" s="10"/>
      <c r="GE1378" s="10"/>
      <c r="GF1378" s="10"/>
      <c r="GG1378" s="10"/>
      <c r="GH1378" s="10"/>
      <c r="GI1378" s="10"/>
      <c r="GJ1378" s="10"/>
      <c r="GK1378" s="10"/>
      <c r="GL1378" s="10"/>
      <c r="GM1378" s="10"/>
      <c r="GN1378" s="10"/>
      <c r="GO1378" s="10"/>
      <c r="GP1378" s="10"/>
      <c r="GQ1378" s="10"/>
      <c r="GR1378" s="10"/>
      <c r="GS1378" s="10"/>
      <c r="GT1378" s="10"/>
      <c r="GU1378" s="10"/>
      <c r="GV1378" s="10"/>
      <c r="GW1378" s="10"/>
      <c r="GX1378" s="10"/>
    </row>
    <row r="1379" spans="1:206" ht="120" x14ac:dyDescent="0.25">
      <c r="A1379" s="153">
        <v>1411</v>
      </c>
      <c r="B1379" s="175" t="s">
        <v>1806</v>
      </c>
      <c r="C1379" s="155">
        <v>80111701</v>
      </c>
      <c r="D1379" s="305" t="s">
        <v>1810</v>
      </c>
      <c r="E1379" s="156">
        <v>1</v>
      </c>
      <c r="F1379" s="156">
        <v>1</v>
      </c>
      <c r="G1379" s="156">
        <v>8</v>
      </c>
      <c r="H1379" s="156">
        <v>1</v>
      </c>
      <c r="I1379" s="156" t="s">
        <v>50</v>
      </c>
      <c r="J1379" s="156">
        <v>0</v>
      </c>
      <c r="K1379" s="157">
        <v>27616000</v>
      </c>
      <c r="L1379" s="157">
        <v>27616000</v>
      </c>
      <c r="M1379" s="158">
        <v>0</v>
      </c>
      <c r="N1379" s="158">
        <v>0</v>
      </c>
      <c r="O1379" s="154" t="s">
        <v>51</v>
      </c>
      <c r="P1379" s="154" t="s">
        <v>52</v>
      </c>
      <c r="Q1379" s="154" t="s">
        <v>18</v>
      </c>
      <c r="R1379" s="156">
        <v>8209900</v>
      </c>
      <c r="S1379" s="171" t="s">
        <v>1752</v>
      </c>
      <c r="T1379" s="10"/>
      <c r="U1379" s="10"/>
      <c r="V1379" s="10"/>
      <c r="W1379" s="10"/>
      <c r="X1379" s="10"/>
      <c r="Y1379" s="10"/>
      <c r="Z1379" s="10"/>
      <c r="AA1379" s="10"/>
      <c r="AB1379" s="10"/>
      <c r="AC1379" s="10"/>
      <c r="AD1379" s="10"/>
      <c r="AE1379" s="10"/>
      <c r="AF1379" s="10"/>
      <c r="AG1379" s="10"/>
      <c r="AH1379" s="10"/>
      <c r="AI1379" s="10"/>
      <c r="AJ1379" s="10"/>
      <c r="AK1379" s="10"/>
      <c r="AL1379" s="10"/>
      <c r="AM1379" s="10"/>
      <c r="AN1379" s="10"/>
      <c r="AO1379" s="10"/>
      <c r="AP1379" s="10"/>
      <c r="AQ1379" s="10"/>
      <c r="AR1379" s="10"/>
      <c r="AS1379" s="10"/>
      <c r="AT1379" s="10"/>
      <c r="AU1379" s="10"/>
      <c r="AV1379" s="10"/>
      <c r="AW1379" s="10"/>
      <c r="AX1379" s="10"/>
      <c r="AY1379" s="10"/>
      <c r="AZ1379" s="10"/>
      <c r="BA1379" s="10"/>
      <c r="BB1379" s="10"/>
      <c r="BC1379" s="10"/>
      <c r="BD1379" s="10"/>
      <c r="BE1379" s="10"/>
      <c r="BF1379" s="10"/>
      <c r="BG1379" s="10"/>
      <c r="BH1379" s="10"/>
      <c r="BI1379" s="10"/>
      <c r="BJ1379" s="10"/>
      <c r="BK1379" s="10"/>
      <c r="BL1379" s="10"/>
      <c r="BM1379" s="10"/>
      <c r="BN1379" s="10"/>
      <c r="BO1379" s="10"/>
      <c r="BP1379" s="10"/>
      <c r="BQ1379" s="10"/>
      <c r="BR1379" s="10"/>
      <c r="BS1379" s="10"/>
      <c r="BT1379" s="10"/>
      <c r="BU1379" s="10"/>
      <c r="BV1379" s="10"/>
      <c r="BW1379" s="10"/>
      <c r="BX1379" s="10"/>
      <c r="BY1379" s="10"/>
      <c r="BZ1379" s="10"/>
      <c r="CA1379" s="10"/>
      <c r="CB1379" s="10"/>
      <c r="CC1379" s="10"/>
      <c r="CD1379" s="10"/>
      <c r="CE1379" s="10"/>
      <c r="CF1379" s="10"/>
      <c r="CG1379" s="10"/>
      <c r="CH1379" s="10"/>
      <c r="CI1379" s="10"/>
      <c r="CJ1379" s="10"/>
      <c r="CK1379" s="10"/>
      <c r="CL1379" s="10"/>
      <c r="CM1379" s="10"/>
      <c r="CN1379" s="10"/>
      <c r="CO1379" s="10"/>
      <c r="CP1379" s="10"/>
      <c r="CQ1379" s="10"/>
      <c r="CR1379" s="10"/>
      <c r="CS1379" s="10"/>
      <c r="CT1379" s="10"/>
      <c r="CU1379" s="10"/>
      <c r="CV1379" s="10"/>
      <c r="CW1379" s="10"/>
      <c r="CX1379" s="10"/>
      <c r="CY1379" s="10"/>
      <c r="CZ1379" s="10"/>
      <c r="DA1379" s="10"/>
      <c r="DB1379" s="10"/>
      <c r="DC1379" s="10"/>
      <c r="DD1379" s="10"/>
      <c r="DE1379" s="10"/>
      <c r="DF1379" s="10"/>
      <c r="DG1379" s="10"/>
      <c r="DH1379" s="10"/>
      <c r="DI1379" s="10"/>
      <c r="DJ1379" s="10"/>
      <c r="DK1379" s="10"/>
      <c r="DL1379" s="10"/>
      <c r="DM1379" s="10"/>
      <c r="DN1379" s="10"/>
      <c r="DO1379" s="10"/>
      <c r="DP1379" s="10"/>
      <c r="DQ1379" s="10"/>
      <c r="DR1379" s="10"/>
      <c r="DS1379" s="10"/>
      <c r="DT1379" s="10"/>
      <c r="DU1379" s="10"/>
      <c r="DV1379" s="10"/>
      <c r="DW1379" s="10"/>
      <c r="DX1379" s="10"/>
      <c r="DY1379" s="10"/>
      <c r="DZ1379" s="10"/>
      <c r="EA1379" s="10"/>
      <c r="EB1379" s="10"/>
      <c r="EC1379" s="10"/>
      <c r="ED1379" s="10"/>
      <c r="EE1379" s="10"/>
      <c r="EF1379" s="10"/>
      <c r="EG1379" s="10"/>
      <c r="EH1379" s="10"/>
      <c r="EI1379" s="10"/>
      <c r="EJ1379" s="10"/>
      <c r="EK1379" s="10"/>
      <c r="EL1379" s="10"/>
      <c r="EM1379" s="10"/>
      <c r="EN1379" s="10"/>
      <c r="EO1379" s="10"/>
      <c r="EP1379" s="10"/>
      <c r="EQ1379" s="10"/>
      <c r="ER1379" s="10"/>
      <c r="ES1379" s="10"/>
      <c r="ET1379" s="10"/>
      <c r="EU1379" s="10"/>
      <c r="EV1379" s="10"/>
      <c r="EW1379" s="10"/>
      <c r="EX1379" s="10"/>
      <c r="EY1379" s="10"/>
      <c r="EZ1379" s="10"/>
      <c r="FA1379" s="10"/>
      <c r="FB1379" s="10"/>
      <c r="FC1379" s="10"/>
      <c r="FD1379" s="10"/>
      <c r="FE1379" s="10"/>
      <c r="FF1379" s="10"/>
      <c r="FG1379" s="10"/>
      <c r="FH1379" s="10"/>
      <c r="FI1379" s="10"/>
      <c r="FJ1379" s="10"/>
      <c r="FK1379" s="10"/>
      <c r="FL1379" s="10"/>
      <c r="FM1379" s="10"/>
      <c r="FN1379" s="10"/>
      <c r="FO1379" s="10"/>
      <c r="FP1379" s="10"/>
      <c r="FQ1379" s="10"/>
      <c r="FR1379" s="10"/>
      <c r="FS1379" s="10"/>
      <c r="FT1379" s="10"/>
      <c r="FU1379" s="10"/>
      <c r="FV1379" s="10"/>
      <c r="FW1379" s="10"/>
      <c r="FX1379" s="10"/>
      <c r="FY1379" s="10"/>
      <c r="FZ1379" s="10"/>
      <c r="GA1379" s="10"/>
      <c r="GB1379" s="10"/>
      <c r="GC1379" s="10"/>
      <c r="GD1379" s="10"/>
      <c r="GE1379" s="10"/>
      <c r="GF1379" s="10"/>
      <c r="GG1379" s="10"/>
      <c r="GH1379" s="10"/>
      <c r="GI1379" s="10"/>
      <c r="GJ1379" s="10"/>
      <c r="GK1379" s="10"/>
      <c r="GL1379" s="10"/>
      <c r="GM1379" s="10"/>
      <c r="GN1379" s="10"/>
      <c r="GO1379" s="10"/>
      <c r="GP1379" s="10"/>
      <c r="GQ1379" s="10"/>
      <c r="GR1379" s="10"/>
      <c r="GS1379" s="10"/>
      <c r="GT1379" s="10"/>
      <c r="GU1379" s="10"/>
      <c r="GV1379" s="10"/>
      <c r="GW1379" s="10"/>
      <c r="GX1379" s="10"/>
    </row>
    <row r="1380" spans="1:206" ht="90" x14ac:dyDescent="0.25">
      <c r="A1380" s="153">
        <v>1412</v>
      </c>
      <c r="B1380" s="175" t="s">
        <v>1811</v>
      </c>
      <c r="C1380" s="155">
        <v>80111701</v>
      </c>
      <c r="D1380" s="305" t="s">
        <v>1812</v>
      </c>
      <c r="E1380" s="156">
        <v>1</v>
      </c>
      <c r="F1380" s="156">
        <v>1</v>
      </c>
      <c r="G1380" s="156">
        <v>8</v>
      </c>
      <c r="H1380" s="156">
        <v>1</v>
      </c>
      <c r="I1380" s="156" t="s">
        <v>50</v>
      </c>
      <c r="J1380" s="156">
        <v>0</v>
      </c>
      <c r="K1380" s="157">
        <v>21808000</v>
      </c>
      <c r="L1380" s="157">
        <v>21808000</v>
      </c>
      <c r="M1380" s="158">
        <v>0</v>
      </c>
      <c r="N1380" s="158">
        <v>0</v>
      </c>
      <c r="O1380" s="154" t="s">
        <v>51</v>
      </c>
      <c r="P1380" s="154" t="s">
        <v>52</v>
      </c>
      <c r="Q1380" s="154" t="s">
        <v>209</v>
      </c>
      <c r="R1380" s="156">
        <v>3007835793</v>
      </c>
      <c r="S1380" s="171" t="s">
        <v>200</v>
      </c>
      <c r="T1380" s="10"/>
      <c r="U1380" s="10"/>
      <c r="V1380" s="10"/>
      <c r="W1380" s="10"/>
      <c r="X1380" s="10"/>
      <c r="Y1380" s="10"/>
      <c r="Z1380" s="10"/>
      <c r="AA1380" s="10"/>
      <c r="AB1380" s="10"/>
      <c r="AC1380" s="10"/>
      <c r="AD1380" s="10"/>
      <c r="AE1380" s="10"/>
      <c r="AF1380" s="10"/>
      <c r="AG1380" s="10"/>
      <c r="AH1380" s="10"/>
      <c r="AI1380" s="10"/>
      <c r="AJ1380" s="10"/>
      <c r="AK1380" s="10"/>
      <c r="AL1380" s="10"/>
      <c r="AM1380" s="10"/>
      <c r="AN1380" s="10"/>
      <c r="AO1380" s="10"/>
      <c r="AP1380" s="10"/>
      <c r="AQ1380" s="10"/>
      <c r="AR1380" s="10"/>
      <c r="AS1380" s="10"/>
      <c r="AT1380" s="10"/>
      <c r="AU1380" s="10"/>
      <c r="AV1380" s="10"/>
      <c r="AW1380" s="10"/>
      <c r="AX1380" s="10"/>
      <c r="AY1380" s="10"/>
      <c r="AZ1380" s="10"/>
      <c r="BA1380" s="10"/>
      <c r="BB1380" s="10"/>
      <c r="BC1380" s="10"/>
      <c r="BD1380" s="10"/>
      <c r="BE1380" s="10"/>
      <c r="BF1380" s="10"/>
      <c r="BG1380" s="10"/>
      <c r="BH1380" s="10"/>
      <c r="BI1380" s="10"/>
      <c r="BJ1380" s="10"/>
      <c r="BK1380" s="10"/>
      <c r="BL1380" s="10"/>
      <c r="BM1380" s="10"/>
      <c r="BN1380" s="10"/>
      <c r="BO1380" s="10"/>
      <c r="BP1380" s="10"/>
      <c r="BQ1380" s="10"/>
      <c r="BR1380" s="10"/>
      <c r="BS1380" s="10"/>
      <c r="BT1380" s="10"/>
      <c r="BU1380" s="10"/>
      <c r="BV1380" s="10"/>
      <c r="BW1380" s="10"/>
      <c r="BX1380" s="10"/>
      <c r="BY1380" s="10"/>
      <c r="BZ1380" s="10"/>
      <c r="CA1380" s="10"/>
      <c r="CB1380" s="10"/>
      <c r="CC1380" s="10"/>
      <c r="CD1380" s="10"/>
      <c r="CE1380" s="10"/>
      <c r="CF1380" s="10"/>
      <c r="CG1380" s="10"/>
      <c r="CH1380" s="10"/>
      <c r="CI1380" s="10"/>
      <c r="CJ1380" s="10"/>
      <c r="CK1380" s="10"/>
      <c r="CL1380" s="10"/>
      <c r="CM1380" s="10"/>
      <c r="CN1380" s="10"/>
      <c r="CO1380" s="10"/>
      <c r="CP1380" s="10"/>
      <c r="CQ1380" s="10"/>
      <c r="CR1380" s="10"/>
      <c r="CS1380" s="10"/>
      <c r="CT1380" s="10"/>
      <c r="CU1380" s="10"/>
      <c r="CV1380" s="10"/>
      <c r="CW1380" s="10"/>
      <c r="CX1380" s="10"/>
      <c r="CY1380" s="10"/>
      <c r="CZ1380" s="10"/>
      <c r="DA1380" s="10"/>
      <c r="DB1380" s="10"/>
      <c r="DC1380" s="10"/>
      <c r="DD1380" s="10"/>
      <c r="DE1380" s="10"/>
      <c r="DF1380" s="10"/>
      <c r="DG1380" s="10"/>
      <c r="DH1380" s="10"/>
      <c r="DI1380" s="10"/>
      <c r="DJ1380" s="10"/>
      <c r="DK1380" s="10"/>
      <c r="DL1380" s="10"/>
      <c r="DM1380" s="10"/>
      <c r="DN1380" s="10"/>
      <c r="DO1380" s="10"/>
      <c r="DP1380" s="10"/>
      <c r="DQ1380" s="10"/>
      <c r="DR1380" s="10"/>
      <c r="DS1380" s="10"/>
      <c r="DT1380" s="10"/>
      <c r="DU1380" s="10"/>
      <c r="DV1380" s="10"/>
      <c r="DW1380" s="10"/>
      <c r="DX1380" s="10"/>
      <c r="DY1380" s="10"/>
      <c r="DZ1380" s="10"/>
      <c r="EA1380" s="10"/>
      <c r="EB1380" s="10"/>
      <c r="EC1380" s="10"/>
      <c r="ED1380" s="10"/>
      <c r="EE1380" s="10"/>
      <c r="EF1380" s="10"/>
      <c r="EG1380" s="10"/>
      <c r="EH1380" s="10"/>
      <c r="EI1380" s="10"/>
      <c r="EJ1380" s="10"/>
      <c r="EK1380" s="10"/>
      <c r="EL1380" s="10"/>
      <c r="EM1380" s="10"/>
      <c r="EN1380" s="10"/>
      <c r="EO1380" s="10"/>
      <c r="EP1380" s="10"/>
      <c r="EQ1380" s="10"/>
      <c r="ER1380" s="10"/>
      <c r="ES1380" s="10"/>
      <c r="ET1380" s="10"/>
      <c r="EU1380" s="10"/>
      <c r="EV1380" s="10"/>
      <c r="EW1380" s="10"/>
      <c r="EX1380" s="10"/>
      <c r="EY1380" s="10"/>
      <c r="EZ1380" s="10"/>
      <c r="FA1380" s="10"/>
      <c r="FB1380" s="10"/>
      <c r="FC1380" s="10"/>
      <c r="FD1380" s="10"/>
      <c r="FE1380" s="10"/>
      <c r="FF1380" s="10"/>
      <c r="FG1380" s="10"/>
      <c r="FH1380" s="10"/>
      <c r="FI1380" s="10"/>
      <c r="FJ1380" s="10"/>
      <c r="FK1380" s="10"/>
      <c r="FL1380" s="10"/>
      <c r="FM1380" s="10"/>
      <c r="FN1380" s="10"/>
      <c r="FO1380" s="10"/>
      <c r="FP1380" s="10"/>
      <c r="FQ1380" s="10"/>
      <c r="FR1380" s="10"/>
      <c r="FS1380" s="10"/>
      <c r="FT1380" s="10"/>
      <c r="FU1380" s="10"/>
      <c r="FV1380" s="10"/>
      <c r="FW1380" s="10"/>
      <c r="FX1380" s="10"/>
      <c r="FY1380" s="10"/>
      <c r="FZ1380" s="10"/>
      <c r="GA1380" s="10"/>
      <c r="GB1380" s="10"/>
      <c r="GC1380" s="10"/>
      <c r="GD1380" s="10"/>
      <c r="GE1380" s="10"/>
      <c r="GF1380" s="10"/>
      <c r="GG1380" s="10"/>
      <c r="GH1380" s="10"/>
      <c r="GI1380" s="10"/>
      <c r="GJ1380" s="10"/>
      <c r="GK1380" s="10"/>
      <c r="GL1380" s="10"/>
      <c r="GM1380" s="10"/>
      <c r="GN1380" s="10"/>
      <c r="GO1380" s="10"/>
      <c r="GP1380" s="10"/>
      <c r="GQ1380" s="10"/>
      <c r="GR1380" s="10"/>
      <c r="GS1380" s="10"/>
      <c r="GT1380" s="10"/>
      <c r="GU1380" s="10"/>
      <c r="GV1380" s="10"/>
      <c r="GW1380" s="10"/>
      <c r="GX1380" s="10"/>
    </row>
    <row r="1381" spans="1:206" ht="105" x14ac:dyDescent="0.25">
      <c r="A1381" s="153">
        <v>1413</v>
      </c>
      <c r="B1381" s="175" t="s">
        <v>1813</v>
      </c>
      <c r="C1381" s="155">
        <v>80111701</v>
      </c>
      <c r="D1381" s="305" t="s">
        <v>1814</v>
      </c>
      <c r="E1381" s="156">
        <v>1</v>
      </c>
      <c r="F1381" s="156">
        <v>1</v>
      </c>
      <c r="G1381" s="156">
        <v>8</v>
      </c>
      <c r="H1381" s="156">
        <v>1</v>
      </c>
      <c r="I1381" s="156" t="s">
        <v>50</v>
      </c>
      <c r="J1381" s="156">
        <v>0</v>
      </c>
      <c r="K1381" s="157">
        <v>14536000</v>
      </c>
      <c r="L1381" s="157">
        <v>14536000</v>
      </c>
      <c r="M1381" s="158">
        <v>0</v>
      </c>
      <c r="N1381" s="158">
        <v>0</v>
      </c>
      <c r="O1381" s="154" t="s">
        <v>51</v>
      </c>
      <c r="P1381" s="154" t="s">
        <v>52</v>
      </c>
      <c r="Q1381" s="154" t="s">
        <v>127</v>
      </c>
      <c r="R1381" s="156">
        <v>3154988857</v>
      </c>
      <c r="S1381" s="171" t="s">
        <v>817</v>
      </c>
      <c r="T1381" s="10"/>
      <c r="U1381" s="10"/>
      <c r="V1381" s="10"/>
      <c r="W1381" s="10"/>
      <c r="X1381" s="10"/>
      <c r="Y1381" s="10"/>
      <c r="Z1381" s="10"/>
      <c r="AA1381" s="10"/>
      <c r="AB1381" s="10"/>
      <c r="AC1381" s="10"/>
      <c r="AD1381" s="10"/>
      <c r="AE1381" s="10"/>
      <c r="AF1381" s="10"/>
      <c r="AG1381" s="10"/>
      <c r="AH1381" s="10"/>
      <c r="AI1381" s="10"/>
      <c r="AJ1381" s="10"/>
      <c r="AK1381" s="10"/>
      <c r="AL1381" s="10"/>
      <c r="AM1381" s="10"/>
      <c r="AN1381" s="10"/>
      <c r="AO1381" s="10"/>
      <c r="AP1381" s="10"/>
      <c r="AQ1381" s="10"/>
      <c r="AR1381" s="10"/>
      <c r="AS1381" s="10"/>
      <c r="AT1381" s="10"/>
      <c r="AU1381" s="10"/>
      <c r="AV1381" s="10"/>
      <c r="AW1381" s="10"/>
      <c r="AX1381" s="10"/>
      <c r="AY1381" s="10"/>
      <c r="AZ1381" s="10"/>
      <c r="BA1381" s="10"/>
      <c r="BB1381" s="10"/>
      <c r="BC1381" s="10"/>
      <c r="BD1381" s="10"/>
      <c r="BE1381" s="10"/>
      <c r="BF1381" s="10"/>
      <c r="BG1381" s="10"/>
      <c r="BH1381" s="10"/>
      <c r="BI1381" s="10"/>
      <c r="BJ1381" s="10"/>
      <c r="BK1381" s="10"/>
      <c r="BL1381" s="10"/>
      <c r="BM1381" s="10"/>
      <c r="BN1381" s="10"/>
      <c r="BO1381" s="10"/>
      <c r="BP1381" s="10"/>
      <c r="BQ1381" s="10"/>
      <c r="BR1381" s="10"/>
      <c r="BS1381" s="10"/>
      <c r="BT1381" s="10"/>
      <c r="BU1381" s="10"/>
      <c r="BV1381" s="10"/>
      <c r="BW1381" s="10"/>
      <c r="BX1381" s="10"/>
      <c r="BY1381" s="10"/>
      <c r="BZ1381" s="10"/>
      <c r="CA1381" s="10"/>
      <c r="CB1381" s="10"/>
      <c r="CC1381" s="10"/>
      <c r="CD1381" s="10"/>
      <c r="CE1381" s="10"/>
      <c r="CF1381" s="10"/>
      <c r="CG1381" s="10"/>
      <c r="CH1381" s="10"/>
      <c r="CI1381" s="10"/>
      <c r="CJ1381" s="10"/>
      <c r="CK1381" s="10"/>
      <c r="CL1381" s="10"/>
      <c r="CM1381" s="10"/>
      <c r="CN1381" s="10"/>
      <c r="CO1381" s="10"/>
      <c r="CP1381" s="10"/>
      <c r="CQ1381" s="10"/>
      <c r="CR1381" s="10"/>
      <c r="CS1381" s="10"/>
      <c r="CT1381" s="10"/>
      <c r="CU1381" s="10"/>
      <c r="CV1381" s="10"/>
      <c r="CW1381" s="10"/>
      <c r="CX1381" s="10"/>
      <c r="CY1381" s="10"/>
      <c r="CZ1381" s="10"/>
      <c r="DA1381" s="10"/>
      <c r="DB1381" s="10"/>
      <c r="DC1381" s="10"/>
      <c r="DD1381" s="10"/>
      <c r="DE1381" s="10"/>
      <c r="DF1381" s="10"/>
      <c r="DG1381" s="10"/>
      <c r="DH1381" s="10"/>
      <c r="DI1381" s="10"/>
      <c r="DJ1381" s="10"/>
      <c r="DK1381" s="10"/>
      <c r="DL1381" s="10"/>
      <c r="DM1381" s="10"/>
      <c r="DN1381" s="10"/>
      <c r="DO1381" s="10"/>
      <c r="DP1381" s="10"/>
      <c r="DQ1381" s="10"/>
      <c r="DR1381" s="10"/>
      <c r="DS1381" s="10"/>
      <c r="DT1381" s="10"/>
      <c r="DU1381" s="10"/>
      <c r="DV1381" s="10"/>
      <c r="DW1381" s="10"/>
      <c r="DX1381" s="10"/>
      <c r="DY1381" s="10"/>
      <c r="DZ1381" s="10"/>
      <c r="EA1381" s="10"/>
      <c r="EB1381" s="10"/>
      <c r="EC1381" s="10"/>
      <c r="ED1381" s="10"/>
      <c r="EE1381" s="10"/>
      <c r="EF1381" s="10"/>
      <c r="EG1381" s="10"/>
      <c r="EH1381" s="10"/>
      <c r="EI1381" s="10"/>
      <c r="EJ1381" s="10"/>
      <c r="EK1381" s="10"/>
      <c r="EL1381" s="10"/>
      <c r="EM1381" s="10"/>
      <c r="EN1381" s="10"/>
      <c r="EO1381" s="10"/>
      <c r="EP1381" s="10"/>
      <c r="EQ1381" s="10"/>
      <c r="ER1381" s="10"/>
      <c r="ES1381" s="10"/>
      <c r="ET1381" s="10"/>
      <c r="EU1381" s="10"/>
      <c r="EV1381" s="10"/>
      <c r="EW1381" s="10"/>
      <c r="EX1381" s="10"/>
      <c r="EY1381" s="10"/>
      <c r="EZ1381" s="10"/>
      <c r="FA1381" s="10"/>
      <c r="FB1381" s="10"/>
      <c r="FC1381" s="10"/>
      <c r="FD1381" s="10"/>
      <c r="FE1381" s="10"/>
      <c r="FF1381" s="10"/>
      <c r="FG1381" s="10"/>
      <c r="FH1381" s="10"/>
      <c r="FI1381" s="10"/>
      <c r="FJ1381" s="10"/>
      <c r="FK1381" s="10"/>
      <c r="FL1381" s="10"/>
      <c r="FM1381" s="10"/>
      <c r="FN1381" s="10"/>
      <c r="FO1381" s="10"/>
      <c r="FP1381" s="10"/>
      <c r="FQ1381" s="10"/>
      <c r="FR1381" s="10"/>
      <c r="FS1381" s="10"/>
      <c r="FT1381" s="10"/>
      <c r="FU1381" s="10"/>
      <c r="FV1381" s="10"/>
      <c r="FW1381" s="10"/>
      <c r="FX1381" s="10"/>
      <c r="FY1381" s="10"/>
      <c r="FZ1381" s="10"/>
      <c r="GA1381" s="10"/>
      <c r="GB1381" s="10"/>
      <c r="GC1381" s="10"/>
      <c r="GD1381" s="10"/>
      <c r="GE1381" s="10"/>
      <c r="GF1381" s="10"/>
      <c r="GG1381" s="10"/>
      <c r="GH1381" s="10"/>
      <c r="GI1381" s="10"/>
      <c r="GJ1381" s="10"/>
      <c r="GK1381" s="10"/>
      <c r="GL1381" s="10"/>
      <c r="GM1381" s="10"/>
      <c r="GN1381" s="10"/>
      <c r="GO1381" s="10"/>
      <c r="GP1381" s="10"/>
      <c r="GQ1381" s="10"/>
      <c r="GR1381" s="10"/>
      <c r="GS1381" s="10"/>
      <c r="GT1381" s="10"/>
      <c r="GU1381" s="10"/>
      <c r="GV1381" s="10"/>
      <c r="GW1381" s="10"/>
      <c r="GX1381" s="10"/>
    </row>
    <row r="1382" spans="1:206" ht="90" x14ac:dyDescent="0.25">
      <c r="A1382" s="153">
        <v>1414</v>
      </c>
      <c r="B1382" s="175" t="s">
        <v>1813</v>
      </c>
      <c r="C1382" s="155">
        <v>80111701</v>
      </c>
      <c r="D1382" s="305" t="s">
        <v>1815</v>
      </c>
      <c r="E1382" s="156">
        <v>1</v>
      </c>
      <c r="F1382" s="156">
        <v>1</v>
      </c>
      <c r="G1382" s="156">
        <v>8</v>
      </c>
      <c r="H1382" s="156">
        <v>1</v>
      </c>
      <c r="I1382" s="156" t="s">
        <v>50</v>
      </c>
      <c r="J1382" s="156">
        <v>0</v>
      </c>
      <c r="K1382" s="157">
        <v>14536000</v>
      </c>
      <c r="L1382" s="157">
        <v>14536000</v>
      </c>
      <c r="M1382" s="158">
        <v>0</v>
      </c>
      <c r="N1382" s="158">
        <v>0</v>
      </c>
      <c r="O1382" s="154" t="s">
        <v>51</v>
      </c>
      <c r="P1382" s="154" t="s">
        <v>52</v>
      </c>
      <c r="Q1382" s="154" t="s">
        <v>127</v>
      </c>
      <c r="R1382" s="156">
        <v>3154988857</v>
      </c>
      <c r="S1382" s="171" t="s">
        <v>817</v>
      </c>
      <c r="T1382" s="10"/>
      <c r="U1382" s="10"/>
      <c r="V1382" s="10"/>
      <c r="W1382" s="10"/>
      <c r="X1382" s="10"/>
      <c r="Y1382" s="10"/>
      <c r="Z1382" s="10"/>
      <c r="AA1382" s="10"/>
      <c r="AB1382" s="10"/>
      <c r="AC1382" s="10"/>
      <c r="AD1382" s="10"/>
      <c r="AE1382" s="10"/>
      <c r="AF1382" s="10"/>
      <c r="AG1382" s="10"/>
      <c r="AH1382" s="10"/>
      <c r="AI1382" s="10"/>
      <c r="AJ1382" s="10"/>
      <c r="AK1382" s="10"/>
      <c r="AL1382" s="10"/>
      <c r="AM1382" s="10"/>
      <c r="AN1382" s="10"/>
      <c r="AO1382" s="10"/>
      <c r="AP1382" s="10"/>
      <c r="AQ1382" s="10"/>
      <c r="AR1382" s="10"/>
      <c r="AS1382" s="10"/>
      <c r="AT1382" s="10"/>
      <c r="AU1382" s="10"/>
      <c r="AV1382" s="10"/>
      <c r="AW1382" s="10"/>
      <c r="AX1382" s="10"/>
      <c r="AY1382" s="10"/>
      <c r="AZ1382" s="10"/>
      <c r="BA1382" s="10"/>
      <c r="BB1382" s="10"/>
      <c r="BC1382" s="10"/>
      <c r="BD1382" s="10"/>
      <c r="BE1382" s="10"/>
      <c r="BF1382" s="10"/>
      <c r="BG1382" s="10"/>
      <c r="BH1382" s="10"/>
      <c r="BI1382" s="10"/>
      <c r="BJ1382" s="10"/>
      <c r="BK1382" s="10"/>
      <c r="BL1382" s="10"/>
      <c r="BM1382" s="10"/>
      <c r="BN1382" s="10"/>
      <c r="BO1382" s="10"/>
      <c r="BP1382" s="10"/>
      <c r="BQ1382" s="10"/>
      <c r="BR1382" s="10"/>
      <c r="BS1382" s="10"/>
      <c r="BT1382" s="10"/>
      <c r="BU1382" s="10"/>
      <c r="BV1382" s="10"/>
      <c r="BW1382" s="10"/>
      <c r="BX1382" s="10"/>
      <c r="BY1382" s="10"/>
      <c r="BZ1382" s="10"/>
      <c r="CA1382" s="10"/>
      <c r="CB1382" s="10"/>
      <c r="CC1382" s="10"/>
      <c r="CD1382" s="10"/>
      <c r="CE1382" s="10"/>
      <c r="CF1382" s="10"/>
      <c r="CG1382" s="10"/>
      <c r="CH1382" s="10"/>
      <c r="CI1382" s="10"/>
      <c r="CJ1382" s="10"/>
      <c r="CK1382" s="10"/>
      <c r="CL1382" s="10"/>
      <c r="CM1382" s="10"/>
      <c r="CN1382" s="10"/>
      <c r="CO1382" s="10"/>
      <c r="CP1382" s="10"/>
      <c r="CQ1382" s="10"/>
      <c r="CR1382" s="10"/>
      <c r="CS1382" s="10"/>
      <c r="CT1382" s="10"/>
      <c r="CU1382" s="10"/>
      <c r="CV1382" s="10"/>
      <c r="CW1382" s="10"/>
      <c r="CX1382" s="10"/>
      <c r="CY1382" s="10"/>
      <c r="CZ1382" s="10"/>
      <c r="DA1382" s="10"/>
      <c r="DB1382" s="10"/>
      <c r="DC1382" s="10"/>
      <c r="DD1382" s="10"/>
      <c r="DE1382" s="10"/>
      <c r="DF1382" s="10"/>
      <c r="DG1382" s="10"/>
      <c r="DH1382" s="10"/>
      <c r="DI1382" s="10"/>
      <c r="DJ1382" s="10"/>
      <c r="DK1382" s="10"/>
      <c r="DL1382" s="10"/>
      <c r="DM1382" s="10"/>
      <c r="DN1382" s="10"/>
      <c r="DO1382" s="10"/>
      <c r="DP1382" s="10"/>
      <c r="DQ1382" s="10"/>
      <c r="DR1382" s="10"/>
      <c r="DS1382" s="10"/>
      <c r="DT1382" s="10"/>
      <c r="DU1382" s="10"/>
      <c r="DV1382" s="10"/>
      <c r="DW1382" s="10"/>
      <c r="DX1382" s="10"/>
      <c r="DY1382" s="10"/>
      <c r="DZ1382" s="10"/>
      <c r="EA1382" s="10"/>
      <c r="EB1382" s="10"/>
      <c r="EC1382" s="10"/>
      <c r="ED1382" s="10"/>
      <c r="EE1382" s="10"/>
      <c r="EF1382" s="10"/>
      <c r="EG1382" s="10"/>
      <c r="EH1382" s="10"/>
      <c r="EI1382" s="10"/>
      <c r="EJ1382" s="10"/>
      <c r="EK1382" s="10"/>
      <c r="EL1382" s="10"/>
      <c r="EM1382" s="10"/>
      <c r="EN1382" s="10"/>
      <c r="EO1382" s="10"/>
      <c r="EP1382" s="10"/>
      <c r="EQ1382" s="10"/>
      <c r="ER1382" s="10"/>
      <c r="ES1382" s="10"/>
      <c r="ET1382" s="10"/>
      <c r="EU1382" s="10"/>
      <c r="EV1382" s="10"/>
      <c r="EW1382" s="10"/>
      <c r="EX1382" s="10"/>
      <c r="EY1382" s="10"/>
      <c r="EZ1382" s="10"/>
      <c r="FA1382" s="10"/>
      <c r="FB1382" s="10"/>
      <c r="FC1382" s="10"/>
      <c r="FD1382" s="10"/>
      <c r="FE1382" s="10"/>
      <c r="FF1382" s="10"/>
      <c r="FG1382" s="10"/>
      <c r="FH1382" s="10"/>
      <c r="FI1382" s="10"/>
      <c r="FJ1382" s="10"/>
      <c r="FK1382" s="10"/>
      <c r="FL1382" s="10"/>
      <c r="FM1382" s="10"/>
      <c r="FN1382" s="10"/>
      <c r="FO1382" s="10"/>
      <c r="FP1382" s="10"/>
      <c r="FQ1382" s="10"/>
      <c r="FR1382" s="10"/>
      <c r="FS1382" s="10"/>
      <c r="FT1382" s="10"/>
      <c r="FU1382" s="10"/>
      <c r="FV1382" s="10"/>
      <c r="FW1382" s="10"/>
      <c r="FX1382" s="10"/>
      <c r="FY1382" s="10"/>
      <c r="FZ1382" s="10"/>
      <c r="GA1382" s="10"/>
      <c r="GB1382" s="10"/>
      <c r="GC1382" s="10"/>
      <c r="GD1382" s="10"/>
      <c r="GE1382" s="10"/>
      <c r="GF1382" s="10"/>
      <c r="GG1382" s="10"/>
      <c r="GH1382" s="10"/>
      <c r="GI1382" s="10"/>
      <c r="GJ1382" s="10"/>
      <c r="GK1382" s="10"/>
      <c r="GL1382" s="10"/>
      <c r="GM1382" s="10"/>
      <c r="GN1382" s="10"/>
      <c r="GO1382" s="10"/>
      <c r="GP1382" s="10"/>
      <c r="GQ1382" s="10"/>
      <c r="GR1382" s="10"/>
      <c r="GS1382" s="10"/>
      <c r="GT1382" s="10"/>
      <c r="GU1382" s="10"/>
      <c r="GV1382" s="10"/>
      <c r="GW1382" s="10"/>
      <c r="GX1382" s="10"/>
    </row>
    <row r="1383" spans="1:206" ht="135" x14ac:dyDescent="0.25">
      <c r="A1383" s="153">
        <v>1415</v>
      </c>
      <c r="B1383" s="175" t="s">
        <v>1813</v>
      </c>
      <c r="C1383" s="155">
        <v>80111701</v>
      </c>
      <c r="D1383" s="305" t="s">
        <v>1816</v>
      </c>
      <c r="E1383" s="156">
        <v>1</v>
      </c>
      <c r="F1383" s="156">
        <v>1</v>
      </c>
      <c r="G1383" s="156">
        <v>8</v>
      </c>
      <c r="H1383" s="156">
        <v>1</v>
      </c>
      <c r="I1383" s="156" t="s">
        <v>50</v>
      </c>
      <c r="J1383" s="156">
        <v>0</v>
      </c>
      <c r="K1383" s="157">
        <v>14536000</v>
      </c>
      <c r="L1383" s="157">
        <v>14536000</v>
      </c>
      <c r="M1383" s="158">
        <v>0</v>
      </c>
      <c r="N1383" s="158">
        <v>0</v>
      </c>
      <c r="O1383" s="154" t="s">
        <v>51</v>
      </c>
      <c r="P1383" s="154" t="s">
        <v>52</v>
      </c>
      <c r="Q1383" s="154" t="s">
        <v>127</v>
      </c>
      <c r="R1383" s="156">
        <v>3154988857</v>
      </c>
      <c r="S1383" s="171" t="s">
        <v>817</v>
      </c>
      <c r="T1383" s="10"/>
      <c r="U1383" s="10"/>
      <c r="V1383" s="10"/>
      <c r="W1383" s="10"/>
      <c r="X1383" s="10"/>
      <c r="Y1383" s="10"/>
      <c r="Z1383" s="10"/>
      <c r="AA1383" s="10"/>
      <c r="AB1383" s="10"/>
      <c r="AC1383" s="10"/>
      <c r="AD1383" s="10"/>
      <c r="AE1383" s="10"/>
      <c r="AF1383" s="10"/>
      <c r="AG1383" s="10"/>
      <c r="AH1383" s="10"/>
      <c r="AI1383" s="10"/>
      <c r="AJ1383" s="10"/>
      <c r="AK1383" s="10"/>
      <c r="AL1383" s="10"/>
      <c r="AM1383" s="10"/>
      <c r="AN1383" s="10"/>
      <c r="AO1383" s="10"/>
      <c r="AP1383" s="10"/>
      <c r="AQ1383" s="10"/>
      <c r="AR1383" s="10"/>
      <c r="AS1383" s="10"/>
      <c r="AT1383" s="10"/>
      <c r="AU1383" s="10"/>
      <c r="AV1383" s="10"/>
      <c r="AW1383" s="10"/>
      <c r="AX1383" s="10"/>
      <c r="AY1383" s="10"/>
      <c r="AZ1383" s="10"/>
      <c r="BA1383" s="10"/>
      <c r="BB1383" s="10"/>
      <c r="BC1383" s="10"/>
      <c r="BD1383" s="10"/>
      <c r="BE1383" s="10"/>
      <c r="BF1383" s="10"/>
      <c r="BG1383" s="10"/>
      <c r="BH1383" s="10"/>
      <c r="BI1383" s="10"/>
      <c r="BJ1383" s="10"/>
      <c r="BK1383" s="10"/>
      <c r="BL1383" s="10"/>
      <c r="BM1383" s="10"/>
      <c r="BN1383" s="10"/>
      <c r="BO1383" s="10"/>
      <c r="BP1383" s="10"/>
      <c r="BQ1383" s="10"/>
      <c r="BR1383" s="10"/>
      <c r="BS1383" s="10"/>
      <c r="BT1383" s="10"/>
      <c r="BU1383" s="10"/>
      <c r="BV1383" s="10"/>
      <c r="BW1383" s="10"/>
      <c r="BX1383" s="10"/>
      <c r="BY1383" s="10"/>
      <c r="BZ1383" s="10"/>
      <c r="CA1383" s="10"/>
      <c r="CB1383" s="10"/>
      <c r="CC1383" s="10"/>
      <c r="CD1383" s="10"/>
      <c r="CE1383" s="10"/>
      <c r="CF1383" s="10"/>
      <c r="CG1383" s="10"/>
      <c r="CH1383" s="10"/>
      <c r="CI1383" s="10"/>
      <c r="CJ1383" s="10"/>
      <c r="CK1383" s="10"/>
      <c r="CL1383" s="10"/>
      <c r="CM1383" s="10"/>
      <c r="CN1383" s="10"/>
      <c r="CO1383" s="10"/>
      <c r="CP1383" s="10"/>
      <c r="CQ1383" s="10"/>
      <c r="CR1383" s="10"/>
      <c r="CS1383" s="10"/>
      <c r="CT1383" s="10"/>
      <c r="CU1383" s="10"/>
      <c r="CV1383" s="10"/>
      <c r="CW1383" s="10"/>
      <c r="CX1383" s="10"/>
      <c r="CY1383" s="10"/>
      <c r="CZ1383" s="10"/>
      <c r="DA1383" s="10"/>
      <c r="DB1383" s="10"/>
      <c r="DC1383" s="10"/>
      <c r="DD1383" s="10"/>
      <c r="DE1383" s="10"/>
      <c r="DF1383" s="10"/>
      <c r="DG1383" s="10"/>
      <c r="DH1383" s="10"/>
      <c r="DI1383" s="10"/>
      <c r="DJ1383" s="10"/>
      <c r="DK1383" s="10"/>
      <c r="DL1383" s="10"/>
      <c r="DM1383" s="10"/>
      <c r="DN1383" s="10"/>
      <c r="DO1383" s="10"/>
      <c r="DP1383" s="10"/>
      <c r="DQ1383" s="10"/>
      <c r="DR1383" s="10"/>
      <c r="DS1383" s="10"/>
      <c r="DT1383" s="10"/>
      <c r="DU1383" s="10"/>
      <c r="DV1383" s="10"/>
      <c r="DW1383" s="10"/>
      <c r="DX1383" s="10"/>
      <c r="DY1383" s="10"/>
      <c r="DZ1383" s="10"/>
      <c r="EA1383" s="10"/>
      <c r="EB1383" s="10"/>
      <c r="EC1383" s="10"/>
      <c r="ED1383" s="10"/>
      <c r="EE1383" s="10"/>
      <c r="EF1383" s="10"/>
      <c r="EG1383" s="10"/>
      <c r="EH1383" s="10"/>
      <c r="EI1383" s="10"/>
      <c r="EJ1383" s="10"/>
      <c r="EK1383" s="10"/>
      <c r="EL1383" s="10"/>
      <c r="EM1383" s="10"/>
      <c r="EN1383" s="10"/>
      <c r="EO1383" s="10"/>
      <c r="EP1383" s="10"/>
      <c r="EQ1383" s="10"/>
      <c r="ER1383" s="10"/>
      <c r="ES1383" s="10"/>
      <c r="ET1383" s="10"/>
      <c r="EU1383" s="10"/>
      <c r="EV1383" s="10"/>
      <c r="EW1383" s="10"/>
      <c r="EX1383" s="10"/>
      <c r="EY1383" s="10"/>
      <c r="EZ1383" s="10"/>
      <c r="FA1383" s="10"/>
      <c r="FB1383" s="10"/>
      <c r="FC1383" s="10"/>
      <c r="FD1383" s="10"/>
      <c r="FE1383" s="10"/>
      <c r="FF1383" s="10"/>
      <c r="FG1383" s="10"/>
      <c r="FH1383" s="10"/>
      <c r="FI1383" s="10"/>
      <c r="FJ1383" s="10"/>
      <c r="FK1383" s="10"/>
      <c r="FL1383" s="10"/>
      <c r="FM1383" s="10"/>
      <c r="FN1383" s="10"/>
      <c r="FO1383" s="10"/>
      <c r="FP1383" s="10"/>
      <c r="FQ1383" s="10"/>
      <c r="FR1383" s="10"/>
      <c r="FS1383" s="10"/>
      <c r="FT1383" s="10"/>
      <c r="FU1383" s="10"/>
      <c r="FV1383" s="10"/>
      <c r="FW1383" s="10"/>
      <c r="FX1383" s="10"/>
      <c r="FY1383" s="10"/>
      <c r="FZ1383" s="10"/>
      <c r="GA1383" s="10"/>
      <c r="GB1383" s="10"/>
      <c r="GC1383" s="10"/>
      <c r="GD1383" s="10"/>
      <c r="GE1383" s="10"/>
      <c r="GF1383" s="10"/>
      <c r="GG1383" s="10"/>
      <c r="GH1383" s="10"/>
      <c r="GI1383" s="10"/>
      <c r="GJ1383" s="10"/>
      <c r="GK1383" s="10"/>
      <c r="GL1383" s="10"/>
      <c r="GM1383" s="10"/>
      <c r="GN1383" s="10"/>
      <c r="GO1383" s="10"/>
      <c r="GP1383" s="10"/>
      <c r="GQ1383" s="10"/>
      <c r="GR1383" s="10"/>
      <c r="GS1383" s="10"/>
      <c r="GT1383" s="10"/>
      <c r="GU1383" s="10"/>
      <c r="GV1383" s="10"/>
      <c r="GW1383" s="10"/>
      <c r="GX1383" s="10"/>
    </row>
    <row r="1384" spans="1:206" ht="90" x14ac:dyDescent="0.25">
      <c r="A1384" s="153">
        <v>1416</v>
      </c>
      <c r="B1384" s="175" t="s">
        <v>1813</v>
      </c>
      <c r="C1384" s="155">
        <v>80111701</v>
      </c>
      <c r="D1384" s="305" t="s">
        <v>1817</v>
      </c>
      <c r="E1384" s="156">
        <v>1</v>
      </c>
      <c r="F1384" s="156">
        <v>1</v>
      </c>
      <c r="G1384" s="156">
        <v>8</v>
      </c>
      <c r="H1384" s="156">
        <v>1</v>
      </c>
      <c r="I1384" s="156" t="s">
        <v>50</v>
      </c>
      <c r="J1384" s="156">
        <v>0</v>
      </c>
      <c r="K1384" s="157">
        <v>14536000</v>
      </c>
      <c r="L1384" s="157">
        <v>14536000</v>
      </c>
      <c r="M1384" s="158">
        <v>0</v>
      </c>
      <c r="N1384" s="158">
        <v>0</v>
      </c>
      <c r="O1384" s="154" t="s">
        <v>51</v>
      </c>
      <c r="P1384" s="154" t="s">
        <v>52</v>
      </c>
      <c r="Q1384" s="154" t="s">
        <v>127</v>
      </c>
      <c r="R1384" s="156">
        <v>3154988857</v>
      </c>
      <c r="S1384" s="171" t="s">
        <v>817</v>
      </c>
      <c r="T1384" s="10"/>
      <c r="U1384" s="10"/>
      <c r="V1384" s="10"/>
      <c r="W1384" s="10"/>
      <c r="X1384" s="10"/>
      <c r="Y1384" s="10"/>
      <c r="Z1384" s="10"/>
      <c r="AA1384" s="10"/>
      <c r="AB1384" s="10"/>
      <c r="AC1384" s="10"/>
      <c r="AD1384" s="10"/>
      <c r="AE1384" s="10"/>
      <c r="AF1384" s="10"/>
      <c r="AG1384" s="10"/>
      <c r="AH1384" s="10"/>
      <c r="AI1384" s="10"/>
      <c r="AJ1384" s="10"/>
      <c r="AK1384" s="10"/>
      <c r="AL1384" s="10"/>
      <c r="AM1384" s="10"/>
      <c r="AN1384" s="10"/>
      <c r="AO1384" s="10"/>
      <c r="AP1384" s="10"/>
      <c r="AQ1384" s="10"/>
      <c r="AR1384" s="10"/>
      <c r="AS1384" s="10"/>
      <c r="AT1384" s="10"/>
      <c r="AU1384" s="10"/>
      <c r="AV1384" s="10"/>
      <c r="AW1384" s="10"/>
      <c r="AX1384" s="10"/>
      <c r="AY1384" s="10"/>
      <c r="AZ1384" s="10"/>
      <c r="BA1384" s="10"/>
      <c r="BB1384" s="10"/>
      <c r="BC1384" s="10"/>
      <c r="BD1384" s="10"/>
      <c r="BE1384" s="10"/>
      <c r="BF1384" s="10"/>
      <c r="BG1384" s="10"/>
      <c r="BH1384" s="10"/>
      <c r="BI1384" s="10"/>
      <c r="BJ1384" s="10"/>
      <c r="BK1384" s="10"/>
      <c r="BL1384" s="10"/>
      <c r="BM1384" s="10"/>
      <c r="BN1384" s="10"/>
      <c r="BO1384" s="10"/>
      <c r="BP1384" s="10"/>
      <c r="BQ1384" s="10"/>
      <c r="BR1384" s="10"/>
      <c r="BS1384" s="10"/>
      <c r="BT1384" s="10"/>
      <c r="BU1384" s="10"/>
      <c r="BV1384" s="10"/>
      <c r="BW1384" s="10"/>
      <c r="BX1384" s="10"/>
      <c r="BY1384" s="10"/>
      <c r="BZ1384" s="10"/>
      <c r="CA1384" s="10"/>
      <c r="CB1384" s="10"/>
      <c r="CC1384" s="10"/>
      <c r="CD1384" s="10"/>
      <c r="CE1384" s="10"/>
      <c r="CF1384" s="10"/>
      <c r="CG1384" s="10"/>
      <c r="CH1384" s="10"/>
      <c r="CI1384" s="10"/>
      <c r="CJ1384" s="10"/>
      <c r="CK1384" s="10"/>
      <c r="CL1384" s="10"/>
      <c r="CM1384" s="10"/>
      <c r="CN1384" s="10"/>
      <c r="CO1384" s="10"/>
      <c r="CP1384" s="10"/>
      <c r="CQ1384" s="10"/>
      <c r="CR1384" s="10"/>
      <c r="CS1384" s="10"/>
      <c r="CT1384" s="10"/>
      <c r="CU1384" s="10"/>
      <c r="CV1384" s="10"/>
      <c r="CW1384" s="10"/>
      <c r="CX1384" s="10"/>
      <c r="CY1384" s="10"/>
      <c r="CZ1384" s="10"/>
      <c r="DA1384" s="10"/>
      <c r="DB1384" s="10"/>
      <c r="DC1384" s="10"/>
      <c r="DD1384" s="10"/>
      <c r="DE1384" s="10"/>
      <c r="DF1384" s="10"/>
      <c r="DG1384" s="10"/>
      <c r="DH1384" s="10"/>
      <c r="DI1384" s="10"/>
      <c r="DJ1384" s="10"/>
      <c r="DK1384" s="10"/>
      <c r="DL1384" s="10"/>
      <c r="DM1384" s="10"/>
      <c r="DN1384" s="10"/>
      <c r="DO1384" s="10"/>
      <c r="DP1384" s="10"/>
      <c r="DQ1384" s="10"/>
      <c r="DR1384" s="10"/>
      <c r="DS1384" s="10"/>
      <c r="DT1384" s="10"/>
      <c r="DU1384" s="10"/>
      <c r="DV1384" s="10"/>
      <c r="DW1384" s="10"/>
      <c r="DX1384" s="10"/>
      <c r="DY1384" s="10"/>
      <c r="DZ1384" s="10"/>
      <c r="EA1384" s="10"/>
      <c r="EB1384" s="10"/>
      <c r="EC1384" s="10"/>
      <c r="ED1384" s="10"/>
      <c r="EE1384" s="10"/>
      <c r="EF1384" s="10"/>
      <c r="EG1384" s="10"/>
      <c r="EH1384" s="10"/>
      <c r="EI1384" s="10"/>
      <c r="EJ1384" s="10"/>
      <c r="EK1384" s="10"/>
      <c r="EL1384" s="10"/>
      <c r="EM1384" s="10"/>
      <c r="EN1384" s="10"/>
      <c r="EO1384" s="10"/>
      <c r="EP1384" s="10"/>
      <c r="EQ1384" s="10"/>
      <c r="ER1384" s="10"/>
      <c r="ES1384" s="10"/>
      <c r="ET1384" s="10"/>
      <c r="EU1384" s="10"/>
      <c r="EV1384" s="10"/>
      <c r="EW1384" s="10"/>
      <c r="EX1384" s="10"/>
      <c r="EY1384" s="10"/>
      <c r="EZ1384" s="10"/>
      <c r="FA1384" s="10"/>
      <c r="FB1384" s="10"/>
      <c r="FC1384" s="10"/>
      <c r="FD1384" s="10"/>
      <c r="FE1384" s="10"/>
      <c r="FF1384" s="10"/>
      <c r="FG1384" s="10"/>
      <c r="FH1384" s="10"/>
      <c r="FI1384" s="10"/>
      <c r="FJ1384" s="10"/>
      <c r="FK1384" s="10"/>
      <c r="FL1384" s="10"/>
      <c r="FM1384" s="10"/>
      <c r="FN1384" s="10"/>
      <c r="FO1384" s="10"/>
      <c r="FP1384" s="10"/>
      <c r="FQ1384" s="10"/>
      <c r="FR1384" s="10"/>
      <c r="FS1384" s="10"/>
      <c r="FT1384" s="10"/>
      <c r="FU1384" s="10"/>
      <c r="FV1384" s="10"/>
      <c r="FW1384" s="10"/>
      <c r="FX1384" s="10"/>
      <c r="FY1384" s="10"/>
      <c r="FZ1384" s="10"/>
      <c r="GA1384" s="10"/>
      <c r="GB1384" s="10"/>
      <c r="GC1384" s="10"/>
      <c r="GD1384" s="10"/>
      <c r="GE1384" s="10"/>
      <c r="GF1384" s="10"/>
      <c r="GG1384" s="10"/>
      <c r="GH1384" s="10"/>
      <c r="GI1384" s="10"/>
      <c r="GJ1384" s="10"/>
      <c r="GK1384" s="10"/>
      <c r="GL1384" s="10"/>
      <c r="GM1384" s="10"/>
      <c r="GN1384" s="10"/>
      <c r="GO1384" s="10"/>
      <c r="GP1384" s="10"/>
      <c r="GQ1384" s="10"/>
      <c r="GR1384" s="10"/>
      <c r="GS1384" s="10"/>
      <c r="GT1384" s="10"/>
      <c r="GU1384" s="10"/>
      <c r="GV1384" s="10"/>
      <c r="GW1384" s="10"/>
      <c r="GX1384" s="10"/>
    </row>
    <row r="1385" spans="1:206" ht="60" x14ac:dyDescent="0.25">
      <c r="A1385" s="153">
        <v>1417</v>
      </c>
      <c r="B1385" s="175" t="s">
        <v>1818</v>
      </c>
      <c r="C1385" s="155">
        <v>80111701</v>
      </c>
      <c r="D1385" s="305" t="s">
        <v>1819</v>
      </c>
      <c r="E1385" s="156">
        <v>1</v>
      </c>
      <c r="F1385" s="156">
        <v>1</v>
      </c>
      <c r="G1385" s="156">
        <v>4</v>
      </c>
      <c r="H1385" s="156">
        <v>1</v>
      </c>
      <c r="I1385" s="156" t="s">
        <v>50</v>
      </c>
      <c r="J1385" s="156">
        <v>0</v>
      </c>
      <c r="K1385" s="157">
        <v>7268000</v>
      </c>
      <c r="L1385" s="157">
        <v>7268000</v>
      </c>
      <c r="M1385" s="158">
        <v>0</v>
      </c>
      <c r="N1385" s="158">
        <v>0</v>
      </c>
      <c r="O1385" s="154" t="s">
        <v>51</v>
      </c>
      <c r="P1385" s="154" t="s">
        <v>52</v>
      </c>
      <c r="Q1385" s="154" t="s">
        <v>185</v>
      </c>
      <c r="R1385" s="156">
        <v>8209900</v>
      </c>
      <c r="S1385" s="171" t="s">
        <v>118</v>
      </c>
      <c r="T1385" s="10"/>
      <c r="U1385" s="10"/>
      <c r="V1385" s="10"/>
      <c r="W1385" s="10"/>
      <c r="X1385" s="10"/>
      <c r="Y1385" s="10"/>
      <c r="Z1385" s="10"/>
      <c r="AA1385" s="10"/>
      <c r="AB1385" s="10"/>
      <c r="AC1385" s="10"/>
      <c r="AD1385" s="10"/>
      <c r="AE1385" s="10"/>
      <c r="AF1385" s="10"/>
      <c r="AG1385" s="10"/>
      <c r="AH1385" s="10"/>
      <c r="AI1385" s="10"/>
      <c r="AJ1385" s="10"/>
      <c r="AK1385" s="10"/>
      <c r="AL1385" s="10"/>
      <c r="AM1385" s="10"/>
      <c r="AN1385" s="10"/>
      <c r="AO1385" s="10"/>
      <c r="AP1385" s="10"/>
      <c r="AQ1385" s="10"/>
      <c r="AR1385" s="10"/>
      <c r="AS1385" s="10"/>
      <c r="AT1385" s="10"/>
      <c r="AU1385" s="10"/>
      <c r="AV1385" s="10"/>
      <c r="AW1385" s="10"/>
      <c r="AX1385" s="10"/>
      <c r="AY1385" s="10"/>
      <c r="AZ1385" s="10"/>
      <c r="BA1385" s="10"/>
      <c r="BB1385" s="10"/>
      <c r="BC1385" s="10"/>
      <c r="BD1385" s="10"/>
      <c r="BE1385" s="10"/>
      <c r="BF1385" s="10"/>
      <c r="BG1385" s="10"/>
      <c r="BH1385" s="10"/>
      <c r="BI1385" s="10"/>
      <c r="BJ1385" s="10"/>
      <c r="BK1385" s="10"/>
      <c r="BL1385" s="10"/>
      <c r="BM1385" s="10"/>
      <c r="BN1385" s="10"/>
      <c r="BO1385" s="10"/>
      <c r="BP1385" s="10"/>
      <c r="BQ1385" s="10"/>
      <c r="BR1385" s="10"/>
      <c r="BS1385" s="10"/>
      <c r="BT1385" s="10"/>
      <c r="BU1385" s="10"/>
      <c r="BV1385" s="10"/>
      <c r="BW1385" s="10"/>
      <c r="BX1385" s="10"/>
      <c r="BY1385" s="10"/>
      <c r="BZ1385" s="10"/>
      <c r="CA1385" s="10"/>
      <c r="CB1385" s="10"/>
      <c r="CC1385" s="10"/>
      <c r="CD1385" s="10"/>
      <c r="CE1385" s="10"/>
      <c r="CF1385" s="10"/>
      <c r="CG1385" s="10"/>
      <c r="CH1385" s="10"/>
      <c r="CI1385" s="10"/>
      <c r="CJ1385" s="10"/>
      <c r="CK1385" s="10"/>
      <c r="CL1385" s="10"/>
      <c r="CM1385" s="10"/>
      <c r="CN1385" s="10"/>
      <c r="CO1385" s="10"/>
      <c r="CP1385" s="10"/>
      <c r="CQ1385" s="10"/>
      <c r="CR1385" s="10"/>
      <c r="CS1385" s="10"/>
      <c r="CT1385" s="10"/>
      <c r="CU1385" s="10"/>
      <c r="CV1385" s="10"/>
      <c r="CW1385" s="10"/>
      <c r="CX1385" s="10"/>
      <c r="CY1385" s="10"/>
      <c r="CZ1385" s="10"/>
      <c r="DA1385" s="10"/>
      <c r="DB1385" s="10"/>
      <c r="DC1385" s="10"/>
      <c r="DD1385" s="10"/>
      <c r="DE1385" s="10"/>
      <c r="DF1385" s="10"/>
      <c r="DG1385" s="10"/>
      <c r="DH1385" s="10"/>
      <c r="DI1385" s="10"/>
      <c r="DJ1385" s="10"/>
      <c r="DK1385" s="10"/>
      <c r="DL1385" s="10"/>
      <c r="DM1385" s="10"/>
      <c r="DN1385" s="10"/>
      <c r="DO1385" s="10"/>
      <c r="DP1385" s="10"/>
      <c r="DQ1385" s="10"/>
      <c r="DR1385" s="10"/>
      <c r="DS1385" s="10"/>
      <c r="DT1385" s="10"/>
      <c r="DU1385" s="10"/>
      <c r="DV1385" s="10"/>
      <c r="DW1385" s="10"/>
      <c r="DX1385" s="10"/>
      <c r="DY1385" s="10"/>
      <c r="DZ1385" s="10"/>
      <c r="EA1385" s="10"/>
      <c r="EB1385" s="10"/>
      <c r="EC1385" s="10"/>
      <c r="ED1385" s="10"/>
      <c r="EE1385" s="10"/>
      <c r="EF1385" s="10"/>
      <c r="EG1385" s="10"/>
      <c r="EH1385" s="10"/>
      <c r="EI1385" s="10"/>
      <c r="EJ1385" s="10"/>
      <c r="EK1385" s="10"/>
      <c r="EL1385" s="10"/>
      <c r="EM1385" s="10"/>
      <c r="EN1385" s="10"/>
      <c r="EO1385" s="10"/>
      <c r="EP1385" s="10"/>
      <c r="EQ1385" s="10"/>
      <c r="ER1385" s="10"/>
      <c r="ES1385" s="10"/>
      <c r="ET1385" s="10"/>
      <c r="EU1385" s="10"/>
      <c r="EV1385" s="10"/>
      <c r="EW1385" s="10"/>
      <c r="EX1385" s="10"/>
      <c r="EY1385" s="10"/>
      <c r="EZ1385" s="10"/>
      <c r="FA1385" s="10"/>
      <c r="FB1385" s="10"/>
      <c r="FC1385" s="10"/>
      <c r="FD1385" s="10"/>
      <c r="FE1385" s="10"/>
      <c r="FF1385" s="10"/>
      <c r="FG1385" s="10"/>
      <c r="FH1385" s="10"/>
      <c r="FI1385" s="10"/>
      <c r="FJ1385" s="10"/>
      <c r="FK1385" s="10"/>
      <c r="FL1385" s="10"/>
      <c r="FM1385" s="10"/>
      <c r="FN1385" s="10"/>
      <c r="FO1385" s="10"/>
      <c r="FP1385" s="10"/>
      <c r="FQ1385" s="10"/>
      <c r="FR1385" s="10"/>
      <c r="FS1385" s="10"/>
      <c r="FT1385" s="10"/>
      <c r="FU1385" s="10"/>
      <c r="FV1385" s="10"/>
      <c r="FW1385" s="10"/>
      <c r="FX1385" s="10"/>
      <c r="FY1385" s="10"/>
      <c r="FZ1385" s="10"/>
      <c r="GA1385" s="10"/>
      <c r="GB1385" s="10"/>
      <c r="GC1385" s="10"/>
      <c r="GD1385" s="10"/>
      <c r="GE1385" s="10"/>
      <c r="GF1385" s="10"/>
      <c r="GG1385" s="10"/>
      <c r="GH1385" s="10"/>
      <c r="GI1385" s="10"/>
      <c r="GJ1385" s="10"/>
      <c r="GK1385" s="10"/>
      <c r="GL1385" s="10"/>
      <c r="GM1385" s="10"/>
      <c r="GN1385" s="10"/>
      <c r="GO1385" s="10"/>
      <c r="GP1385" s="10"/>
      <c r="GQ1385" s="10"/>
      <c r="GR1385" s="10"/>
      <c r="GS1385" s="10"/>
      <c r="GT1385" s="10"/>
      <c r="GU1385" s="10"/>
      <c r="GV1385" s="10"/>
      <c r="GW1385" s="10"/>
      <c r="GX1385" s="10"/>
    </row>
    <row r="1386" spans="1:206" ht="120" x14ac:dyDescent="0.25">
      <c r="A1386" s="153">
        <v>1418</v>
      </c>
      <c r="B1386" s="175" t="s">
        <v>1820</v>
      </c>
      <c r="C1386" s="155">
        <v>80111701</v>
      </c>
      <c r="D1386" s="305" t="s">
        <v>1821</v>
      </c>
      <c r="E1386" s="156">
        <v>1</v>
      </c>
      <c r="F1386" s="156">
        <v>1</v>
      </c>
      <c r="G1386" s="156">
        <v>8</v>
      </c>
      <c r="H1386" s="156">
        <v>1</v>
      </c>
      <c r="I1386" s="156" t="s">
        <v>50</v>
      </c>
      <c r="J1386" s="156">
        <v>0</v>
      </c>
      <c r="K1386" s="157">
        <v>21808000</v>
      </c>
      <c r="L1386" s="157">
        <v>21808000</v>
      </c>
      <c r="M1386" s="158">
        <v>0</v>
      </c>
      <c r="N1386" s="158">
        <v>0</v>
      </c>
      <c r="O1386" s="154" t="s">
        <v>51</v>
      </c>
      <c r="P1386" s="154" t="s">
        <v>52</v>
      </c>
      <c r="Q1386" s="154" t="s">
        <v>1822</v>
      </c>
      <c r="R1386" s="156">
        <v>8209800</v>
      </c>
      <c r="S1386" s="171" t="s">
        <v>1823</v>
      </c>
      <c r="T1386" s="10"/>
      <c r="U1386" s="10"/>
      <c r="V1386" s="10"/>
      <c r="W1386" s="10"/>
      <c r="X1386" s="10"/>
      <c r="Y1386" s="10"/>
      <c r="Z1386" s="10"/>
      <c r="AA1386" s="10"/>
      <c r="AB1386" s="10"/>
      <c r="AC1386" s="10"/>
      <c r="AD1386" s="10"/>
      <c r="AE1386" s="10"/>
      <c r="AF1386" s="10"/>
      <c r="AG1386" s="10"/>
      <c r="AH1386" s="10"/>
      <c r="AI1386" s="10"/>
      <c r="AJ1386" s="10"/>
      <c r="AK1386" s="10"/>
      <c r="AL1386" s="10"/>
      <c r="AM1386" s="10"/>
      <c r="AN1386" s="10"/>
      <c r="AO1386" s="10"/>
      <c r="AP1386" s="10"/>
      <c r="AQ1386" s="10"/>
      <c r="AR1386" s="10"/>
      <c r="AS1386" s="10"/>
      <c r="AT1386" s="10"/>
      <c r="AU1386" s="10"/>
      <c r="AV1386" s="10"/>
      <c r="AW1386" s="10"/>
      <c r="AX1386" s="10"/>
      <c r="AY1386" s="10"/>
      <c r="AZ1386" s="10"/>
      <c r="BA1386" s="10"/>
      <c r="BB1386" s="10"/>
      <c r="BC1386" s="10"/>
      <c r="BD1386" s="10"/>
      <c r="BE1386" s="10"/>
      <c r="BF1386" s="10"/>
      <c r="BG1386" s="10"/>
      <c r="BH1386" s="10"/>
      <c r="BI1386" s="10"/>
      <c r="BJ1386" s="10"/>
      <c r="BK1386" s="10"/>
      <c r="BL1386" s="10"/>
      <c r="BM1386" s="10"/>
      <c r="BN1386" s="10"/>
      <c r="BO1386" s="10"/>
      <c r="BP1386" s="10"/>
      <c r="BQ1386" s="10"/>
      <c r="BR1386" s="10"/>
      <c r="BS1386" s="10"/>
      <c r="BT1386" s="10"/>
      <c r="BU1386" s="10"/>
      <c r="BV1386" s="10"/>
      <c r="BW1386" s="10"/>
      <c r="BX1386" s="10"/>
      <c r="BY1386" s="10"/>
      <c r="BZ1386" s="10"/>
      <c r="CA1386" s="10"/>
      <c r="CB1386" s="10"/>
      <c r="CC1386" s="10"/>
      <c r="CD1386" s="10"/>
      <c r="CE1386" s="10"/>
      <c r="CF1386" s="10"/>
      <c r="CG1386" s="10"/>
      <c r="CH1386" s="10"/>
      <c r="CI1386" s="10"/>
      <c r="CJ1386" s="10"/>
      <c r="CK1386" s="10"/>
      <c r="CL1386" s="10"/>
      <c r="CM1386" s="10"/>
      <c r="CN1386" s="10"/>
      <c r="CO1386" s="10"/>
      <c r="CP1386" s="10"/>
      <c r="CQ1386" s="10"/>
      <c r="CR1386" s="10"/>
      <c r="CS1386" s="10"/>
      <c r="CT1386" s="10"/>
      <c r="CU1386" s="10"/>
      <c r="CV1386" s="10"/>
      <c r="CW1386" s="10"/>
      <c r="CX1386" s="10"/>
      <c r="CY1386" s="10"/>
      <c r="CZ1386" s="10"/>
      <c r="DA1386" s="10"/>
      <c r="DB1386" s="10"/>
      <c r="DC1386" s="10"/>
      <c r="DD1386" s="10"/>
      <c r="DE1386" s="10"/>
      <c r="DF1386" s="10"/>
      <c r="DG1386" s="10"/>
      <c r="DH1386" s="10"/>
      <c r="DI1386" s="10"/>
      <c r="DJ1386" s="10"/>
      <c r="DK1386" s="10"/>
      <c r="DL1386" s="10"/>
      <c r="DM1386" s="10"/>
      <c r="DN1386" s="10"/>
      <c r="DO1386" s="10"/>
      <c r="DP1386" s="10"/>
      <c r="DQ1386" s="10"/>
      <c r="DR1386" s="10"/>
      <c r="DS1386" s="10"/>
      <c r="DT1386" s="10"/>
      <c r="DU1386" s="10"/>
      <c r="DV1386" s="10"/>
      <c r="DW1386" s="10"/>
      <c r="DX1386" s="10"/>
      <c r="DY1386" s="10"/>
      <c r="DZ1386" s="10"/>
      <c r="EA1386" s="10"/>
      <c r="EB1386" s="10"/>
      <c r="EC1386" s="10"/>
      <c r="ED1386" s="10"/>
      <c r="EE1386" s="10"/>
      <c r="EF1386" s="10"/>
      <c r="EG1386" s="10"/>
      <c r="EH1386" s="10"/>
      <c r="EI1386" s="10"/>
      <c r="EJ1386" s="10"/>
      <c r="EK1386" s="10"/>
      <c r="EL1386" s="10"/>
      <c r="EM1386" s="10"/>
      <c r="EN1386" s="10"/>
      <c r="EO1386" s="10"/>
      <c r="EP1386" s="10"/>
      <c r="EQ1386" s="10"/>
      <c r="ER1386" s="10"/>
      <c r="ES1386" s="10"/>
      <c r="ET1386" s="10"/>
      <c r="EU1386" s="10"/>
      <c r="EV1386" s="10"/>
      <c r="EW1386" s="10"/>
      <c r="EX1386" s="10"/>
      <c r="EY1386" s="10"/>
      <c r="EZ1386" s="10"/>
      <c r="FA1386" s="10"/>
      <c r="FB1386" s="10"/>
      <c r="FC1386" s="10"/>
      <c r="FD1386" s="10"/>
      <c r="FE1386" s="10"/>
      <c r="FF1386" s="10"/>
      <c r="FG1386" s="10"/>
      <c r="FH1386" s="10"/>
      <c r="FI1386" s="10"/>
      <c r="FJ1386" s="10"/>
      <c r="FK1386" s="10"/>
      <c r="FL1386" s="10"/>
      <c r="FM1386" s="10"/>
      <c r="FN1386" s="10"/>
      <c r="FO1386" s="10"/>
      <c r="FP1386" s="10"/>
      <c r="FQ1386" s="10"/>
      <c r="FR1386" s="10"/>
      <c r="FS1386" s="10"/>
      <c r="FT1386" s="10"/>
      <c r="FU1386" s="10"/>
      <c r="FV1386" s="10"/>
      <c r="FW1386" s="10"/>
      <c r="FX1386" s="10"/>
      <c r="FY1386" s="10"/>
      <c r="FZ1386" s="10"/>
      <c r="GA1386" s="10"/>
      <c r="GB1386" s="10"/>
      <c r="GC1386" s="10"/>
      <c r="GD1386" s="10"/>
      <c r="GE1386" s="10"/>
      <c r="GF1386" s="10"/>
      <c r="GG1386" s="10"/>
      <c r="GH1386" s="10"/>
      <c r="GI1386" s="10"/>
      <c r="GJ1386" s="10"/>
      <c r="GK1386" s="10"/>
      <c r="GL1386" s="10"/>
      <c r="GM1386" s="10"/>
      <c r="GN1386" s="10"/>
      <c r="GO1386" s="10"/>
      <c r="GP1386" s="10"/>
      <c r="GQ1386" s="10"/>
      <c r="GR1386" s="10"/>
      <c r="GS1386" s="10"/>
      <c r="GT1386" s="10"/>
      <c r="GU1386" s="10"/>
      <c r="GV1386" s="10"/>
      <c r="GW1386" s="10"/>
      <c r="GX1386" s="10"/>
    </row>
    <row r="1387" spans="1:206" ht="75" x14ac:dyDescent="0.25">
      <c r="A1387" s="153">
        <v>1419</v>
      </c>
      <c r="B1387" s="175" t="s">
        <v>1820</v>
      </c>
      <c r="C1387" s="155">
        <v>80111701</v>
      </c>
      <c r="D1387" s="305" t="s">
        <v>1824</v>
      </c>
      <c r="E1387" s="156">
        <v>1</v>
      </c>
      <c r="F1387" s="156">
        <v>1</v>
      </c>
      <c r="G1387" s="156">
        <v>8</v>
      </c>
      <c r="H1387" s="156">
        <v>1</v>
      </c>
      <c r="I1387" s="156" t="s">
        <v>50</v>
      </c>
      <c r="J1387" s="156">
        <v>0</v>
      </c>
      <c r="K1387" s="157">
        <v>14536000</v>
      </c>
      <c r="L1387" s="157">
        <v>14536000</v>
      </c>
      <c r="M1387" s="158">
        <v>0</v>
      </c>
      <c r="N1387" s="158">
        <v>0</v>
      </c>
      <c r="O1387" s="154" t="s">
        <v>51</v>
      </c>
      <c r="P1387" s="154" t="s">
        <v>52</v>
      </c>
      <c r="Q1387" s="154" t="s">
        <v>1822</v>
      </c>
      <c r="R1387" s="156">
        <v>8209800</v>
      </c>
      <c r="S1387" s="171" t="s">
        <v>1823</v>
      </c>
      <c r="T1387" s="10"/>
      <c r="U1387" s="10"/>
      <c r="V1387" s="10"/>
      <c r="W1387" s="10"/>
      <c r="X1387" s="10"/>
      <c r="Y1387" s="10"/>
      <c r="Z1387" s="10"/>
      <c r="AA1387" s="10"/>
      <c r="AB1387" s="10"/>
      <c r="AC1387" s="10"/>
      <c r="AD1387" s="10"/>
      <c r="AE1387" s="10"/>
      <c r="AF1387" s="10"/>
      <c r="AG1387" s="10"/>
      <c r="AH1387" s="10"/>
      <c r="AI1387" s="10"/>
      <c r="AJ1387" s="10"/>
      <c r="AK1387" s="10"/>
      <c r="AL1387" s="10"/>
      <c r="AM1387" s="10"/>
      <c r="AN1387" s="10"/>
      <c r="AO1387" s="10"/>
      <c r="AP1387" s="10"/>
      <c r="AQ1387" s="10"/>
      <c r="AR1387" s="10"/>
      <c r="AS1387" s="10"/>
      <c r="AT1387" s="10"/>
      <c r="AU1387" s="10"/>
      <c r="AV1387" s="10"/>
      <c r="AW1387" s="10"/>
      <c r="AX1387" s="10"/>
      <c r="AY1387" s="10"/>
      <c r="AZ1387" s="10"/>
      <c r="BA1387" s="10"/>
      <c r="BB1387" s="10"/>
      <c r="BC1387" s="10"/>
      <c r="BD1387" s="10"/>
      <c r="BE1387" s="10"/>
      <c r="BF1387" s="10"/>
      <c r="BG1387" s="10"/>
      <c r="BH1387" s="10"/>
      <c r="BI1387" s="10"/>
      <c r="BJ1387" s="10"/>
      <c r="BK1387" s="10"/>
      <c r="BL1387" s="10"/>
      <c r="BM1387" s="10"/>
      <c r="BN1387" s="10"/>
      <c r="BO1387" s="10"/>
      <c r="BP1387" s="10"/>
      <c r="BQ1387" s="10"/>
      <c r="BR1387" s="10"/>
      <c r="BS1387" s="10"/>
      <c r="BT1387" s="10"/>
      <c r="BU1387" s="10"/>
      <c r="BV1387" s="10"/>
      <c r="BW1387" s="10"/>
      <c r="BX1387" s="10"/>
      <c r="BY1387" s="10"/>
      <c r="BZ1387" s="10"/>
      <c r="CA1387" s="10"/>
      <c r="CB1387" s="10"/>
      <c r="CC1387" s="10"/>
      <c r="CD1387" s="10"/>
      <c r="CE1387" s="10"/>
      <c r="CF1387" s="10"/>
      <c r="CG1387" s="10"/>
      <c r="CH1387" s="10"/>
      <c r="CI1387" s="10"/>
      <c r="CJ1387" s="10"/>
      <c r="CK1387" s="10"/>
      <c r="CL1387" s="10"/>
      <c r="CM1387" s="10"/>
      <c r="CN1387" s="10"/>
      <c r="CO1387" s="10"/>
      <c r="CP1387" s="10"/>
      <c r="CQ1387" s="10"/>
      <c r="CR1387" s="10"/>
      <c r="CS1387" s="10"/>
      <c r="CT1387" s="10"/>
      <c r="CU1387" s="10"/>
      <c r="CV1387" s="10"/>
      <c r="CW1387" s="10"/>
      <c r="CX1387" s="10"/>
      <c r="CY1387" s="10"/>
      <c r="CZ1387" s="10"/>
      <c r="DA1387" s="10"/>
      <c r="DB1387" s="10"/>
      <c r="DC1387" s="10"/>
      <c r="DD1387" s="10"/>
      <c r="DE1387" s="10"/>
      <c r="DF1387" s="10"/>
      <c r="DG1387" s="10"/>
      <c r="DH1387" s="10"/>
      <c r="DI1387" s="10"/>
      <c r="DJ1387" s="10"/>
      <c r="DK1387" s="10"/>
      <c r="DL1387" s="10"/>
      <c r="DM1387" s="10"/>
      <c r="DN1387" s="10"/>
      <c r="DO1387" s="10"/>
      <c r="DP1387" s="10"/>
      <c r="DQ1387" s="10"/>
      <c r="DR1387" s="10"/>
      <c r="DS1387" s="10"/>
      <c r="DT1387" s="10"/>
      <c r="DU1387" s="10"/>
      <c r="DV1387" s="10"/>
      <c r="DW1387" s="10"/>
      <c r="DX1387" s="10"/>
      <c r="DY1387" s="10"/>
      <c r="DZ1387" s="10"/>
      <c r="EA1387" s="10"/>
      <c r="EB1387" s="10"/>
      <c r="EC1387" s="10"/>
      <c r="ED1387" s="10"/>
      <c r="EE1387" s="10"/>
      <c r="EF1387" s="10"/>
      <c r="EG1387" s="10"/>
      <c r="EH1387" s="10"/>
      <c r="EI1387" s="10"/>
      <c r="EJ1387" s="10"/>
      <c r="EK1387" s="10"/>
      <c r="EL1387" s="10"/>
      <c r="EM1387" s="10"/>
      <c r="EN1387" s="10"/>
      <c r="EO1387" s="10"/>
      <c r="EP1387" s="10"/>
      <c r="EQ1387" s="10"/>
      <c r="ER1387" s="10"/>
      <c r="ES1387" s="10"/>
      <c r="ET1387" s="10"/>
      <c r="EU1387" s="10"/>
      <c r="EV1387" s="10"/>
      <c r="EW1387" s="10"/>
      <c r="EX1387" s="10"/>
      <c r="EY1387" s="10"/>
      <c r="EZ1387" s="10"/>
      <c r="FA1387" s="10"/>
      <c r="FB1387" s="10"/>
      <c r="FC1387" s="10"/>
      <c r="FD1387" s="10"/>
      <c r="FE1387" s="10"/>
      <c r="FF1387" s="10"/>
      <c r="FG1387" s="10"/>
      <c r="FH1387" s="10"/>
      <c r="FI1387" s="10"/>
      <c r="FJ1387" s="10"/>
      <c r="FK1387" s="10"/>
      <c r="FL1387" s="10"/>
      <c r="FM1387" s="10"/>
      <c r="FN1387" s="10"/>
      <c r="FO1387" s="10"/>
      <c r="FP1387" s="10"/>
      <c r="FQ1387" s="10"/>
      <c r="FR1387" s="10"/>
      <c r="FS1387" s="10"/>
      <c r="FT1387" s="10"/>
      <c r="FU1387" s="10"/>
      <c r="FV1387" s="10"/>
      <c r="FW1387" s="10"/>
      <c r="FX1387" s="10"/>
      <c r="FY1387" s="10"/>
      <c r="FZ1387" s="10"/>
      <c r="GA1387" s="10"/>
      <c r="GB1387" s="10"/>
      <c r="GC1387" s="10"/>
      <c r="GD1387" s="10"/>
      <c r="GE1387" s="10"/>
      <c r="GF1387" s="10"/>
      <c r="GG1387" s="10"/>
      <c r="GH1387" s="10"/>
      <c r="GI1387" s="10"/>
      <c r="GJ1387" s="10"/>
      <c r="GK1387" s="10"/>
      <c r="GL1387" s="10"/>
      <c r="GM1387" s="10"/>
      <c r="GN1387" s="10"/>
      <c r="GO1387" s="10"/>
      <c r="GP1387" s="10"/>
      <c r="GQ1387" s="10"/>
      <c r="GR1387" s="10"/>
      <c r="GS1387" s="10"/>
      <c r="GT1387" s="10"/>
      <c r="GU1387" s="10"/>
      <c r="GV1387" s="10"/>
      <c r="GW1387" s="10"/>
      <c r="GX1387" s="10"/>
    </row>
    <row r="1388" spans="1:206" ht="120" x14ac:dyDescent="0.25">
      <c r="A1388" s="153">
        <v>1420</v>
      </c>
      <c r="B1388" s="175" t="s">
        <v>1825</v>
      </c>
      <c r="C1388" s="155">
        <v>80111701</v>
      </c>
      <c r="D1388" s="305" t="s">
        <v>1826</v>
      </c>
      <c r="E1388" s="156">
        <v>1</v>
      </c>
      <c r="F1388" s="156">
        <v>1</v>
      </c>
      <c r="G1388" s="156">
        <v>8</v>
      </c>
      <c r="H1388" s="156">
        <v>1</v>
      </c>
      <c r="I1388" s="156" t="s">
        <v>50</v>
      </c>
      <c r="J1388" s="156">
        <v>0</v>
      </c>
      <c r="K1388" s="157">
        <v>14536000</v>
      </c>
      <c r="L1388" s="157">
        <v>14536000</v>
      </c>
      <c r="M1388" s="158">
        <v>0</v>
      </c>
      <c r="N1388" s="158">
        <v>0</v>
      </c>
      <c r="O1388" s="154" t="s">
        <v>51</v>
      </c>
      <c r="P1388" s="154" t="s">
        <v>52</v>
      </c>
      <c r="Q1388" s="154" t="s">
        <v>1827</v>
      </c>
      <c r="R1388" s="156">
        <v>8209800</v>
      </c>
      <c r="S1388" s="171" t="s">
        <v>1828</v>
      </c>
      <c r="T1388" s="10"/>
      <c r="U1388" s="10"/>
      <c r="V1388" s="10"/>
      <c r="W1388" s="10"/>
      <c r="X1388" s="10"/>
      <c r="Y1388" s="10"/>
      <c r="Z1388" s="10"/>
      <c r="AA1388" s="10"/>
      <c r="AB1388" s="10"/>
      <c r="AC1388" s="10"/>
      <c r="AD1388" s="10"/>
      <c r="AE1388" s="10"/>
      <c r="AF1388" s="10"/>
      <c r="AG1388" s="10"/>
      <c r="AH1388" s="10"/>
      <c r="AI1388" s="10"/>
      <c r="AJ1388" s="10"/>
      <c r="AK1388" s="10"/>
      <c r="AL1388" s="10"/>
      <c r="AM1388" s="10"/>
      <c r="AN1388" s="10"/>
      <c r="AO1388" s="10"/>
      <c r="AP1388" s="10"/>
      <c r="AQ1388" s="10"/>
      <c r="AR1388" s="10"/>
      <c r="AS1388" s="10"/>
      <c r="AT1388" s="10"/>
      <c r="AU1388" s="10"/>
      <c r="AV1388" s="10"/>
      <c r="AW1388" s="10"/>
      <c r="AX1388" s="10"/>
      <c r="AY1388" s="10"/>
      <c r="AZ1388" s="10"/>
      <c r="BA1388" s="10"/>
      <c r="BB1388" s="10"/>
      <c r="BC1388" s="10"/>
      <c r="BD1388" s="10"/>
      <c r="BE1388" s="10"/>
      <c r="BF1388" s="10"/>
      <c r="BG1388" s="10"/>
      <c r="BH1388" s="10"/>
      <c r="BI1388" s="10"/>
      <c r="BJ1388" s="10"/>
      <c r="BK1388" s="10"/>
      <c r="BL1388" s="10"/>
      <c r="BM1388" s="10"/>
      <c r="BN1388" s="10"/>
      <c r="BO1388" s="10"/>
      <c r="BP1388" s="10"/>
      <c r="BQ1388" s="10"/>
      <c r="BR1388" s="10"/>
      <c r="BS1388" s="10"/>
      <c r="BT1388" s="10"/>
      <c r="BU1388" s="10"/>
      <c r="BV1388" s="10"/>
      <c r="BW1388" s="10"/>
      <c r="BX1388" s="10"/>
      <c r="BY1388" s="10"/>
      <c r="BZ1388" s="10"/>
      <c r="CA1388" s="10"/>
      <c r="CB1388" s="10"/>
      <c r="CC1388" s="10"/>
      <c r="CD1388" s="10"/>
      <c r="CE1388" s="10"/>
      <c r="CF1388" s="10"/>
      <c r="CG1388" s="10"/>
      <c r="CH1388" s="10"/>
      <c r="CI1388" s="10"/>
      <c r="CJ1388" s="10"/>
      <c r="CK1388" s="10"/>
      <c r="CL1388" s="10"/>
      <c r="CM1388" s="10"/>
      <c r="CN1388" s="10"/>
      <c r="CO1388" s="10"/>
      <c r="CP1388" s="10"/>
      <c r="CQ1388" s="10"/>
      <c r="CR1388" s="10"/>
      <c r="CS1388" s="10"/>
      <c r="CT1388" s="10"/>
      <c r="CU1388" s="10"/>
      <c r="CV1388" s="10"/>
      <c r="CW1388" s="10"/>
      <c r="CX1388" s="10"/>
      <c r="CY1388" s="10"/>
      <c r="CZ1388" s="10"/>
      <c r="DA1388" s="10"/>
      <c r="DB1388" s="10"/>
      <c r="DC1388" s="10"/>
      <c r="DD1388" s="10"/>
      <c r="DE1388" s="10"/>
      <c r="DF1388" s="10"/>
      <c r="DG1388" s="10"/>
      <c r="DH1388" s="10"/>
      <c r="DI1388" s="10"/>
      <c r="DJ1388" s="10"/>
      <c r="DK1388" s="10"/>
      <c r="DL1388" s="10"/>
      <c r="DM1388" s="10"/>
      <c r="DN1388" s="10"/>
      <c r="DO1388" s="10"/>
      <c r="DP1388" s="10"/>
      <c r="DQ1388" s="10"/>
      <c r="DR1388" s="10"/>
      <c r="DS1388" s="10"/>
      <c r="DT1388" s="10"/>
      <c r="DU1388" s="10"/>
      <c r="DV1388" s="10"/>
      <c r="DW1388" s="10"/>
      <c r="DX1388" s="10"/>
      <c r="DY1388" s="10"/>
      <c r="DZ1388" s="10"/>
      <c r="EA1388" s="10"/>
      <c r="EB1388" s="10"/>
      <c r="EC1388" s="10"/>
      <c r="ED1388" s="10"/>
      <c r="EE1388" s="10"/>
      <c r="EF1388" s="10"/>
      <c r="EG1388" s="10"/>
      <c r="EH1388" s="10"/>
      <c r="EI1388" s="10"/>
      <c r="EJ1388" s="10"/>
      <c r="EK1388" s="10"/>
      <c r="EL1388" s="10"/>
      <c r="EM1388" s="10"/>
      <c r="EN1388" s="10"/>
      <c r="EO1388" s="10"/>
      <c r="EP1388" s="10"/>
      <c r="EQ1388" s="10"/>
      <c r="ER1388" s="10"/>
      <c r="ES1388" s="10"/>
      <c r="ET1388" s="10"/>
      <c r="EU1388" s="10"/>
      <c r="EV1388" s="10"/>
      <c r="EW1388" s="10"/>
      <c r="EX1388" s="10"/>
      <c r="EY1388" s="10"/>
      <c r="EZ1388" s="10"/>
      <c r="FA1388" s="10"/>
      <c r="FB1388" s="10"/>
      <c r="FC1388" s="10"/>
      <c r="FD1388" s="10"/>
      <c r="FE1388" s="10"/>
      <c r="FF1388" s="10"/>
      <c r="FG1388" s="10"/>
      <c r="FH1388" s="10"/>
      <c r="FI1388" s="10"/>
      <c r="FJ1388" s="10"/>
      <c r="FK1388" s="10"/>
      <c r="FL1388" s="10"/>
      <c r="FM1388" s="10"/>
      <c r="FN1388" s="10"/>
      <c r="FO1388" s="10"/>
      <c r="FP1388" s="10"/>
      <c r="FQ1388" s="10"/>
      <c r="FR1388" s="10"/>
      <c r="FS1388" s="10"/>
      <c r="FT1388" s="10"/>
      <c r="FU1388" s="10"/>
      <c r="FV1388" s="10"/>
      <c r="FW1388" s="10"/>
      <c r="FX1388" s="10"/>
      <c r="FY1388" s="10"/>
      <c r="FZ1388" s="10"/>
      <c r="GA1388" s="10"/>
      <c r="GB1388" s="10"/>
      <c r="GC1388" s="10"/>
      <c r="GD1388" s="10"/>
      <c r="GE1388" s="10"/>
      <c r="GF1388" s="10"/>
      <c r="GG1388" s="10"/>
      <c r="GH1388" s="10"/>
      <c r="GI1388" s="10"/>
      <c r="GJ1388" s="10"/>
      <c r="GK1388" s="10"/>
      <c r="GL1388" s="10"/>
      <c r="GM1388" s="10"/>
      <c r="GN1388" s="10"/>
      <c r="GO1388" s="10"/>
      <c r="GP1388" s="10"/>
      <c r="GQ1388" s="10"/>
      <c r="GR1388" s="10"/>
      <c r="GS1388" s="10"/>
      <c r="GT1388" s="10"/>
      <c r="GU1388" s="10"/>
      <c r="GV1388" s="10"/>
      <c r="GW1388" s="10"/>
      <c r="GX1388" s="10"/>
    </row>
    <row r="1389" spans="1:206" ht="165" x14ac:dyDescent="0.25">
      <c r="A1389" s="153">
        <v>1421</v>
      </c>
      <c r="B1389" s="175" t="s">
        <v>1825</v>
      </c>
      <c r="C1389" s="155">
        <v>80111701</v>
      </c>
      <c r="D1389" s="305" t="s">
        <v>1829</v>
      </c>
      <c r="E1389" s="156">
        <v>1</v>
      </c>
      <c r="F1389" s="156">
        <v>1</v>
      </c>
      <c r="G1389" s="156">
        <v>8</v>
      </c>
      <c r="H1389" s="156">
        <v>1</v>
      </c>
      <c r="I1389" s="156" t="s">
        <v>50</v>
      </c>
      <c r="J1389" s="156">
        <v>0</v>
      </c>
      <c r="K1389" s="157">
        <v>14536000</v>
      </c>
      <c r="L1389" s="157">
        <v>14536000</v>
      </c>
      <c r="M1389" s="158">
        <v>0</v>
      </c>
      <c r="N1389" s="158">
        <v>0</v>
      </c>
      <c r="O1389" s="154" t="s">
        <v>51</v>
      </c>
      <c r="P1389" s="154" t="s">
        <v>52</v>
      </c>
      <c r="Q1389" s="154" t="s">
        <v>1827</v>
      </c>
      <c r="R1389" s="156">
        <v>8209800</v>
      </c>
      <c r="S1389" s="171" t="s">
        <v>1828</v>
      </c>
      <c r="T1389" s="10"/>
      <c r="U1389" s="10"/>
      <c r="V1389" s="10"/>
      <c r="W1389" s="10"/>
      <c r="X1389" s="10"/>
      <c r="Y1389" s="10"/>
      <c r="Z1389" s="10"/>
      <c r="AA1389" s="10"/>
      <c r="AB1389" s="10"/>
      <c r="AC1389" s="10"/>
      <c r="AD1389" s="10"/>
      <c r="AE1389" s="10"/>
      <c r="AF1389" s="10"/>
      <c r="AG1389" s="10"/>
      <c r="AH1389" s="10"/>
      <c r="AI1389" s="10"/>
      <c r="AJ1389" s="10"/>
      <c r="AK1389" s="10"/>
      <c r="AL1389" s="10"/>
      <c r="AM1389" s="10"/>
      <c r="AN1389" s="10"/>
      <c r="AO1389" s="10"/>
      <c r="AP1389" s="10"/>
      <c r="AQ1389" s="10"/>
      <c r="AR1389" s="10"/>
      <c r="AS1389" s="10"/>
      <c r="AT1389" s="10"/>
      <c r="AU1389" s="10"/>
      <c r="AV1389" s="10"/>
      <c r="AW1389" s="10"/>
      <c r="AX1389" s="10"/>
      <c r="AY1389" s="10"/>
      <c r="AZ1389" s="10"/>
      <c r="BA1389" s="10"/>
      <c r="BB1389" s="10"/>
      <c r="BC1389" s="10"/>
      <c r="BD1389" s="10"/>
      <c r="BE1389" s="10"/>
      <c r="BF1389" s="10"/>
      <c r="BG1389" s="10"/>
      <c r="BH1389" s="10"/>
      <c r="BI1389" s="10"/>
      <c r="BJ1389" s="10"/>
      <c r="BK1389" s="10"/>
      <c r="BL1389" s="10"/>
      <c r="BM1389" s="10"/>
      <c r="BN1389" s="10"/>
      <c r="BO1389" s="10"/>
      <c r="BP1389" s="10"/>
      <c r="BQ1389" s="10"/>
      <c r="BR1389" s="10"/>
      <c r="BS1389" s="10"/>
      <c r="BT1389" s="10"/>
      <c r="BU1389" s="10"/>
      <c r="BV1389" s="10"/>
      <c r="BW1389" s="10"/>
      <c r="BX1389" s="10"/>
      <c r="BY1389" s="10"/>
      <c r="BZ1389" s="10"/>
      <c r="CA1389" s="10"/>
      <c r="CB1389" s="10"/>
      <c r="CC1389" s="10"/>
      <c r="CD1389" s="10"/>
      <c r="CE1389" s="10"/>
      <c r="CF1389" s="10"/>
      <c r="CG1389" s="10"/>
      <c r="CH1389" s="10"/>
      <c r="CI1389" s="10"/>
      <c r="CJ1389" s="10"/>
      <c r="CK1389" s="10"/>
      <c r="CL1389" s="10"/>
      <c r="CM1389" s="10"/>
      <c r="CN1389" s="10"/>
      <c r="CO1389" s="10"/>
      <c r="CP1389" s="10"/>
      <c r="CQ1389" s="10"/>
      <c r="CR1389" s="10"/>
      <c r="CS1389" s="10"/>
      <c r="CT1389" s="10"/>
      <c r="CU1389" s="10"/>
      <c r="CV1389" s="10"/>
      <c r="CW1389" s="10"/>
      <c r="CX1389" s="10"/>
      <c r="CY1389" s="10"/>
      <c r="CZ1389" s="10"/>
      <c r="DA1389" s="10"/>
      <c r="DB1389" s="10"/>
      <c r="DC1389" s="10"/>
      <c r="DD1389" s="10"/>
      <c r="DE1389" s="10"/>
      <c r="DF1389" s="10"/>
      <c r="DG1389" s="10"/>
      <c r="DH1389" s="10"/>
      <c r="DI1389" s="10"/>
      <c r="DJ1389" s="10"/>
      <c r="DK1389" s="10"/>
      <c r="DL1389" s="10"/>
      <c r="DM1389" s="10"/>
      <c r="DN1389" s="10"/>
      <c r="DO1389" s="10"/>
      <c r="DP1389" s="10"/>
      <c r="DQ1389" s="10"/>
      <c r="DR1389" s="10"/>
      <c r="DS1389" s="10"/>
      <c r="DT1389" s="10"/>
      <c r="DU1389" s="10"/>
      <c r="DV1389" s="10"/>
      <c r="DW1389" s="10"/>
      <c r="DX1389" s="10"/>
      <c r="DY1389" s="10"/>
      <c r="DZ1389" s="10"/>
      <c r="EA1389" s="10"/>
      <c r="EB1389" s="10"/>
      <c r="EC1389" s="10"/>
      <c r="ED1389" s="10"/>
      <c r="EE1389" s="10"/>
      <c r="EF1389" s="10"/>
      <c r="EG1389" s="10"/>
      <c r="EH1389" s="10"/>
      <c r="EI1389" s="10"/>
      <c r="EJ1389" s="10"/>
      <c r="EK1389" s="10"/>
      <c r="EL1389" s="10"/>
      <c r="EM1389" s="10"/>
      <c r="EN1389" s="10"/>
      <c r="EO1389" s="10"/>
      <c r="EP1389" s="10"/>
      <c r="EQ1389" s="10"/>
      <c r="ER1389" s="10"/>
      <c r="ES1389" s="10"/>
      <c r="ET1389" s="10"/>
      <c r="EU1389" s="10"/>
      <c r="EV1389" s="10"/>
      <c r="EW1389" s="10"/>
      <c r="EX1389" s="10"/>
      <c r="EY1389" s="10"/>
      <c r="EZ1389" s="10"/>
      <c r="FA1389" s="10"/>
      <c r="FB1389" s="10"/>
      <c r="FC1389" s="10"/>
      <c r="FD1389" s="10"/>
      <c r="FE1389" s="10"/>
      <c r="FF1389" s="10"/>
      <c r="FG1389" s="10"/>
      <c r="FH1389" s="10"/>
      <c r="FI1389" s="10"/>
      <c r="FJ1389" s="10"/>
      <c r="FK1389" s="10"/>
      <c r="FL1389" s="10"/>
      <c r="FM1389" s="10"/>
      <c r="FN1389" s="10"/>
      <c r="FO1389" s="10"/>
      <c r="FP1389" s="10"/>
      <c r="FQ1389" s="10"/>
      <c r="FR1389" s="10"/>
      <c r="FS1389" s="10"/>
      <c r="FT1389" s="10"/>
      <c r="FU1389" s="10"/>
      <c r="FV1389" s="10"/>
      <c r="FW1389" s="10"/>
      <c r="FX1389" s="10"/>
      <c r="FY1389" s="10"/>
      <c r="FZ1389" s="10"/>
      <c r="GA1389" s="10"/>
      <c r="GB1389" s="10"/>
      <c r="GC1389" s="10"/>
      <c r="GD1389" s="10"/>
      <c r="GE1389" s="10"/>
      <c r="GF1389" s="10"/>
      <c r="GG1389" s="10"/>
      <c r="GH1389" s="10"/>
      <c r="GI1389" s="10"/>
      <c r="GJ1389" s="10"/>
      <c r="GK1389" s="10"/>
      <c r="GL1389" s="10"/>
      <c r="GM1389" s="10"/>
      <c r="GN1389" s="10"/>
      <c r="GO1389" s="10"/>
      <c r="GP1389" s="10"/>
      <c r="GQ1389" s="10"/>
      <c r="GR1389" s="10"/>
      <c r="GS1389" s="10"/>
      <c r="GT1389" s="10"/>
      <c r="GU1389" s="10"/>
      <c r="GV1389" s="10"/>
      <c r="GW1389" s="10"/>
      <c r="GX1389" s="10"/>
    </row>
    <row r="1390" spans="1:206" ht="105" x14ac:dyDescent="0.25">
      <c r="A1390" s="153">
        <v>1422</v>
      </c>
      <c r="B1390" s="175" t="s">
        <v>1825</v>
      </c>
      <c r="C1390" s="155">
        <v>80111701</v>
      </c>
      <c r="D1390" s="305" t="s">
        <v>1830</v>
      </c>
      <c r="E1390" s="156">
        <v>1</v>
      </c>
      <c r="F1390" s="156">
        <v>1</v>
      </c>
      <c r="G1390" s="156">
        <v>8</v>
      </c>
      <c r="H1390" s="156">
        <v>1</v>
      </c>
      <c r="I1390" s="156" t="s">
        <v>50</v>
      </c>
      <c r="J1390" s="156">
        <v>0</v>
      </c>
      <c r="K1390" s="157">
        <v>10904000</v>
      </c>
      <c r="L1390" s="157">
        <v>10904000</v>
      </c>
      <c r="M1390" s="158">
        <v>0</v>
      </c>
      <c r="N1390" s="158">
        <v>0</v>
      </c>
      <c r="O1390" s="154" t="s">
        <v>51</v>
      </c>
      <c r="P1390" s="154" t="s">
        <v>52</v>
      </c>
      <c r="Q1390" s="154" t="s">
        <v>1827</v>
      </c>
      <c r="R1390" s="156">
        <v>8209800</v>
      </c>
      <c r="S1390" s="171" t="s">
        <v>1828</v>
      </c>
      <c r="T1390" s="10"/>
      <c r="U1390" s="10"/>
      <c r="V1390" s="10"/>
      <c r="W1390" s="10"/>
      <c r="X1390" s="10"/>
      <c r="Y1390" s="10"/>
      <c r="Z1390" s="10"/>
      <c r="AA1390" s="10"/>
      <c r="AB1390" s="10"/>
      <c r="AC1390" s="10"/>
      <c r="AD1390" s="10"/>
      <c r="AE1390" s="10"/>
      <c r="AF1390" s="10"/>
      <c r="AG1390" s="10"/>
      <c r="AH1390" s="10"/>
      <c r="AI1390" s="10"/>
      <c r="AJ1390" s="10"/>
      <c r="AK1390" s="10"/>
      <c r="AL1390" s="10"/>
      <c r="AM1390" s="10"/>
      <c r="AN1390" s="10"/>
      <c r="AO1390" s="10"/>
      <c r="AP1390" s="10"/>
      <c r="AQ1390" s="10"/>
      <c r="AR1390" s="10"/>
      <c r="AS1390" s="10"/>
      <c r="AT1390" s="10"/>
      <c r="AU1390" s="10"/>
      <c r="AV1390" s="10"/>
      <c r="AW1390" s="10"/>
      <c r="AX1390" s="10"/>
      <c r="AY1390" s="10"/>
      <c r="AZ1390" s="10"/>
      <c r="BA1390" s="10"/>
      <c r="BB1390" s="10"/>
      <c r="BC1390" s="10"/>
      <c r="BD1390" s="10"/>
      <c r="BE1390" s="10"/>
      <c r="BF1390" s="10"/>
      <c r="BG1390" s="10"/>
      <c r="BH1390" s="10"/>
      <c r="BI1390" s="10"/>
      <c r="BJ1390" s="10"/>
      <c r="BK1390" s="10"/>
      <c r="BL1390" s="10"/>
      <c r="BM1390" s="10"/>
      <c r="BN1390" s="10"/>
      <c r="BO1390" s="10"/>
      <c r="BP1390" s="10"/>
      <c r="BQ1390" s="10"/>
      <c r="BR1390" s="10"/>
      <c r="BS1390" s="10"/>
      <c r="BT1390" s="10"/>
      <c r="BU1390" s="10"/>
      <c r="BV1390" s="10"/>
      <c r="BW1390" s="10"/>
      <c r="BX1390" s="10"/>
      <c r="BY1390" s="10"/>
      <c r="BZ1390" s="10"/>
      <c r="CA1390" s="10"/>
      <c r="CB1390" s="10"/>
      <c r="CC1390" s="10"/>
      <c r="CD1390" s="10"/>
      <c r="CE1390" s="10"/>
      <c r="CF1390" s="10"/>
      <c r="CG1390" s="10"/>
      <c r="CH1390" s="10"/>
      <c r="CI1390" s="10"/>
      <c r="CJ1390" s="10"/>
      <c r="CK1390" s="10"/>
      <c r="CL1390" s="10"/>
      <c r="CM1390" s="10"/>
      <c r="CN1390" s="10"/>
      <c r="CO1390" s="10"/>
      <c r="CP1390" s="10"/>
      <c r="CQ1390" s="10"/>
      <c r="CR1390" s="10"/>
      <c r="CS1390" s="10"/>
      <c r="CT1390" s="10"/>
      <c r="CU1390" s="10"/>
      <c r="CV1390" s="10"/>
      <c r="CW1390" s="10"/>
      <c r="CX1390" s="10"/>
      <c r="CY1390" s="10"/>
      <c r="CZ1390" s="10"/>
      <c r="DA1390" s="10"/>
      <c r="DB1390" s="10"/>
      <c r="DC1390" s="10"/>
      <c r="DD1390" s="10"/>
      <c r="DE1390" s="10"/>
      <c r="DF1390" s="10"/>
      <c r="DG1390" s="10"/>
      <c r="DH1390" s="10"/>
      <c r="DI1390" s="10"/>
      <c r="DJ1390" s="10"/>
      <c r="DK1390" s="10"/>
      <c r="DL1390" s="10"/>
      <c r="DM1390" s="10"/>
      <c r="DN1390" s="10"/>
      <c r="DO1390" s="10"/>
      <c r="DP1390" s="10"/>
      <c r="DQ1390" s="10"/>
      <c r="DR1390" s="10"/>
      <c r="DS1390" s="10"/>
      <c r="DT1390" s="10"/>
      <c r="DU1390" s="10"/>
      <c r="DV1390" s="10"/>
      <c r="DW1390" s="10"/>
      <c r="DX1390" s="10"/>
      <c r="DY1390" s="10"/>
      <c r="DZ1390" s="10"/>
      <c r="EA1390" s="10"/>
      <c r="EB1390" s="10"/>
      <c r="EC1390" s="10"/>
      <c r="ED1390" s="10"/>
      <c r="EE1390" s="10"/>
      <c r="EF1390" s="10"/>
      <c r="EG1390" s="10"/>
      <c r="EH1390" s="10"/>
      <c r="EI1390" s="10"/>
      <c r="EJ1390" s="10"/>
      <c r="EK1390" s="10"/>
      <c r="EL1390" s="10"/>
      <c r="EM1390" s="10"/>
      <c r="EN1390" s="10"/>
      <c r="EO1390" s="10"/>
      <c r="EP1390" s="10"/>
      <c r="EQ1390" s="10"/>
      <c r="ER1390" s="10"/>
      <c r="ES1390" s="10"/>
      <c r="ET1390" s="10"/>
      <c r="EU1390" s="10"/>
      <c r="EV1390" s="10"/>
      <c r="EW1390" s="10"/>
      <c r="EX1390" s="10"/>
      <c r="EY1390" s="10"/>
      <c r="EZ1390" s="10"/>
      <c r="FA1390" s="10"/>
      <c r="FB1390" s="10"/>
      <c r="FC1390" s="10"/>
      <c r="FD1390" s="10"/>
      <c r="FE1390" s="10"/>
      <c r="FF1390" s="10"/>
      <c r="FG1390" s="10"/>
      <c r="FH1390" s="10"/>
      <c r="FI1390" s="10"/>
      <c r="FJ1390" s="10"/>
      <c r="FK1390" s="10"/>
      <c r="FL1390" s="10"/>
      <c r="FM1390" s="10"/>
      <c r="FN1390" s="10"/>
      <c r="FO1390" s="10"/>
      <c r="FP1390" s="10"/>
      <c r="FQ1390" s="10"/>
      <c r="FR1390" s="10"/>
      <c r="FS1390" s="10"/>
      <c r="FT1390" s="10"/>
      <c r="FU1390" s="10"/>
      <c r="FV1390" s="10"/>
      <c r="FW1390" s="10"/>
      <c r="FX1390" s="10"/>
      <c r="FY1390" s="10"/>
      <c r="FZ1390" s="10"/>
      <c r="GA1390" s="10"/>
      <c r="GB1390" s="10"/>
      <c r="GC1390" s="10"/>
      <c r="GD1390" s="10"/>
      <c r="GE1390" s="10"/>
      <c r="GF1390" s="10"/>
      <c r="GG1390" s="10"/>
      <c r="GH1390" s="10"/>
      <c r="GI1390" s="10"/>
      <c r="GJ1390" s="10"/>
      <c r="GK1390" s="10"/>
      <c r="GL1390" s="10"/>
      <c r="GM1390" s="10"/>
      <c r="GN1390" s="10"/>
      <c r="GO1390" s="10"/>
      <c r="GP1390" s="10"/>
      <c r="GQ1390" s="10"/>
      <c r="GR1390" s="10"/>
      <c r="GS1390" s="10"/>
      <c r="GT1390" s="10"/>
      <c r="GU1390" s="10"/>
      <c r="GV1390" s="10"/>
      <c r="GW1390" s="10"/>
      <c r="GX1390" s="10"/>
    </row>
    <row r="1391" spans="1:206" ht="75" x14ac:dyDescent="0.25">
      <c r="A1391" s="153">
        <v>1423</v>
      </c>
      <c r="B1391" s="175" t="s">
        <v>1825</v>
      </c>
      <c r="C1391" s="155">
        <v>80111701</v>
      </c>
      <c r="D1391" s="305" t="s">
        <v>1831</v>
      </c>
      <c r="E1391" s="156">
        <v>1</v>
      </c>
      <c r="F1391" s="156">
        <v>1</v>
      </c>
      <c r="G1391" s="156">
        <v>8</v>
      </c>
      <c r="H1391" s="156">
        <v>1</v>
      </c>
      <c r="I1391" s="156" t="s">
        <v>50</v>
      </c>
      <c r="J1391" s="156">
        <v>0</v>
      </c>
      <c r="K1391" s="157">
        <v>14536000</v>
      </c>
      <c r="L1391" s="157">
        <v>14536000</v>
      </c>
      <c r="M1391" s="158">
        <v>0</v>
      </c>
      <c r="N1391" s="158">
        <v>0</v>
      </c>
      <c r="O1391" s="154" t="s">
        <v>51</v>
      </c>
      <c r="P1391" s="154" t="s">
        <v>52</v>
      </c>
      <c r="Q1391" s="154" t="s">
        <v>1827</v>
      </c>
      <c r="R1391" s="156">
        <v>8209800</v>
      </c>
      <c r="S1391" s="171" t="s">
        <v>1828</v>
      </c>
      <c r="T1391" s="10"/>
      <c r="U1391" s="10"/>
      <c r="V1391" s="10"/>
      <c r="W1391" s="10"/>
      <c r="X1391" s="10"/>
      <c r="Y1391" s="10"/>
      <c r="Z1391" s="10"/>
      <c r="AA1391" s="10"/>
      <c r="AB1391" s="10"/>
      <c r="AC1391" s="10"/>
      <c r="AD1391" s="10"/>
      <c r="AE1391" s="10"/>
      <c r="AF1391" s="10"/>
      <c r="AG1391" s="10"/>
      <c r="AH1391" s="10"/>
      <c r="AI1391" s="10"/>
      <c r="AJ1391" s="10"/>
      <c r="AK1391" s="10"/>
      <c r="AL1391" s="10"/>
      <c r="AM1391" s="10"/>
      <c r="AN1391" s="10"/>
      <c r="AO1391" s="10"/>
      <c r="AP1391" s="10"/>
      <c r="AQ1391" s="10"/>
      <c r="AR1391" s="10"/>
      <c r="AS1391" s="10"/>
      <c r="AT1391" s="10"/>
      <c r="AU1391" s="10"/>
      <c r="AV1391" s="10"/>
      <c r="AW1391" s="10"/>
      <c r="AX1391" s="10"/>
      <c r="AY1391" s="10"/>
      <c r="AZ1391" s="10"/>
      <c r="BA1391" s="10"/>
      <c r="BB1391" s="10"/>
      <c r="BC1391" s="10"/>
      <c r="BD1391" s="10"/>
      <c r="BE1391" s="10"/>
      <c r="BF1391" s="10"/>
      <c r="BG1391" s="10"/>
      <c r="BH1391" s="10"/>
      <c r="BI1391" s="10"/>
      <c r="BJ1391" s="10"/>
      <c r="BK1391" s="10"/>
      <c r="BL1391" s="10"/>
      <c r="BM1391" s="10"/>
      <c r="BN1391" s="10"/>
      <c r="BO1391" s="10"/>
      <c r="BP1391" s="10"/>
      <c r="BQ1391" s="10"/>
      <c r="BR1391" s="10"/>
      <c r="BS1391" s="10"/>
      <c r="BT1391" s="10"/>
      <c r="BU1391" s="10"/>
      <c r="BV1391" s="10"/>
      <c r="BW1391" s="10"/>
      <c r="BX1391" s="10"/>
      <c r="BY1391" s="10"/>
      <c r="BZ1391" s="10"/>
      <c r="CA1391" s="10"/>
      <c r="CB1391" s="10"/>
      <c r="CC1391" s="10"/>
      <c r="CD1391" s="10"/>
      <c r="CE1391" s="10"/>
      <c r="CF1391" s="10"/>
      <c r="CG1391" s="10"/>
      <c r="CH1391" s="10"/>
      <c r="CI1391" s="10"/>
      <c r="CJ1391" s="10"/>
      <c r="CK1391" s="10"/>
      <c r="CL1391" s="10"/>
      <c r="CM1391" s="10"/>
      <c r="CN1391" s="10"/>
      <c r="CO1391" s="10"/>
      <c r="CP1391" s="10"/>
      <c r="CQ1391" s="10"/>
      <c r="CR1391" s="10"/>
      <c r="CS1391" s="10"/>
      <c r="CT1391" s="10"/>
      <c r="CU1391" s="10"/>
      <c r="CV1391" s="10"/>
      <c r="CW1391" s="10"/>
      <c r="CX1391" s="10"/>
      <c r="CY1391" s="10"/>
      <c r="CZ1391" s="10"/>
      <c r="DA1391" s="10"/>
      <c r="DB1391" s="10"/>
      <c r="DC1391" s="10"/>
      <c r="DD1391" s="10"/>
      <c r="DE1391" s="10"/>
      <c r="DF1391" s="10"/>
      <c r="DG1391" s="10"/>
      <c r="DH1391" s="10"/>
      <c r="DI1391" s="10"/>
      <c r="DJ1391" s="10"/>
      <c r="DK1391" s="10"/>
      <c r="DL1391" s="10"/>
      <c r="DM1391" s="10"/>
      <c r="DN1391" s="10"/>
      <c r="DO1391" s="10"/>
      <c r="DP1391" s="10"/>
      <c r="DQ1391" s="10"/>
      <c r="DR1391" s="10"/>
      <c r="DS1391" s="10"/>
      <c r="DT1391" s="10"/>
      <c r="DU1391" s="10"/>
      <c r="DV1391" s="10"/>
      <c r="DW1391" s="10"/>
      <c r="DX1391" s="10"/>
      <c r="DY1391" s="10"/>
      <c r="DZ1391" s="10"/>
      <c r="EA1391" s="10"/>
      <c r="EB1391" s="10"/>
      <c r="EC1391" s="10"/>
      <c r="ED1391" s="10"/>
      <c r="EE1391" s="10"/>
      <c r="EF1391" s="10"/>
      <c r="EG1391" s="10"/>
      <c r="EH1391" s="10"/>
      <c r="EI1391" s="10"/>
      <c r="EJ1391" s="10"/>
      <c r="EK1391" s="10"/>
      <c r="EL1391" s="10"/>
      <c r="EM1391" s="10"/>
      <c r="EN1391" s="10"/>
      <c r="EO1391" s="10"/>
      <c r="EP1391" s="10"/>
      <c r="EQ1391" s="10"/>
      <c r="ER1391" s="10"/>
      <c r="ES1391" s="10"/>
      <c r="ET1391" s="10"/>
      <c r="EU1391" s="10"/>
      <c r="EV1391" s="10"/>
      <c r="EW1391" s="10"/>
      <c r="EX1391" s="10"/>
      <c r="EY1391" s="10"/>
      <c r="EZ1391" s="10"/>
      <c r="FA1391" s="10"/>
      <c r="FB1391" s="10"/>
      <c r="FC1391" s="10"/>
      <c r="FD1391" s="10"/>
      <c r="FE1391" s="10"/>
      <c r="FF1391" s="10"/>
      <c r="FG1391" s="10"/>
      <c r="FH1391" s="10"/>
      <c r="FI1391" s="10"/>
      <c r="FJ1391" s="10"/>
      <c r="FK1391" s="10"/>
      <c r="FL1391" s="10"/>
      <c r="FM1391" s="10"/>
      <c r="FN1391" s="10"/>
      <c r="FO1391" s="10"/>
      <c r="FP1391" s="10"/>
      <c r="FQ1391" s="10"/>
      <c r="FR1391" s="10"/>
      <c r="FS1391" s="10"/>
      <c r="FT1391" s="10"/>
      <c r="FU1391" s="10"/>
      <c r="FV1391" s="10"/>
      <c r="FW1391" s="10"/>
      <c r="FX1391" s="10"/>
      <c r="FY1391" s="10"/>
      <c r="FZ1391" s="10"/>
      <c r="GA1391" s="10"/>
      <c r="GB1391" s="10"/>
      <c r="GC1391" s="10"/>
      <c r="GD1391" s="10"/>
      <c r="GE1391" s="10"/>
      <c r="GF1391" s="10"/>
      <c r="GG1391" s="10"/>
      <c r="GH1391" s="10"/>
      <c r="GI1391" s="10"/>
      <c r="GJ1391" s="10"/>
      <c r="GK1391" s="10"/>
      <c r="GL1391" s="10"/>
      <c r="GM1391" s="10"/>
      <c r="GN1391" s="10"/>
      <c r="GO1391" s="10"/>
      <c r="GP1391" s="10"/>
      <c r="GQ1391" s="10"/>
      <c r="GR1391" s="10"/>
      <c r="GS1391" s="10"/>
      <c r="GT1391" s="10"/>
      <c r="GU1391" s="10"/>
      <c r="GV1391" s="10"/>
      <c r="GW1391" s="10"/>
      <c r="GX1391" s="10"/>
    </row>
    <row r="1392" spans="1:206" ht="75" x14ac:dyDescent="0.25">
      <c r="A1392" s="153">
        <v>1424</v>
      </c>
      <c r="B1392" s="175" t="s">
        <v>1832</v>
      </c>
      <c r="C1392" s="155">
        <v>80111701</v>
      </c>
      <c r="D1392" s="305" t="s">
        <v>1833</v>
      </c>
      <c r="E1392" s="156">
        <v>1</v>
      </c>
      <c r="F1392" s="156">
        <v>1</v>
      </c>
      <c r="G1392" s="156">
        <v>8</v>
      </c>
      <c r="H1392" s="156">
        <v>1</v>
      </c>
      <c r="I1392" s="156" t="s">
        <v>50</v>
      </c>
      <c r="J1392" s="156">
        <v>0</v>
      </c>
      <c r="K1392" s="157">
        <v>14536000</v>
      </c>
      <c r="L1392" s="157">
        <v>14536000</v>
      </c>
      <c r="M1392" s="158">
        <v>0</v>
      </c>
      <c r="N1392" s="158">
        <v>0</v>
      </c>
      <c r="O1392" s="154" t="s">
        <v>51</v>
      </c>
      <c r="P1392" s="154" t="s">
        <v>52</v>
      </c>
      <c r="Q1392" s="154" t="s">
        <v>1834</v>
      </c>
      <c r="R1392" s="156">
        <v>8209800</v>
      </c>
      <c r="S1392" s="171" t="s">
        <v>858</v>
      </c>
      <c r="T1392" s="10"/>
      <c r="U1392" s="10"/>
      <c r="V1392" s="10"/>
      <c r="W1392" s="10"/>
      <c r="X1392" s="10"/>
      <c r="Y1392" s="10"/>
      <c r="Z1392" s="10"/>
      <c r="AA1392" s="10"/>
      <c r="AB1392" s="10"/>
      <c r="AC1392" s="10"/>
      <c r="AD1392" s="10"/>
      <c r="AE1392" s="10"/>
      <c r="AF1392" s="10"/>
      <c r="AG1392" s="10"/>
      <c r="AH1392" s="10"/>
      <c r="AI1392" s="10"/>
      <c r="AJ1392" s="10"/>
      <c r="AK1392" s="10"/>
      <c r="AL1392" s="10"/>
      <c r="AM1392" s="10"/>
      <c r="AN1392" s="10"/>
      <c r="AO1392" s="10"/>
      <c r="AP1392" s="10"/>
      <c r="AQ1392" s="10"/>
      <c r="AR1392" s="10"/>
      <c r="AS1392" s="10"/>
      <c r="AT1392" s="10"/>
      <c r="AU1392" s="10"/>
      <c r="AV1392" s="10"/>
      <c r="AW1392" s="10"/>
      <c r="AX1392" s="10"/>
      <c r="AY1392" s="10"/>
      <c r="AZ1392" s="10"/>
      <c r="BA1392" s="10"/>
      <c r="BB1392" s="10"/>
      <c r="BC1392" s="10"/>
      <c r="BD1392" s="10"/>
      <c r="BE1392" s="10"/>
      <c r="BF1392" s="10"/>
      <c r="BG1392" s="10"/>
      <c r="BH1392" s="10"/>
      <c r="BI1392" s="10"/>
      <c r="BJ1392" s="10"/>
      <c r="BK1392" s="10"/>
      <c r="BL1392" s="10"/>
      <c r="BM1392" s="10"/>
      <c r="BN1392" s="10"/>
      <c r="BO1392" s="10"/>
      <c r="BP1392" s="10"/>
      <c r="BQ1392" s="10"/>
      <c r="BR1392" s="10"/>
      <c r="BS1392" s="10"/>
      <c r="BT1392" s="10"/>
      <c r="BU1392" s="10"/>
      <c r="BV1392" s="10"/>
      <c r="BW1392" s="10"/>
      <c r="BX1392" s="10"/>
      <c r="BY1392" s="10"/>
      <c r="BZ1392" s="10"/>
      <c r="CA1392" s="10"/>
      <c r="CB1392" s="10"/>
      <c r="CC1392" s="10"/>
      <c r="CD1392" s="10"/>
      <c r="CE1392" s="10"/>
      <c r="CF1392" s="10"/>
      <c r="CG1392" s="10"/>
      <c r="CH1392" s="10"/>
      <c r="CI1392" s="10"/>
      <c r="CJ1392" s="10"/>
      <c r="CK1392" s="10"/>
      <c r="CL1392" s="10"/>
      <c r="CM1392" s="10"/>
      <c r="CN1392" s="10"/>
      <c r="CO1392" s="10"/>
      <c r="CP1392" s="10"/>
      <c r="CQ1392" s="10"/>
      <c r="CR1392" s="10"/>
      <c r="CS1392" s="10"/>
      <c r="CT1392" s="10"/>
      <c r="CU1392" s="10"/>
      <c r="CV1392" s="10"/>
      <c r="CW1392" s="10"/>
      <c r="CX1392" s="10"/>
      <c r="CY1392" s="10"/>
      <c r="CZ1392" s="10"/>
      <c r="DA1392" s="10"/>
      <c r="DB1392" s="10"/>
      <c r="DC1392" s="10"/>
      <c r="DD1392" s="10"/>
      <c r="DE1392" s="10"/>
      <c r="DF1392" s="10"/>
      <c r="DG1392" s="10"/>
      <c r="DH1392" s="10"/>
      <c r="DI1392" s="10"/>
      <c r="DJ1392" s="10"/>
      <c r="DK1392" s="10"/>
      <c r="DL1392" s="10"/>
      <c r="DM1392" s="10"/>
      <c r="DN1392" s="10"/>
      <c r="DO1392" s="10"/>
      <c r="DP1392" s="10"/>
      <c r="DQ1392" s="10"/>
      <c r="DR1392" s="10"/>
      <c r="DS1392" s="10"/>
      <c r="DT1392" s="10"/>
      <c r="DU1392" s="10"/>
      <c r="DV1392" s="10"/>
      <c r="DW1392" s="10"/>
      <c r="DX1392" s="10"/>
      <c r="DY1392" s="10"/>
      <c r="DZ1392" s="10"/>
      <c r="EA1392" s="10"/>
      <c r="EB1392" s="10"/>
      <c r="EC1392" s="10"/>
      <c r="ED1392" s="10"/>
      <c r="EE1392" s="10"/>
      <c r="EF1392" s="10"/>
      <c r="EG1392" s="10"/>
      <c r="EH1392" s="10"/>
      <c r="EI1392" s="10"/>
      <c r="EJ1392" s="10"/>
      <c r="EK1392" s="10"/>
      <c r="EL1392" s="10"/>
      <c r="EM1392" s="10"/>
      <c r="EN1392" s="10"/>
      <c r="EO1392" s="10"/>
      <c r="EP1392" s="10"/>
      <c r="EQ1392" s="10"/>
      <c r="ER1392" s="10"/>
      <c r="ES1392" s="10"/>
      <c r="ET1392" s="10"/>
      <c r="EU1392" s="10"/>
      <c r="EV1392" s="10"/>
      <c r="EW1392" s="10"/>
      <c r="EX1392" s="10"/>
      <c r="EY1392" s="10"/>
      <c r="EZ1392" s="10"/>
      <c r="FA1392" s="10"/>
      <c r="FB1392" s="10"/>
      <c r="FC1392" s="10"/>
      <c r="FD1392" s="10"/>
      <c r="FE1392" s="10"/>
      <c r="FF1392" s="10"/>
      <c r="FG1392" s="10"/>
      <c r="FH1392" s="10"/>
      <c r="FI1392" s="10"/>
      <c r="FJ1392" s="10"/>
      <c r="FK1392" s="10"/>
      <c r="FL1392" s="10"/>
      <c r="FM1392" s="10"/>
      <c r="FN1392" s="10"/>
      <c r="FO1392" s="10"/>
      <c r="FP1392" s="10"/>
      <c r="FQ1392" s="10"/>
      <c r="FR1392" s="10"/>
      <c r="FS1392" s="10"/>
      <c r="FT1392" s="10"/>
      <c r="FU1392" s="10"/>
      <c r="FV1392" s="10"/>
      <c r="FW1392" s="10"/>
      <c r="FX1392" s="10"/>
      <c r="FY1392" s="10"/>
      <c r="FZ1392" s="10"/>
      <c r="GA1392" s="10"/>
      <c r="GB1392" s="10"/>
      <c r="GC1392" s="10"/>
      <c r="GD1392" s="10"/>
      <c r="GE1392" s="10"/>
      <c r="GF1392" s="10"/>
      <c r="GG1392" s="10"/>
      <c r="GH1392" s="10"/>
      <c r="GI1392" s="10"/>
      <c r="GJ1392" s="10"/>
      <c r="GK1392" s="10"/>
      <c r="GL1392" s="10"/>
      <c r="GM1392" s="10"/>
      <c r="GN1392" s="10"/>
      <c r="GO1392" s="10"/>
      <c r="GP1392" s="10"/>
      <c r="GQ1392" s="10"/>
      <c r="GR1392" s="10"/>
      <c r="GS1392" s="10"/>
      <c r="GT1392" s="10"/>
      <c r="GU1392" s="10"/>
      <c r="GV1392" s="10"/>
      <c r="GW1392" s="10"/>
      <c r="GX1392" s="10"/>
    </row>
    <row r="1393" spans="1:206" ht="75" x14ac:dyDescent="0.25">
      <c r="A1393" s="153">
        <v>1425</v>
      </c>
      <c r="B1393" s="175" t="s">
        <v>1835</v>
      </c>
      <c r="C1393" s="155">
        <v>80111701</v>
      </c>
      <c r="D1393" s="305" t="s">
        <v>1836</v>
      </c>
      <c r="E1393" s="156">
        <v>1</v>
      </c>
      <c r="F1393" s="156">
        <v>1</v>
      </c>
      <c r="G1393" s="156">
        <v>8</v>
      </c>
      <c r="H1393" s="156">
        <v>1</v>
      </c>
      <c r="I1393" s="156" t="s">
        <v>50</v>
      </c>
      <c r="J1393" s="156">
        <v>0</v>
      </c>
      <c r="K1393" s="157">
        <v>14536000</v>
      </c>
      <c r="L1393" s="157">
        <v>14536000</v>
      </c>
      <c r="M1393" s="158">
        <v>0</v>
      </c>
      <c r="N1393" s="158">
        <v>0</v>
      </c>
      <c r="O1393" s="154" t="s">
        <v>51</v>
      </c>
      <c r="P1393" s="154" t="s">
        <v>52</v>
      </c>
      <c r="Q1393" s="154" t="s">
        <v>1653</v>
      </c>
      <c r="R1393" s="156">
        <v>8209800</v>
      </c>
      <c r="S1393" s="171" t="s">
        <v>1837</v>
      </c>
      <c r="T1393" s="10"/>
      <c r="U1393" s="10"/>
      <c r="V1393" s="10"/>
      <c r="W1393" s="10"/>
      <c r="X1393" s="10"/>
      <c r="Y1393" s="10"/>
      <c r="Z1393" s="10"/>
      <c r="AA1393" s="10"/>
      <c r="AB1393" s="10"/>
      <c r="AC1393" s="10"/>
      <c r="AD1393" s="10"/>
      <c r="AE1393" s="10"/>
      <c r="AF1393" s="10"/>
      <c r="AG1393" s="10"/>
      <c r="AH1393" s="10"/>
      <c r="AI1393" s="10"/>
      <c r="AJ1393" s="10"/>
      <c r="AK1393" s="10"/>
      <c r="AL1393" s="10"/>
      <c r="AM1393" s="10"/>
      <c r="AN1393" s="10"/>
      <c r="AO1393" s="10"/>
      <c r="AP1393" s="10"/>
      <c r="AQ1393" s="10"/>
      <c r="AR1393" s="10"/>
      <c r="AS1393" s="10"/>
      <c r="AT1393" s="10"/>
      <c r="AU1393" s="10"/>
      <c r="AV1393" s="10"/>
      <c r="AW1393" s="10"/>
      <c r="AX1393" s="10"/>
      <c r="AY1393" s="10"/>
      <c r="AZ1393" s="10"/>
      <c r="BA1393" s="10"/>
      <c r="BB1393" s="10"/>
      <c r="BC1393" s="10"/>
      <c r="BD1393" s="10"/>
      <c r="BE1393" s="10"/>
      <c r="BF1393" s="10"/>
      <c r="BG1393" s="10"/>
      <c r="BH1393" s="10"/>
      <c r="BI1393" s="10"/>
      <c r="BJ1393" s="10"/>
      <c r="BK1393" s="10"/>
      <c r="BL1393" s="10"/>
      <c r="BM1393" s="10"/>
      <c r="BN1393" s="10"/>
      <c r="BO1393" s="10"/>
      <c r="BP1393" s="10"/>
      <c r="BQ1393" s="10"/>
      <c r="BR1393" s="10"/>
      <c r="BS1393" s="10"/>
      <c r="BT1393" s="10"/>
      <c r="BU1393" s="10"/>
      <c r="BV1393" s="10"/>
      <c r="BW1393" s="10"/>
      <c r="BX1393" s="10"/>
      <c r="BY1393" s="10"/>
      <c r="BZ1393" s="10"/>
      <c r="CA1393" s="10"/>
      <c r="CB1393" s="10"/>
      <c r="CC1393" s="10"/>
      <c r="CD1393" s="10"/>
      <c r="CE1393" s="10"/>
      <c r="CF1393" s="10"/>
      <c r="CG1393" s="10"/>
      <c r="CH1393" s="10"/>
      <c r="CI1393" s="10"/>
      <c r="CJ1393" s="10"/>
      <c r="CK1393" s="10"/>
      <c r="CL1393" s="10"/>
      <c r="CM1393" s="10"/>
      <c r="CN1393" s="10"/>
      <c r="CO1393" s="10"/>
      <c r="CP1393" s="10"/>
      <c r="CQ1393" s="10"/>
      <c r="CR1393" s="10"/>
      <c r="CS1393" s="10"/>
      <c r="CT1393" s="10"/>
      <c r="CU1393" s="10"/>
      <c r="CV1393" s="10"/>
      <c r="CW1393" s="10"/>
      <c r="CX1393" s="10"/>
      <c r="CY1393" s="10"/>
      <c r="CZ1393" s="10"/>
      <c r="DA1393" s="10"/>
      <c r="DB1393" s="10"/>
      <c r="DC1393" s="10"/>
      <c r="DD1393" s="10"/>
      <c r="DE1393" s="10"/>
      <c r="DF1393" s="10"/>
      <c r="DG1393" s="10"/>
      <c r="DH1393" s="10"/>
      <c r="DI1393" s="10"/>
      <c r="DJ1393" s="10"/>
      <c r="DK1393" s="10"/>
      <c r="DL1393" s="10"/>
      <c r="DM1393" s="10"/>
      <c r="DN1393" s="10"/>
      <c r="DO1393" s="10"/>
      <c r="DP1393" s="10"/>
      <c r="DQ1393" s="10"/>
      <c r="DR1393" s="10"/>
      <c r="DS1393" s="10"/>
      <c r="DT1393" s="10"/>
      <c r="DU1393" s="10"/>
      <c r="DV1393" s="10"/>
      <c r="DW1393" s="10"/>
      <c r="DX1393" s="10"/>
      <c r="DY1393" s="10"/>
      <c r="DZ1393" s="10"/>
      <c r="EA1393" s="10"/>
      <c r="EB1393" s="10"/>
      <c r="EC1393" s="10"/>
      <c r="ED1393" s="10"/>
      <c r="EE1393" s="10"/>
      <c r="EF1393" s="10"/>
      <c r="EG1393" s="10"/>
      <c r="EH1393" s="10"/>
      <c r="EI1393" s="10"/>
      <c r="EJ1393" s="10"/>
      <c r="EK1393" s="10"/>
      <c r="EL1393" s="10"/>
      <c r="EM1393" s="10"/>
      <c r="EN1393" s="10"/>
      <c r="EO1393" s="10"/>
      <c r="EP1393" s="10"/>
      <c r="EQ1393" s="10"/>
      <c r="ER1393" s="10"/>
      <c r="ES1393" s="10"/>
      <c r="ET1393" s="10"/>
      <c r="EU1393" s="10"/>
      <c r="EV1393" s="10"/>
      <c r="EW1393" s="10"/>
      <c r="EX1393" s="10"/>
      <c r="EY1393" s="10"/>
      <c r="EZ1393" s="10"/>
      <c r="FA1393" s="10"/>
      <c r="FB1393" s="10"/>
      <c r="FC1393" s="10"/>
      <c r="FD1393" s="10"/>
      <c r="FE1393" s="10"/>
      <c r="FF1393" s="10"/>
      <c r="FG1393" s="10"/>
      <c r="FH1393" s="10"/>
      <c r="FI1393" s="10"/>
      <c r="FJ1393" s="10"/>
      <c r="FK1393" s="10"/>
      <c r="FL1393" s="10"/>
      <c r="FM1393" s="10"/>
      <c r="FN1393" s="10"/>
      <c r="FO1393" s="10"/>
      <c r="FP1393" s="10"/>
      <c r="FQ1393" s="10"/>
      <c r="FR1393" s="10"/>
      <c r="FS1393" s="10"/>
      <c r="FT1393" s="10"/>
      <c r="FU1393" s="10"/>
      <c r="FV1393" s="10"/>
      <c r="FW1393" s="10"/>
      <c r="FX1393" s="10"/>
      <c r="FY1393" s="10"/>
      <c r="FZ1393" s="10"/>
      <c r="GA1393" s="10"/>
      <c r="GB1393" s="10"/>
      <c r="GC1393" s="10"/>
      <c r="GD1393" s="10"/>
      <c r="GE1393" s="10"/>
      <c r="GF1393" s="10"/>
      <c r="GG1393" s="10"/>
      <c r="GH1393" s="10"/>
      <c r="GI1393" s="10"/>
      <c r="GJ1393" s="10"/>
      <c r="GK1393" s="10"/>
      <c r="GL1393" s="10"/>
      <c r="GM1393" s="10"/>
      <c r="GN1393" s="10"/>
      <c r="GO1393" s="10"/>
      <c r="GP1393" s="10"/>
      <c r="GQ1393" s="10"/>
      <c r="GR1393" s="10"/>
      <c r="GS1393" s="10"/>
      <c r="GT1393" s="10"/>
      <c r="GU1393" s="10"/>
      <c r="GV1393" s="10"/>
      <c r="GW1393" s="10"/>
      <c r="GX1393" s="10"/>
    </row>
    <row r="1394" spans="1:206" ht="105" x14ac:dyDescent="0.25">
      <c r="A1394" s="153">
        <v>1426</v>
      </c>
      <c r="B1394" s="175" t="s">
        <v>1838</v>
      </c>
      <c r="C1394" s="155">
        <v>80111701</v>
      </c>
      <c r="D1394" s="305" t="s">
        <v>1839</v>
      </c>
      <c r="E1394" s="156">
        <v>1</v>
      </c>
      <c r="F1394" s="156">
        <v>1</v>
      </c>
      <c r="G1394" s="156">
        <v>8</v>
      </c>
      <c r="H1394" s="156">
        <v>1</v>
      </c>
      <c r="I1394" s="156" t="s">
        <v>50</v>
      </c>
      <c r="J1394" s="156">
        <v>0</v>
      </c>
      <c r="K1394" s="157">
        <v>18168000</v>
      </c>
      <c r="L1394" s="157">
        <v>18168000</v>
      </c>
      <c r="M1394" s="158">
        <v>0</v>
      </c>
      <c r="N1394" s="158">
        <v>0</v>
      </c>
      <c r="O1394" s="154" t="s">
        <v>51</v>
      </c>
      <c r="P1394" s="154" t="s">
        <v>52</v>
      </c>
      <c r="Q1394" s="154" t="s">
        <v>1840</v>
      </c>
      <c r="R1394" s="156">
        <v>8209900</v>
      </c>
      <c r="S1394" s="171" t="s">
        <v>1841</v>
      </c>
      <c r="T1394" s="10"/>
      <c r="U1394" s="10"/>
      <c r="V1394" s="10"/>
      <c r="W1394" s="10"/>
      <c r="X1394" s="10"/>
      <c r="Y1394" s="10"/>
      <c r="Z1394" s="10"/>
      <c r="AA1394" s="10"/>
      <c r="AB1394" s="10"/>
      <c r="AC1394" s="10"/>
      <c r="AD1394" s="10"/>
      <c r="AE1394" s="10"/>
      <c r="AF1394" s="10"/>
      <c r="AG1394" s="10"/>
      <c r="AH1394" s="10"/>
      <c r="AI1394" s="10"/>
      <c r="AJ1394" s="10"/>
      <c r="AK1394" s="10"/>
      <c r="AL1394" s="10"/>
      <c r="AM1394" s="10"/>
      <c r="AN1394" s="10"/>
      <c r="AO1394" s="10"/>
      <c r="AP1394" s="10"/>
      <c r="AQ1394" s="10"/>
      <c r="AR1394" s="10"/>
      <c r="AS1394" s="10"/>
      <c r="AT1394" s="10"/>
      <c r="AU1394" s="10"/>
      <c r="AV1394" s="10"/>
      <c r="AW1394" s="10"/>
      <c r="AX1394" s="10"/>
      <c r="AY1394" s="10"/>
      <c r="AZ1394" s="10"/>
      <c r="BA1394" s="10"/>
      <c r="BB1394" s="10"/>
      <c r="BC1394" s="10"/>
      <c r="BD1394" s="10"/>
      <c r="BE1394" s="10"/>
      <c r="BF1394" s="10"/>
      <c r="BG1394" s="10"/>
      <c r="BH1394" s="10"/>
      <c r="BI1394" s="10"/>
      <c r="BJ1394" s="10"/>
      <c r="BK1394" s="10"/>
      <c r="BL1394" s="10"/>
      <c r="BM1394" s="10"/>
      <c r="BN1394" s="10"/>
      <c r="BO1394" s="10"/>
      <c r="BP1394" s="10"/>
      <c r="BQ1394" s="10"/>
      <c r="BR1394" s="10"/>
      <c r="BS1394" s="10"/>
      <c r="BT1394" s="10"/>
      <c r="BU1394" s="10"/>
      <c r="BV1394" s="10"/>
      <c r="BW1394" s="10"/>
      <c r="BX1394" s="10"/>
      <c r="BY1394" s="10"/>
      <c r="BZ1394" s="10"/>
      <c r="CA1394" s="10"/>
      <c r="CB1394" s="10"/>
      <c r="CC1394" s="10"/>
      <c r="CD1394" s="10"/>
      <c r="CE1394" s="10"/>
      <c r="CF1394" s="10"/>
      <c r="CG1394" s="10"/>
      <c r="CH1394" s="10"/>
      <c r="CI1394" s="10"/>
      <c r="CJ1394" s="10"/>
      <c r="CK1394" s="10"/>
      <c r="CL1394" s="10"/>
      <c r="CM1394" s="10"/>
      <c r="CN1394" s="10"/>
      <c r="CO1394" s="10"/>
      <c r="CP1394" s="10"/>
      <c r="CQ1394" s="10"/>
      <c r="CR1394" s="10"/>
      <c r="CS1394" s="10"/>
      <c r="CT1394" s="10"/>
      <c r="CU1394" s="10"/>
      <c r="CV1394" s="10"/>
      <c r="CW1394" s="10"/>
      <c r="CX1394" s="10"/>
      <c r="CY1394" s="10"/>
      <c r="CZ1394" s="10"/>
      <c r="DA1394" s="10"/>
      <c r="DB1394" s="10"/>
      <c r="DC1394" s="10"/>
      <c r="DD1394" s="10"/>
      <c r="DE1394" s="10"/>
      <c r="DF1394" s="10"/>
      <c r="DG1394" s="10"/>
      <c r="DH1394" s="10"/>
      <c r="DI1394" s="10"/>
      <c r="DJ1394" s="10"/>
      <c r="DK1394" s="10"/>
      <c r="DL1394" s="10"/>
      <c r="DM1394" s="10"/>
      <c r="DN1394" s="10"/>
      <c r="DO1394" s="10"/>
      <c r="DP1394" s="10"/>
      <c r="DQ1394" s="10"/>
      <c r="DR1394" s="10"/>
      <c r="DS1394" s="10"/>
      <c r="DT1394" s="10"/>
      <c r="DU1394" s="10"/>
      <c r="DV1394" s="10"/>
      <c r="DW1394" s="10"/>
      <c r="DX1394" s="10"/>
      <c r="DY1394" s="10"/>
      <c r="DZ1394" s="10"/>
      <c r="EA1394" s="10"/>
      <c r="EB1394" s="10"/>
      <c r="EC1394" s="10"/>
      <c r="ED1394" s="10"/>
      <c r="EE1394" s="10"/>
      <c r="EF1394" s="10"/>
      <c r="EG1394" s="10"/>
      <c r="EH1394" s="10"/>
      <c r="EI1394" s="10"/>
      <c r="EJ1394" s="10"/>
      <c r="EK1394" s="10"/>
      <c r="EL1394" s="10"/>
      <c r="EM1394" s="10"/>
      <c r="EN1394" s="10"/>
      <c r="EO1394" s="10"/>
      <c r="EP1394" s="10"/>
      <c r="EQ1394" s="10"/>
      <c r="ER1394" s="10"/>
      <c r="ES1394" s="10"/>
      <c r="ET1394" s="10"/>
      <c r="EU1394" s="10"/>
      <c r="EV1394" s="10"/>
      <c r="EW1394" s="10"/>
      <c r="EX1394" s="10"/>
      <c r="EY1394" s="10"/>
      <c r="EZ1394" s="10"/>
      <c r="FA1394" s="10"/>
      <c r="FB1394" s="10"/>
      <c r="FC1394" s="10"/>
      <c r="FD1394" s="10"/>
      <c r="FE1394" s="10"/>
      <c r="FF1394" s="10"/>
      <c r="FG1394" s="10"/>
      <c r="FH1394" s="10"/>
      <c r="FI1394" s="10"/>
      <c r="FJ1394" s="10"/>
      <c r="FK1394" s="10"/>
      <c r="FL1394" s="10"/>
      <c r="FM1394" s="10"/>
      <c r="FN1394" s="10"/>
      <c r="FO1394" s="10"/>
      <c r="FP1394" s="10"/>
      <c r="FQ1394" s="10"/>
      <c r="FR1394" s="10"/>
      <c r="FS1394" s="10"/>
      <c r="FT1394" s="10"/>
      <c r="FU1394" s="10"/>
      <c r="FV1394" s="10"/>
      <c r="FW1394" s="10"/>
      <c r="FX1394" s="10"/>
      <c r="FY1394" s="10"/>
      <c r="FZ1394" s="10"/>
      <c r="GA1394" s="10"/>
      <c r="GB1394" s="10"/>
      <c r="GC1394" s="10"/>
      <c r="GD1394" s="10"/>
      <c r="GE1394" s="10"/>
      <c r="GF1394" s="10"/>
      <c r="GG1394" s="10"/>
      <c r="GH1394" s="10"/>
      <c r="GI1394" s="10"/>
      <c r="GJ1394" s="10"/>
      <c r="GK1394" s="10"/>
      <c r="GL1394" s="10"/>
      <c r="GM1394" s="10"/>
      <c r="GN1394" s="10"/>
      <c r="GO1394" s="10"/>
      <c r="GP1394" s="10"/>
      <c r="GQ1394" s="10"/>
      <c r="GR1394" s="10"/>
      <c r="GS1394" s="10"/>
      <c r="GT1394" s="10"/>
      <c r="GU1394" s="10"/>
      <c r="GV1394" s="10"/>
      <c r="GW1394" s="10"/>
      <c r="GX1394" s="10"/>
    </row>
    <row r="1395" spans="1:206" ht="165" x14ac:dyDescent="0.25">
      <c r="A1395" s="153">
        <v>1427</v>
      </c>
      <c r="B1395" s="175" t="s">
        <v>1838</v>
      </c>
      <c r="C1395" s="155">
        <v>80111701</v>
      </c>
      <c r="D1395" s="305" t="s">
        <v>1842</v>
      </c>
      <c r="E1395" s="156">
        <v>1</v>
      </c>
      <c r="F1395" s="156">
        <v>1</v>
      </c>
      <c r="G1395" s="156">
        <v>8</v>
      </c>
      <c r="H1395" s="156">
        <v>1</v>
      </c>
      <c r="I1395" s="156" t="s">
        <v>50</v>
      </c>
      <c r="J1395" s="156">
        <v>0</v>
      </c>
      <c r="K1395" s="157">
        <v>27616000</v>
      </c>
      <c r="L1395" s="157">
        <v>27616000</v>
      </c>
      <c r="M1395" s="158">
        <v>0</v>
      </c>
      <c r="N1395" s="158">
        <v>0</v>
      </c>
      <c r="O1395" s="154" t="s">
        <v>51</v>
      </c>
      <c r="P1395" s="154" t="s">
        <v>52</v>
      </c>
      <c r="Q1395" s="154" t="s">
        <v>1840</v>
      </c>
      <c r="R1395" s="156">
        <v>8209900</v>
      </c>
      <c r="S1395" s="171" t="s">
        <v>1841</v>
      </c>
      <c r="T1395" s="10"/>
      <c r="U1395" s="10"/>
      <c r="V1395" s="10"/>
      <c r="W1395" s="10"/>
      <c r="X1395" s="10"/>
      <c r="Y1395" s="10"/>
      <c r="Z1395" s="10"/>
      <c r="AA1395" s="10"/>
      <c r="AB1395" s="10"/>
      <c r="AC1395" s="10"/>
      <c r="AD1395" s="10"/>
      <c r="AE1395" s="10"/>
      <c r="AF1395" s="10"/>
      <c r="AG1395" s="10"/>
      <c r="AH1395" s="10"/>
      <c r="AI1395" s="10"/>
      <c r="AJ1395" s="10"/>
      <c r="AK1395" s="10"/>
      <c r="AL1395" s="10"/>
      <c r="AM1395" s="10"/>
      <c r="AN1395" s="10"/>
      <c r="AO1395" s="10"/>
      <c r="AP1395" s="10"/>
      <c r="AQ1395" s="10"/>
      <c r="AR1395" s="10"/>
      <c r="AS1395" s="10"/>
      <c r="AT1395" s="10"/>
      <c r="AU1395" s="10"/>
      <c r="AV1395" s="10"/>
      <c r="AW1395" s="10"/>
      <c r="AX1395" s="10"/>
      <c r="AY1395" s="10"/>
      <c r="AZ1395" s="10"/>
      <c r="BA1395" s="10"/>
      <c r="BB1395" s="10"/>
      <c r="BC1395" s="10"/>
      <c r="BD1395" s="10"/>
      <c r="BE1395" s="10"/>
      <c r="BF1395" s="10"/>
      <c r="BG1395" s="10"/>
      <c r="BH1395" s="10"/>
      <c r="BI1395" s="10"/>
      <c r="BJ1395" s="10"/>
      <c r="BK1395" s="10"/>
      <c r="BL1395" s="10"/>
      <c r="BM1395" s="10"/>
      <c r="BN1395" s="10"/>
      <c r="BO1395" s="10"/>
      <c r="BP1395" s="10"/>
      <c r="BQ1395" s="10"/>
      <c r="BR1395" s="10"/>
      <c r="BS1395" s="10"/>
      <c r="BT1395" s="10"/>
      <c r="BU1395" s="10"/>
      <c r="BV1395" s="10"/>
      <c r="BW1395" s="10"/>
      <c r="BX1395" s="10"/>
      <c r="BY1395" s="10"/>
      <c r="BZ1395" s="10"/>
      <c r="CA1395" s="10"/>
      <c r="CB1395" s="10"/>
      <c r="CC1395" s="10"/>
      <c r="CD1395" s="10"/>
      <c r="CE1395" s="10"/>
      <c r="CF1395" s="10"/>
      <c r="CG1395" s="10"/>
      <c r="CH1395" s="10"/>
      <c r="CI1395" s="10"/>
      <c r="CJ1395" s="10"/>
      <c r="CK1395" s="10"/>
      <c r="CL1395" s="10"/>
      <c r="CM1395" s="10"/>
      <c r="CN1395" s="10"/>
      <c r="CO1395" s="10"/>
      <c r="CP1395" s="10"/>
      <c r="CQ1395" s="10"/>
      <c r="CR1395" s="10"/>
      <c r="CS1395" s="10"/>
      <c r="CT1395" s="10"/>
      <c r="CU1395" s="10"/>
      <c r="CV1395" s="10"/>
      <c r="CW1395" s="10"/>
      <c r="CX1395" s="10"/>
      <c r="CY1395" s="10"/>
      <c r="CZ1395" s="10"/>
      <c r="DA1395" s="10"/>
      <c r="DB1395" s="10"/>
      <c r="DC1395" s="10"/>
      <c r="DD1395" s="10"/>
      <c r="DE1395" s="10"/>
      <c r="DF1395" s="10"/>
      <c r="DG1395" s="10"/>
      <c r="DH1395" s="10"/>
      <c r="DI1395" s="10"/>
      <c r="DJ1395" s="10"/>
      <c r="DK1395" s="10"/>
      <c r="DL1395" s="10"/>
      <c r="DM1395" s="10"/>
      <c r="DN1395" s="10"/>
      <c r="DO1395" s="10"/>
      <c r="DP1395" s="10"/>
      <c r="DQ1395" s="10"/>
      <c r="DR1395" s="10"/>
      <c r="DS1395" s="10"/>
      <c r="DT1395" s="10"/>
      <c r="DU1395" s="10"/>
      <c r="DV1395" s="10"/>
      <c r="DW1395" s="10"/>
      <c r="DX1395" s="10"/>
      <c r="DY1395" s="10"/>
      <c r="DZ1395" s="10"/>
      <c r="EA1395" s="10"/>
      <c r="EB1395" s="10"/>
      <c r="EC1395" s="10"/>
      <c r="ED1395" s="10"/>
      <c r="EE1395" s="10"/>
      <c r="EF1395" s="10"/>
      <c r="EG1395" s="10"/>
      <c r="EH1395" s="10"/>
      <c r="EI1395" s="10"/>
      <c r="EJ1395" s="10"/>
      <c r="EK1395" s="10"/>
      <c r="EL1395" s="10"/>
      <c r="EM1395" s="10"/>
      <c r="EN1395" s="10"/>
      <c r="EO1395" s="10"/>
      <c r="EP1395" s="10"/>
      <c r="EQ1395" s="10"/>
      <c r="ER1395" s="10"/>
      <c r="ES1395" s="10"/>
      <c r="ET1395" s="10"/>
      <c r="EU1395" s="10"/>
      <c r="EV1395" s="10"/>
      <c r="EW1395" s="10"/>
      <c r="EX1395" s="10"/>
      <c r="EY1395" s="10"/>
      <c r="EZ1395" s="10"/>
      <c r="FA1395" s="10"/>
      <c r="FB1395" s="10"/>
      <c r="FC1395" s="10"/>
      <c r="FD1395" s="10"/>
      <c r="FE1395" s="10"/>
      <c r="FF1395" s="10"/>
      <c r="FG1395" s="10"/>
      <c r="FH1395" s="10"/>
      <c r="FI1395" s="10"/>
      <c r="FJ1395" s="10"/>
      <c r="FK1395" s="10"/>
      <c r="FL1395" s="10"/>
      <c r="FM1395" s="10"/>
      <c r="FN1395" s="10"/>
      <c r="FO1395" s="10"/>
      <c r="FP1395" s="10"/>
      <c r="FQ1395" s="10"/>
      <c r="FR1395" s="10"/>
      <c r="FS1395" s="10"/>
      <c r="FT1395" s="10"/>
      <c r="FU1395" s="10"/>
      <c r="FV1395" s="10"/>
      <c r="FW1395" s="10"/>
      <c r="FX1395" s="10"/>
      <c r="FY1395" s="10"/>
      <c r="FZ1395" s="10"/>
      <c r="GA1395" s="10"/>
      <c r="GB1395" s="10"/>
      <c r="GC1395" s="10"/>
      <c r="GD1395" s="10"/>
      <c r="GE1395" s="10"/>
      <c r="GF1395" s="10"/>
      <c r="GG1395" s="10"/>
      <c r="GH1395" s="10"/>
      <c r="GI1395" s="10"/>
      <c r="GJ1395" s="10"/>
      <c r="GK1395" s="10"/>
      <c r="GL1395" s="10"/>
      <c r="GM1395" s="10"/>
      <c r="GN1395" s="10"/>
      <c r="GO1395" s="10"/>
      <c r="GP1395" s="10"/>
      <c r="GQ1395" s="10"/>
      <c r="GR1395" s="10"/>
      <c r="GS1395" s="10"/>
      <c r="GT1395" s="10"/>
      <c r="GU1395" s="10"/>
      <c r="GV1395" s="10"/>
      <c r="GW1395" s="10"/>
      <c r="GX1395" s="10"/>
    </row>
    <row r="1396" spans="1:206" ht="105" x14ac:dyDescent="0.25">
      <c r="A1396" s="153">
        <v>1428</v>
      </c>
      <c r="B1396" s="175" t="s">
        <v>1838</v>
      </c>
      <c r="C1396" s="155">
        <v>80111701</v>
      </c>
      <c r="D1396" s="305" t="s">
        <v>1843</v>
      </c>
      <c r="E1396" s="156">
        <v>1</v>
      </c>
      <c r="F1396" s="156">
        <v>1</v>
      </c>
      <c r="G1396" s="156">
        <v>8</v>
      </c>
      <c r="H1396" s="156">
        <v>1</v>
      </c>
      <c r="I1396" s="156" t="s">
        <v>50</v>
      </c>
      <c r="J1396" s="156">
        <v>0</v>
      </c>
      <c r="K1396" s="157">
        <v>25440000</v>
      </c>
      <c r="L1396" s="157">
        <v>25440000</v>
      </c>
      <c r="M1396" s="158">
        <v>0</v>
      </c>
      <c r="N1396" s="158">
        <v>0</v>
      </c>
      <c r="O1396" s="154" t="s">
        <v>51</v>
      </c>
      <c r="P1396" s="154" t="s">
        <v>52</v>
      </c>
      <c r="Q1396" s="154" t="s">
        <v>1840</v>
      </c>
      <c r="R1396" s="156">
        <v>8209900</v>
      </c>
      <c r="S1396" s="171" t="s">
        <v>1841</v>
      </c>
      <c r="T1396" s="10"/>
      <c r="U1396" s="10"/>
      <c r="V1396" s="10"/>
      <c r="W1396" s="10"/>
      <c r="X1396" s="10"/>
      <c r="Y1396" s="10"/>
      <c r="Z1396" s="10"/>
      <c r="AA1396" s="10"/>
      <c r="AB1396" s="10"/>
      <c r="AC1396" s="10"/>
      <c r="AD1396" s="10"/>
      <c r="AE1396" s="10"/>
      <c r="AF1396" s="10"/>
      <c r="AG1396" s="10"/>
      <c r="AH1396" s="10"/>
      <c r="AI1396" s="10"/>
      <c r="AJ1396" s="10"/>
      <c r="AK1396" s="10"/>
      <c r="AL1396" s="10"/>
      <c r="AM1396" s="10"/>
      <c r="AN1396" s="10"/>
      <c r="AO1396" s="10"/>
      <c r="AP1396" s="10"/>
      <c r="AQ1396" s="10"/>
      <c r="AR1396" s="10"/>
      <c r="AS1396" s="10"/>
      <c r="AT1396" s="10"/>
      <c r="AU1396" s="10"/>
      <c r="AV1396" s="10"/>
      <c r="AW1396" s="10"/>
      <c r="AX1396" s="10"/>
      <c r="AY1396" s="10"/>
      <c r="AZ1396" s="10"/>
      <c r="BA1396" s="10"/>
      <c r="BB1396" s="10"/>
      <c r="BC1396" s="10"/>
      <c r="BD1396" s="10"/>
      <c r="BE1396" s="10"/>
      <c r="BF1396" s="10"/>
      <c r="BG1396" s="10"/>
      <c r="BH1396" s="10"/>
      <c r="BI1396" s="10"/>
      <c r="BJ1396" s="10"/>
      <c r="BK1396" s="10"/>
      <c r="BL1396" s="10"/>
      <c r="BM1396" s="10"/>
      <c r="BN1396" s="10"/>
      <c r="BO1396" s="10"/>
      <c r="BP1396" s="10"/>
      <c r="BQ1396" s="10"/>
      <c r="BR1396" s="10"/>
      <c r="BS1396" s="10"/>
      <c r="BT1396" s="10"/>
      <c r="BU1396" s="10"/>
      <c r="BV1396" s="10"/>
      <c r="BW1396" s="10"/>
      <c r="BX1396" s="10"/>
      <c r="BY1396" s="10"/>
      <c r="BZ1396" s="10"/>
      <c r="CA1396" s="10"/>
      <c r="CB1396" s="10"/>
      <c r="CC1396" s="10"/>
      <c r="CD1396" s="10"/>
      <c r="CE1396" s="10"/>
      <c r="CF1396" s="10"/>
      <c r="CG1396" s="10"/>
      <c r="CH1396" s="10"/>
      <c r="CI1396" s="10"/>
      <c r="CJ1396" s="10"/>
      <c r="CK1396" s="10"/>
      <c r="CL1396" s="10"/>
      <c r="CM1396" s="10"/>
      <c r="CN1396" s="10"/>
      <c r="CO1396" s="10"/>
      <c r="CP1396" s="10"/>
      <c r="CQ1396" s="10"/>
      <c r="CR1396" s="10"/>
      <c r="CS1396" s="10"/>
      <c r="CT1396" s="10"/>
      <c r="CU1396" s="10"/>
      <c r="CV1396" s="10"/>
      <c r="CW1396" s="10"/>
      <c r="CX1396" s="10"/>
      <c r="CY1396" s="10"/>
      <c r="CZ1396" s="10"/>
      <c r="DA1396" s="10"/>
      <c r="DB1396" s="10"/>
      <c r="DC1396" s="10"/>
      <c r="DD1396" s="10"/>
      <c r="DE1396" s="10"/>
      <c r="DF1396" s="10"/>
      <c r="DG1396" s="10"/>
      <c r="DH1396" s="10"/>
      <c r="DI1396" s="10"/>
      <c r="DJ1396" s="10"/>
      <c r="DK1396" s="10"/>
      <c r="DL1396" s="10"/>
      <c r="DM1396" s="10"/>
      <c r="DN1396" s="10"/>
      <c r="DO1396" s="10"/>
      <c r="DP1396" s="10"/>
      <c r="DQ1396" s="10"/>
      <c r="DR1396" s="10"/>
      <c r="DS1396" s="10"/>
      <c r="DT1396" s="10"/>
      <c r="DU1396" s="10"/>
      <c r="DV1396" s="10"/>
      <c r="DW1396" s="10"/>
      <c r="DX1396" s="10"/>
      <c r="DY1396" s="10"/>
      <c r="DZ1396" s="10"/>
      <c r="EA1396" s="10"/>
      <c r="EB1396" s="10"/>
      <c r="EC1396" s="10"/>
      <c r="ED1396" s="10"/>
      <c r="EE1396" s="10"/>
      <c r="EF1396" s="10"/>
      <c r="EG1396" s="10"/>
      <c r="EH1396" s="10"/>
      <c r="EI1396" s="10"/>
      <c r="EJ1396" s="10"/>
      <c r="EK1396" s="10"/>
      <c r="EL1396" s="10"/>
      <c r="EM1396" s="10"/>
      <c r="EN1396" s="10"/>
      <c r="EO1396" s="10"/>
      <c r="EP1396" s="10"/>
      <c r="EQ1396" s="10"/>
      <c r="ER1396" s="10"/>
      <c r="ES1396" s="10"/>
      <c r="ET1396" s="10"/>
      <c r="EU1396" s="10"/>
      <c r="EV1396" s="10"/>
      <c r="EW1396" s="10"/>
      <c r="EX1396" s="10"/>
      <c r="EY1396" s="10"/>
      <c r="EZ1396" s="10"/>
      <c r="FA1396" s="10"/>
      <c r="FB1396" s="10"/>
      <c r="FC1396" s="10"/>
      <c r="FD1396" s="10"/>
      <c r="FE1396" s="10"/>
      <c r="FF1396" s="10"/>
      <c r="FG1396" s="10"/>
      <c r="FH1396" s="10"/>
      <c r="FI1396" s="10"/>
      <c r="FJ1396" s="10"/>
      <c r="FK1396" s="10"/>
      <c r="FL1396" s="10"/>
      <c r="FM1396" s="10"/>
      <c r="FN1396" s="10"/>
      <c r="FO1396" s="10"/>
      <c r="FP1396" s="10"/>
      <c r="FQ1396" s="10"/>
      <c r="FR1396" s="10"/>
      <c r="FS1396" s="10"/>
      <c r="FT1396" s="10"/>
      <c r="FU1396" s="10"/>
      <c r="FV1396" s="10"/>
      <c r="FW1396" s="10"/>
      <c r="FX1396" s="10"/>
      <c r="FY1396" s="10"/>
      <c r="FZ1396" s="10"/>
      <c r="GA1396" s="10"/>
      <c r="GB1396" s="10"/>
      <c r="GC1396" s="10"/>
      <c r="GD1396" s="10"/>
      <c r="GE1396" s="10"/>
      <c r="GF1396" s="10"/>
      <c r="GG1396" s="10"/>
      <c r="GH1396" s="10"/>
      <c r="GI1396" s="10"/>
      <c r="GJ1396" s="10"/>
      <c r="GK1396" s="10"/>
      <c r="GL1396" s="10"/>
      <c r="GM1396" s="10"/>
      <c r="GN1396" s="10"/>
      <c r="GO1396" s="10"/>
      <c r="GP1396" s="10"/>
      <c r="GQ1396" s="10"/>
      <c r="GR1396" s="10"/>
      <c r="GS1396" s="10"/>
      <c r="GT1396" s="10"/>
      <c r="GU1396" s="10"/>
      <c r="GV1396" s="10"/>
      <c r="GW1396" s="10"/>
      <c r="GX1396" s="10"/>
    </row>
    <row r="1397" spans="1:206" ht="150" x14ac:dyDescent="0.25">
      <c r="A1397" s="153">
        <v>1429</v>
      </c>
      <c r="B1397" s="175" t="s">
        <v>1844</v>
      </c>
      <c r="C1397" s="155">
        <v>80111701</v>
      </c>
      <c r="D1397" s="305" t="s">
        <v>1845</v>
      </c>
      <c r="E1397" s="156">
        <v>1</v>
      </c>
      <c r="F1397" s="156">
        <v>1</v>
      </c>
      <c r="G1397" s="156">
        <v>8</v>
      </c>
      <c r="H1397" s="156">
        <v>1</v>
      </c>
      <c r="I1397" s="156" t="s">
        <v>50</v>
      </c>
      <c r="J1397" s="156">
        <v>0</v>
      </c>
      <c r="K1397" s="157">
        <v>25440000</v>
      </c>
      <c r="L1397" s="157">
        <v>25440000</v>
      </c>
      <c r="M1397" s="158">
        <v>0</v>
      </c>
      <c r="N1397" s="158">
        <v>0</v>
      </c>
      <c r="O1397" s="154" t="s">
        <v>51</v>
      </c>
      <c r="P1397" s="154" t="s">
        <v>52</v>
      </c>
      <c r="Q1397" s="154" t="s">
        <v>199</v>
      </c>
      <c r="R1397" s="156">
        <v>8209800</v>
      </c>
      <c r="S1397" s="171" t="s">
        <v>1846</v>
      </c>
      <c r="T1397" s="10"/>
      <c r="U1397" s="10"/>
      <c r="V1397" s="10"/>
      <c r="W1397" s="10"/>
      <c r="X1397" s="10"/>
      <c r="Y1397" s="10"/>
      <c r="Z1397" s="10"/>
      <c r="AA1397" s="10"/>
      <c r="AB1397" s="10"/>
      <c r="AC1397" s="10"/>
      <c r="AD1397" s="10"/>
      <c r="AE1397" s="10"/>
      <c r="AF1397" s="10"/>
      <c r="AG1397" s="10"/>
      <c r="AH1397" s="10"/>
      <c r="AI1397" s="10"/>
      <c r="AJ1397" s="10"/>
      <c r="AK1397" s="10"/>
      <c r="AL1397" s="10"/>
      <c r="AM1397" s="10"/>
      <c r="AN1397" s="10"/>
      <c r="AO1397" s="10"/>
      <c r="AP1397" s="10"/>
      <c r="AQ1397" s="10"/>
      <c r="AR1397" s="10"/>
      <c r="AS1397" s="10"/>
      <c r="AT1397" s="10"/>
      <c r="AU1397" s="10"/>
      <c r="AV1397" s="10"/>
      <c r="AW1397" s="10"/>
      <c r="AX1397" s="10"/>
      <c r="AY1397" s="10"/>
      <c r="AZ1397" s="10"/>
      <c r="BA1397" s="10"/>
      <c r="BB1397" s="10"/>
      <c r="BC1397" s="10"/>
      <c r="BD1397" s="10"/>
      <c r="BE1397" s="10"/>
      <c r="BF1397" s="10"/>
      <c r="BG1397" s="10"/>
      <c r="BH1397" s="10"/>
      <c r="BI1397" s="10"/>
      <c r="BJ1397" s="10"/>
      <c r="BK1397" s="10"/>
      <c r="BL1397" s="10"/>
      <c r="BM1397" s="10"/>
      <c r="BN1397" s="10"/>
      <c r="BO1397" s="10"/>
      <c r="BP1397" s="10"/>
      <c r="BQ1397" s="10"/>
      <c r="BR1397" s="10"/>
      <c r="BS1397" s="10"/>
      <c r="BT1397" s="10"/>
      <c r="BU1397" s="10"/>
      <c r="BV1397" s="10"/>
      <c r="BW1397" s="10"/>
      <c r="BX1397" s="10"/>
      <c r="BY1397" s="10"/>
      <c r="BZ1397" s="10"/>
      <c r="CA1397" s="10"/>
      <c r="CB1397" s="10"/>
      <c r="CC1397" s="10"/>
      <c r="CD1397" s="10"/>
      <c r="CE1397" s="10"/>
      <c r="CF1397" s="10"/>
      <c r="CG1397" s="10"/>
      <c r="CH1397" s="10"/>
      <c r="CI1397" s="10"/>
      <c r="CJ1397" s="10"/>
      <c r="CK1397" s="10"/>
      <c r="CL1397" s="10"/>
      <c r="CM1397" s="10"/>
      <c r="CN1397" s="10"/>
      <c r="CO1397" s="10"/>
      <c r="CP1397" s="10"/>
      <c r="CQ1397" s="10"/>
      <c r="CR1397" s="10"/>
      <c r="CS1397" s="10"/>
      <c r="CT1397" s="10"/>
      <c r="CU1397" s="10"/>
      <c r="CV1397" s="10"/>
      <c r="CW1397" s="10"/>
      <c r="CX1397" s="10"/>
      <c r="CY1397" s="10"/>
      <c r="CZ1397" s="10"/>
      <c r="DA1397" s="10"/>
      <c r="DB1397" s="10"/>
      <c r="DC1397" s="10"/>
      <c r="DD1397" s="10"/>
      <c r="DE1397" s="10"/>
      <c r="DF1397" s="10"/>
      <c r="DG1397" s="10"/>
      <c r="DH1397" s="10"/>
      <c r="DI1397" s="10"/>
      <c r="DJ1397" s="10"/>
      <c r="DK1397" s="10"/>
      <c r="DL1397" s="10"/>
      <c r="DM1397" s="10"/>
      <c r="DN1397" s="10"/>
      <c r="DO1397" s="10"/>
      <c r="DP1397" s="10"/>
      <c r="DQ1397" s="10"/>
      <c r="DR1397" s="10"/>
      <c r="DS1397" s="10"/>
      <c r="DT1397" s="10"/>
      <c r="DU1397" s="10"/>
      <c r="DV1397" s="10"/>
      <c r="DW1397" s="10"/>
      <c r="DX1397" s="10"/>
      <c r="DY1397" s="10"/>
      <c r="DZ1397" s="10"/>
      <c r="EA1397" s="10"/>
      <c r="EB1397" s="10"/>
      <c r="EC1397" s="10"/>
      <c r="ED1397" s="10"/>
      <c r="EE1397" s="10"/>
      <c r="EF1397" s="10"/>
      <c r="EG1397" s="10"/>
      <c r="EH1397" s="10"/>
      <c r="EI1397" s="10"/>
      <c r="EJ1397" s="10"/>
      <c r="EK1397" s="10"/>
      <c r="EL1397" s="10"/>
      <c r="EM1397" s="10"/>
      <c r="EN1397" s="10"/>
      <c r="EO1397" s="10"/>
      <c r="EP1397" s="10"/>
      <c r="EQ1397" s="10"/>
      <c r="ER1397" s="10"/>
      <c r="ES1397" s="10"/>
      <c r="ET1397" s="10"/>
      <c r="EU1397" s="10"/>
      <c r="EV1397" s="10"/>
      <c r="EW1397" s="10"/>
      <c r="EX1397" s="10"/>
      <c r="EY1397" s="10"/>
      <c r="EZ1397" s="10"/>
      <c r="FA1397" s="10"/>
      <c r="FB1397" s="10"/>
      <c r="FC1397" s="10"/>
      <c r="FD1397" s="10"/>
      <c r="FE1397" s="10"/>
      <c r="FF1397" s="10"/>
      <c r="FG1397" s="10"/>
      <c r="FH1397" s="10"/>
      <c r="FI1397" s="10"/>
      <c r="FJ1397" s="10"/>
      <c r="FK1397" s="10"/>
      <c r="FL1397" s="10"/>
      <c r="FM1397" s="10"/>
      <c r="FN1397" s="10"/>
      <c r="FO1397" s="10"/>
      <c r="FP1397" s="10"/>
      <c r="FQ1397" s="10"/>
      <c r="FR1397" s="10"/>
      <c r="FS1397" s="10"/>
      <c r="FT1397" s="10"/>
      <c r="FU1397" s="10"/>
      <c r="FV1397" s="10"/>
      <c r="FW1397" s="10"/>
      <c r="FX1397" s="10"/>
      <c r="FY1397" s="10"/>
      <c r="FZ1397" s="10"/>
      <c r="GA1397" s="10"/>
      <c r="GB1397" s="10"/>
      <c r="GC1397" s="10"/>
      <c r="GD1397" s="10"/>
      <c r="GE1397" s="10"/>
      <c r="GF1397" s="10"/>
      <c r="GG1397" s="10"/>
      <c r="GH1397" s="10"/>
      <c r="GI1397" s="10"/>
      <c r="GJ1397" s="10"/>
      <c r="GK1397" s="10"/>
      <c r="GL1397" s="10"/>
      <c r="GM1397" s="10"/>
      <c r="GN1397" s="10"/>
      <c r="GO1397" s="10"/>
      <c r="GP1397" s="10"/>
      <c r="GQ1397" s="10"/>
      <c r="GR1397" s="10"/>
      <c r="GS1397" s="10"/>
      <c r="GT1397" s="10"/>
      <c r="GU1397" s="10"/>
      <c r="GV1397" s="10"/>
      <c r="GW1397" s="10"/>
      <c r="GX1397" s="10"/>
    </row>
    <row r="1398" spans="1:206" ht="60" x14ac:dyDescent="0.25">
      <c r="A1398" s="153">
        <v>1430</v>
      </c>
      <c r="B1398" s="175" t="s">
        <v>1844</v>
      </c>
      <c r="C1398" s="155">
        <v>80111701</v>
      </c>
      <c r="D1398" s="305" t="s">
        <v>1847</v>
      </c>
      <c r="E1398" s="156">
        <v>1</v>
      </c>
      <c r="F1398" s="156">
        <v>1</v>
      </c>
      <c r="G1398" s="156">
        <v>8</v>
      </c>
      <c r="H1398" s="156">
        <v>1</v>
      </c>
      <c r="I1398" s="156" t="s">
        <v>50</v>
      </c>
      <c r="J1398" s="156">
        <v>0</v>
      </c>
      <c r="K1398" s="157">
        <v>14536000</v>
      </c>
      <c r="L1398" s="157">
        <v>14536000</v>
      </c>
      <c r="M1398" s="158">
        <v>0</v>
      </c>
      <c r="N1398" s="158">
        <v>0</v>
      </c>
      <c r="O1398" s="154" t="s">
        <v>51</v>
      </c>
      <c r="P1398" s="154" t="s">
        <v>52</v>
      </c>
      <c r="Q1398" s="154" t="s">
        <v>199</v>
      </c>
      <c r="R1398" s="156">
        <v>8209800</v>
      </c>
      <c r="S1398" s="171" t="s">
        <v>1846</v>
      </c>
      <c r="T1398" s="10"/>
      <c r="U1398" s="10"/>
      <c r="V1398" s="10"/>
      <c r="W1398" s="10"/>
      <c r="X1398" s="10"/>
      <c r="Y1398" s="10"/>
      <c r="Z1398" s="10"/>
      <c r="AA1398" s="10"/>
      <c r="AB1398" s="10"/>
      <c r="AC1398" s="10"/>
      <c r="AD1398" s="10"/>
      <c r="AE1398" s="10"/>
      <c r="AF1398" s="10"/>
      <c r="AG1398" s="10"/>
      <c r="AH1398" s="10"/>
      <c r="AI1398" s="10"/>
      <c r="AJ1398" s="10"/>
      <c r="AK1398" s="10"/>
      <c r="AL1398" s="10"/>
      <c r="AM1398" s="10"/>
      <c r="AN1398" s="10"/>
      <c r="AO1398" s="10"/>
      <c r="AP1398" s="10"/>
      <c r="AQ1398" s="10"/>
      <c r="AR1398" s="10"/>
      <c r="AS1398" s="10"/>
      <c r="AT1398" s="10"/>
      <c r="AU1398" s="10"/>
      <c r="AV1398" s="10"/>
      <c r="AW1398" s="10"/>
      <c r="AX1398" s="10"/>
      <c r="AY1398" s="10"/>
      <c r="AZ1398" s="10"/>
      <c r="BA1398" s="10"/>
      <c r="BB1398" s="10"/>
      <c r="BC1398" s="10"/>
      <c r="BD1398" s="10"/>
      <c r="BE1398" s="10"/>
      <c r="BF1398" s="10"/>
      <c r="BG1398" s="10"/>
      <c r="BH1398" s="10"/>
      <c r="BI1398" s="10"/>
      <c r="BJ1398" s="10"/>
      <c r="BK1398" s="10"/>
      <c r="BL1398" s="10"/>
      <c r="BM1398" s="10"/>
      <c r="BN1398" s="10"/>
      <c r="BO1398" s="10"/>
      <c r="BP1398" s="10"/>
      <c r="BQ1398" s="10"/>
      <c r="BR1398" s="10"/>
      <c r="BS1398" s="10"/>
      <c r="BT1398" s="10"/>
      <c r="BU1398" s="10"/>
      <c r="BV1398" s="10"/>
      <c r="BW1398" s="10"/>
      <c r="BX1398" s="10"/>
      <c r="BY1398" s="10"/>
      <c r="BZ1398" s="10"/>
      <c r="CA1398" s="10"/>
      <c r="CB1398" s="10"/>
      <c r="CC1398" s="10"/>
      <c r="CD1398" s="10"/>
      <c r="CE1398" s="10"/>
      <c r="CF1398" s="10"/>
      <c r="CG1398" s="10"/>
      <c r="CH1398" s="10"/>
      <c r="CI1398" s="10"/>
      <c r="CJ1398" s="10"/>
      <c r="CK1398" s="10"/>
      <c r="CL1398" s="10"/>
      <c r="CM1398" s="10"/>
      <c r="CN1398" s="10"/>
      <c r="CO1398" s="10"/>
      <c r="CP1398" s="10"/>
      <c r="CQ1398" s="10"/>
      <c r="CR1398" s="10"/>
      <c r="CS1398" s="10"/>
      <c r="CT1398" s="10"/>
      <c r="CU1398" s="10"/>
      <c r="CV1398" s="10"/>
      <c r="CW1398" s="10"/>
      <c r="CX1398" s="10"/>
      <c r="CY1398" s="10"/>
      <c r="CZ1398" s="10"/>
      <c r="DA1398" s="10"/>
      <c r="DB1398" s="10"/>
      <c r="DC1398" s="10"/>
      <c r="DD1398" s="10"/>
      <c r="DE1398" s="10"/>
      <c r="DF1398" s="10"/>
      <c r="DG1398" s="10"/>
      <c r="DH1398" s="10"/>
      <c r="DI1398" s="10"/>
      <c r="DJ1398" s="10"/>
      <c r="DK1398" s="10"/>
      <c r="DL1398" s="10"/>
      <c r="DM1398" s="10"/>
      <c r="DN1398" s="10"/>
      <c r="DO1398" s="10"/>
      <c r="DP1398" s="10"/>
      <c r="DQ1398" s="10"/>
      <c r="DR1398" s="10"/>
      <c r="DS1398" s="10"/>
      <c r="DT1398" s="10"/>
      <c r="DU1398" s="10"/>
      <c r="DV1398" s="10"/>
      <c r="DW1398" s="10"/>
      <c r="DX1398" s="10"/>
      <c r="DY1398" s="10"/>
      <c r="DZ1398" s="10"/>
      <c r="EA1398" s="10"/>
      <c r="EB1398" s="10"/>
      <c r="EC1398" s="10"/>
      <c r="ED1398" s="10"/>
      <c r="EE1398" s="10"/>
      <c r="EF1398" s="10"/>
      <c r="EG1398" s="10"/>
      <c r="EH1398" s="10"/>
      <c r="EI1398" s="10"/>
      <c r="EJ1398" s="10"/>
      <c r="EK1398" s="10"/>
      <c r="EL1398" s="10"/>
      <c r="EM1398" s="10"/>
      <c r="EN1398" s="10"/>
      <c r="EO1398" s="10"/>
      <c r="EP1398" s="10"/>
      <c r="EQ1398" s="10"/>
      <c r="ER1398" s="10"/>
      <c r="ES1398" s="10"/>
      <c r="ET1398" s="10"/>
      <c r="EU1398" s="10"/>
      <c r="EV1398" s="10"/>
      <c r="EW1398" s="10"/>
      <c r="EX1398" s="10"/>
      <c r="EY1398" s="10"/>
      <c r="EZ1398" s="10"/>
      <c r="FA1398" s="10"/>
      <c r="FB1398" s="10"/>
      <c r="FC1398" s="10"/>
      <c r="FD1398" s="10"/>
      <c r="FE1398" s="10"/>
      <c r="FF1398" s="10"/>
      <c r="FG1398" s="10"/>
      <c r="FH1398" s="10"/>
      <c r="FI1398" s="10"/>
      <c r="FJ1398" s="10"/>
      <c r="FK1398" s="10"/>
      <c r="FL1398" s="10"/>
      <c r="FM1398" s="10"/>
      <c r="FN1398" s="10"/>
      <c r="FO1398" s="10"/>
      <c r="FP1398" s="10"/>
      <c r="FQ1398" s="10"/>
      <c r="FR1398" s="10"/>
      <c r="FS1398" s="10"/>
      <c r="FT1398" s="10"/>
      <c r="FU1398" s="10"/>
      <c r="FV1398" s="10"/>
      <c r="FW1398" s="10"/>
      <c r="FX1398" s="10"/>
      <c r="FY1398" s="10"/>
      <c r="FZ1398" s="10"/>
      <c r="GA1398" s="10"/>
      <c r="GB1398" s="10"/>
      <c r="GC1398" s="10"/>
      <c r="GD1398" s="10"/>
      <c r="GE1398" s="10"/>
      <c r="GF1398" s="10"/>
      <c r="GG1398" s="10"/>
      <c r="GH1398" s="10"/>
      <c r="GI1398" s="10"/>
      <c r="GJ1398" s="10"/>
      <c r="GK1398" s="10"/>
      <c r="GL1398" s="10"/>
      <c r="GM1398" s="10"/>
      <c r="GN1398" s="10"/>
      <c r="GO1398" s="10"/>
      <c r="GP1398" s="10"/>
      <c r="GQ1398" s="10"/>
      <c r="GR1398" s="10"/>
      <c r="GS1398" s="10"/>
      <c r="GT1398" s="10"/>
      <c r="GU1398" s="10"/>
      <c r="GV1398" s="10"/>
      <c r="GW1398" s="10"/>
      <c r="GX1398" s="10"/>
    </row>
    <row r="1399" spans="1:206" ht="90" x14ac:dyDescent="0.25">
      <c r="A1399" s="153">
        <v>1431</v>
      </c>
      <c r="B1399" s="175" t="s">
        <v>1848</v>
      </c>
      <c r="C1399" s="155">
        <v>80111701</v>
      </c>
      <c r="D1399" s="305" t="s">
        <v>1849</v>
      </c>
      <c r="E1399" s="156">
        <v>1</v>
      </c>
      <c r="F1399" s="156">
        <v>1</v>
      </c>
      <c r="G1399" s="156">
        <v>8</v>
      </c>
      <c r="H1399" s="156">
        <v>1</v>
      </c>
      <c r="I1399" s="156" t="s">
        <v>50</v>
      </c>
      <c r="J1399" s="156">
        <v>0</v>
      </c>
      <c r="K1399" s="157">
        <v>21808000</v>
      </c>
      <c r="L1399" s="157">
        <v>21808000</v>
      </c>
      <c r="M1399" s="158">
        <v>0</v>
      </c>
      <c r="N1399" s="158">
        <v>0</v>
      </c>
      <c r="O1399" s="154" t="s">
        <v>51</v>
      </c>
      <c r="P1399" s="154" t="s">
        <v>52</v>
      </c>
      <c r="Q1399" s="154" t="s">
        <v>1850</v>
      </c>
      <c r="R1399" s="156">
        <v>3155799342</v>
      </c>
      <c r="S1399" s="171" t="s">
        <v>1851</v>
      </c>
      <c r="T1399" s="10"/>
      <c r="U1399" s="10"/>
      <c r="V1399" s="10"/>
      <c r="W1399" s="10"/>
      <c r="X1399" s="10"/>
      <c r="Y1399" s="10"/>
      <c r="Z1399" s="10"/>
      <c r="AA1399" s="10"/>
      <c r="AB1399" s="10"/>
      <c r="AC1399" s="10"/>
      <c r="AD1399" s="10"/>
      <c r="AE1399" s="10"/>
      <c r="AF1399" s="10"/>
      <c r="AG1399" s="10"/>
      <c r="AH1399" s="10"/>
      <c r="AI1399" s="10"/>
      <c r="AJ1399" s="10"/>
      <c r="AK1399" s="10"/>
      <c r="AL1399" s="10"/>
      <c r="AM1399" s="10"/>
      <c r="AN1399" s="10"/>
      <c r="AO1399" s="10"/>
      <c r="AP1399" s="10"/>
      <c r="AQ1399" s="10"/>
      <c r="AR1399" s="10"/>
      <c r="AS1399" s="10"/>
      <c r="AT1399" s="10"/>
      <c r="AU1399" s="10"/>
      <c r="AV1399" s="10"/>
      <c r="AW1399" s="10"/>
      <c r="AX1399" s="10"/>
      <c r="AY1399" s="10"/>
      <c r="AZ1399" s="10"/>
      <c r="BA1399" s="10"/>
      <c r="BB1399" s="10"/>
      <c r="BC1399" s="10"/>
      <c r="BD1399" s="10"/>
      <c r="BE1399" s="10"/>
      <c r="BF1399" s="10"/>
      <c r="BG1399" s="10"/>
      <c r="BH1399" s="10"/>
      <c r="BI1399" s="10"/>
      <c r="BJ1399" s="10"/>
      <c r="BK1399" s="10"/>
      <c r="BL1399" s="10"/>
      <c r="BM1399" s="10"/>
      <c r="BN1399" s="10"/>
      <c r="BO1399" s="10"/>
      <c r="BP1399" s="10"/>
      <c r="BQ1399" s="10"/>
      <c r="BR1399" s="10"/>
      <c r="BS1399" s="10"/>
      <c r="BT1399" s="10"/>
      <c r="BU1399" s="10"/>
      <c r="BV1399" s="10"/>
      <c r="BW1399" s="10"/>
      <c r="BX1399" s="10"/>
      <c r="BY1399" s="10"/>
      <c r="BZ1399" s="10"/>
      <c r="CA1399" s="10"/>
      <c r="CB1399" s="10"/>
      <c r="CC1399" s="10"/>
      <c r="CD1399" s="10"/>
      <c r="CE1399" s="10"/>
      <c r="CF1399" s="10"/>
      <c r="CG1399" s="10"/>
      <c r="CH1399" s="10"/>
      <c r="CI1399" s="10"/>
      <c r="CJ1399" s="10"/>
      <c r="CK1399" s="10"/>
      <c r="CL1399" s="10"/>
      <c r="CM1399" s="10"/>
      <c r="CN1399" s="10"/>
      <c r="CO1399" s="10"/>
      <c r="CP1399" s="10"/>
      <c r="CQ1399" s="10"/>
      <c r="CR1399" s="10"/>
      <c r="CS1399" s="10"/>
      <c r="CT1399" s="10"/>
      <c r="CU1399" s="10"/>
      <c r="CV1399" s="10"/>
      <c r="CW1399" s="10"/>
      <c r="CX1399" s="10"/>
      <c r="CY1399" s="10"/>
      <c r="CZ1399" s="10"/>
      <c r="DA1399" s="10"/>
      <c r="DB1399" s="10"/>
      <c r="DC1399" s="10"/>
      <c r="DD1399" s="10"/>
      <c r="DE1399" s="10"/>
      <c r="DF1399" s="10"/>
      <c r="DG1399" s="10"/>
      <c r="DH1399" s="10"/>
      <c r="DI1399" s="10"/>
      <c r="DJ1399" s="10"/>
      <c r="DK1399" s="10"/>
      <c r="DL1399" s="10"/>
      <c r="DM1399" s="10"/>
      <c r="DN1399" s="10"/>
      <c r="DO1399" s="10"/>
      <c r="DP1399" s="10"/>
      <c r="DQ1399" s="10"/>
      <c r="DR1399" s="10"/>
      <c r="DS1399" s="10"/>
      <c r="DT1399" s="10"/>
      <c r="DU1399" s="10"/>
      <c r="DV1399" s="10"/>
      <c r="DW1399" s="10"/>
      <c r="DX1399" s="10"/>
      <c r="DY1399" s="10"/>
      <c r="DZ1399" s="10"/>
      <c r="EA1399" s="10"/>
      <c r="EB1399" s="10"/>
      <c r="EC1399" s="10"/>
      <c r="ED1399" s="10"/>
      <c r="EE1399" s="10"/>
      <c r="EF1399" s="10"/>
      <c r="EG1399" s="10"/>
      <c r="EH1399" s="10"/>
      <c r="EI1399" s="10"/>
      <c r="EJ1399" s="10"/>
      <c r="EK1399" s="10"/>
      <c r="EL1399" s="10"/>
      <c r="EM1399" s="10"/>
      <c r="EN1399" s="10"/>
      <c r="EO1399" s="10"/>
      <c r="EP1399" s="10"/>
      <c r="EQ1399" s="10"/>
      <c r="ER1399" s="10"/>
      <c r="ES1399" s="10"/>
      <c r="ET1399" s="10"/>
      <c r="EU1399" s="10"/>
      <c r="EV1399" s="10"/>
      <c r="EW1399" s="10"/>
      <c r="EX1399" s="10"/>
      <c r="EY1399" s="10"/>
      <c r="EZ1399" s="10"/>
      <c r="FA1399" s="10"/>
      <c r="FB1399" s="10"/>
      <c r="FC1399" s="10"/>
      <c r="FD1399" s="10"/>
      <c r="FE1399" s="10"/>
      <c r="FF1399" s="10"/>
      <c r="FG1399" s="10"/>
      <c r="FH1399" s="10"/>
      <c r="FI1399" s="10"/>
      <c r="FJ1399" s="10"/>
      <c r="FK1399" s="10"/>
      <c r="FL1399" s="10"/>
      <c r="FM1399" s="10"/>
      <c r="FN1399" s="10"/>
      <c r="FO1399" s="10"/>
      <c r="FP1399" s="10"/>
      <c r="FQ1399" s="10"/>
      <c r="FR1399" s="10"/>
      <c r="FS1399" s="10"/>
      <c r="FT1399" s="10"/>
      <c r="FU1399" s="10"/>
      <c r="FV1399" s="10"/>
      <c r="FW1399" s="10"/>
      <c r="FX1399" s="10"/>
      <c r="FY1399" s="10"/>
      <c r="FZ1399" s="10"/>
      <c r="GA1399" s="10"/>
      <c r="GB1399" s="10"/>
      <c r="GC1399" s="10"/>
      <c r="GD1399" s="10"/>
      <c r="GE1399" s="10"/>
      <c r="GF1399" s="10"/>
      <c r="GG1399" s="10"/>
      <c r="GH1399" s="10"/>
      <c r="GI1399" s="10"/>
      <c r="GJ1399" s="10"/>
      <c r="GK1399" s="10"/>
      <c r="GL1399" s="10"/>
      <c r="GM1399" s="10"/>
      <c r="GN1399" s="10"/>
      <c r="GO1399" s="10"/>
      <c r="GP1399" s="10"/>
      <c r="GQ1399" s="10"/>
      <c r="GR1399" s="10"/>
      <c r="GS1399" s="10"/>
      <c r="GT1399" s="10"/>
      <c r="GU1399" s="10"/>
      <c r="GV1399" s="10"/>
      <c r="GW1399" s="10"/>
      <c r="GX1399" s="10"/>
    </row>
    <row r="1400" spans="1:206" ht="165" x14ac:dyDescent="0.25">
      <c r="A1400" s="153">
        <v>1432</v>
      </c>
      <c r="B1400" s="175" t="s">
        <v>1848</v>
      </c>
      <c r="C1400" s="155">
        <v>80111701</v>
      </c>
      <c r="D1400" s="305" t="s">
        <v>1852</v>
      </c>
      <c r="E1400" s="156">
        <v>1</v>
      </c>
      <c r="F1400" s="156">
        <v>1</v>
      </c>
      <c r="G1400" s="156">
        <v>8</v>
      </c>
      <c r="H1400" s="156">
        <v>1</v>
      </c>
      <c r="I1400" s="156" t="s">
        <v>50</v>
      </c>
      <c r="J1400" s="156">
        <v>0</v>
      </c>
      <c r="K1400" s="157">
        <v>21808000</v>
      </c>
      <c r="L1400" s="157">
        <v>21808000</v>
      </c>
      <c r="M1400" s="158">
        <v>0</v>
      </c>
      <c r="N1400" s="158">
        <v>0</v>
      </c>
      <c r="O1400" s="154" t="s">
        <v>51</v>
      </c>
      <c r="P1400" s="154" t="s">
        <v>52</v>
      </c>
      <c r="Q1400" s="154" t="s">
        <v>1850</v>
      </c>
      <c r="R1400" s="156">
        <v>3155799342</v>
      </c>
      <c r="S1400" s="171" t="s">
        <v>1851</v>
      </c>
      <c r="T1400" s="10"/>
      <c r="U1400" s="10"/>
      <c r="V1400" s="10"/>
      <c r="W1400" s="10"/>
      <c r="X1400" s="10"/>
      <c r="Y1400" s="10"/>
      <c r="Z1400" s="10"/>
      <c r="AA1400" s="10"/>
      <c r="AB1400" s="10"/>
      <c r="AC1400" s="10"/>
      <c r="AD1400" s="10"/>
      <c r="AE1400" s="10"/>
      <c r="AF1400" s="10"/>
      <c r="AG1400" s="10"/>
      <c r="AH1400" s="10"/>
      <c r="AI1400" s="10"/>
      <c r="AJ1400" s="10"/>
      <c r="AK1400" s="10"/>
      <c r="AL1400" s="10"/>
      <c r="AM1400" s="10"/>
      <c r="AN1400" s="10"/>
      <c r="AO1400" s="10"/>
      <c r="AP1400" s="10"/>
      <c r="AQ1400" s="10"/>
      <c r="AR1400" s="10"/>
      <c r="AS1400" s="10"/>
      <c r="AT1400" s="10"/>
      <c r="AU1400" s="10"/>
      <c r="AV1400" s="10"/>
      <c r="AW1400" s="10"/>
      <c r="AX1400" s="10"/>
      <c r="AY1400" s="10"/>
      <c r="AZ1400" s="10"/>
      <c r="BA1400" s="10"/>
      <c r="BB1400" s="10"/>
      <c r="BC1400" s="10"/>
      <c r="BD1400" s="10"/>
      <c r="BE1400" s="10"/>
      <c r="BF1400" s="10"/>
      <c r="BG1400" s="10"/>
      <c r="BH1400" s="10"/>
      <c r="BI1400" s="10"/>
      <c r="BJ1400" s="10"/>
      <c r="BK1400" s="10"/>
      <c r="BL1400" s="10"/>
      <c r="BM1400" s="10"/>
      <c r="BN1400" s="10"/>
      <c r="BO1400" s="10"/>
      <c r="BP1400" s="10"/>
      <c r="BQ1400" s="10"/>
      <c r="BR1400" s="10"/>
      <c r="BS1400" s="10"/>
      <c r="BT1400" s="10"/>
      <c r="BU1400" s="10"/>
      <c r="BV1400" s="10"/>
      <c r="BW1400" s="10"/>
      <c r="BX1400" s="10"/>
      <c r="BY1400" s="10"/>
      <c r="BZ1400" s="10"/>
      <c r="CA1400" s="10"/>
      <c r="CB1400" s="10"/>
      <c r="CC1400" s="10"/>
      <c r="CD1400" s="10"/>
      <c r="CE1400" s="10"/>
      <c r="CF1400" s="10"/>
      <c r="CG1400" s="10"/>
      <c r="CH1400" s="10"/>
      <c r="CI1400" s="10"/>
      <c r="CJ1400" s="10"/>
      <c r="CK1400" s="10"/>
      <c r="CL1400" s="10"/>
      <c r="CM1400" s="10"/>
      <c r="CN1400" s="10"/>
      <c r="CO1400" s="10"/>
      <c r="CP1400" s="10"/>
      <c r="CQ1400" s="10"/>
      <c r="CR1400" s="10"/>
      <c r="CS1400" s="10"/>
      <c r="CT1400" s="10"/>
      <c r="CU1400" s="10"/>
      <c r="CV1400" s="10"/>
      <c r="CW1400" s="10"/>
      <c r="CX1400" s="10"/>
      <c r="CY1400" s="10"/>
      <c r="CZ1400" s="10"/>
      <c r="DA1400" s="10"/>
      <c r="DB1400" s="10"/>
      <c r="DC1400" s="10"/>
      <c r="DD1400" s="10"/>
      <c r="DE1400" s="10"/>
      <c r="DF1400" s="10"/>
      <c r="DG1400" s="10"/>
      <c r="DH1400" s="10"/>
      <c r="DI1400" s="10"/>
      <c r="DJ1400" s="10"/>
      <c r="DK1400" s="10"/>
      <c r="DL1400" s="10"/>
      <c r="DM1400" s="10"/>
      <c r="DN1400" s="10"/>
      <c r="DO1400" s="10"/>
      <c r="DP1400" s="10"/>
      <c r="DQ1400" s="10"/>
      <c r="DR1400" s="10"/>
      <c r="DS1400" s="10"/>
      <c r="DT1400" s="10"/>
      <c r="DU1400" s="10"/>
      <c r="DV1400" s="10"/>
      <c r="DW1400" s="10"/>
      <c r="DX1400" s="10"/>
      <c r="DY1400" s="10"/>
      <c r="DZ1400" s="10"/>
      <c r="EA1400" s="10"/>
      <c r="EB1400" s="10"/>
      <c r="EC1400" s="10"/>
      <c r="ED1400" s="10"/>
      <c r="EE1400" s="10"/>
      <c r="EF1400" s="10"/>
      <c r="EG1400" s="10"/>
      <c r="EH1400" s="10"/>
      <c r="EI1400" s="10"/>
      <c r="EJ1400" s="10"/>
      <c r="EK1400" s="10"/>
      <c r="EL1400" s="10"/>
      <c r="EM1400" s="10"/>
      <c r="EN1400" s="10"/>
      <c r="EO1400" s="10"/>
      <c r="EP1400" s="10"/>
      <c r="EQ1400" s="10"/>
      <c r="ER1400" s="10"/>
      <c r="ES1400" s="10"/>
      <c r="ET1400" s="10"/>
      <c r="EU1400" s="10"/>
      <c r="EV1400" s="10"/>
      <c r="EW1400" s="10"/>
      <c r="EX1400" s="10"/>
      <c r="EY1400" s="10"/>
      <c r="EZ1400" s="10"/>
      <c r="FA1400" s="10"/>
      <c r="FB1400" s="10"/>
      <c r="FC1400" s="10"/>
      <c r="FD1400" s="10"/>
      <c r="FE1400" s="10"/>
      <c r="FF1400" s="10"/>
      <c r="FG1400" s="10"/>
      <c r="FH1400" s="10"/>
      <c r="FI1400" s="10"/>
      <c r="FJ1400" s="10"/>
      <c r="FK1400" s="10"/>
      <c r="FL1400" s="10"/>
      <c r="FM1400" s="10"/>
      <c r="FN1400" s="10"/>
      <c r="FO1400" s="10"/>
      <c r="FP1400" s="10"/>
      <c r="FQ1400" s="10"/>
      <c r="FR1400" s="10"/>
      <c r="FS1400" s="10"/>
      <c r="FT1400" s="10"/>
      <c r="FU1400" s="10"/>
      <c r="FV1400" s="10"/>
      <c r="FW1400" s="10"/>
      <c r="FX1400" s="10"/>
      <c r="FY1400" s="10"/>
      <c r="FZ1400" s="10"/>
      <c r="GA1400" s="10"/>
      <c r="GB1400" s="10"/>
      <c r="GC1400" s="10"/>
      <c r="GD1400" s="10"/>
      <c r="GE1400" s="10"/>
      <c r="GF1400" s="10"/>
      <c r="GG1400" s="10"/>
      <c r="GH1400" s="10"/>
      <c r="GI1400" s="10"/>
      <c r="GJ1400" s="10"/>
      <c r="GK1400" s="10"/>
      <c r="GL1400" s="10"/>
      <c r="GM1400" s="10"/>
      <c r="GN1400" s="10"/>
      <c r="GO1400" s="10"/>
      <c r="GP1400" s="10"/>
      <c r="GQ1400" s="10"/>
      <c r="GR1400" s="10"/>
      <c r="GS1400" s="10"/>
      <c r="GT1400" s="10"/>
      <c r="GU1400" s="10"/>
      <c r="GV1400" s="10"/>
      <c r="GW1400" s="10"/>
      <c r="GX1400" s="10"/>
    </row>
    <row r="1401" spans="1:206" ht="90" x14ac:dyDescent="0.25">
      <c r="A1401" s="153">
        <v>1433</v>
      </c>
      <c r="B1401" s="175" t="s">
        <v>1848</v>
      </c>
      <c r="C1401" s="155">
        <v>80111701</v>
      </c>
      <c r="D1401" s="305" t="s">
        <v>1853</v>
      </c>
      <c r="E1401" s="156">
        <v>1</v>
      </c>
      <c r="F1401" s="156">
        <v>1</v>
      </c>
      <c r="G1401" s="156">
        <v>8</v>
      </c>
      <c r="H1401" s="156">
        <v>1</v>
      </c>
      <c r="I1401" s="156" t="s">
        <v>50</v>
      </c>
      <c r="J1401" s="156">
        <v>0</v>
      </c>
      <c r="K1401" s="157">
        <v>14536000</v>
      </c>
      <c r="L1401" s="157">
        <v>14536000</v>
      </c>
      <c r="M1401" s="158">
        <v>0</v>
      </c>
      <c r="N1401" s="158">
        <v>0</v>
      </c>
      <c r="O1401" s="154" t="s">
        <v>51</v>
      </c>
      <c r="P1401" s="154" t="s">
        <v>52</v>
      </c>
      <c r="Q1401" s="154" t="s">
        <v>1850</v>
      </c>
      <c r="R1401" s="156">
        <v>3155799342</v>
      </c>
      <c r="S1401" s="171" t="s">
        <v>1851</v>
      </c>
      <c r="T1401" s="10"/>
      <c r="U1401" s="10"/>
      <c r="V1401" s="10"/>
      <c r="W1401" s="10"/>
      <c r="X1401" s="10"/>
      <c r="Y1401" s="10"/>
      <c r="Z1401" s="10"/>
      <c r="AA1401" s="10"/>
      <c r="AB1401" s="10"/>
      <c r="AC1401" s="10"/>
      <c r="AD1401" s="10"/>
      <c r="AE1401" s="10"/>
      <c r="AF1401" s="10"/>
      <c r="AG1401" s="10"/>
      <c r="AH1401" s="10"/>
      <c r="AI1401" s="10"/>
      <c r="AJ1401" s="10"/>
      <c r="AK1401" s="10"/>
      <c r="AL1401" s="10"/>
      <c r="AM1401" s="10"/>
      <c r="AN1401" s="10"/>
      <c r="AO1401" s="10"/>
      <c r="AP1401" s="10"/>
      <c r="AQ1401" s="10"/>
      <c r="AR1401" s="10"/>
      <c r="AS1401" s="10"/>
      <c r="AT1401" s="10"/>
      <c r="AU1401" s="10"/>
      <c r="AV1401" s="10"/>
      <c r="AW1401" s="10"/>
      <c r="AX1401" s="10"/>
      <c r="AY1401" s="10"/>
      <c r="AZ1401" s="10"/>
      <c r="BA1401" s="10"/>
      <c r="BB1401" s="10"/>
      <c r="BC1401" s="10"/>
      <c r="BD1401" s="10"/>
      <c r="BE1401" s="10"/>
      <c r="BF1401" s="10"/>
      <c r="BG1401" s="10"/>
      <c r="BH1401" s="10"/>
      <c r="BI1401" s="10"/>
      <c r="BJ1401" s="10"/>
      <c r="BK1401" s="10"/>
      <c r="BL1401" s="10"/>
      <c r="BM1401" s="10"/>
      <c r="BN1401" s="10"/>
      <c r="BO1401" s="10"/>
      <c r="BP1401" s="10"/>
      <c r="BQ1401" s="10"/>
      <c r="BR1401" s="10"/>
      <c r="BS1401" s="10"/>
      <c r="BT1401" s="10"/>
      <c r="BU1401" s="10"/>
      <c r="BV1401" s="10"/>
      <c r="BW1401" s="10"/>
      <c r="BX1401" s="10"/>
      <c r="BY1401" s="10"/>
      <c r="BZ1401" s="10"/>
      <c r="CA1401" s="10"/>
      <c r="CB1401" s="10"/>
      <c r="CC1401" s="10"/>
      <c r="CD1401" s="10"/>
      <c r="CE1401" s="10"/>
      <c r="CF1401" s="10"/>
      <c r="CG1401" s="10"/>
      <c r="CH1401" s="10"/>
      <c r="CI1401" s="10"/>
      <c r="CJ1401" s="10"/>
      <c r="CK1401" s="10"/>
      <c r="CL1401" s="10"/>
      <c r="CM1401" s="10"/>
      <c r="CN1401" s="10"/>
      <c r="CO1401" s="10"/>
      <c r="CP1401" s="10"/>
      <c r="CQ1401" s="10"/>
      <c r="CR1401" s="10"/>
      <c r="CS1401" s="10"/>
      <c r="CT1401" s="10"/>
      <c r="CU1401" s="10"/>
      <c r="CV1401" s="10"/>
      <c r="CW1401" s="10"/>
      <c r="CX1401" s="10"/>
      <c r="CY1401" s="10"/>
      <c r="CZ1401" s="10"/>
      <c r="DA1401" s="10"/>
      <c r="DB1401" s="10"/>
      <c r="DC1401" s="10"/>
      <c r="DD1401" s="10"/>
      <c r="DE1401" s="10"/>
      <c r="DF1401" s="10"/>
      <c r="DG1401" s="10"/>
      <c r="DH1401" s="10"/>
      <c r="DI1401" s="10"/>
      <c r="DJ1401" s="10"/>
      <c r="DK1401" s="10"/>
      <c r="DL1401" s="10"/>
      <c r="DM1401" s="10"/>
      <c r="DN1401" s="10"/>
      <c r="DO1401" s="10"/>
      <c r="DP1401" s="10"/>
      <c r="DQ1401" s="10"/>
      <c r="DR1401" s="10"/>
      <c r="DS1401" s="10"/>
      <c r="DT1401" s="10"/>
      <c r="DU1401" s="10"/>
      <c r="DV1401" s="10"/>
      <c r="DW1401" s="10"/>
      <c r="DX1401" s="10"/>
      <c r="DY1401" s="10"/>
      <c r="DZ1401" s="10"/>
      <c r="EA1401" s="10"/>
      <c r="EB1401" s="10"/>
      <c r="EC1401" s="10"/>
      <c r="ED1401" s="10"/>
      <c r="EE1401" s="10"/>
      <c r="EF1401" s="10"/>
      <c r="EG1401" s="10"/>
      <c r="EH1401" s="10"/>
      <c r="EI1401" s="10"/>
      <c r="EJ1401" s="10"/>
      <c r="EK1401" s="10"/>
      <c r="EL1401" s="10"/>
      <c r="EM1401" s="10"/>
      <c r="EN1401" s="10"/>
      <c r="EO1401" s="10"/>
      <c r="EP1401" s="10"/>
      <c r="EQ1401" s="10"/>
      <c r="ER1401" s="10"/>
      <c r="ES1401" s="10"/>
      <c r="ET1401" s="10"/>
      <c r="EU1401" s="10"/>
      <c r="EV1401" s="10"/>
      <c r="EW1401" s="10"/>
      <c r="EX1401" s="10"/>
      <c r="EY1401" s="10"/>
      <c r="EZ1401" s="10"/>
      <c r="FA1401" s="10"/>
      <c r="FB1401" s="10"/>
      <c r="FC1401" s="10"/>
      <c r="FD1401" s="10"/>
      <c r="FE1401" s="10"/>
      <c r="FF1401" s="10"/>
      <c r="FG1401" s="10"/>
      <c r="FH1401" s="10"/>
      <c r="FI1401" s="10"/>
      <c r="FJ1401" s="10"/>
      <c r="FK1401" s="10"/>
      <c r="FL1401" s="10"/>
      <c r="FM1401" s="10"/>
      <c r="FN1401" s="10"/>
      <c r="FO1401" s="10"/>
      <c r="FP1401" s="10"/>
      <c r="FQ1401" s="10"/>
      <c r="FR1401" s="10"/>
      <c r="FS1401" s="10"/>
      <c r="FT1401" s="10"/>
      <c r="FU1401" s="10"/>
      <c r="FV1401" s="10"/>
      <c r="FW1401" s="10"/>
      <c r="FX1401" s="10"/>
      <c r="FY1401" s="10"/>
      <c r="FZ1401" s="10"/>
      <c r="GA1401" s="10"/>
      <c r="GB1401" s="10"/>
      <c r="GC1401" s="10"/>
      <c r="GD1401" s="10"/>
      <c r="GE1401" s="10"/>
      <c r="GF1401" s="10"/>
      <c r="GG1401" s="10"/>
      <c r="GH1401" s="10"/>
      <c r="GI1401" s="10"/>
      <c r="GJ1401" s="10"/>
      <c r="GK1401" s="10"/>
      <c r="GL1401" s="10"/>
      <c r="GM1401" s="10"/>
      <c r="GN1401" s="10"/>
      <c r="GO1401" s="10"/>
      <c r="GP1401" s="10"/>
      <c r="GQ1401" s="10"/>
      <c r="GR1401" s="10"/>
      <c r="GS1401" s="10"/>
      <c r="GT1401" s="10"/>
      <c r="GU1401" s="10"/>
      <c r="GV1401" s="10"/>
      <c r="GW1401" s="10"/>
      <c r="GX1401" s="10"/>
    </row>
    <row r="1402" spans="1:206" ht="135" x14ac:dyDescent="0.25">
      <c r="A1402" s="153">
        <v>1434</v>
      </c>
      <c r="B1402" s="175" t="s">
        <v>1854</v>
      </c>
      <c r="C1402" s="155">
        <v>80111701</v>
      </c>
      <c r="D1402" s="305" t="s">
        <v>1855</v>
      </c>
      <c r="E1402" s="156">
        <v>1</v>
      </c>
      <c r="F1402" s="156">
        <v>1</v>
      </c>
      <c r="G1402" s="156">
        <v>8</v>
      </c>
      <c r="H1402" s="156">
        <v>1</v>
      </c>
      <c r="I1402" s="156" t="s">
        <v>50</v>
      </c>
      <c r="J1402" s="156">
        <v>0</v>
      </c>
      <c r="K1402" s="157">
        <v>25440000</v>
      </c>
      <c r="L1402" s="157">
        <v>25440000</v>
      </c>
      <c r="M1402" s="158">
        <v>0</v>
      </c>
      <c r="N1402" s="158">
        <v>0</v>
      </c>
      <c r="O1402" s="154" t="s">
        <v>51</v>
      </c>
      <c r="P1402" s="154" t="s">
        <v>52</v>
      </c>
      <c r="Q1402" s="154" t="s">
        <v>1856</v>
      </c>
      <c r="R1402" s="156">
        <v>8209800</v>
      </c>
      <c r="S1402" s="171" t="s">
        <v>1857</v>
      </c>
      <c r="T1402" s="10"/>
      <c r="U1402" s="10"/>
      <c r="V1402" s="10"/>
      <c r="W1402" s="10"/>
      <c r="X1402" s="10"/>
      <c r="Y1402" s="10"/>
      <c r="Z1402" s="10"/>
      <c r="AA1402" s="10"/>
      <c r="AB1402" s="10"/>
      <c r="AC1402" s="10"/>
      <c r="AD1402" s="10"/>
      <c r="AE1402" s="10"/>
      <c r="AF1402" s="10"/>
      <c r="AG1402" s="10"/>
      <c r="AH1402" s="10"/>
      <c r="AI1402" s="10"/>
      <c r="AJ1402" s="10"/>
      <c r="AK1402" s="10"/>
      <c r="AL1402" s="10"/>
      <c r="AM1402" s="10"/>
      <c r="AN1402" s="10"/>
      <c r="AO1402" s="10"/>
      <c r="AP1402" s="10"/>
      <c r="AQ1402" s="10"/>
      <c r="AR1402" s="10"/>
      <c r="AS1402" s="10"/>
      <c r="AT1402" s="10"/>
      <c r="AU1402" s="10"/>
      <c r="AV1402" s="10"/>
      <c r="AW1402" s="10"/>
      <c r="AX1402" s="10"/>
      <c r="AY1402" s="10"/>
      <c r="AZ1402" s="10"/>
      <c r="BA1402" s="10"/>
      <c r="BB1402" s="10"/>
      <c r="BC1402" s="10"/>
      <c r="BD1402" s="10"/>
      <c r="BE1402" s="10"/>
      <c r="BF1402" s="10"/>
      <c r="BG1402" s="10"/>
      <c r="BH1402" s="10"/>
      <c r="BI1402" s="10"/>
      <c r="BJ1402" s="10"/>
      <c r="BK1402" s="10"/>
      <c r="BL1402" s="10"/>
      <c r="BM1402" s="10"/>
      <c r="BN1402" s="10"/>
      <c r="BO1402" s="10"/>
      <c r="BP1402" s="10"/>
      <c r="BQ1402" s="10"/>
      <c r="BR1402" s="10"/>
      <c r="BS1402" s="10"/>
      <c r="BT1402" s="10"/>
      <c r="BU1402" s="10"/>
      <c r="BV1402" s="10"/>
      <c r="BW1402" s="10"/>
      <c r="BX1402" s="10"/>
      <c r="BY1402" s="10"/>
      <c r="BZ1402" s="10"/>
      <c r="CA1402" s="10"/>
      <c r="CB1402" s="10"/>
      <c r="CC1402" s="10"/>
      <c r="CD1402" s="10"/>
      <c r="CE1402" s="10"/>
      <c r="CF1402" s="10"/>
      <c r="CG1402" s="10"/>
      <c r="CH1402" s="10"/>
      <c r="CI1402" s="10"/>
      <c r="CJ1402" s="10"/>
      <c r="CK1402" s="10"/>
      <c r="CL1402" s="10"/>
      <c r="CM1402" s="10"/>
      <c r="CN1402" s="10"/>
      <c r="CO1402" s="10"/>
      <c r="CP1402" s="10"/>
      <c r="CQ1402" s="10"/>
      <c r="CR1402" s="10"/>
      <c r="CS1402" s="10"/>
      <c r="CT1402" s="10"/>
      <c r="CU1402" s="10"/>
      <c r="CV1402" s="10"/>
      <c r="CW1402" s="10"/>
      <c r="CX1402" s="10"/>
      <c r="CY1402" s="10"/>
      <c r="CZ1402" s="10"/>
      <c r="DA1402" s="10"/>
      <c r="DB1402" s="10"/>
      <c r="DC1402" s="10"/>
      <c r="DD1402" s="10"/>
      <c r="DE1402" s="10"/>
      <c r="DF1402" s="10"/>
      <c r="DG1402" s="10"/>
      <c r="DH1402" s="10"/>
      <c r="DI1402" s="10"/>
      <c r="DJ1402" s="10"/>
      <c r="DK1402" s="10"/>
      <c r="DL1402" s="10"/>
      <c r="DM1402" s="10"/>
      <c r="DN1402" s="10"/>
      <c r="DO1402" s="10"/>
      <c r="DP1402" s="10"/>
      <c r="DQ1402" s="10"/>
      <c r="DR1402" s="10"/>
      <c r="DS1402" s="10"/>
      <c r="DT1402" s="10"/>
      <c r="DU1402" s="10"/>
      <c r="DV1402" s="10"/>
      <c r="DW1402" s="10"/>
      <c r="DX1402" s="10"/>
      <c r="DY1402" s="10"/>
      <c r="DZ1402" s="10"/>
      <c r="EA1402" s="10"/>
      <c r="EB1402" s="10"/>
      <c r="EC1402" s="10"/>
      <c r="ED1402" s="10"/>
      <c r="EE1402" s="10"/>
      <c r="EF1402" s="10"/>
      <c r="EG1402" s="10"/>
      <c r="EH1402" s="10"/>
      <c r="EI1402" s="10"/>
      <c r="EJ1402" s="10"/>
      <c r="EK1402" s="10"/>
      <c r="EL1402" s="10"/>
      <c r="EM1402" s="10"/>
      <c r="EN1402" s="10"/>
      <c r="EO1402" s="10"/>
      <c r="EP1402" s="10"/>
      <c r="EQ1402" s="10"/>
      <c r="ER1402" s="10"/>
      <c r="ES1402" s="10"/>
      <c r="ET1402" s="10"/>
      <c r="EU1402" s="10"/>
      <c r="EV1402" s="10"/>
      <c r="EW1402" s="10"/>
      <c r="EX1402" s="10"/>
      <c r="EY1402" s="10"/>
      <c r="EZ1402" s="10"/>
      <c r="FA1402" s="10"/>
      <c r="FB1402" s="10"/>
      <c r="FC1402" s="10"/>
      <c r="FD1402" s="10"/>
      <c r="FE1402" s="10"/>
      <c r="FF1402" s="10"/>
      <c r="FG1402" s="10"/>
      <c r="FH1402" s="10"/>
      <c r="FI1402" s="10"/>
      <c r="FJ1402" s="10"/>
      <c r="FK1402" s="10"/>
      <c r="FL1402" s="10"/>
      <c r="FM1402" s="10"/>
      <c r="FN1402" s="10"/>
      <c r="FO1402" s="10"/>
      <c r="FP1402" s="10"/>
      <c r="FQ1402" s="10"/>
      <c r="FR1402" s="10"/>
      <c r="FS1402" s="10"/>
      <c r="FT1402" s="10"/>
      <c r="FU1402" s="10"/>
      <c r="FV1402" s="10"/>
      <c r="FW1402" s="10"/>
      <c r="FX1402" s="10"/>
      <c r="FY1402" s="10"/>
      <c r="FZ1402" s="10"/>
      <c r="GA1402" s="10"/>
      <c r="GB1402" s="10"/>
      <c r="GC1402" s="10"/>
      <c r="GD1402" s="10"/>
      <c r="GE1402" s="10"/>
      <c r="GF1402" s="10"/>
      <c r="GG1402" s="10"/>
      <c r="GH1402" s="10"/>
      <c r="GI1402" s="10"/>
      <c r="GJ1402" s="10"/>
      <c r="GK1402" s="10"/>
      <c r="GL1402" s="10"/>
      <c r="GM1402" s="10"/>
      <c r="GN1402" s="10"/>
      <c r="GO1402" s="10"/>
      <c r="GP1402" s="10"/>
      <c r="GQ1402" s="10"/>
      <c r="GR1402" s="10"/>
      <c r="GS1402" s="10"/>
      <c r="GT1402" s="10"/>
      <c r="GU1402" s="10"/>
      <c r="GV1402" s="10"/>
      <c r="GW1402" s="10"/>
      <c r="GX1402" s="10"/>
    </row>
    <row r="1403" spans="1:206" ht="150" x14ac:dyDescent="0.25">
      <c r="A1403" s="153">
        <v>1435</v>
      </c>
      <c r="B1403" s="175" t="s">
        <v>1854</v>
      </c>
      <c r="C1403" s="155">
        <v>80111701</v>
      </c>
      <c r="D1403" s="305" t="s">
        <v>1858</v>
      </c>
      <c r="E1403" s="156">
        <v>1</v>
      </c>
      <c r="F1403" s="156">
        <v>1</v>
      </c>
      <c r="G1403" s="156">
        <v>8</v>
      </c>
      <c r="H1403" s="156">
        <v>1</v>
      </c>
      <c r="I1403" s="156" t="s">
        <v>50</v>
      </c>
      <c r="J1403" s="156">
        <v>0</v>
      </c>
      <c r="K1403" s="157">
        <v>21808000</v>
      </c>
      <c r="L1403" s="157">
        <v>21808000</v>
      </c>
      <c r="M1403" s="158">
        <v>0</v>
      </c>
      <c r="N1403" s="158">
        <v>0</v>
      </c>
      <c r="O1403" s="154" t="s">
        <v>51</v>
      </c>
      <c r="P1403" s="154" t="s">
        <v>52</v>
      </c>
      <c r="Q1403" s="154" t="s">
        <v>1856</v>
      </c>
      <c r="R1403" s="156">
        <v>8209800</v>
      </c>
      <c r="S1403" s="171" t="s">
        <v>1857</v>
      </c>
      <c r="T1403" s="10"/>
      <c r="U1403" s="10"/>
      <c r="V1403" s="10"/>
      <c r="W1403" s="10"/>
      <c r="X1403" s="10"/>
      <c r="Y1403" s="10"/>
      <c r="Z1403" s="10"/>
      <c r="AA1403" s="10"/>
      <c r="AB1403" s="10"/>
      <c r="AC1403" s="10"/>
      <c r="AD1403" s="10"/>
      <c r="AE1403" s="10"/>
      <c r="AF1403" s="10"/>
      <c r="AG1403" s="10"/>
      <c r="AH1403" s="10"/>
      <c r="AI1403" s="10"/>
      <c r="AJ1403" s="10"/>
      <c r="AK1403" s="10"/>
      <c r="AL1403" s="10"/>
      <c r="AM1403" s="10"/>
      <c r="AN1403" s="10"/>
      <c r="AO1403" s="10"/>
      <c r="AP1403" s="10"/>
      <c r="AQ1403" s="10"/>
      <c r="AR1403" s="10"/>
      <c r="AS1403" s="10"/>
      <c r="AT1403" s="10"/>
      <c r="AU1403" s="10"/>
      <c r="AV1403" s="10"/>
      <c r="AW1403" s="10"/>
      <c r="AX1403" s="10"/>
      <c r="AY1403" s="10"/>
      <c r="AZ1403" s="10"/>
      <c r="BA1403" s="10"/>
      <c r="BB1403" s="10"/>
      <c r="BC1403" s="10"/>
      <c r="BD1403" s="10"/>
      <c r="BE1403" s="10"/>
      <c r="BF1403" s="10"/>
      <c r="BG1403" s="10"/>
      <c r="BH1403" s="10"/>
      <c r="BI1403" s="10"/>
      <c r="BJ1403" s="10"/>
      <c r="BK1403" s="10"/>
      <c r="BL1403" s="10"/>
      <c r="BM1403" s="10"/>
      <c r="BN1403" s="10"/>
      <c r="BO1403" s="10"/>
      <c r="BP1403" s="10"/>
      <c r="BQ1403" s="10"/>
      <c r="BR1403" s="10"/>
      <c r="BS1403" s="10"/>
      <c r="BT1403" s="10"/>
      <c r="BU1403" s="10"/>
      <c r="BV1403" s="10"/>
      <c r="BW1403" s="10"/>
      <c r="BX1403" s="10"/>
      <c r="BY1403" s="10"/>
      <c r="BZ1403" s="10"/>
      <c r="CA1403" s="10"/>
      <c r="CB1403" s="10"/>
      <c r="CC1403" s="10"/>
      <c r="CD1403" s="10"/>
      <c r="CE1403" s="10"/>
      <c r="CF1403" s="10"/>
      <c r="CG1403" s="10"/>
      <c r="CH1403" s="10"/>
      <c r="CI1403" s="10"/>
      <c r="CJ1403" s="10"/>
      <c r="CK1403" s="10"/>
      <c r="CL1403" s="10"/>
      <c r="CM1403" s="10"/>
      <c r="CN1403" s="10"/>
      <c r="CO1403" s="10"/>
      <c r="CP1403" s="10"/>
      <c r="CQ1403" s="10"/>
      <c r="CR1403" s="10"/>
      <c r="CS1403" s="10"/>
      <c r="CT1403" s="10"/>
      <c r="CU1403" s="10"/>
      <c r="CV1403" s="10"/>
      <c r="CW1403" s="10"/>
      <c r="CX1403" s="10"/>
      <c r="CY1403" s="10"/>
      <c r="CZ1403" s="10"/>
      <c r="DA1403" s="10"/>
      <c r="DB1403" s="10"/>
      <c r="DC1403" s="10"/>
      <c r="DD1403" s="10"/>
      <c r="DE1403" s="10"/>
      <c r="DF1403" s="10"/>
      <c r="DG1403" s="10"/>
      <c r="DH1403" s="10"/>
      <c r="DI1403" s="10"/>
      <c r="DJ1403" s="10"/>
      <c r="DK1403" s="10"/>
      <c r="DL1403" s="10"/>
      <c r="DM1403" s="10"/>
      <c r="DN1403" s="10"/>
      <c r="DO1403" s="10"/>
      <c r="DP1403" s="10"/>
      <c r="DQ1403" s="10"/>
      <c r="DR1403" s="10"/>
      <c r="DS1403" s="10"/>
      <c r="DT1403" s="10"/>
      <c r="DU1403" s="10"/>
      <c r="DV1403" s="10"/>
      <c r="DW1403" s="10"/>
      <c r="DX1403" s="10"/>
      <c r="DY1403" s="10"/>
      <c r="DZ1403" s="10"/>
      <c r="EA1403" s="10"/>
      <c r="EB1403" s="10"/>
      <c r="EC1403" s="10"/>
      <c r="ED1403" s="10"/>
      <c r="EE1403" s="10"/>
      <c r="EF1403" s="10"/>
      <c r="EG1403" s="10"/>
      <c r="EH1403" s="10"/>
      <c r="EI1403" s="10"/>
      <c r="EJ1403" s="10"/>
      <c r="EK1403" s="10"/>
      <c r="EL1403" s="10"/>
      <c r="EM1403" s="10"/>
      <c r="EN1403" s="10"/>
      <c r="EO1403" s="10"/>
      <c r="EP1403" s="10"/>
      <c r="EQ1403" s="10"/>
      <c r="ER1403" s="10"/>
      <c r="ES1403" s="10"/>
      <c r="ET1403" s="10"/>
      <c r="EU1403" s="10"/>
      <c r="EV1403" s="10"/>
      <c r="EW1403" s="10"/>
      <c r="EX1403" s="10"/>
      <c r="EY1403" s="10"/>
      <c r="EZ1403" s="10"/>
      <c r="FA1403" s="10"/>
      <c r="FB1403" s="10"/>
      <c r="FC1403" s="10"/>
      <c r="FD1403" s="10"/>
      <c r="FE1403" s="10"/>
      <c r="FF1403" s="10"/>
      <c r="FG1403" s="10"/>
      <c r="FH1403" s="10"/>
      <c r="FI1403" s="10"/>
      <c r="FJ1403" s="10"/>
      <c r="FK1403" s="10"/>
      <c r="FL1403" s="10"/>
      <c r="FM1403" s="10"/>
      <c r="FN1403" s="10"/>
      <c r="FO1403" s="10"/>
      <c r="FP1403" s="10"/>
      <c r="FQ1403" s="10"/>
      <c r="FR1403" s="10"/>
      <c r="FS1403" s="10"/>
      <c r="FT1403" s="10"/>
      <c r="FU1403" s="10"/>
      <c r="FV1403" s="10"/>
      <c r="FW1403" s="10"/>
      <c r="FX1403" s="10"/>
      <c r="FY1403" s="10"/>
      <c r="FZ1403" s="10"/>
      <c r="GA1403" s="10"/>
      <c r="GB1403" s="10"/>
      <c r="GC1403" s="10"/>
      <c r="GD1403" s="10"/>
      <c r="GE1403" s="10"/>
      <c r="GF1403" s="10"/>
      <c r="GG1403" s="10"/>
      <c r="GH1403" s="10"/>
      <c r="GI1403" s="10"/>
      <c r="GJ1403" s="10"/>
      <c r="GK1403" s="10"/>
      <c r="GL1403" s="10"/>
      <c r="GM1403" s="10"/>
      <c r="GN1403" s="10"/>
      <c r="GO1403" s="10"/>
      <c r="GP1403" s="10"/>
      <c r="GQ1403" s="10"/>
      <c r="GR1403" s="10"/>
      <c r="GS1403" s="10"/>
      <c r="GT1403" s="10"/>
      <c r="GU1403" s="10"/>
      <c r="GV1403" s="10"/>
      <c r="GW1403" s="10"/>
      <c r="GX1403" s="10"/>
    </row>
    <row r="1404" spans="1:206" ht="90" x14ac:dyDescent="0.25">
      <c r="A1404" s="153">
        <v>1436</v>
      </c>
      <c r="B1404" s="175" t="s">
        <v>1859</v>
      </c>
      <c r="C1404" s="155">
        <v>80111701</v>
      </c>
      <c r="D1404" s="305" t="s">
        <v>1860</v>
      </c>
      <c r="E1404" s="156">
        <v>1</v>
      </c>
      <c r="F1404" s="156">
        <v>1</v>
      </c>
      <c r="G1404" s="156">
        <v>8</v>
      </c>
      <c r="H1404" s="156">
        <v>1</v>
      </c>
      <c r="I1404" s="156" t="s">
        <v>50</v>
      </c>
      <c r="J1404" s="156">
        <v>0</v>
      </c>
      <c r="K1404" s="157">
        <v>14536000</v>
      </c>
      <c r="L1404" s="157">
        <v>14536000</v>
      </c>
      <c r="M1404" s="158">
        <v>0</v>
      </c>
      <c r="N1404" s="158">
        <v>0</v>
      </c>
      <c r="O1404" s="154" t="s">
        <v>51</v>
      </c>
      <c r="P1404" s="154" t="s">
        <v>52</v>
      </c>
      <c r="Q1404" s="154" t="s">
        <v>1861</v>
      </c>
      <c r="R1404" s="156">
        <v>8209800</v>
      </c>
      <c r="S1404" s="171" t="s">
        <v>1862</v>
      </c>
      <c r="T1404" s="10"/>
      <c r="U1404" s="10"/>
      <c r="V1404" s="10"/>
      <c r="W1404" s="10"/>
      <c r="X1404" s="10"/>
      <c r="Y1404" s="10"/>
      <c r="Z1404" s="10"/>
      <c r="AA1404" s="10"/>
      <c r="AB1404" s="10"/>
      <c r="AC1404" s="10"/>
      <c r="AD1404" s="10"/>
      <c r="AE1404" s="10"/>
      <c r="AF1404" s="10"/>
      <c r="AG1404" s="10"/>
      <c r="AH1404" s="10"/>
      <c r="AI1404" s="10"/>
      <c r="AJ1404" s="10"/>
      <c r="AK1404" s="10"/>
      <c r="AL1404" s="10"/>
      <c r="AM1404" s="10"/>
      <c r="AN1404" s="10"/>
      <c r="AO1404" s="10"/>
      <c r="AP1404" s="10"/>
      <c r="AQ1404" s="10"/>
      <c r="AR1404" s="10"/>
      <c r="AS1404" s="10"/>
      <c r="AT1404" s="10"/>
      <c r="AU1404" s="10"/>
      <c r="AV1404" s="10"/>
      <c r="AW1404" s="10"/>
      <c r="AX1404" s="10"/>
      <c r="AY1404" s="10"/>
      <c r="AZ1404" s="10"/>
      <c r="BA1404" s="10"/>
      <c r="BB1404" s="10"/>
      <c r="BC1404" s="10"/>
      <c r="BD1404" s="10"/>
      <c r="BE1404" s="10"/>
      <c r="BF1404" s="10"/>
      <c r="BG1404" s="10"/>
      <c r="BH1404" s="10"/>
      <c r="BI1404" s="10"/>
      <c r="BJ1404" s="10"/>
      <c r="BK1404" s="10"/>
      <c r="BL1404" s="10"/>
      <c r="BM1404" s="10"/>
      <c r="BN1404" s="10"/>
      <c r="BO1404" s="10"/>
      <c r="BP1404" s="10"/>
      <c r="BQ1404" s="10"/>
      <c r="BR1404" s="10"/>
      <c r="BS1404" s="10"/>
      <c r="BT1404" s="10"/>
      <c r="BU1404" s="10"/>
      <c r="BV1404" s="10"/>
      <c r="BW1404" s="10"/>
      <c r="BX1404" s="10"/>
      <c r="BY1404" s="10"/>
      <c r="BZ1404" s="10"/>
      <c r="CA1404" s="10"/>
      <c r="CB1404" s="10"/>
      <c r="CC1404" s="10"/>
      <c r="CD1404" s="10"/>
      <c r="CE1404" s="10"/>
      <c r="CF1404" s="10"/>
      <c r="CG1404" s="10"/>
      <c r="CH1404" s="10"/>
      <c r="CI1404" s="10"/>
      <c r="CJ1404" s="10"/>
      <c r="CK1404" s="10"/>
      <c r="CL1404" s="10"/>
      <c r="CM1404" s="10"/>
      <c r="CN1404" s="10"/>
      <c r="CO1404" s="10"/>
      <c r="CP1404" s="10"/>
      <c r="CQ1404" s="10"/>
      <c r="CR1404" s="10"/>
      <c r="CS1404" s="10"/>
      <c r="CT1404" s="10"/>
      <c r="CU1404" s="10"/>
      <c r="CV1404" s="10"/>
      <c r="CW1404" s="10"/>
      <c r="CX1404" s="10"/>
      <c r="CY1404" s="10"/>
      <c r="CZ1404" s="10"/>
      <c r="DA1404" s="10"/>
      <c r="DB1404" s="10"/>
      <c r="DC1404" s="10"/>
      <c r="DD1404" s="10"/>
      <c r="DE1404" s="10"/>
      <c r="DF1404" s="10"/>
      <c r="DG1404" s="10"/>
      <c r="DH1404" s="10"/>
      <c r="DI1404" s="10"/>
      <c r="DJ1404" s="10"/>
      <c r="DK1404" s="10"/>
      <c r="DL1404" s="10"/>
      <c r="DM1404" s="10"/>
      <c r="DN1404" s="10"/>
      <c r="DO1404" s="10"/>
      <c r="DP1404" s="10"/>
      <c r="DQ1404" s="10"/>
      <c r="DR1404" s="10"/>
      <c r="DS1404" s="10"/>
      <c r="DT1404" s="10"/>
      <c r="DU1404" s="10"/>
      <c r="DV1404" s="10"/>
      <c r="DW1404" s="10"/>
      <c r="DX1404" s="10"/>
      <c r="DY1404" s="10"/>
      <c r="DZ1404" s="10"/>
      <c r="EA1404" s="10"/>
      <c r="EB1404" s="10"/>
      <c r="EC1404" s="10"/>
      <c r="ED1404" s="10"/>
      <c r="EE1404" s="10"/>
      <c r="EF1404" s="10"/>
      <c r="EG1404" s="10"/>
      <c r="EH1404" s="10"/>
      <c r="EI1404" s="10"/>
      <c r="EJ1404" s="10"/>
      <c r="EK1404" s="10"/>
      <c r="EL1404" s="10"/>
      <c r="EM1404" s="10"/>
      <c r="EN1404" s="10"/>
      <c r="EO1404" s="10"/>
      <c r="EP1404" s="10"/>
      <c r="EQ1404" s="10"/>
      <c r="ER1404" s="10"/>
      <c r="ES1404" s="10"/>
      <c r="ET1404" s="10"/>
      <c r="EU1404" s="10"/>
      <c r="EV1404" s="10"/>
      <c r="EW1404" s="10"/>
      <c r="EX1404" s="10"/>
      <c r="EY1404" s="10"/>
      <c r="EZ1404" s="10"/>
      <c r="FA1404" s="10"/>
      <c r="FB1404" s="10"/>
      <c r="FC1404" s="10"/>
      <c r="FD1404" s="10"/>
      <c r="FE1404" s="10"/>
      <c r="FF1404" s="10"/>
      <c r="FG1404" s="10"/>
      <c r="FH1404" s="10"/>
      <c r="FI1404" s="10"/>
      <c r="FJ1404" s="10"/>
      <c r="FK1404" s="10"/>
      <c r="FL1404" s="10"/>
      <c r="FM1404" s="10"/>
      <c r="FN1404" s="10"/>
      <c r="FO1404" s="10"/>
      <c r="FP1404" s="10"/>
      <c r="FQ1404" s="10"/>
      <c r="FR1404" s="10"/>
      <c r="FS1404" s="10"/>
      <c r="FT1404" s="10"/>
      <c r="FU1404" s="10"/>
      <c r="FV1404" s="10"/>
      <c r="FW1404" s="10"/>
      <c r="FX1404" s="10"/>
      <c r="FY1404" s="10"/>
      <c r="FZ1404" s="10"/>
      <c r="GA1404" s="10"/>
      <c r="GB1404" s="10"/>
      <c r="GC1404" s="10"/>
      <c r="GD1404" s="10"/>
      <c r="GE1404" s="10"/>
      <c r="GF1404" s="10"/>
      <c r="GG1404" s="10"/>
      <c r="GH1404" s="10"/>
      <c r="GI1404" s="10"/>
      <c r="GJ1404" s="10"/>
      <c r="GK1404" s="10"/>
      <c r="GL1404" s="10"/>
      <c r="GM1404" s="10"/>
      <c r="GN1404" s="10"/>
      <c r="GO1404" s="10"/>
      <c r="GP1404" s="10"/>
      <c r="GQ1404" s="10"/>
      <c r="GR1404" s="10"/>
      <c r="GS1404" s="10"/>
      <c r="GT1404" s="10"/>
      <c r="GU1404" s="10"/>
      <c r="GV1404" s="10"/>
      <c r="GW1404" s="10"/>
      <c r="GX1404" s="10"/>
    </row>
    <row r="1405" spans="1:206" ht="45" x14ac:dyDescent="0.25">
      <c r="A1405" s="153">
        <v>1437</v>
      </c>
      <c r="B1405" s="175" t="s">
        <v>1859</v>
      </c>
      <c r="C1405" s="155">
        <v>80111701</v>
      </c>
      <c r="D1405" s="305" t="s">
        <v>1863</v>
      </c>
      <c r="E1405" s="156">
        <v>1</v>
      </c>
      <c r="F1405" s="156">
        <v>1</v>
      </c>
      <c r="G1405" s="156">
        <v>8</v>
      </c>
      <c r="H1405" s="156">
        <v>1</v>
      </c>
      <c r="I1405" s="156" t="s">
        <v>50</v>
      </c>
      <c r="J1405" s="156">
        <v>0</v>
      </c>
      <c r="K1405" s="157">
        <v>21808000</v>
      </c>
      <c r="L1405" s="157">
        <v>21808000</v>
      </c>
      <c r="M1405" s="158">
        <v>0</v>
      </c>
      <c r="N1405" s="158">
        <v>0</v>
      </c>
      <c r="O1405" s="154" t="s">
        <v>51</v>
      </c>
      <c r="P1405" s="154" t="s">
        <v>52</v>
      </c>
      <c r="Q1405" s="154" t="s">
        <v>1861</v>
      </c>
      <c r="R1405" s="156">
        <v>8209800</v>
      </c>
      <c r="S1405" s="171" t="s">
        <v>1862</v>
      </c>
      <c r="T1405" s="10"/>
      <c r="U1405" s="10"/>
      <c r="V1405" s="10"/>
      <c r="W1405" s="10"/>
      <c r="X1405" s="10"/>
      <c r="Y1405" s="10"/>
      <c r="Z1405" s="10"/>
      <c r="AA1405" s="10"/>
      <c r="AB1405" s="10"/>
      <c r="AC1405" s="10"/>
      <c r="AD1405" s="10"/>
      <c r="AE1405" s="10"/>
      <c r="AF1405" s="10"/>
      <c r="AG1405" s="10"/>
      <c r="AH1405" s="10"/>
      <c r="AI1405" s="10"/>
      <c r="AJ1405" s="10"/>
      <c r="AK1405" s="10"/>
      <c r="AL1405" s="10"/>
      <c r="AM1405" s="10"/>
      <c r="AN1405" s="10"/>
      <c r="AO1405" s="10"/>
      <c r="AP1405" s="10"/>
      <c r="AQ1405" s="10"/>
      <c r="AR1405" s="10"/>
      <c r="AS1405" s="10"/>
      <c r="AT1405" s="10"/>
      <c r="AU1405" s="10"/>
      <c r="AV1405" s="10"/>
      <c r="AW1405" s="10"/>
      <c r="AX1405" s="10"/>
      <c r="AY1405" s="10"/>
      <c r="AZ1405" s="10"/>
      <c r="BA1405" s="10"/>
      <c r="BB1405" s="10"/>
      <c r="BC1405" s="10"/>
      <c r="BD1405" s="10"/>
      <c r="BE1405" s="10"/>
      <c r="BF1405" s="10"/>
      <c r="BG1405" s="10"/>
      <c r="BH1405" s="10"/>
      <c r="BI1405" s="10"/>
      <c r="BJ1405" s="10"/>
      <c r="BK1405" s="10"/>
      <c r="BL1405" s="10"/>
      <c r="BM1405" s="10"/>
      <c r="BN1405" s="10"/>
      <c r="BO1405" s="10"/>
      <c r="BP1405" s="10"/>
      <c r="BQ1405" s="10"/>
      <c r="BR1405" s="10"/>
      <c r="BS1405" s="10"/>
      <c r="BT1405" s="10"/>
      <c r="BU1405" s="10"/>
      <c r="BV1405" s="10"/>
      <c r="BW1405" s="10"/>
      <c r="BX1405" s="10"/>
      <c r="BY1405" s="10"/>
      <c r="BZ1405" s="10"/>
      <c r="CA1405" s="10"/>
      <c r="CB1405" s="10"/>
      <c r="CC1405" s="10"/>
      <c r="CD1405" s="10"/>
      <c r="CE1405" s="10"/>
      <c r="CF1405" s="10"/>
      <c r="CG1405" s="10"/>
      <c r="CH1405" s="10"/>
      <c r="CI1405" s="10"/>
      <c r="CJ1405" s="10"/>
      <c r="CK1405" s="10"/>
      <c r="CL1405" s="10"/>
      <c r="CM1405" s="10"/>
      <c r="CN1405" s="10"/>
      <c r="CO1405" s="10"/>
      <c r="CP1405" s="10"/>
      <c r="CQ1405" s="10"/>
      <c r="CR1405" s="10"/>
      <c r="CS1405" s="10"/>
      <c r="CT1405" s="10"/>
      <c r="CU1405" s="10"/>
      <c r="CV1405" s="10"/>
      <c r="CW1405" s="10"/>
      <c r="CX1405" s="10"/>
      <c r="CY1405" s="10"/>
      <c r="CZ1405" s="10"/>
      <c r="DA1405" s="10"/>
      <c r="DB1405" s="10"/>
      <c r="DC1405" s="10"/>
      <c r="DD1405" s="10"/>
      <c r="DE1405" s="10"/>
      <c r="DF1405" s="10"/>
      <c r="DG1405" s="10"/>
      <c r="DH1405" s="10"/>
      <c r="DI1405" s="10"/>
      <c r="DJ1405" s="10"/>
      <c r="DK1405" s="10"/>
      <c r="DL1405" s="10"/>
      <c r="DM1405" s="10"/>
      <c r="DN1405" s="10"/>
      <c r="DO1405" s="10"/>
      <c r="DP1405" s="10"/>
      <c r="DQ1405" s="10"/>
      <c r="DR1405" s="10"/>
      <c r="DS1405" s="10"/>
      <c r="DT1405" s="10"/>
      <c r="DU1405" s="10"/>
      <c r="DV1405" s="10"/>
      <c r="DW1405" s="10"/>
      <c r="DX1405" s="10"/>
      <c r="DY1405" s="10"/>
      <c r="DZ1405" s="10"/>
      <c r="EA1405" s="10"/>
      <c r="EB1405" s="10"/>
      <c r="EC1405" s="10"/>
      <c r="ED1405" s="10"/>
      <c r="EE1405" s="10"/>
      <c r="EF1405" s="10"/>
      <c r="EG1405" s="10"/>
      <c r="EH1405" s="10"/>
      <c r="EI1405" s="10"/>
      <c r="EJ1405" s="10"/>
      <c r="EK1405" s="10"/>
      <c r="EL1405" s="10"/>
      <c r="EM1405" s="10"/>
      <c r="EN1405" s="10"/>
      <c r="EO1405" s="10"/>
      <c r="EP1405" s="10"/>
      <c r="EQ1405" s="10"/>
      <c r="ER1405" s="10"/>
      <c r="ES1405" s="10"/>
      <c r="ET1405" s="10"/>
      <c r="EU1405" s="10"/>
      <c r="EV1405" s="10"/>
      <c r="EW1405" s="10"/>
      <c r="EX1405" s="10"/>
      <c r="EY1405" s="10"/>
      <c r="EZ1405" s="10"/>
      <c r="FA1405" s="10"/>
      <c r="FB1405" s="10"/>
      <c r="FC1405" s="10"/>
      <c r="FD1405" s="10"/>
      <c r="FE1405" s="10"/>
      <c r="FF1405" s="10"/>
      <c r="FG1405" s="10"/>
      <c r="FH1405" s="10"/>
      <c r="FI1405" s="10"/>
      <c r="FJ1405" s="10"/>
      <c r="FK1405" s="10"/>
      <c r="FL1405" s="10"/>
      <c r="FM1405" s="10"/>
      <c r="FN1405" s="10"/>
      <c r="FO1405" s="10"/>
      <c r="FP1405" s="10"/>
      <c r="FQ1405" s="10"/>
      <c r="FR1405" s="10"/>
      <c r="FS1405" s="10"/>
      <c r="FT1405" s="10"/>
      <c r="FU1405" s="10"/>
      <c r="FV1405" s="10"/>
      <c r="FW1405" s="10"/>
      <c r="FX1405" s="10"/>
      <c r="FY1405" s="10"/>
      <c r="FZ1405" s="10"/>
      <c r="GA1405" s="10"/>
      <c r="GB1405" s="10"/>
      <c r="GC1405" s="10"/>
      <c r="GD1405" s="10"/>
      <c r="GE1405" s="10"/>
      <c r="GF1405" s="10"/>
      <c r="GG1405" s="10"/>
      <c r="GH1405" s="10"/>
      <c r="GI1405" s="10"/>
      <c r="GJ1405" s="10"/>
      <c r="GK1405" s="10"/>
      <c r="GL1405" s="10"/>
      <c r="GM1405" s="10"/>
      <c r="GN1405" s="10"/>
      <c r="GO1405" s="10"/>
      <c r="GP1405" s="10"/>
      <c r="GQ1405" s="10"/>
      <c r="GR1405" s="10"/>
      <c r="GS1405" s="10"/>
      <c r="GT1405" s="10"/>
      <c r="GU1405" s="10"/>
      <c r="GV1405" s="10"/>
      <c r="GW1405" s="10"/>
      <c r="GX1405" s="10"/>
    </row>
    <row r="1406" spans="1:206" ht="105" x14ac:dyDescent="0.25">
      <c r="A1406" s="153">
        <v>1438</v>
      </c>
      <c r="B1406" s="175" t="s">
        <v>1859</v>
      </c>
      <c r="C1406" s="155">
        <v>80111701</v>
      </c>
      <c r="D1406" s="305" t="s">
        <v>1864</v>
      </c>
      <c r="E1406" s="156">
        <v>1</v>
      </c>
      <c r="F1406" s="156">
        <v>1</v>
      </c>
      <c r="G1406" s="156">
        <v>8</v>
      </c>
      <c r="H1406" s="156">
        <v>1</v>
      </c>
      <c r="I1406" s="156" t="s">
        <v>50</v>
      </c>
      <c r="J1406" s="156">
        <v>0</v>
      </c>
      <c r="K1406" s="157">
        <v>21808000</v>
      </c>
      <c r="L1406" s="157">
        <v>21808000</v>
      </c>
      <c r="M1406" s="158">
        <v>0</v>
      </c>
      <c r="N1406" s="158">
        <v>0</v>
      </c>
      <c r="O1406" s="154" t="s">
        <v>51</v>
      </c>
      <c r="P1406" s="154" t="s">
        <v>52</v>
      </c>
      <c r="Q1406" s="154" t="s">
        <v>1861</v>
      </c>
      <c r="R1406" s="156">
        <v>8209800</v>
      </c>
      <c r="S1406" s="171" t="s">
        <v>1862</v>
      </c>
      <c r="T1406" s="10"/>
      <c r="U1406" s="10"/>
      <c r="V1406" s="10"/>
      <c r="W1406" s="10"/>
      <c r="X1406" s="10"/>
      <c r="Y1406" s="10"/>
      <c r="Z1406" s="10"/>
      <c r="AA1406" s="10"/>
      <c r="AB1406" s="10"/>
      <c r="AC1406" s="10"/>
      <c r="AD1406" s="10"/>
      <c r="AE1406" s="10"/>
      <c r="AF1406" s="10"/>
      <c r="AG1406" s="10"/>
      <c r="AH1406" s="10"/>
      <c r="AI1406" s="10"/>
      <c r="AJ1406" s="10"/>
      <c r="AK1406" s="10"/>
      <c r="AL1406" s="10"/>
      <c r="AM1406" s="10"/>
      <c r="AN1406" s="10"/>
      <c r="AO1406" s="10"/>
      <c r="AP1406" s="10"/>
      <c r="AQ1406" s="10"/>
      <c r="AR1406" s="10"/>
      <c r="AS1406" s="10"/>
      <c r="AT1406" s="10"/>
      <c r="AU1406" s="10"/>
      <c r="AV1406" s="10"/>
      <c r="AW1406" s="10"/>
      <c r="AX1406" s="10"/>
      <c r="AY1406" s="10"/>
      <c r="AZ1406" s="10"/>
      <c r="BA1406" s="10"/>
      <c r="BB1406" s="10"/>
      <c r="BC1406" s="10"/>
      <c r="BD1406" s="10"/>
      <c r="BE1406" s="10"/>
      <c r="BF1406" s="10"/>
      <c r="BG1406" s="10"/>
      <c r="BH1406" s="10"/>
      <c r="BI1406" s="10"/>
      <c r="BJ1406" s="10"/>
      <c r="BK1406" s="10"/>
      <c r="BL1406" s="10"/>
      <c r="BM1406" s="10"/>
      <c r="BN1406" s="10"/>
      <c r="BO1406" s="10"/>
      <c r="BP1406" s="10"/>
      <c r="BQ1406" s="10"/>
      <c r="BR1406" s="10"/>
      <c r="BS1406" s="10"/>
      <c r="BT1406" s="10"/>
      <c r="BU1406" s="10"/>
      <c r="BV1406" s="10"/>
      <c r="BW1406" s="10"/>
      <c r="BX1406" s="10"/>
      <c r="BY1406" s="10"/>
      <c r="BZ1406" s="10"/>
      <c r="CA1406" s="10"/>
      <c r="CB1406" s="10"/>
      <c r="CC1406" s="10"/>
      <c r="CD1406" s="10"/>
      <c r="CE1406" s="10"/>
      <c r="CF1406" s="10"/>
      <c r="CG1406" s="10"/>
      <c r="CH1406" s="10"/>
      <c r="CI1406" s="10"/>
      <c r="CJ1406" s="10"/>
      <c r="CK1406" s="10"/>
      <c r="CL1406" s="10"/>
      <c r="CM1406" s="10"/>
      <c r="CN1406" s="10"/>
      <c r="CO1406" s="10"/>
      <c r="CP1406" s="10"/>
      <c r="CQ1406" s="10"/>
      <c r="CR1406" s="10"/>
      <c r="CS1406" s="10"/>
      <c r="CT1406" s="10"/>
      <c r="CU1406" s="10"/>
      <c r="CV1406" s="10"/>
      <c r="CW1406" s="10"/>
      <c r="CX1406" s="10"/>
      <c r="CY1406" s="10"/>
      <c r="CZ1406" s="10"/>
      <c r="DA1406" s="10"/>
      <c r="DB1406" s="10"/>
      <c r="DC1406" s="10"/>
      <c r="DD1406" s="10"/>
      <c r="DE1406" s="10"/>
      <c r="DF1406" s="10"/>
      <c r="DG1406" s="10"/>
      <c r="DH1406" s="10"/>
      <c r="DI1406" s="10"/>
      <c r="DJ1406" s="10"/>
      <c r="DK1406" s="10"/>
      <c r="DL1406" s="10"/>
      <c r="DM1406" s="10"/>
      <c r="DN1406" s="10"/>
      <c r="DO1406" s="10"/>
      <c r="DP1406" s="10"/>
      <c r="DQ1406" s="10"/>
      <c r="DR1406" s="10"/>
      <c r="DS1406" s="10"/>
      <c r="DT1406" s="10"/>
      <c r="DU1406" s="10"/>
      <c r="DV1406" s="10"/>
      <c r="DW1406" s="10"/>
      <c r="DX1406" s="10"/>
      <c r="DY1406" s="10"/>
      <c r="DZ1406" s="10"/>
      <c r="EA1406" s="10"/>
      <c r="EB1406" s="10"/>
      <c r="EC1406" s="10"/>
      <c r="ED1406" s="10"/>
      <c r="EE1406" s="10"/>
      <c r="EF1406" s="10"/>
      <c r="EG1406" s="10"/>
      <c r="EH1406" s="10"/>
      <c r="EI1406" s="10"/>
      <c r="EJ1406" s="10"/>
      <c r="EK1406" s="10"/>
      <c r="EL1406" s="10"/>
      <c r="EM1406" s="10"/>
      <c r="EN1406" s="10"/>
      <c r="EO1406" s="10"/>
      <c r="EP1406" s="10"/>
      <c r="EQ1406" s="10"/>
      <c r="ER1406" s="10"/>
      <c r="ES1406" s="10"/>
      <c r="ET1406" s="10"/>
      <c r="EU1406" s="10"/>
      <c r="EV1406" s="10"/>
      <c r="EW1406" s="10"/>
      <c r="EX1406" s="10"/>
      <c r="EY1406" s="10"/>
      <c r="EZ1406" s="10"/>
      <c r="FA1406" s="10"/>
      <c r="FB1406" s="10"/>
      <c r="FC1406" s="10"/>
      <c r="FD1406" s="10"/>
      <c r="FE1406" s="10"/>
      <c r="FF1406" s="10"/>
      <c r="FG1406" s="10"/>
      <c r="FH1406" s="10"/>
      <c r="FI1406" s="10"/>
      <c r="FJ1406" s="10"/>
      <c r="FK1406" s="10"/>
      <c r="FL1406" s="10"/>
      <c r="FM1406" s="10"/>
      <c r="FN1406" s="10"/>
      <c r="FO1406" s="10"/>
      <c r="FP1406" s="10"/>
      <c r="FQ1406" s="10"/>
      <c r="FR1406" s="10"/>
      <c r="FS1406" s="10"/>
      <c r="FT1406" s="10"/>
      <c r="FU1406" s="10"/>
      <c r="FV1406" s="10"/>
      <c r="FW1406" s="10"/>
      <c r="FX1406" s="10"/>
      <c r="FY1406" s="10"/>
      <c r="FZ1406" s="10"/>
      <c r="GA1406" s="10"/>
      <c r="GB1406" s="10"/>
      <c r="GC1406" s="10"/>
      <c r="GD1406" s="10"/>
      <c r="GE1406" s="10"/>
      <c r="GF1406" s="10"/>
      <c r="GG1406" s="10"/>
      <c r="GH1406" s="10"/>
      <c r="GI1406" s="10"/>
      <c r="GJ1406" s="10"/>
      <c r="GK1406" s="10"/>
      <c r="GL1406" s="10"/>
      <c r="GM1406" s="10"/>
      <c r="GN1406" s="10"/>
      <c r="GO1406" s="10"/>
      <c r="GP1406" s="10"/>
      <c r="GQ1406" s="10"/>
      <c r="GR1406" s="10"/>
      <c r="GS1406" s="10"/>
      <c r="GT1406" s="10"/>
      <c r="GU1406" s="10"/>
      <c r="GV1406" s="10"/>
      <c r="GW1406" s="10"/>
      <c r="GX1406" s="10"/>
    </row>
    <row r="1407" spans="1:206" ht="90" x14ac:dyDescent="0.25">
      <c r="A1407" s="153">
        <v>1439</v>
      </c>
      <c r="B1407" s="175" t="s">
        <v>1859</v>
      </c>
      <c r="C1407" s="155">
        <v>80111701</v>
      </c>
      <c r="D1407" s="305" t="s">
        <v>1865</v>
      </c>
      <c r="E1407" s="156">
        <v>1</v>
      </c>
      <c r="F1407" s="156">
        <v>1</v>
      </c>
      <c r="G1407" s="156">
        <v>8</v>
      </c>
      <c r="H1407" s="156">
        <v>1</v>
      </c>
      <c r="I1407" s="156" t="s">
        <v>50</v>
      </c>
      <c r="J1407" s="156">
        <v>0</v>
      </c>
      <c r="K1407" s="157">
        <v>14536000</v>
      </c>
      <c r="L1407" s="157">
        <v>14536000</v>
      </c>
      <c r="M1407" s="158">
        <v>0</v>
      </c>
      <c r="N1407" s="158">
        <v>0</v>
      </c>
      <c r="O1407" s="154" t="s">
        <v>51</v>
      </c>
      <c r="P1407" s="154" t="s">
        <v>52</v>
      </c>
      <c r="Q1407" s="154" t="s">
        <v>1861</v>
      </c>
      <c r="R1407" s="156">
        <v>8209800</v>
      </c>
      <c r="S1407" s="171" t="s">
        <v>1862</v>
      </c>
      <c r="T1407" s="10"/>
      <c r="U1407" s="10"/>
      <c r="V1407" s="10"/>
      <c r="W1407" s="10"/>
      <c r="X1407" s="10"/>
      <c r="Y1407" s="10"/>
      <c r="Z1407" s="10"/>
      <c r="AA1407" s="10"/>
      <c r="AB1407" s="10"/>
      <c r="AC1407" s="10"/>
      <c r="AD1407" s="10"/>
      <c r="AE1407" s="10"/>
      <c r="AF1407" s="10"/>
      <c r="AG1407" s="10"/>
      <c r="AH1407" s="10"/>
      <c r="AI1407" s="10"/>
      <c r="AJ1407" s="10"/>
      <c r="AK1407" s="10"/>
      <c r="AL1407" s="10"/>
      <c r="AM1407" s="10"/>
      <c r="AN1407" s="10"/>
      <c r="AO1407" s="10"/>
      <c r="AP1407" s="10"/>
      <c r="AQ1407" s="10"/>
      <c r="AR1407" s="10"/>
      <c r="AS1407" s="10"/>
      <c r="AT1407" s="10"/>
      <c r="AU1407" s="10"/>
      <c r="AV1407" s="10"/>
      <c r="AW1407" s="10"/>
      <c r="AX1407" s="10"/>
      <c r="AY1407" s="10"/>
      <c r="AZ1407" s="10"/>
      <c r="BA1407" s="10"/>
      <c r="BB1407" s="10"/>
      <c r="BC1407" s="10"/>
      <c r="BD1407" s="10"/>
      <c r="BE1407" s="10"/>
      <c r="BF1407" s="10"/>
      <c r="BG1407" s="10"/>
      <c r="BH1407" s="10"/>
      <c r="BI1407" s="10"/>
      <c r="BJ1407" s="10"/>
      <c r="BK1407" s="10"/>
      <c r="BL1407" s="10"/>
      <c r="BM1407" s="10"/>
      <c r="BN1407" s="10"/>
      <c r="BO1407" s="10"/>
      <c r="BP1407" s="10"/>
      <c r="BQ1407" s="10"/>
      <c r="BR1407" s="10"/>
      <c r="BS1407" s="10"/>
      <c r="BT1407" s="10"/>
      <c r="BU1407" s="10"/>
      <c r="BV1407" s="10"/>
      <c r="BW1407" s="10"/>
      <c r="BX1407" s="10"/>
      <c r="BY1407" s="10"/>
      <c r="BZ1407" s="10"/>
      <c r="CA1407" s="10"/>
      <c r="CB1407" s="10"/>
      <c r="CC1407" s="10"/>
      <c r="CD1407" s="10"/>
      <c r="CE1407" s="10"/>
      <c r="CF1407" s="10"/>
      <c r="CG1407" s="10"/>
      <c r="CH1407" s="10"/>
      <c r="CI1407" s="10"/>
      <c r="CJ1407" s="10"/>
      <c r="CK1407" s="10"/>
      <c r="CL1407" s="10"/>
      <c r="CM1407" s="10"/>
      <c r="CN1407" s="10"/>
      <c r="CO1407" s="10"/>
      <c r="CP1407" s="10"/>
      <c r="CQ1407" s="10"/>
      <c r="CR1407" s="10"/>
      <c r="CS1407" s="10"/>
      <c r="CT1407" s="10"/>
      <c r="CU1407" s="10"/>
      <c r="CV1407" s="10"/>
      <c r="CW1407" s="10"/>
      <c r="CX1407" s="10"/>
      <c r="CY1407" s="10"/>
      <c r="CZ1407" s="10"/>
      <c r="DA1407" s="10"/>
      <c r="DB1407" s="10"/>
      <c r="DC1407" s="10"/>
      <c r="DD1407" s="10"/>
      <c r="DE1407" s="10"/>
      <c r="DF1407" s="10"/>
      <c r="DG1407" s="10"/>
      <c r="DH1407" s="10"/>
      <c r="DI1407" s="10"/>
      <c r="DJ1407" s="10"/>
      <c r="DK1407" s="10"/>
      <c r="DL1407" s="10"/>
      <c r="DM1407" s="10"/>
      <c r="DN1407" s="10"/>
      <c r="DO1407" s="10"/>
      <c r="DP1407" s="10"/>
      <c r="DQ1407" s="10"/>
      <c r="DR1407" s="10"/>
      <c r="DS1407" s="10"/>
      <c r="DT1407" s="10"/>
      <c r="DU1407" s="10"/>
      <c r="DV1407" s="10"/>
      <c r="DW1407" s="10"/>
      <c r="DX1407" s="10"/>
      <c r="DY1407" s="10"/>
      <c r="DZ1407" s="10"/>
      <c r="EA1407" s="10"/>
      <c r="EB1407" s="10"/>
      <c r="EC1407" s="10"/>
      <c r="ED1407" s="10"/>
      <c r="EE1407" s="10"/>
      <c r="EF1407" s="10"/>
      <c r="EG1407" s="10"/>
      <c r="EH1407" s="10"/>
      <c r="EI1407" s="10"/>
      <c r="EJ1407" s="10"/>
      <c r="EK1407" s="10"/>
      <c r="EL1407" s="10"/>
      <c r="EM1407" s="10"/>
      <c r="EN1407" s="10"/>
      <c r="EO1407" s="10"/>
      <c r="EP1407" s="10"/>
      <c r="EQ1407" s="10"/>
      <c r="ER1407" s="10"/>
      <c r="ES1407" s="10"/>
      <c r="ET1407" s="10"/>
      <c r="EU1407" s="10"/>
      <c r="EV1407" s="10"/>
      <c r="EW1407" s="10"/>
      <c r="EX1407" s="10"/>
      <c r="EY1407" s="10"/>
      <c r="EZ1407" s="10"/>
      <c r="FA1407" s="10"/>
      <c r="FB1407" s="10"/>
      <c r="FC1407" s="10"/>
      <c r="FD1407" s="10"/>
      <c r="FE1407" s="10"/>
      <c r="FF1407" s="10"/>
      <c r="FG1407" s="10"/>
      <c r="FH1407" s="10"/>
      <c r="FI1407" s="10"/>
      <c r="FJ1407" s="10"/>
      <c r="FK1407" s="10"/>
      <c r="FL1407" s="10"/>
      <c r="FM1407" s="10"/>
      <c r="FN1407" s="10"/>
      <c r="FO1407" s="10"/>
      <c r="FP1407" s="10"/>
      <c r="FQ1407" s="10"/>
      <c r="FR1407" s="10"/>
      <c r="FS1407" s="10"/>
      <c r="FT1407" s="10"/>
      <c r="FU1407" s="10"/>
      <c r="FV1407" s="10"/>
      <c r="FW1407" s="10"/>
      <c r="FX1407" s="10"/>
      <c r="FY1407" s="10"/>
      <c r="FZ1407" s="10"/>
      <c r="GA1407" s="10"/>
      <c r="GB1407" s="10"/>
      <c r="GC1407" s="10"/>
      <c r="GD1407" s="10"/>
      <c r="GE1407" s="10"/>
      <c r="GF1407" s="10"/>
      <c r="GG1407" s="10"/>
      <c r="GH1407" s="10"/>
      <c r="GI1407" s="10"/>
      <c r="GJ1407" s="10"/>
      <c r="GK1407" s="10"/>
      <c r="GL1407" s="10"/>
      <c r="GM1407" s="10"/>
      <c r="GN1407" s="10"/>
      <c r="GO1407" s="10"/>
      <c r="GP1407" s="10"/>
      <c r="GQ1407" s="10"/>
      <c r="GR1407" s="10"/>
      <c r="GS1407" s="10"/>
      <c r="GT1407" s="10"/>
      <c r="GU1407" s="10"/>
      <c r="GV1407" s="10"/>
      <c r="GW1407" s="10"/>
      <c r="GX1407" s="10"/>
    </row>
    <row r="1408" spans="1:206" ht="90" x14ac:dyDescent="0.25">
      <c r="A1408" s="153">
        <v>1440</v>
      </c>
      <c r="B1408" s="175" t="s">
        <v>1859</v>
      </c>
      <c r="C1408" s="155">
        <v>80111701</v>
      </c>
      <c r="D1408" s="305" t="s">
        <v>1866</v>
      </c>
      <c r="E1408" s="156">
        <v>1</v>
      </c>
      <c r="F1408" s="156">
        <v>1</v>
      </c>
      <c r="G1408" s="156">
        <v>8</v>
      </c>
      <c r="H1408" s="156">
        <v>1</v>
      </c>
      <c r="I1408" s="156" t="s">
        <v>50</v>
      </c>
      <c r="J1408" s="156">
        <v>0</v>
      </c>
      <c r="K1408" s="157">
        <v>14536000</v>
      </c>
      <c r="L1408" s="157">
        <v>14536000</v>
      </c>
      <c r="M1408" s="158">
        <v>0</v>
      </c>
      <c r="N1408" s="158">
        <v>0</v>
      </c>
      <c r="O1408" s="154" t="s">
        <v>51</v>
      </c>
      <c r="P1408" s="154" t="s">
        <v>52</v>
      </c>
      <c r="Q1408" s="154" t="s">
        <v>1861</v>
      </c>
      <c r="R1408" s="156">
        <v>8209800</v>
      </c>
      <c r="S1408" s="171" t="s">
        <v>1862</v>
      </c>
      <c r="T1408" s="10"/>
      <c r="U1408" s="10"/>
      <c r="V1408" s="10"/>
      <c r="W1408" s="10"/>
      <c r="X1408" s="10"/>
      <c r="Y1408" s="10"/>
      <c r="Z1408" s="10"/>
      <c r="AA1408" s="10"/>
      <c r="AB1408" s="10"/>
      <c r="AC1408" s="10"/>
      <c r="AD1408" s="10"/>
      <c r="AE1408" s="10"/>
      <c r="AF1408" s="10"/>
      <c r="AG1408" s="10"/>
      <c r="AH1408" s="10"/>
      <c r="AI1408" s="10"/>
      <c r="AJ1408" s="10"/>
      <c r="AK1408" s="10"/>
      <c r="AL1408" s="10"/>
      <c r="AM1408" s="10"/>
      <c r="AN1408" s="10"/>
      <c r="AO1408" s="10"/>
      <c r="AP1408" s="10"/>
      <c r="AQ1408" s="10"/>
      <c r="AR1408" s="10"/>
      <c r="AS1408" s="10"/>
      <c r="AT1408" s="10"/>
      <c r="AU1408" s="10"/>
      <c r="AV1408" s="10"/>
      <c r="AW1408" s="10"/>
      <c r="AX1408" s="10"/>
      <c r="AY1408" s="10"/>
      <c r="AZ1408" s="10"/>
      <c r="BA1408" s="10"/>
      <c r="BB1408" s="10"/>
      <c r="BC1408" s="10"/>
      <c r="BD1408" s="10"/>
      <c r="BE1408" s="10"/>
      <c r="BF1408" s="10"/>
      <c r="BG1408" s="10"/>
      <c r="BH1408" s="10"/>
      <c r="BI1408" s="10"/>
      <c r="BJ1408" s="10"/>
      <c r="BK1408" s="10"/>
      <c r="BL1408" s="10"/>
      <c r="BM1408" s="10"/>
      <c r="BN1408" s="10"/>
      <c r="BO1408" s="10"/>
      <c r="BP1408" s="10"/>
      <c r="BQ1408" s="10"/>
      <c r="BR1408" s="10"/>
      <c r="BS1408" s="10"/>
      <c r="BT1408" s="10"/>
      <c r="BU1408" s="10"/>
      <c r="BV1408" s="10"/>
      <c r="BW1408" s="10"/>
      <c r="BX1408" s="10"/>
      <c r="BY1408" s="10"/>
      <c r="BZ1408" s="10"/>
      <c r="CA1408" s="10"/>
      <c r="CB1408" s="10"/>
      <c r="CC1408" s="10"/>
      <c r="CD1408" s="10"/>
      <c r="CE1408" s="10"/>
      <c r="CF1408" s="10"/>
      <c r="CG1408" s="10"/>
      <c r="CH1408" s="10"/>
      <c r="CI1408" s="10"/>
      <c r="CJ1408" s="10"/>
      <c r="CK1408" s="10"/>
      <c r="CL1408" s="10"/>
      <c r="CM1408" s="10"/>
      <c r="CN1408" s="10"/>
      <c r="CO1408" s="10"/>
      <c r="CP1408" s="10"/>
      <c r="CQ1408" s="10"/>
      <c r="CR1408" s="10"/>
      <c r="CS1408" s="10"/>
      <c r="CT1408" s="10"/>
      <c r="CU1408" s="10"/>
      <c r="CV1408" s="10"/>
      <c r="CW1408" s="10"/>
      <c r="CX1408" s="10"/>
      <c r="CY1408" s="10"/>
      <c r="CZ1408" s="10"/>
      <c r="DA1408" s="10"/>
      <c r="DB1408" s="10"/>
      <c r="DC1408" s="10"/>
      <c r="DD1408" s="10"/>
      <c r="DE1408" s="10"/>
      <c r="DF1408" s="10"/>
      <c r="DG1408" s="10"/>
      <c r="DH1408" s="10"/>
      <c r="DI1408" s="10"/>
      <c r="DJ1408" s="10"/>
      <c r="DK1408" s="10"/>
      <c r="DL1408" s="10"/>
      <c r="DM1408" s="10"/>
      <c r="DN1408" s="10"/>
      <c r="DO1408" s="10"/>
      <c r="DP1408" s="10"/>
      <c r="DQ1408" s="10"/>
      <c r="DR1408" s="10"/>
      <c r="DS1408" s="10"/>
      <c r="DT1408" s="10"/>
      <c r="DU1408" s="10"/>
      <c r="DV1408" s="10"/>
      <c r="DW1408" s="10"/>
      <c r="DX1408" s="10"/>
      <c r="DY1408" s="10"/>
      <c r="DZ1408" s="10"/>
      <c r="EA1408" s="10"/>
      <c r="EB1408" s="10"/>
      <c r="EC1408" s="10"/>
      <c r="ED1408" s="10"/>
      <c r="EE1408" s="10"/>
      <c r="EF1408" s="10"/>
      <c r="EG1408" s="10"/>
      <c r="EH1408" s="10"/>
      <c r="EI1408" s="10"/>
      <c r="EJ1408" s="10"/>
      <c r="EK1408" s="10"/>
      <c r="EL1408" s="10"/>
      <c r="EM1408" s="10"/>
      <c r="EN1408" s="10"/>
      <c r="EO1408" s="10"/>
      <c r="EP1408" s="10"/>
      <c r="EQ1408" s="10"/>
      <c r="ER1408" s="10"/>
      <c r="ES1408" s="10"/>
      <c r="ET1408" s="10"/>
      <c r="EU1408" s="10"/>
      <c r="EV1408" s="10"/>
      <c r="EW1408" s="10"/>
      <c r="EX1408" s="10"/>
      <c r="EY1408" s="10"/>
      <c r="EZ1408" s="10"/>
      <c r="FA1408" s="10"/>
      <c r="FB1408" s="10"/>
      <c r="FC1408" s="10"/>
      <c r="FD1408" s="10"/>
      <c r="FE1408" s="10"/>
      <c r="FF1408" s="10"/>
      <c r="FG1408" s="10"/>
      <c r="FH1408" s="10"/>
      <c r="FI1408" s="10"/>
      <c r="FJ1408" s="10"/>
      <c r="FK1408" s="10"/>
      <c r="FL1408" s="10"/>
      <c r="FM1408" s="10"/>
      <c r="FN1408" s="10"/>
      <c r="FO1408" s="10"/>
      <c r="FP1408" s="10"/>
      <c r="FQ1408" s="10"/>
      <c r="FR1408" s="10"/>
      <c r="FS1408" s="10"/>
      <c r="FT1408" s="10"/>
      <c r="FU1408" s="10"/>
      <c r="FV1408" s="10"/>
      <c r="FW1408" s="10"/>
      <c r="FX1408" s="10"/>
      <c r="FY1408" s="10"/>
      <c r="FZ1408" s="10"/>
      <c r="GA1408" s="10"/>
      <c r="GB1408" s="10"/>
      <c r="GC1408" s="10"/>
      <c r="GD1408" s="10"/>
      <c r="GE1408" s="10"/>
      <c r="GF1408" s="10"/>
      <c r="GG1408" s="10"/>
      <c r="GH1408" s="10"/>
      <c r="GI1408" s="10"/>
      <c r="GJ1408" s="10"/>
      <c r="GK1408" s="10"/>
      <c r="GL1408" s="10"/>
      <c r="GM1408" s="10"/>
      <c r="GN1408" s="10"/>
      <c r="GO1408" s="10"/>
      <c r="GP1408" s="10"/>
      <c r="GQ1408" s="10"/>
      <c r="GR1408" s="10"/>
      <c r="GS1408" s="10"/>
      <c r="GT1408" s="10"/>
      <c r="GU1408" s="10"/>
      <c r="GV1408" s="10"/>
      <c r="GW1408" s="10"/>
      <c r="GX1408" s="10"/>
    </row>
    <row r="1409" spans="1:206" ht="90" x14ac:dyDescent="0.25">
      <c r="A1409" s="153">
        <v>1441</v>
      </c>
      <c r="B1409" s="175" t="s">
        <v>1859</v>
      </c>
      <c r="C1409" s="155">
        <v>80111701</v>
      </c>
      <c r="D1409" s="305" t="s">
        <v>1866</v>
      </c>
      <c r="E1409" s="156">
        <v>1</v>
      </c>
      <c r="F1409" s="156">
        <v>1</v>
      </c>
      <c r="G1409" s="156">
        <v>8</v>
      </c>
      <c r="H1409" s="156">
        <v>1</v>
      </c>
      <c r="I1409" s="156" t="s">
        <v>50</v>
      </c>
      <c r="J1409" s="156">
        <v>0</v>
      </c>
      <c r="K1409" s="157">
        <v>14536000</v>
      </c>
      <c r="L1409" s="157">
        <v>14536000</v>
      </c>
      <c r="M1409" s="158">
        <v>0</v>
      </c>
      <c r="N1409" s="158">
        <v>0</v>
      </c>
      <c r="O1409" s="154" t="s">
        <v>51</v>
      </c>
      <c r="P1409" s="154" t="s">
        <v>52</v>
      </c>
      <c r="Q1409" s="154" t="s">
        <v>1861</v>
      </c>
      <c r="R1409" s="156">
        <v>8209800</v>
      </c>
      <c r="S1409" s="171" t="s">
        <v>1862</v>
      </c>
      <c r="T1409" s="10"/>
      <c r="U1409" s="10"/>
      <c r="V1409" s="10"/>
      <c r="W1409" s="10"/>
      <c r="X1409" s="10"/>
      <c r="Y1409" s="10"/>
      <c r="Z1409" s="10"/>
      <c r="AA1409" s="10"/>
      <c r="AB1409" s="10"/>
      <c r="AC1409" s="10"/>
      <c r="AD1409" s="10"/>
      <c r="AE1409" s="10"/>
      <c r="AF1409" s="10"/>
      <c r="AG1409" s="10"/>
      <c r="AH1409" s="10"/>
      <c r="AI1409" s="10"/>
      <c r="AJ1409" s="10"/>
      <c r="AK1409" s="10"/>
      <c r="AL1409" s="10"/>
      <c r="AM1409" s="10"/>
      <c r="AN1409" s="10"/>
      <c r="AO1409" s="10"/>
      <c r="AP1409" s="10"/>
      <c r="AQ1409" s="10"/>
      <c r="AR1409" s="10"/>
      <c r="AS1409" s="10"/>
      <c r="AT1409" s="10"/>
      <c r="AU1409" s="10"/>
      <c r="AV1409" s="10"/>
      <c r="AW1409" s="10"/>
      <c r="AX1409" s="10"/>
      <c r="AY1409" s="10"/>
      <c r="AZ1409" s="10"/>
      <c r="BA1409" s="10"/>
      <c r="BB1409" s="10"/>
      <c r="BC1409" s="10"/>
      <c r="BD1409" s="10"/>
      <c r="BE1409" s="10"/>
      <c r="BF1409" s="10"/>
      <c r="BG1409" s="10"/>
      <c r="BH1409" s="10"/>
      <c r="BI1409" s="10"/>
      <c r="BJ1409" s="10"/>
      <c r="BK1409" s="10"/>
      <c r="BL1409" s="10"/>
      <c r="BM1409" s="10"/>
      <c r="BN1409" s="10"/>
      <c r="BO1409" s="10"/>
      <c r="BP1409" s="10"/>
      <c r="BQ1409" s="10"/>
      <c r="BR1409" s="10"/>
      <c r="BS1409" s="10"/>
      <c r="BT1409" s="10"/>
      <c r="BU1409" s="10"/>
      <c r="BV1409" s="10"/>
      <c r="BW1409" s="10"/>
      <c r="BX1409" s="10"/>
      <c r="BY1409" s="10"/>
      <c r="BZ1409" s="10"/>
      <c r="CA1409" s="10"/>
      <c r="CB1409" s="10"/>
      <c r="CC1409" s="10"/>
      <c r="CD1409" s="10"/>
      <c r="CE1409" s="10"/>
      <c r="CF1409" s="10"/>
      <c r="CG1409" s="10"/>
      <c r="CH1409" s="10"/>
      <c r="CI1409" s="10"/>
      <c r="CJ1409" s="10"/>
      <c r="CK1409" s="10"/>
      <c r="CL1409" s="10"/>
      <c r="CM1409" s="10"/>
      <c r="CN1409" s="10"/>
      <c r="CO1409" s="10"/>
      <c r="CP1409" s="10"/>
      <c r="CQ1409" s="10"/>
      <c r="CR1409" s="10"/>
      <c r="CS1409" s="10"/>
      <c r="CT1409" s="10"/>
      <c r="CU1409" s="10"/>
      <c r="CV1409" s="10"/>
      <c r="CW1409" s="10"/>
      <c r="CX1409" s="10"/>
      <c r="CY1409" s="10"/>
      <c r="CZ1409" s="10"/>
      <c r="DA1409" s="10"/>
      <c r="DB1409" s="10"/>
      <c r="DC1409" s="10"/>
      <c r="DD1409" s="10"/>
      <c r="DE1409" s="10"/>
      <c r="DF1409" s="10"/>
      <c r="DG1409" s="10"/>
      <c r="DH1409" s="10"/>
      <c r="DI1409" s="10"/>
      <c r="DJ1409" s="10"/>
      <c r="DK1409" s="10"/>
      <c r="DL1409" s="10"/>
      <c r="DM1409" s="10"/>
      <c r="DN1409" s="10"/>
      <c r="DO1409" s="10"/>
      <c r="DP1409" s="10"/>
      <c r="DQ1409" s="10"/>
      <c r="DR1409" s="10"/>
      <c r="DS1409" s="10"/>
      <c r="DT1409" s="10"/>
      <c r="DU1409" s="10"/>
      <c r="DV1409" s="10"/>
      <c r="DW1409" s="10"/>
      <c r="DX1409" s="10"/>
      <c r="DY1409" s="10"/>
      <c r="DZ1409" s="10"/>
      <c r="EA1409" s="10"/>
      <c r="EB1409" s="10"/>
      <c r="EC1409" s="10"/>
      <c r="ED1409" s="10"/>
      <c r="EE1409" s="10"/>
      <c r="EF1409" s="10"/>
      <c r="EG1409" s="10"/>
      <c r="EH1409" s="10"/>
      <c r="EI1409" s="10"/>
      <c r="EJ1409" s="10"/>
      <c r="EK1409" s="10"/>
      <c r="EL1409" s="10"/>
      <c r="EM1409" s="10"/>
      <c r="EN1409" s="10"/>
      <c r="EO1409" s="10"/>
      <c r="EP1409" s="10"/>
      <c r="EQ1409" s="10"/>
      <c r="ER1409" s="10"/>
      <c r="ES1409" s="10"/>
      <c r="ET1409" s="10"/>
      <c r="EU1409" s="10"/>
      <c r="EV1409" s="10"/>
      <c r="EW1409" s="10"/>
      <c r="EX1409" s="10"/>
      <c r="EY1409" s="10"/>
      <c r="EZ1409" s="10"/>
      <c r="FA1409" s="10"/>
      <c r="FB1409" s="10"/>
      <c r="FC1409" s="10"/>
      <c r="FD1409" s="10"/>
      <c r="FE1409" s="10"/>
      <c r="FF1409" s="10"/>
      <c r="FG1409" s="10"/>
      <c r="FH1409" s="10"/>
      <c r="FI1409" s="10"/>
      <c r="FJ1409" s="10"/>
      <c r="FK1409" s="10"/>
      <c r="FL1409" s="10"/>
      <c r="FM1409" s="10"/>
      <c r="FN1409" s="10"/>
      <c r="FO1409" s="10"/>
      <c r="FP1409" s="10"/>
      <c r="FQ1409" s="10"/>
      <c r="FR1409" s="10"/>
      <c r="FS1409" s="10"/>
      <c r="FT1409" s="10"/>
      <c r="FU1409" s="10"/>
      <c r="FV1409" s="10"/>
      <c r="FW1409" s="10"/>
      <c r="FX1409" s="10"/>
      <c r="FY1409" s="10"/>
      <c r="FZ1409" s="10"/>
      <c r="GA1409" s="10"/>
      <c r="GB1409" s="10"/>
      <c r="GC1409" s="10"/>
      <c r="GD1409" s="10"/>
      <c r="GE1409" s="10"/>
      <c r="GF1409" s="10"/>
      <c r="GG1409" s="10"/>
      <c r="GH1409" s="10"/>
      <c r="GI1409" s="10"/>
      <c r="GJ1409" s="10"/>
      <c r="GK1409" s="10"/>
      <c r="GL1409" s="10"/>
      <c r="GM1409" s="10"/>
      <c r="GN1409" s="10"/>
      <c r="GO1409" s="10"/>
      <c r="GP1409" s="10"/>
      <c r="GQ1409" s="10"/>
      <c r="GR1409" s="10"/>
      <c r="GS1409" s="10"/>
      <c r="GT1409" s="10"/>
      <c r="GU1409" s="10"/>
      <c r="GV1409" s="10"/>
      <c r="GW1409" s="10"/>
      <c r="GX1409" s="10"/>
    </row>
    <row r="1410" spans="1:206" ht="45" x14ac:dyDescent="0.25">
      <c r="A1410" s="153">
        <v>1442</v>
      </c>
      <c r="B1410" s="175" t="s">
        <v>1859</v>
      </c>
      <c r="C1410" s="155">
        <v>80111701</v>
      </c>
      <c r="D1410" s="305" t="s">
        <v>1867</v>
      </c>
      <c r="E1410" s="156">
        <v>1</v>
      </c>
      <c r="F1410" s="156">
        <v>1</v>
      </c>
      <c r="G1410" s="156">
        <v>8</v>
      </c>
      <c r="H1410" s="156">
        <v>1</v>
      </c>
      <c r="I1410" s="156" t="s">
        <v>50</v>
      </c>
      <c r="J1410" s="156">
        <v>0</v>
      </c>
      <c r="K1410" s="157">
        <v>14536000</v>
      </c>
      <c r="L1410" s="157">
        <v>14536000</v>
      </c>
      <c r="M1410" s="158">
        <v>0</v>
      </c>
      <c r="N1410" s="158">
        <v>0</v>
      </c>
      <c r="O1410" s="154" t="s">
        <v>51</v>
      </c>
      <c r="P1410" s="154" t="s">
        <v>52</v>
      </c>
      <c r="Q1410" s="154" t="s">
        <v>1861</v>
      </c>
      <c r="R1410" s="156">
        <v>8209800</v>
      </c>
      <c r="S1410" s="171" t="s">
        <v>1862</v>
      </c>
      <c r="T1410" s="10"/>
      <c r="U1410" s="10"/>
      <c r="V1410" s="10"/>
      <c r="W1410" s="10"/>
      <c r="X1410" s="10"/>
      <c r="Y1410" s="10"/>
      <c r="Z1410" s="10"/>
      <c r="AA1410" s="10"/>
      <c r="AB1410" s="10"/>
      <c r="AC1410" s="10"/>
      <c r="AD1410" s="10"/>
      <c r="AE1410" s="10"/>
      <c r="AF1410" s="10"/>
      <c r="AG1410" s="10"/>
      <c r="AH1410" s="10"/>
      <c r="AI1410" s="10"/>
      <c r="AJ1410" s="10"/>
      <c r="AK1410" s="10"/>
      <c r="AL1410" s="10"/>
      <c r="AM1410" s="10"/>
      <c r="AN1410" s="10"/>
      <c r="AO1410" s="10"/>
      <c r="AP1410" s="10"/>
      <c r="AQ1410" s="10"/>
      <c r="AR1410" s="10"/>
      <c r="AS1410" s="10"/>
      <c r="AT1410" s="10"/>
      <c r="AU1410" s="10"/>
      <c r="AV1410" s="10"/>
      <c r="AW1410" s="10"/>
      <c r="AX1410" s="10"/>
      <c r="AY1410" s="10"/>
      <c r="AZ1410" s="10"/>
      <c r="BA1410" s="10"/>
      <c r="BB1410" s="10"/>
      <c r="BC1410" s="10"/>
      <c r="BD1410" s="10"/>
      <c r="BE1410" s="10"/>
      <c r="BF1410" s="10"/>
      <c r="BG1410" s="10"/>
      <c r="BH1410" s="10"/>
      <c r="BI1410" s="10"/>
      <c r="BJ1410" s="10"/>
      <c r="BK1410" s="10"/>
      <c r="BL1410" s="10"/>
      <c r="BM1410" s="10"/>
      <c r="BN1410" s="10"/>
      <c r="BO1410" s="10"/>
      <c r="BP1410" s="10"/>
      <c r="BQ1410" s="10"/>
      <c r="BR1410" s="10"/>
      <c r="BS1410" s="10"/>
      <c r="BT1410" s="10"/>
      <c r="BU1410" s="10"/>
      <c r="BV1410" s="10"/>
      <c r="BW1410" s="10"/>
      <c r="BX1410" s="10"/>
      <c r="BY1410" s="10"/>
      <c r="BZ1410" s="10"/>
      <c r="CA1410" s="10"/>
      <c r="CB1410" s="10"/>
      <c r="CC1410" s="10"/>
      <c r="CD1410" s="10"/>
      <c r="CE1410" s="10"/>
      <c r="CF1410" s="10"/>
      <c r="CG1410" s="10"/>
      <c r="CH1410" s="10"/>
      <c r="CI1410" s="10"/>
      <c r="CJ1410" s="10"/>
      <c r="CK1410" s="10"/>
      <c r="CL1410" s="10"/>
      <c r="CM1410" s="10"/>
      <c r="CN1410" s="10"/>
      <c r="CO1410" s="10"/>
      <c r="CP1410" s="10"/>
      <c r="CQ1410" s="10"/>
      <c r="CR1410" s="10"/>
      <c r="CS1410" s="10"/>
      <c r="CT1410" s="10"/>
      <c r="CU1410" s="10"/>
      <c r="CV1410" s="10"/>
      <c r="CW1410" s="10"/>
      <c r="CX1410" s="10"/>
      <c r="CY1410" s="10"/>
      <c r="CZ1410" s="10"/>
      <c r="DA1410" s="10"/>
      <c r="DB1410" s="10"/>
      <c r="DC1410" s="10"/>
      <c r="DD1410" s="10"/>
      <c r="DE1410" s="10"/>
      <c r="DF1410" s="10"/>
      <c r="DG1410" s="10"/>
      <c r="DH1410" s="10"/>
      <c r="DI1410" s="10"/>
      <c r="DJ1410" s="10"/>
      <c r="DK1410" s="10"/>
      <c r="DL1410" s="10"/>
      <c r="DM1410" s="10"/>
      <c r="DN1410" s="10"/>
      <c r="DO1410" s="10"/>
      <c r="DP1410" s="10"/>
      <c r="DQ1410" s="10"/>
      <c r="DR1410" s="10"/>
      <c r="DS1410" s="10"/>
      <c r="DT1410" s="10"/>
      <c r="DU1410" s="10"/>
      <c r="DV1410" s="10"/>
      <c r="DW1410" s="10"/>
      <c r="DX1410" s="10"/>
      <c r="DY1410" s="10"/>
      <c r="DZ1410" s="10"/>
      <c r="EA1410" s="10"/>
      <c r="EB1410" s="10"/>
      <c r="EC1410" s="10"/>
      <c r="ED1410" s="10"/>
      <c r="EE1410" s="10"/>
      <c r="EF1410" s="10"/>
      <c r="EG1410" s="10"/>
      <c r="EH1410" s="10"/>
      <c r="EI1410" s="10"/>
      <c r="EJ1410" s="10"/>
      <c r="EK1410" s="10"/>
      <c r="EL1410" s="10"/>
      <c r="EM1410" s="10"/>
      <c r="EN1410" s="10"/>
      <c r="EO1410" s="10"/>
      <c r="EP1410" s="10"/>
      <c r="EQ1410" s="10"/>
      <c r="ER1410" s="10"/>
      <c r="ES1410" s="10"/>
      <c r="ET1410" s="10"/>
      <c r="EU1410" s="10"/>
      <c r="EV1410" s="10"/>
      <c r="EW1410" s="10"/>
      <c r="EX1410" s="10"/>
      <c r="EY1410" s="10"/>
      <c r="EZ1410" s="10"/>
      <c r="FA1410" s="10"/>
      <c r="FB1410" s="10"/>
      <c r="FC1410" s="10"/>
      <c r="FD1410" s="10"/>
      <c r="FE1410" s="10"/>
      <c r="FF1410" s="10"/>
      <c r="FG1410" s="10"/>
      <c r="FH1410" s="10"/>
      <c r="FI1410" s="10"/>
      <c r="FJ1410" s="10"/>
      <c r="FK1410" s="10"/>
      <c r="FL1410" s="10"/>
      <c r="FM1410" s="10"/>
      <c r="FN1410" s="10"/>
      <c r="FO1410" s="10"/>
      <c r="FP1410" s="10"/>
      <c r="FQ1410" s="10"/>
      <c r="FR1410" s="10"/>
      <c r="FS1410" s="10"/>
      <c r="FT1410" s="10"/>
      <c r="FU1410" s="10"/>
      <c r="FV1410" s="10"/>
      <c r="FW1410" s="10"/>
      <c r="FX1410" s="10"/>
      <c r="FY1410" s="10"/>
      <c r="FZ1410" s="10"/>
      <c r="GA1410" s="10"/>
      <c r="GB1410" s="10"/>
      <c r="GC1410" s="10"/>
      <c r="GD1410" s="10"/>
      <c r="GE1410" s="10"/>
      <c r="GF1410" s="10"/>
      <c r="GG1410" s="10"/>
      <c r="GH1410" s="10"/>
      <c r="GI1410" s="10"/>
      <c r="GJ1410" s="10"/>
      <c r="GK1410" s="10"/>
      <c r="GL1410" s="10"/>
      <c r="GM1410" s="10"/>
      <c r="GN1410" s="10"/>
      <c r="GO1410" s="10"/>
      <c r="GP1410" s="10"/>
      <c r="GQ1410" s="10"/>
      <c r="GR1410" s="10"/>
      <c r="GS1410" s="10"/>
      <c r="GT1410" s="10"/>
      <c r="GU1410" s="10"/>
      <c r="GV1410" s="10"/>
      <c r="GW1410" s="10"/>
      <c r="GX1410" s="10"/>
    </row>
    <row r="1411" spans="1:206" ht="75" x14ac:dyDescent="0.25">
      <c r="A1411" s="153">
        <v>1443</v>
      </c>
      <c r="B1411" s="175" t="s">
        <v>1859</v>
      </c>
      <c r="C1411" s="155">
        <v>80111701</v>
      </c>
      <c r="D1411" s="305" t="s">
        <v>1868</v>
      </c>
      <c r="E1411" s="156">
        <v>1</v>
      </c>
      <c r="F1411" s="156">
        <v>1</v>
      </c>
      <c r="G1411" s="156">
        <v>8</v>
      </c>
      <c r="H1411" s="156">
        <v>1</v>
      </c>
      <c r="I1411" s="156" t="s">
        <v>50</v>
      </c>
      <c r="J1411" s="156">
        <v>0</v>
      </c>
      <c r="K1411" s="157">
        <v>14536000</v>
      </c>
      <c r="L1411" s="157">
        <v>14536000</v>
      </c>
      <c r="M1411" s="158">
        <v>0</v>
      </c>
      <c r="N1411" s="158">
        <v>0</v>
      </c>
      <c r="O1411" s="154" t="s">
        <v>51</v>
      </c>
      <c r="P1411" s="154" t="s">
        <v>52</v>
      </c>
      <c r="Q1411" s="154" t="s">
        <v>1861</v>
      </c>
      <c r="R1411" s="156">
        <v>8209800</v>
      </c>
      <c r="S1411" s="171" t="s">
        <v>1862</v>
      </c>
      <c r="T1411" s="10"/>
      <c r="U1411" s="10"/>
      <c r="V1411" s="10"/>
      <c r="W1411" s="10"/>
      <c r="X1411" s="10"/>
      <c r="Y1411" s="10"/>
      <c r="Z1411" s="10"/>
      <c r="AA1411" s="10"/>
      <c r="AB1411" s="10"/>
      <c r="AC1411" s="10"/>
      <c r="AD1411" s="10"/>
      <c r="AE1411" s="10"/>
      <c r="AF1411" s="10"/>
      <c r="AG1411" s="10"/>
      <c r="AH1411" s="10"/>
      <c r="AI1411" s="10"/>
      <c r="AJ1411" s="10"/>
      <c r="AK1411" s="10"/>
      <c r="AL1411" s="10"/>
      <c r="AM1411" s="10"/>
      <c r="AN1411" s="10"/>
      <c r="AO1411" s="10"/>
      <c r="AP1411" s="10"/>
      <c r="AQ1411" s="10"/>
      <c r="AR1411" s="10"/>
      <c r="AS1411" s="10"/>
      <c r="AT1411" s="10"/>
      <c r="AU1411" s="10"/>
      <c r="AV1411" s="10"/>
      <c r="AW1411" s="10"/>
      <c r="AX1411" s="10"/>
      <c r="AY1411" s="10"/>
      <c r="AZ1411" s="10"/>
      <c r="BA1411" s="10"/>
      <c r="BB1411" s="10"/>
      <c r="BC1411" s="10"/>
      <c r="BD1411" s="10"/>
      <c r="BE1411" s="10"/>
      <c r="BF1411" s="10"/>
      <c r="BG1411" s="10"/>
      <c r="BH1411" s="10"/>
      <c r="BI1411" s="10"/>
      <c r="BJ1411" s="10"/>
      <c r="BK1411" s="10"/>
      <c r="BL1411" s="10"/>
      <c r="BM1411" s="10"/>
      <c r="BN1411" s="10"/>
      <c r="BO1411" s="10"/>
      <c r="BP1411" s="10"/>
      <c r="BQ1411" s="10"/>
      <c r="BR1411" s="10"/>
      <c r="BS1411" s="10"/>
      <c r="BT1411" s="10"/>
      <c r="BU1411" s="10"/>
      <c r="BV1411" s="10"/>
      <c r="BW1411" s="10"/>
      <c r="BX1411" s="10"/>
      <c r="BY1411" s="10"/>
      <c r="BZ1411" s="10"/>
      <c r="CA1411" s="10"/>
      <c r="CB1411" s="10"/>
      <c r="CC1411" s="10"/>
      <c r="CD1411" s="10"/>
      <c r="CE1411" s="10"/>
      <c r="CF1411" s="10"/>
      <c r="CG1411" s="10"/>
      <c r="CH1411" s="10"/>
      <c r="CI1411" s="10"/>
      <c r="CJ1411" s="10"/>
      <c r="CK1411" s="10"/>
      <c r="CL1411" s="10"/>
      <c r="CM1411" s="10"/>
      <c r="CN1411" s="10"/>
      <c r="CO1411" s="10"/>
      <c r="CP1411" s="10"/>
      <c r="CQ1411" s="10"/>
      <c r="CR1411" s="10"/>
      <c r="CS1411" s="10"/>
      <c r="CT1411" s="10"/>
      <c r="CU1411" s="10"/>
      <c r="CV1411" s="10"/>
      <c r="CW1411" s="10"/>
      <c r="CX1411" s="10"/>
      <c r="CY1411" s="10"/>
      <c r="CZ1411" s="10"/>
      <c r="DA1411" s="10"/>
      <c r="DB1411" s="10"/>
      <c r="DC1411" s="10"/>
      <c r="DD1411" s="10"/>
      <c r="DE1411" s="10"/>
      <c r="DF1411" s="10"/>
      <c r="DG1411" s="10"/>
      <c r="DH1411" s="10"/>
      <c r="DI1411" s="10"/>
      <c r="DJ1411" s="10"/>
      <c r="DK1411" s="10"/>
      <c r="DL1411" s="10"/>
      <c r="DM1411" s="10"/>
      <c r="DN1411" s="10"/>
      <c r="DO1411" s="10"/>
      <c r="DP1411" s="10"/>
      <c r="DQ1411" s="10"/>
      <c r="DR1411" s="10"/>
      <c r="DS1411" s="10"/>
      <c r="DT1411" s="10"/>
      <c r="DU1411" s="10"/>
      <c r="DV1411" s="10"/>
      <c r="DW1411" s="10"/>
      <c r="DX1411" s="10"/>
      <c r="DY1411" s="10"/>
      <c r="DZ1411" s="10"/>
      <c r="EA1411" s="10"/>
      <c r="EB1411" s="10"/>
      <c r="EC1411" s="10"/>
      <c r="ED1411" s="10"/>
      <c r="EE1411" s="10"/>
      <c r="EF1411" s="10"/>
      <c r="EG1411" s="10"/>
      <c r="EH1411" s="10"/>
      <c r="EI1411" s="10"/>
      <c r="EJ1411" s="10"/>
      <c r="EK1411" s="10"/>
      <c r="EL1411" s="10"/>
      <c r="EM1411" s="10"/>
      <c r="EN1411" s="10"/>
      <c r="EO1411" s="10"/>
      <c r="EP1411" s="10"/>
      <c r="EQ1411" s="10"/>
      <c r="ER1411" s="10"/>
      <c r="ES1411" s="10"/>
      <c r="ET1411" s="10"/>
      <c r="EU1411" s="10"/>
      <c r="EV1411" s="10"/>
      <c r="EW1411" s="10"/>
      <c r="EX1411" s="10"/>
      <c r="EY1411" s="10"/>
      <c r="EZ1411" s="10"/>
      <c r="FA1411" s="10"/>
      <c r="FB1411" s="10"/>
      <c r="FC1411" s="10"/>
      <c r="FD1411" s="10"/>
      <c r="FE1411" s="10"/>
      <c r="FF1411" s="10"/>
      <c r="FG1411" s="10"/>
      <c r="FH1411" s="10"/>
      <c r="FI1411" s="10"/>
      <c r="FJ1411" s="10"/>
      <c r="FK1411" s="10"/>
      <c r="FL1411" s="10"/>
      <c r="FM1411" s="10"/>
      <c r="FN1411" s="10"/>
      <c r="FO1411" s="10"/>
      <c r="FP1411" s="10"/>
      <c r="FQ1411" s="10"/>
      <c r="FR1411" s="10"/>
      <c r="FS1411" s="10"/>
      <c r="FT1411" s="10"/>
      <c r="FU1411" s="10"/>
      <c r="FV1411" s="10"/>
      <c r="FW1411" s="10"/>
      <c r="FX1411" s="10"/>
      <c r="FY1411" s="10"/>
      <c r="FZ1411" s="10"/>
      <c r="GA1411" s="10"/>
      <c r="GB1411" s="10"/>
      <c r="GC1411" s="10"/>
      <c r="GD1411" s="10"/>
      <c r="GE1411" s="10"/>
      <c r="GF1411" s="10"/>
      <c r="GG1411" s="10"/>
      <c r="GH1411" s="10"/>
      <c r="GI1411" s="10"/>
      <c r="GJ1411" s="10"/>
      <c r="GK1411" s="10"/>
      <c r="GL1411" s="10"/>
      <c r="GM1411" s="10"/>
      <c r="GN1411" s="10"/>
      <c r="GO1411" s="10"/>
      <c r="GP1411" s="10"/>
      <c r="GQ1411" s="10"/>
      <c r="GR1411" s="10"/>
      <c r="GS1411" s="10"/>
      <c r="GT1411" s="10"/>
      <c r="GU1411" s="10"/>
      <c r="GV1411" s="10"/>
      <c r="GW1411" s="10"/>
      <c r="GX1411" s="10"/>
    </row>
    <row r="1412" spans="1:206" ht="90" x14ac:dyDescent="0.25">
      <c r="A1412" s="153">
        <v>1444</v>
      </c>
      <c r="B1412" s="175" t="s">
        <v>1869</v>
      </c>
      <c r="C1412" s="155">
        <v>80111701</v>
      </c>
      <c r="D1412" s="305" t="s">
        <v>1870</v>
      </c>
      <c r="E1412" s="156">
        <v>1</v>
      </c>
      <c r="F1412" s="156">
        <v>1</v>
      </c>
      <c r="G1412" s="156">
        <v>8</v>
      </c>
      <c r="H1412" s="156">
        <v>1</v>
      </c>
      <c r="I1412" s="156" t="s">
        <v>50</v>
      </c>
      <c r="J1412" s="156">
        <v>0</v>
      </c>
      <c r="K1412" s="157">
        <v>21808000</v>
      </c>
      <c r="L1412" s="157">
        <v>21808000</v>
      </c>
      <c r="M1412" s="158">
        <v>0</v>
      </c>
      <c r="N1412" s="158">
        <v>0</v>
      </c>
      <c r="O1412" s="154" t="s">
        <v>51</v>
      </c>
      <c r="P1412" s="154" t="s">
        <v>52</v>
      </c>
      <c r="Q1412" s="154" t="s">
        <v>1871</v>
      </c>
      <c r="R1412" s="156">
        <v>8209800</v>
      </c>
      <c r="S1412" s="171" t="s">
        <v>1872</v>
      </c>
      <c r="T1412" s="10"/>
      <c r="U1412" s="10"/>
      <c r="V1412" s="10"/>
      <c r="W1412" s="10"/>
      <c r="X1412" s="10"/>
      <c r="Y1412" s="10"/>
      <c r="Z1412" s="10"/>
      <c r="AA1412" s="10"/>
      <c r="AB1412" s="10"/>
      <c r="AC1412" s="10"/>
      <c r="AD1412" s="10"/>
      <c r="AE1412" s="10"/>
      <c r="AF1412" s="10"/>
      <c r="AG1412" s="10"/>
      <c r="AH1412" s="10"/>
      <c r="AI1412" s="10"/>
      <c r="AJ1412" s="10"/>
      <c r="AK1412" s="10"/>
      <c r="AL1412" s="10"/>
      <c r="AM1412" s="10"/>
      <c r="AN1412" s="10"/>
      <c r="AO1412" s="10"/>
      <c r="AP1412" s="10"/>
      <c r="AQ1412" s="10"/>
      <c r="AR1412" s="10"/>
      <c r="AS1412" s="10"/>
      <c r="AT1412" s="10"/>
      <c r="AU1412" s="10"/>
      <c r="AV1412" s="10"/>
      <c r="AW1412" s="10"/>
      <c r="AX1412" s="10"/>
      <c r="AY1412" s="10"/>
      <c r="AZ1412" s="10"/>
      <c r="BA1412" s="10"/>
      <c r="BB1412" s="10"/>
      <c r="BC1412" s="10"/>
      <c r="BD1412" s="10"/>
      <c r="BE1412" s="10"/>
      <c r="BF1412" s="10"/>
      <c r="BG1412" s="10"/>
      <c r="BH1412" s="10"/>
      <c r="BI1412" s="10"/>
      <c r="BJ1412" s="10"/>
      <c r="BK1412" s="10"/>
      <c r="BL1412" s="10"/>
      <c r="BM1412" s="10"/>
      <c r="BN1412" s="10"/>
      <c r="BO1412" s="10"/>
      <c r="BP1412" s="10"/>
      <c r="BQ1412" s="10"/>
      <c r="BR1412" s="10"/>
      <c r="BS1412" s="10"/>
      <c r="BT1412" s="10"/>
      <c r="BU1412" s="10"/>
      <c r="BV1412" s="10"/>
      <c r="BW1412" s="10"/>
      <c r="BX1412" s="10"/>
      <c r="BY1412" s="10"/>
      <c r="BZ1412" s="10"/>
      <c r="CA1412" s="10"/>
      <c r="CB1412" s="10"/>
      <c r="CC1412" s="10"/>
      <c r="CD1412" s="10"/>
      <c r="CE1412" s="10"/>
      <c r="CF1412" s="10"/>
      <c r="CG1412" s="10"/>
      <c r="CH1412" s="10"/>
      <c r="CI1412" s="10"/>
      <c r="CJ1412" s="10"/>
      <c r="CK1412" s="10"/>
      <c r="CL1412" s="10"/>
      <c r="CM1412" s="10"/>
      <c r="CN1412" s="10"/>
      <c r="CO1412" s="10"/>
      <c r="CP1412" s="10"/>
      <c r="CQ1412" s="10"/>
      <c r="CR1412" s="10"/>
      <c r="CS1412" s="10"/>
      <c r="CT1412" s="10"/>
      <c r="CU1412" s="10"/>
      <c r="CV1412" s="10"/>
      <c r="CW1412" s="10"/>
      <c r="CX1412" s="10"/>
      <c r="CY1412" s="10"/>
      <c r="CZ1412" s="10"/>
      <c r="DA1412" s="10"/>
      <c r="DB1412" s="10"/>
      <c r="DC1412" s="10"/>
      <c r="DD1412" s="10"/>
      <c r="DE1412" s="10"/>
      <c r="DF1412" s="10"/>
      <c r="DG1412" s="10"/>
      <c r="DH1412" s="10"/>
      <c r="DI1412" s="10"/>
      <c r="DJ1412" s="10"/>
      <c r="DK1412" s="10"/>
      <c r="DL1412" s="10"/>
      <c r="DM1412" s="10"/>
      <c r="DN1412" s="10"/>
      <c r="DO1412" s="10"/>
      <c r="DP1412" s="10"/>
      <c r="DQ1412" s="10"/>
      <c r="DR1412" s="10"/>
      <c r="DS1412" s="10"/>
      <c r="DT1412" s="10"/>
      <c r="DU1412" s="10"/>
      <c r="DV1412" s="10"/>
      <c r="DW1412" s="10"/>
      <c r="DX1412" s="10"/>
      <c r="DY1412" s="10"/>
      <c r="DZ1412" s="10"/>
      <c r="EA1412" s="10"/>
      <c r="EB1412" s="10"/>
      <c r="EC1412" s="10"/>
      <c r="ED1412" s="10"/>
      <c r="EE1412" s="10"/>
      <c r="EF1412" s="10"/>
      <c r="EG1412" s="10"/>
      <c r="EH1412" s="10"/>
      <c r="EI1412" s="10"/>
      <c r="EJ1412" s="10"/>
      <c r="EK1412" s="10"/>
      <c r="EL1412" s="10"/>
      <c r="EM1412" s="10"/>
      <c r="EN1412" s="10"/>
      <c r="EO1412" s="10"/>
      <c r="EP1412" s="10"/>
      <c r="EQ1412" s="10"/>
      <c r="ER1412" s="10"/>
      <c r="ES1412" s="10"/>
      <c r="ET1412" s="10"/>
      <c r="EU1412" s="10"/>
      <c r="EV1412" s="10"/>
      <c r="EW1412" s="10"/>
      <c r="EX1412" s="10"/>
      <c r="EY1412" s="10"/>
      <c r="EZ1412" s="10"/>
      <c r="FA1412" s="10"/>
      <c r="FB1412" s="10"/>
      <c r="FC1412" s="10"/>
      <c r="FD1412" s="10"/>
      <c r="FE1412" s="10"/>
      <c r="FF1412" s="10"/>
      <c r="FG1412" s="10"/>
      <c r="FH1412" s="10"/>
      <c r="FI1412" s="10"/>
      <c r="FJ1412" s="10"/>
      <c r="FK1412" s="10"/>
      <c r="FL1412" s="10"/>
      <c r="FM1412" s="10"/>
      <c r="FN1412" s="10"/>
      <c r="FO1412" s="10"/>
      <c r="FP1412" s="10"/>
      <c r="FQ1412" s="10"/>
      <c r="FR1412" s="10"/>
      <c r="FS1412" s="10"/>
      <c r="FT1412" s="10"/>
      <c r="FU1412" s="10"/>
      <c r="FV1412" s="10"/>
      <c r="FW1412" s="10"/>
      <c r="FX1412" s="10"/>
      <c r="FY1412" s="10"/>
      <c r="FZ1412" s="10"/>
      <c r="GA1412" s="10"/>
      <c r="GB1412" s="10"/>
      <c r="GC1412" s="10"/>
      <c r="GD1412" s="10"/>
      <c r="GE1412" s="10"/>
      <c r="GF1412" s="10"/>
      <c r="GG1412" s="10"/>
      <c r="GH1412" s="10"/>
      <c r="GI1412" s="10"/>
      <c r="GJ1412" s="10"/>
      <c r="GK1412" s="10"/>
      <c r="GL1412" s="10"/>
      <c r="GM1412" s="10"/>
      <c r="GN1412" s="10"/>
      <c r="GO1412" s="10"/>
      <c r="GP1412" s="10"/>
      <c r="GQ1412" s="10"/>
      <c r="GR1412" s="10"/>
      <c r="GS1412" s="10"/>
      <c r="GT1412" s="10"/>
      <c r="GU1412" s="10"/>
      <c r="GV1412" s="10"/>
      <c r="GW1412" s="10"/>
      <c r="GX1412" s="10"/>
    </row>
    <row r="1413" spans="1:206" ht="105" x14ac:dyDescent="0.25">
      <c r="A1413" s="153">
        <v>1445</v>
      </c>
      <c r="B1413" s="175" t="s">
        <v>1873</v>
      </c>
      <c r="C1413" s="155">
        <v>80111701</v>
      </c>
      <c r="D1413" s="305" t="s">
        <v>1874</v>
      </c>
      <c r="E1413" s="156">
        <v>1</v>
      </c>
      <c r="F1413" s="156">
        <v>1</v>
      </c>
      <c r="G1413" s="156">
        <v>8</v>
      </c>
      <c r="H1413" s="156">
        <v>1</v>
      </c>
      <c r="I1413" s="156" t="s">
        <v>50</v>
      </c>
      <c r="J1413" s="156">
        <v>0</v>
      </c>
      <c r="K1413" s="157">
        <v>18168000</v>
      </c>
      <c r="L1413" s="157">
        <v>18168000</v>
      </c>
      <c r="M1413" s="158">
        <v>0</v>
      </c>
      <c r="N1413" s="158">
        <v>0</v>
      </c>
      <c r="O1413" s="154" t="s">
        <v>51</v>
      </c>
      <c r="P1413" s="154" t="s">
        <v>52</v>
      </c>
      <c r="Q1413" s="154" t="s">
        <v>423</v>
      </c>
      <c r="R1413" s="156">
        <v>8209800</v>
      </c>
      <c r="S1413" s="171" t="s">
        <v>424</v>
      </c>
      <c r="T1413" s="10"/>
      <c r="U1413" s="10"/>
      <c r="V1413" s="10"/>
      <c r="W1413" s="10"/>
      <c r="X1413" s="10"/>
      <c r="Y1413" s="10"/>
      <c r="Z1413" s="10"/>
      <c r="AA1413" s="10"/>
      <c r="AB1413" s="10"/>
      <c r="AC1413" s="10"/>
      <c r="AD1413" s="10"/>
      <c r="AE1413" s="10"/>
      <c r="AF1413" s="10"/>
      <c r="AG1413" s="10"/>
      <c r="AH1413" s="10"/>
      <c r="AI1413" s="10"/>
      <c r="AJ1413" s="10"/>
      <c r="AK1413" s="10"/>
      <c r="AL1413" s="10"/>
      <c r="AM1413" s="10"/>
      <c r="AN1413" s="10"/>
      <c r="AO1413" s="10"/>
      <c r="AP1413" s="10"/>
      <c r="AQ1413" s="10"/>
      <c r="AR1413" s="10"/>
      <c r="AS1413" s="10"/>
      <c r="AT1413" s="10"/>
      <c r="AU1413" s="10"/>
      <c r="AV1413" s="10"/>
      <c r="AW1413" s="10"/>
      <c r="AX1413" s="10"/>
      <c r="AY1413" s="10"/>
      <c r="AZ1413" s="10"/>
      <c r="BA1413" s="10"/>
      <c r="BB1413" s="10"/>
      <c r="BC1413" s="10"/>
      <c r="BD1413" s="10"/>
      <c r="BE1413" s="10"/>
      <c r="BF1413" s="10"/>
      <c r="BG1413" s="10"/>
      <c r="BH1413" s="10"/>
      <c r="BI1413" s="10"/>
      <c r="BJ1413" s="10"/>
      <c r="BK1413" s="10"/>
      <c r="BL1413" s="10"/>
      <c r="BM1413" s="10"/>
      <c r="BN1413" s="10"/>
      <c r="BO1413" s="10"/>
      <c r="BP1413" s="10"/>
      <c r="BQ1413" s="10"/>
      <c r="BR1413" s="10"/>
      <c r="BS1413" s="10"/>
      <c r="BT1413" s="10"/>
      <c r="BU1413" s="10"/>
      <c r="BV1413" s="10"/>
      <c r="BW1413" s="10"/>
      <c r="BX1413" s="10"/>
      <c r="BY1413" s="10"/>
      <c r="BZ1413" s="10"/>
      <c r="CA1413" s="10"/>
      <c r="CB1413" s="10"/>
      <c r="CC1413" s="10"/>
      <c r="CD1413" s="10"/>
      <c r="CE1413" s="10"/>
      <c r="CF1413" s="10"/>
      <c r="CG1413" s="10"/>
      <c r="CH1413" s="10"/>
      <c r="CI1413" s="10"/>
      <c r="CJ1413" s="10"/>
      <c r="CK1413" s="10"/>
      <c r="CL1413" s="10"/>
      <c r="CM1413" s="10"/>
      <c r="CN1413" s="10"/>
      <c r="CO1413" s="10"/>
      <c r="CP1413" s="10"/>
      <c r="CQ1413" s="10"/>
      <c r="CR1413" s="10"/>
      <c r="CS1413" s="10"/>
      <c r="CT1413" s="10"/>
      <c r="CU1413" s="10"/>
      <c r="CV1413" s="10"/>
      <c r="CW1413" s="10"/>
      <c r="CX1413" s="10"/>
      <c r="CY1413" s="10"/>
      <c r="CZ1413" s="10"/>
      <c r="DA1413" s="10"/>
      <c r="DB1413" s="10"/>
      <c r="DC1413" s="10"/>
      <c r="DD1413" s="10"/>
      <c r="DE1413" s="10"/>
      <c r="DF1413" s="10"/>
      <c r="DG1413" s="10"/>
      <c r="DH1413" s="10"/>
      <c r="DI1413" s="10"/>
      <c r="DJ1413" s="10"/>
      <c r="DK1413" s="10"/>
      <c r="DL1413" s="10"/>
      <c r="DM1413" s="10"/>
      <c r="DN1413" s="10"/>
      <c r="DO1413" s="10"/>
      <c r="DP1413" s="10"/>
      <c r="DQ1413" s="10"/>
      <c r="DR1413" s="10"/>
      <c r="DS1413" s="10"/>
      <c r="DT1413" s="10"/>
      <c r="DU1413" s="10"/>
      <c r="DV1413" s="10"/>
      <c r="DW1413" s="10"/>
      <c r="DX1413" s="10"/>
      <c r="DY1413" s="10"/>
      <c r="DZ1413" s="10"/>
      <c r="EA1413" s="10"/>
      <c r="EB1413" s="10"/>
      <c r="EC1413" s="10"/>
      <c r="ED1413" s="10"/>
      <c r="EE1413" s="10"/>
      <c r="EF1413" s="10"/>
      <c r="EG1413" s="10"/>
      <c r="EH1413" s="10"/>
      <c r="EI1413" s="10"/>
      <c r="EJ1413" s="10"/>
      <c r="EK1413" s="10"/>
      <c r="EL1413" s="10"/>
      <c r="EM1413" s="10"/>
      <c r="EN1413" s="10"/>
      <c r="EO1413" s="10"/>
      <c r="EP1413" s="10"/>
      <c r="EQ1413" s="10"/>
      <c r="ER1413" s="10"/>
      <c r="ES1413" s="10"/>
      <c r="ET1413" s="10"/>
      <c r="EU1413" s="10"/>
      <c r="EV1413" s="10"/>
      <c r="EW1413" s="10"/>
      <c r="EX1413" s="10"/>
      <c r="EY1413" s="10"/>
      <c r="EZ1413" s="10"/>
      <c r="FA1413" s="10"/>
      <c r="FB1413" s="10"/>
      <c r="FC1413" s="10"/>
      <c r="FD1413" s="10"/>
      <c r="FE1413" s="10"/>
      <c r="FF1413" s="10"/>
      <c r="FG1413" s="10"/>
      <c r="FH1413" s="10"/>
      <c r="FI1413" s="10"/>
      <c r="FJ1413" s="10"/>
      <c r="FK1413" s="10"/>
      <c r="FL1413" s="10"/>
      <c r="FM1413" s="10"/>
      <c r="FN1413" s="10"/>
      <c r="FO1413" s="10"/>
      <c r="FP1413" s="10"/>
      <c r="FQ1413" s="10"/>
      <c r="FR1413" s="10"/>
      <c r="FS1413" s="10"/>
      <c r="FT1413" s="10"/>
      <c r="FU1413" s="10"/>
      <c r="FV1413" s="10"/>
      <c r="FW1413" s="10"/>
      <c r="FX1413" s="10"/>
      <c r="FY1413" s="10"/>
      <c r="FZ1413" s="10"/>
      <c r="GA1413" s="10"/>
      <c r="GB1413" s="10"/>
      <c r="GC1413" s="10"/>
      <c r="GD1413" s="10"/>
      <c r="GE1413" s="10"/>
      <c r="GF1413" s="10"/>
      <c r="GG1413" s="10"/>
      <c r="GH1413" s="10"/>
      <c r="GI1413" s="10"/>
      <c r="GJ1413" s="10"/>
      <c r="GK1413" s="10"/>
      <c r="GL1413" s="10"/>
      <c r="GM1413" s="10"/>
      <c r="GN1413" s="10"/>
      <c r="GO1413" s="10"/>
      <c r="GP1413" s="10"/>
      <c r="GQ1413" s="10"/>
      <c r="GR1413" s="10"/>
      <c r="GS1413" s="10"/>
      <c r="GT1413" s="10"/>
      <c r="GU1413" s="10"/>
      <c r="GV1413" s="10"/>
      <c r="GW1413" s="10"/>
      <c r="GX1413" s="10"/>
    </row>
    <row r="1414" spans="1:206" ht="90" x14ac:dyDescent="0.25">
      <c r="A1414" s="153">
        <v>1446</v>
      </c>
      <c r="B1414" s="175" t="s">
        <v>1875</v>
      </c>
      <c r="C1414" s="155">
        <v>80111701</v>
      </c>
      <c r="D1414" s="305" t="s">
        <v>1876</v>
      </c>
      <c r="E1414" s="156">
        <v>1</v>
      </c>
      <c r="F1414" s="156">
        <v>1</v>
      </c>
      <c r="G1414" s="156">
        <v>8</v>
      </c>
      <c r="H1414" s="156">
        <v>1</v>
      </c>
      <c r="I1414" s="156" t="s">
        <v>50</v>
      </c>
      <c r="J1414" s="156">
        <v>0</v>
      </c>
      <c r="K1414" s="157">
        <v>18168000</v>
      </c>
      <c r="L1414" s="157">
        <v>18168000</v>
      </c>
      <c r="M1414" s="158">
        <v>0</v>
      </c>
      <c r="N1414" s="158">
        <v>0</v>
      </c>
      <c r="O1414" s="154" t="s">
        <v>51</v>
      </c>
      <c r="P1414" s="154" t="s">
        <v>52</v>
      </c>
      <c r="Q1414" s="154" t="s">
        <v>1877</v>
      </c>
      <c r="R1414" s="156">
        <v>8209800</v>
      </c>
      <c r="S1414" s="171" t="s">
        <v>1878</v>
      </c>
      <c r="T1414" s="10"/>
      <c r="U1414" s="10"/>
      <c r="V1414" s="10"/>
      <c r="W1414" s="10"/>
      <c r="X1414" s="10"/>
      <c r="Y1414" s="10"/>
      <c r="Z1414" s="10"/>
      <c r="AA1414" s="10"/>
      <c r="AB1414" s="10"/>
      <c r="AC1414" s="10"/>
      <c r="AD1414" s="10"/>
      <c r="AE1414" s="10"/>
      <c r="AF1414" s="10"/>
      <c r="AG1414" s="10"/>
      <c r="AH1414" s="10"/>
      <c r="AI1414" s="10"/>
      <c r="AJ1414" s="10"/>
      <c r="AK1414" s="10"/>
      <c r="AL1414" s="10"/>
      <c r="AM1414" s="10"/>
      <c r="AN1414" s="10"/>
      <c r="AO1414" s="10"/>
      <c r="AP1414" s="10"/>
      <c r="AQ1414" s="10"/>
      <c r="AR1414" s="10"/>
      <c r="AS1414" s="10"/>
      <c r="AT1414" s="10"/>
      <c r="AU1414" s="10"/>
      <c r="AV1414" s="10"/>
      <c r="AW1414" s="10"/>
      <c r="AX1414" s="10"/>
      <c r="AY1414" s="10"/>
      <c r="AZ1414" s="10"/>
      <c r="BA1414" s="10"/>
      <c r="BB1414" s="10"/>
      <c r="BC1414" s="10"/>
      <c r="BD1414" s="10"/>
      <c r="BE1414" s="10"/>
      <c r="BF1414" s="10"/>
      <c r="BG1414" s="10"/>
      <c r="BH1414" s="10"/>
      <c r="BI1414" s="10"/>
      <c r="BJ1414" s="10"/>
      <c r="BK1414" s="10"/>
      <c r="BL1414" s="10"/>
      <c r="BM1414" s="10"/>
      <c r="BN1414" s="10"/>
      <c r="BO1414" s="10"/>
      <c r="BP1414" s="10"/>
      <c r="BQ1414" s="10"/>
      <c r="BR1414" s="10"/>
      <c r="BS1414" s="10"/>
      <c r="BT1414" s="10"/>
      <c r="BU1414" s="10"/>
      <c r="BV1414" s="10"/>
      <c r="BW1414" s="10"/>
      <c r="BX1414" s="10"/>
      <c r="BY1414" s="10"/>
      <c r="BZ1414" s="10"/>
      <c r="CA1414" s="10"/>
      <c r="CB1414" s="10"/>
      <c r="CC1414" s="10"/>
      <c r="CD1414" s="10"/>
      <c r="CE1414" s="10"/>
      <c r="CF1414" s="10"/>
      <c r="CG1414" s="10"/>
      <c r="CH1414" s="10"/>
      <c r="CI1414" s="10"/>
      <c r="CJ1414" s="10"/>
      <c r="CK1414" s="10"/>
      <c r="CL1414" s="10"/>
      <c r="CM1414" s="10"/>
      <c r="CN1414" s="10"/>
      <c r="CO1414" s="10"/>
      <c r="CP1414" s="10"/>
      <c r="CQ1414" s="10"/>
      <c r="CR1414" s="10"/>
      <c r="CS1414" s="10"/>
      <c r="CT1414" s="10"/>
      <c r="CU1414" s="10"/>
      <c r="CV1414" s="10"/>
      <c r="CW1414" s="10"/>
      <c r="CX1414" s="10"/>
      <c r="CY1414" s="10"/>
      <c r="CZ1414" s="10"/>
      <c r="DA1414" s="10"/>
      <c r="DB1414" s="10"/>
      <c r="DC1414" s="10"/>
      <c r="DD1414" s="10"/>
      <c r="DE1414" s="10"/>
      <c r="DF1414" s="10"/>
      <c r="DG1414" s="10"/>
      <c r="DH1414" s="10"/>
      <c r="DI1414" s="10"/>
      <c r="DJ1414" s="10"/>
      <c r="DK1414" s="10"/>
      <c r="DL1414" s="10"/>
      <c r="DM1414" s="10"/>
      <c r="DN1414" s="10"/>
      <c r="DO1414" s="10"/>
      <c r="DP1414" s="10"/>
      <c r="DQ1414" s="10"/>
      <c r="DR1414" s="10"/>
      <c r="DS1414" s="10"/>
      <c r="DT1414" s="10"/>
      <c r="DU1414" s="10"/>
      <c r="DV1414" s="10"/>
      <c r="DW1414" s="10"/>
      <c r="DX1414" s="10"/>
      <c r="DY1414" s="10"/>
      <c r="DZ1414" s="10"/>
      <c r="EA1414" s="10"/>
      <c r="EB1414" s="10"/>
      <c r="EC1414" s="10"/>
      <c r="ED1414" s="10"/>
      <c r="EE1414" s="10"/>
      <c r="EF1414" s="10"/>
      <c r="EG1414" s="10"/>
      <c r="EH1414" s="10"/>
      <c r="EI1414" s="10"/>
      <c r="EJ1414" s="10"/>
      <c r="EK1414" s="10"/>
      <c r="EL1414" s="10"/>
      <c r="EM1414" s="10"/>
      <c r="EN1414" s="10"/>
      <c r="EO1414" s="10"/>
      <c r="EP1414" s="10"/>
      <c r="EQ1414" s="10"/>
      <c r="ER1414" s="10"/>
      <c r="ES1414" s="10"/>
      <c r="ET1414" s="10"/>
      <c r="EU1414" s="10"/>
      <c r="EV1414" s="10"/>
      <c r="EW1414" s="10"/>
      <c r="EX1414" s="10"/>
      <c r="EY1414" s="10"/>
      <c r="EZ1414" s="10"/>
      <c r="FA1414" s="10"/>
      <c r="FB1414" s="10"/>
      <c r="FC1414" s="10"/>
      <c r="FD1414" s="10"/>
      <c r="FE1414" s="10"/>
      <c r="FF1414" s="10"/>
      <c r="FG1414" s="10"/>
      <c r="FH1414" s="10"/>
      <c r="FI1414" s="10"/>
      <c r="FJ1414" s="10"/>
      <c r="FK1414" s="10"/>
      <c r="FL1414" s="10"/>
      <c r="FM1414" s="10"/>
      <c r="FN1414" s="10"/>
      <c r="FO1414" s="10"/>
      <c r="FP1414" s="10"/>
      <c r="FQ1414" s="10"/>
      <c r="FR1414" s="10"/>
      <c r="FS1414" s="10"/>
      <c r="FT1414" s="10"/>
      <c r="FU1414" s="10"/>
      <c r="FV1414" s="10"/>
      <c r="FW1414" s="10"/>
      <c r="FX1414" s="10"/>
      <c r="FY1414" s="10"/>
      <c r="FZ1414" s="10"/>
      <c r="GA1414" s="10"/>
      <c r="GB1414" s="10"/>
      <c r="GC1414" s="10"/>
      <c r="GD1414" s="10"/>
      <c r="GE1414" s="10"/>
      <c r="GF1414" s="10"/>
      <c r="GG1414" s="10"/>
      <c r="GH1414" s="10"/>
      <c r="GI1414" s="10"/>
      <c r="GJ1414" s="10"/>
      <c r="GK1414" s="10"/>
      <c r="GL1414" s="10"/>
      <c r="GM1414" s="10"/>
      <c r="GN1414" s="10"/>
      <c r="GO1414" s="10"/>
      <c r="GP1414" s="10"/>
      <c r="GQ1414" s="10"/>
      <c r="GR1414" s="10"/>
      <c r="GS1414" s="10"/>
      <c r="GT1414" s="10"/>
      <c r="GU1414" s="10"/>
      <c r="GV1414" s="10"/>
      <c r="GW1414" s="10"/>
      <c r="GX1414" s="10"/>
    </row>
    <row r="1415" spans="1:206" ht="195" x14ac:dyDescent="0.25">
      <c r="A1415" s="153">
        <v>1447</v>
      </c>
      <c r="B1415" s="175" t="s">
        <v>1879</v>
      </c>
      <c r="C1415" s="155">
        <v>80111701</v>
      </c>
      <c r="D1415" s="305" t="s">
        <v>1880</v>
      </c>
      <c r="E1415" s="156">
        <v>1</v>
      </c>
      <c r="F1415" s="156">
        <v>1</v>
      </c>
      <c r="G1415" s="156">
        <v>8</v>
      </c>
      <c r="H1415" s="156">
        <v>1</v>
      </c>
      <c r="I1415" s="156" t="s">
        <v>50</v>
      </c>
      <c r="J1415" s="156">
        <v>0</v>
      </c>
      <c r="K1415" s="157">
        <v>25440000</v>
      </c>
      <c r="L1415" s="157">
        <v>25440000</v>
      </c>
      <c r="M1415" s="158">
        <v>0</v>
      </c>
      <c r="N1415" s="158">
        <v>0</v>
      </c>
      <c r="O1415" s="154" t="s">
        <v>51</v>
      </c>
      <c r="P1415" s="154" t="s">
        <v>52</v>
      </c>
      <c r="Q1415" s="154" t="s">
        <v>423</v>
      </c>
      <c r="R1415" s="156">
        <v>8209800</v>
      </c>
      <c r="S1415" s="171" t="s">
        <v>424</v>
      </c>
      <c r="T1415" s="10"/>
      <c r="U1415" s="10"/>
      <c r="V1415" s="10"/>
      <c r="W1415" s="10"/>
      <c r="X1415" s="10"/>
      <c r="Y1415" s="10"/>
      <c r="Z1415" s="10"/>
      <c r="AA1415" s="10"/>
      <c r="AB1415" s="10"/>
      <c r="AC1415" s="10"/>
      <c r="AD1415" s="10"/>
      <c r="AE1415" s="10"/>
      <c r="AF1415" s="10"/>
      <c r="AG1415" s="10"/>
      <c r="AH1415" s="10"/>
      <c r="AI1415" s="10"/>
      <c r="AJ1415" s="10"/>
      <c r="AK1415" s="10"/>
      <c r="AL1415" s="10"/>
      <c r="AM1415" s="10"/>
      <c r="AN1415" s="10"/>
      <c r="AO1415" s="10"/>
      <c r="AP1415" s="10"/>
      <c r="AQ1415" s="10"/>
      <c r="AR1415" s="10"/>
      <c r="AS1415" s="10"/>
      <c r="AT1415" s="10"/>
      <c r="AU1415" s="10"/>
      <c r="AV1415" s="10"/>
      <c r="AW1415" s="10"/>
      <c r="AX1415" s="10"/>
      <c r="AY1415" s="10"/>
      <c r="AZ1415" s="10"/>
      <c r="BA1415" s="10"/>
      <c r="BB1415" s="10"/>
      <c r="BC1415" s="10"/>
      <c r="BD1415" s="10"/>
      <c r="BE1415" s="10"/>
      <c r="BF1415" s="10"/>
      <c r="BG1415" s="10"/>
      <c r="BH1415" s="10"/>
      <c r="BI1415" s="10"/>
      <c r="BJ1415" s="10"/>
      <c r="BK1415" s="10"/>
      <c r="BL1415" s="10"/>
      <c r="BM1415" s="10"/>
      <c r="BN1415" s="10"/>
      <c r="BO1415" s="10"/>
      <c r="BP1415" s="10"/>
      <c r="BQ1415" s="10"/>
      <c r="BR1415" s="10"/>
      <c r="BS1415" s="10"/>
      <c r="BT1415" s="10"/>
      <c r="BU1415" s="10"/>
      <c r="BV1415" s="10"/>
      <c r="BW1415" s="10"/>
      <c r="BX1415" s="10"/>
      <c r="BY1415" s="10"/>
      <c r="BZ1415" s="10"/>
      <c r="CA1415" s="10"/>
      <c r="CB1415" s="10"/>
      <c r="CC1415" s="10"/>
      <c r="CD1415" s="10"/>
      <c r="CE1415" s="10"/>
      <c r="CF1415" s="10"/>
      <c r="CG1415" s="10"/>
      <c r="CH1415" s="10"/>
      <c r="CI1415" s="10"/>
      <c r="CJ1415" s="10"/>
      <c r="CK1415" s="10"/>
      <c r="CL1415" s="10"/>
      <c r="CM1415" s="10"/>
      <c r="CN1415" s="10"/>
      <c r="CO1415" s="10"/>
      <c r="CP1415" s="10"/>
      <c r="CQ1415" s="10"/>
      <c r="CR1415" s="10"/>
      <c r="CS1415" s="10"/>
      <c r="CT1415" s="10"/>
      <c r="CU1415" s="10"/>
      <c r="CV1415" s="10"/>
      <c r="CW1415" s="10"/>
      <c r="CX1415" s="10"/>
      <c r="CY1415" s="10"/>
      <c r="CZ1415" s="10"/>
      <c r="DA1415" s="10"/>
      <c r="DB1415" s="10"/>
      <c r="DC1415" s="10"/>
      <c r="DD1415" s="10"/>
      <c r="DE1415" s="10"/>
      <c r="DF1415" s="10"/>
      <c r="DG1415" s="10"/>
      <c r="DH1415" s="10"/>
      <c r="DI1415" s="10"/>
      <c r="DJ1415" s="10"/>
      <c r="DK1415" s="10"/>
      <c r="DL1415" s="10"/>
      <c r="DM1415" s="10"/>
      <c r="DN1415" s="10"/>
      <c r="DO1415" s="10"/>
      <c r="DP1415" s="10"/>
      <c r="DQ1415" s="10"/>
      <c r="DR1415" s="10"/>
      <c r="DS1415" s="10"/>
      <c r="DT1415" s="10"/>
      <c r="DU1415" s="10"/>
      <c r="DV1415" s="10"/>
      <c r="DW1415" s="10"/>
      <c r="DX1415" s="10"/>
      <c r="DY1415" s="10"/>
      <c r="DZ1415" s="10"/>
      <c r="EA1415" s="10"/>
      <c r="EB1415" s="10"/>
      <c r="EC1415" s="10"/>
      <c r="ED1415" s="10"/>
      <c r="EE1415" s="10"/>
      <c r="EF1415" s="10"/>
      <c r="EG1415" s="10"/>
      <c r="EH1415" s="10"/>
      <c r="EI1415" s="10"/>
      <c r="EJ1415" s="10"/>
      <c r="EK1415" s="10"/>
      <c r="EL1415" s="10"/>
      <c r="EM1415" s="10"/>
      <c r="EN1415" s="10"/>
      <c r="EO1415" s="10"/>
      <c r="EP1415" s="10"/>
      <c r="EQ1415" s="10"/>
      <c r="ER1415" s="10"/>
      <c r="ES1415" s="10"/>
      <c r="ET1415" s="10"/>
      <c r="EU1415" s="10"/>
      <c r="EV1415" s="10"/>
      <c r="EW1415" s="10"/>
      <c r="EX1415" s="10"/>
      <c r="EY1415" s="10"/>
      <c r="EZ1415" s="10"/>
      <c r="FA1415" s="10"/>
      <c r="FB1415" s="10"/>
      <c r="FC1415" s="10"/>
      <c r="FD1415" s="10"/>
      <c r="FE1415" s="10"/>
      <c r="FF1415" s="10"/>
      <c r="FG1415" s="10"/>
      <c r="FH1415" s="10"/>
      <c r="FI1415" s="10"/>
      <c r="FJ1415" s="10"/>
      <c r="FK1415" s="10"/>
      <c r="FL1415" s="10"/>
      <c r="FM1415" s="10"/>
      <c r="FN1415" s="10"/>
      <c r="FO1415" s="10"/>
      <c r="FP1415" s="10"/>
      <c r="FQ1415" s="10"/>
      <c r="FR1415" s="10"/>
      <c r="FS1415" s="10"/>
      <c r="FT1415" s="10"/>
      <c r="FU1415" s="10"/>
      <c r="FV1415" s="10"/>
      <c r="FW1415" s="10"/>
      <c r="FX1415" s="10"/>
      <c r="FY1415" s="10"/>
      <c r="FZ1415" s="10"/>
      <c r="GA1415" s="10"/>
      <c r="GB1415" s="10"/>
      <c r="GC1415" s="10"/>
      <c r="GD1415" s="10"/>
      <c r="GE1415" s="10"/>
      <c r="GF1415" s="10"/>
      <c r="GG1415" s="10"/>
      <c r="GH1415" s="10"/>
      <c r="GI1415" s="10"/>
      <c r="GJ1415" s="10"/>
      <c r="GK1415" s="10"/>
      <c r="GL1415" s="10"/>
      <c r="GM1415" s="10"/>
      <c r="GN1415" s="10"/>
      <c r="GO1415" s="10"/>
      <c r="GP1415" s="10"/>
      <c r="GQ1415" s="10"/>
      <c r="GR1415" s="10"/>
      <c r="GS1415" s="10"/>
      <c r="GT1415" s="10"/>
      <c r="GU1415" s="10"/>
      <c r="GV1415" s="10"/>
      <c r="GW1415" s="10"/>
      <c r="GX1415" s="10"/>
    </row>
    <row r="1416" spans="1:206" ht="135" x14ac:dyDescent="0.25">
      <c r="A1416" s="153">
        <v>1448</v>
      </c>
      <c r="B1416" s="175" t="s">
        <v>1881</v>
      </c>
      <c r="C1416" s="155">
        <v>80111701</v>
      </c>
      <c r="D1416" s="305" t="s">
        <v>1882</v>
      </c>
      <c r="E1416" s="156">
        <v>1</v>
      </c>
      <c r="F1416" s="156">
        <v>1</v>
      </c>
      <c r="G1416" s="156">
        <v>8</v>
      </c>
      <c r="H1416" s="156">
        <v>1</v>
      </c>
      <c r="I1416" s="156" t="s">
        <v>50</v>
      </c>
      <c r="J1416" s="156">
        <v>0</v>
      </c>
      <c r="K1416" s="157">
        <v>21808000</v>
      </c>
      <c r="L1416" s="157">
        <v>21808000</v>
      </c>
      <c r="M1416" s="158">
        <v>0</v>
      </c>
      <c r="N1416" s="158">
        <v>0</v>
      </c>
      <c r="O1416" s="154" t="s">
        <v>51</v>
      </c>
      <c r="P1416" s="154" t="s">
        <v>52</v>
      </c>
      <c r="Q1416" s="154" t="s">
        <v>423</v>
      </c>
      <c r="R1416" s="156">
        <v>8209800</v>
      </c>
      <c r="S1416" s="171" t="s">
        <v>424</v>
      </c>
      <c r="T1416" s="10"/>
      <c r="U1416" s="10"/>
      <c r="V1416" s="10"/>
      <c r="W1416" s="10"/>
      <c r="X1416" s="10"/>
      <c r="Y1416" s="10"/>
      <c r="Z1416" s="10"/>
      <c r="AA1416" s="10"/>
      <c r="AB1416" s="10"/>
      <c r="AC1416" s="10"/>
      <c r="AD1416" s="10"/>
      <c r="AE1416" s="10"/>
      <c r="AF1416" s="10"/>
      <c r="AG1416" s="10"/>
      <c r="AH1416" s="10"/>
      <c r="AI1416" s="10"/>
      <c r="AJ1416" s="10"/>
      <c r="AK1416" s="10"/>
      <c r="AL1416" s="10"/>
      <c r="AM1416" s="10"/>
      <c r="AN1416" s="10"/>
      <c r="AO1416" s="10"/>
      <c r="AP1416" s="10"/>
      <c r="AQ1416" s="10"/>
      <c r="AR1416" s="10"/>
      <c r="AS1416" s="10"/>
      <c r="AT1416" s="10"/>
      <c r="AU1416" s="10"/>
      <c r="AV1416" s="10"/>
      <c r="AW1416" s="10"/>
      <c r="AX1416" s="10"/>
      <c r="AY1416" s="10"/>
      <c r="AZ1416" s="10"/>
      <c r="BA1416" s="10"/>
      <c r="BB1416" s="10"/>
      <c r="BC1416" s="10"/>
      <c r="BD1416" s="10"/>
      <c r="BE1416" s="10"/>
      <c r="BF1416" s="10"/>
      <c r="BG1416" s="10"/>
      <c r="BH1416" s="10"/>
      <c r="BI1416" s="10"/>
      <c r="BJ1416" s="10"/>
      <c r="BK1416" s="10"/>
      <c r="BL1416" s="10"/>
      <c r="BM1416" s="10"/>
      <c r="BN1416" s="10"/>
      <c r="BO1416" s="10"/>
      <c r="BP1416" s="10"/>
      <c r="BQ1416" s="10"/>
      <c r="BR1416" s="10"/>
      <c r="BS1416" s="10"/>
      <c r="BT1416" s="10"/>
      <c r="BU1416" s="10"/>
      <c r="BV1416" s="10"/>
      <c r="BW1416" s="10"/>
      <c r="BX1416" s="10"/>
      <c r="BY1416" s="10"/>
      <c r="BZ1416" s="10"/>
      <c r="CA1416" s="10"/>
      <c r="CB1416" s="10"/>
      <c r="CC1416" s="10"/>
      <c r="CD1416" s="10"/>
      <c r="CE1416" s="10"/>
      <c r="CF1416" s="10"/>
      <c r="CG1416" s="10"/>
      <c r="CH1416" s="10"/>
      <c r="CI1416" s="10"/>
      <c r="CJ1416" s="10"/>
      <c r="CK1416" s="10"/>
      <c r="CL1416" s="10"/>
      <c r="CM1416" s="10"/>
      <c r="CN1416" s="10"/>
      <c r="CO1416" s="10"/>
      <c r="CP1416" s="10"/>
      <c r="CQ1416" s="10"/>
      <c r="CR1416" s="10"/>
      <c r="CS1416" s="10"/>
      <c r="CT1416" s="10"/>
      <c r="CU1416" s="10"/>
      <c r="CV1416" s="10"/>
      <c r="CW1416" s="10"/>
      <c r="CX1416" s="10"/>
      <c r="CY1416" s="10"/>
      <c r="CZ1416" s="10"/>
      <c r="DA1416" s="10"/>
      <c r="DB1416" s="10"/>
      <c r="DC1416" s="10"/>
      <c r="DD1416" s="10"/>
      <c r="DE1416" s="10"/>
      <c r="DF1416" s="10"/>
      <c r="DG1416" s="10"/>
      <c r="DH1416" s="10"/>
      <c r="DI1416" s="10"/>
      <c r="DJ1416" s="10"/>
      <c r="DK1416" s="10"/>
      <c r="DL1416" s="10"/>
      <c r="DM1416" s="10"/>
      <c r="DN1416" s="10"/>
      <c r="DO1416" s="10"/>
      <c r="DP1416" s="10"/>
      <c r="DQ1416" s="10"/>
      <c r="DR1416" s="10"/>
      <c r="DS1416" s="10"/>
      <c r="DT1416" s="10"/>
      <c r="DU1416" s="10"/>
      <c r="DV1416" s="10"/>
      <c r="DW1416" s="10"/>
      <c r="DX1416" s="10"/>
      <c r="DY1416" s="10"/>
      <c r="DZ1416" s="10"/>
      <c r="EA1416" s="10"/>
      <c r="EB1416" s="10"/>
      <c r="EC1416" s="10"/>
      <c r="ED1416" s="10"/>
      <c r="EE1416" s="10"/>
      <c r="EF1416" s="10"/>
      <c r="EG1416" s="10"/>
      <c r="EH1416" s="10"/>
      <c r="EI1416" s="10"/>
      <c r="EJ1416" s="10"/>
      <c r="EK1416" s="10"/>
      <c r="EL1416" s="10"/>
      <c r="EM1416" s="10"/>
      <c r="EN1416" s="10"/>
      <c r="EO1416" s="10"/>
      <c r="EP1416" s="10"/>
      <c r="EQ1416" s="10"/>
      <c r="ER1416" s="10"/>
      <c r="ES1416" s="10"/>
      <c r="ET1416" s="10"/>
      <c r="EU1416" s="10"/>
      <c r="EV1416" s="10"/>
      <c r="EW1416" s="10"/>
      <c r="EX1416" s="10"/>
      <c r="EY1416" s="10"/>
      <c r="EZ1416" s="10"/>
      <c r="FA1416" s="10"/>
      <c r="FB1416" s="10"/>
      <c r="FC1416" s="10"/>
      <c r="FD1416" s="10"/>
      <c r="FE1416" s="10"/>
      <c r="FF1416" s="10"/>
      <c r="FG1416" s="10"/>
      <c r="FH1416" s="10"/>
      <c r="FI1416" s="10"/>
      <c r="FJ1416" s="10"/>
      <c r="FK1416" s="10"/>
      <c r="FL1416" s="10"/>
      <c r="FM1416" s="10"/>
      <c r="FN1416" s="10"/>
      <c r="FO1416" s="10"/>
      <c r="FP1416" s="10"/>
      <c r="FQ1416" s="10"/>
      <c r="FR1416" s="10"/>
      <c r="FS1416" s="10"/>
      <c r="FT1416" s="10"/>
      <c r="FU1416" s="10"/>
      <c r="FV1416" s="10"/>
      <c r="FW1416" s="10"/>
      <c r="FX1416" s="10"/>
      <c r="FY1416" s="10"/>
      <c r="FZ1416" s="10"/>
      <c r="GA1416" s="10"/>
      <c r="GB1416" s="10"/>
      <c r="GC1416" s="10"/>
      <c r="GD1416" s="10"/>
      <c r="GE1416" s="10"/>
      <c r="GF1416" s="10"/>
      <c r="GG1416" s="10"/>
      <c r="GH1416" s="10"/>
      <c r="GI1416" s="10"/>
      <c r="GJ1416" s="10"/>
      <c r="GK1416" s="10"/>
      <c r="GL1416" s="10"/>
      <c r="GM1416" s="10"/>
      <c r="GN1416" s="10"/>
      <c r="GO1416" s="10"/>
      <c r="GP1416" s="10"/>
      <c r="GQ1416" s="10"/>
      <c r="GR1416" s="10"/>
      <c r="GS1416" s="10"/>
      <c r="GT1416" s="10"/>
      <c r="GU1416" s="10"/>
      <c r="GV1416" s="10"/>
      <c r="GW1416" s="10"/>
      <c r="GX1416" s="10"/>
    </row>
    <row r="1417" spans="1:206" ht="60" x14ac:dyDescent="0.25">
      <c r="A1417" s="153">
        <v>1449</v>
      </c>
      <c r="B1417" s="175" t="s">
        <v>1883</v>
      </c>
      <c r="C1417" s="155">
        <v>80111701</v>
      </c>
      <c r="D1417" s="305" t="s">
        <v>1884</v>
      </c>
      <c r="E1417" s="156">
        <v>1</v>
      </c>
      <c r="F1417" s="156">
        <v>1</v>
      </c>
      <c r="G1417" s="156">
        <v>8</v>
      </c>
      <c r="H1417" s="156">
        <v>1</v>
      </c>
      <c r="I1417" s="156" t="s">
        <v>50</v>
      </c>
      <c r="J1417" s="156">
        <v>0</v>
      </c>
      <c r="K1417" s="157">
        <v>18168000</v>
      </c>
      <c r="L1417" s="157">
        <v>18168000</v>
      </c>
      <c r="M1417" s="158">
        <v>0</v>
      </c>
      <c r="N1417" s="158">
        <v>0</v>
      </c>
      <c r="O1417" s="154" t="s">
        <v>51</v>
      </c>
      <c r="P1417" s="154" t="s">
        <v>52</v>
      </c>
      <c r="Q1417" s="154" t="s">
        <v>846</v>
      </c>
      <c r="R1417" s="156">
        <v>8209800</v>
      </c>
      <c r="S1417" s="171" t="s">
        <v>1885</v>
      </c>
      <c r="T1417" s="10"/>
      <c r="U1417" s="10"/>
      <c r="V1417" s="10"/>
      <c r="W1417" s="10"/>
      <c r="X1417" s="10"/>
      <c r="Y1417" s="10"/>
      <c r="Z1417" s="10"/>
      <c r="AA1417" s="10"/>
      <c r="AB1417" s="10"/>
      <c r="AC1417" s="10"/>
      <c r="AD1417" s="10"/>
      <c r="AE1417" s="10"/>
      <c r="AF1417" s="10"/>
      <c r="AG1417" s="10"/>
      <c r="AH1417" s="10"/>
      <c r="AI1417" s="10"/>
      <c r="AJ1417" s="10"/>
      <c r="AK1417" s="10"/>
      <c r="AL1417" s="10"/>
      <c r="AM1417" s="10"/>
      <c r="AN1417" s="10"/>
      <c r="AO1417" s="10"/>
      <c r="AP1417" s="10"/>
      <c r="AQ1417" s="10"/>
      <c r="AR1417" s="10"/>
      <c r="AS1417" s="10"/>
      <c r="AT1417" s="10"/>
      <c r="AU1417" s="10"/>
      <c r="AV1417" s="10"/>
      <c r="AW1417" s="10"/>
      <c r="AX1417" s="10"/>
      <c r="AY1417" s="10"/>
      <c r="AZ1417" s="10"/>
      <c r="BA1417" s="10"/>
      <c r="BB1417" s="10"/>
      <c r="BC1417" s="10"/>
      <c r="BD1417" s="10"/>
      <c r="BE1417" s="10"/>
      <c r="BF1417" s="10"/>
      <c r="BG1417" s="10"/>
      <c r="BH1417" s="10"/>
      <c r="BI1417" s="10"/>
      <c r="BJ1417" s="10"/>
      <c r="BK1417" s="10"/>
      <c r="BL1417" s="10"/>
      <c r="BM1417" s="10"/>
      <c r="BN1417" s="10"/>
      <c r="BO1417" s="10"/>
      <c r="BP1417" s="10"/>
      <c r="BQ1417" s="10"/>
      <c r="BR1417" s="10"/>
      <c r="BS1417" s="10"/>
      <c r="BT1417" s="10"/>
      <c r="BU1417" s="10"/>
      <c r="BV1417" s="10"/>
      <c r="BW1417" s="10"/>
      <c r="BX1417" s="10"/>
      <c r="BY1417" s="10"/>
      <c r="BZ1417" s="10"/>
      <c r="CA1417" s="10"/>
      <c r="CB1417" s="10"/>
      <c r="CC1417" s="10"/>
      <c r="CD1417" s="10"/>
      <c r="CE1417" s="10"/>
      <c r="CF1417" s="10"/>
      <c r="CG1417" s="10"/>
      <c r="CH1417" s="10"/>
      <c r="CI1417" s="10"/>
      <c r="CJ1417" s="10"/>
      <c r="CK1417" s="10"/>
      <c r="CL1417" s="10"/>
      <c r="CM1417" s="10"/>
      <c r="CN1417" s="10"/>
      <c r="CO1417" s="10"/>
      <c r="CP1417" s="10"/>
      <c r="CQ1417" s="10"/>
      <c r="CR1417" s="10"/>
      <c r="CS1417" s="10"/>
      <c r="CT1417" s="10"/>
      <c r="CU1417" s="10"/>
      <c r="CV1417" s="10"/>
      <c r="CW1417" s="10"/>
      <c r="CX1417" s="10"/>
      <c r="CY1417" s="10"/>
      <c r="CZ1417" s="10"/>
      <c r="DA1417" s="10"/>
      <c r="DB1417" s="10"/>
      <c r="DC1417" s="10"/>
      <c r="DD1417" s="10"/>
      <c r="DE1417" s="10"/>
      <c r="DF1417" s="10"/>
      <c r="DG1417" s="10"/>
      <c r="DH1417" s="10"/>
      <c r="DI1417" s="10"/>
      <c r="DJ1417" s="10"/>
      <c r="DK1417" s="10"/>
      <c r="DL1417" s="10"/>
      <c r="DM1417" s="10"/>
      <c r="DN1417" s="10"/>
      <c r="DO1417" s="10"/>
      <c r="DP1417" s="10"/>
      <c r="DQ1417" s="10"/>
      <c r="DR1417" s="10"/>
      <c r="DS1417" s="10"/>
      <c r="DT1417" s="10"/>
      <c r="DU1417" s="10"/>
      <c r="DV1417" s="10"/>
      <c r="DW1417" s="10"/>
      <c r="DX1417" s="10"/>
      <c r="DY1417" s="10"/>
      <c r="DZ1417" s="10"/>
      <c r="EA1417" s="10"/>
      <c r="EB1417" s="10"/>
      <c r="EC1417" s="10"/>
      <c r="ED1417" s="10"/>
      <c r="EE1417" s="10"/>
      <c r="EF1417" s="10"/>
      <c r="EG1417" s="10"/>
      <c r="EH1417" s="10"/>
      <c r="EI1417" s="10"/>
      <c r="EJ1417" s="10"/>
      <c r="EK1417" s="10"/>
      <c r="EL1417" s="10"/>
      <c r="EM1417" s="10"/>
      <c r="EN1417" s="10"/>
      <c r="EO1417" s="10"/>
      <c r="EP1417" s="10"/>
      <c r="EQ1417" s="10"/>
      <c r="ER1417" s="10"/>
      <c r="ES1417" s="10"/>
      <c r="ET1417" s="10"/>
      <c r="EU1417" s="10"/>
      <c r="EV1417" s="10"/>
      <c r="EW1417" s="10"/>
      <c r="EX1417" s="10"/>
      <c r="EY1417" s="10"/>
      <c r="EZ1417" s="10"/>
      <c r="FA1417" s="10"/>
      <c r="FB1417" s="10"/>
      <c r="FC1417" s="10"/>
      <c r="FD1417" s="10"/>
      <c r="FE1417" s="10"/>
      <c r="FF1417" s="10"/>
      <c r="FG1417" s="10"/>
      <c r="FH1417" s="10"/>
      <c r="FI1417" s="10"/>
      <c r="FJ1417" s="10"/>
      <c r="FK1417" s="10"/>
      <c r="FL1417" s="10"/>
      <c r="FM1417" s="10"/>
      <c r="FN1417" s="10"/>
      <c r="FO1417" s="10"/>
      <c r="FP1417" s="10"/>
      <c r="FQ1417" s="10"/>
      <c r="FR1417" s="10"/>
      <c r="FS1417" s="10"/>
      <c r="FT1417" s="10"/>
      <c r="FU1417" s="10"/>
      <c r="FV1417" s="10"/>
      <c r="FW1417" s="10"/>
      <c r="FX1417" s="10"/>
      <c r="FY1417" s="10"/>
      <c r="FZ1417" s="10"/>
      <c r="GA1417" s="10"/>
      <c r="GB1417" s="10"/>
      <c r="GC1417" s="10"/>
      <c r="GD1417" s="10"/>
      <c r="GE1417" s="10"/>
      <c r="GF1417" s="10"/>
      <c r="GG1417" s="10"/>
      <c r="GH1417" s="10"/>
      <c r="GI1417" s="10"/>
      <c r="GJ1417" s="10"/>
      <c r="GK1417" s="10"/>
      <c r="GL1417" s="10"/>
      <c r="GM1417" s="10"/>
      <c r="GN1417" s="10"/>
      <c r="GO1417" s="10"/>
      <c r="GP1417" s="10"/>
      <c r="GQ1417" s="10"/>
      <c r="GR1417" s="10"/>
      <c r="GS1417" s="10"/>
      <c r="GT1417" s="10"/>
      <c r="GU1417" s="10"/>
      <c r="GV1417" s="10"/>
      <c r="GW1417" s="10"/>
      <c r="GX1417" s="10"/>
    </row>
    <row r="1418" spans="1:206" ht="90" x14ac:dyDescent="0.25">
      <c r="A1418" s="153">
        <v>1450</v>
      </c>
      <c r="B1418" s="175" t="s">
        <v>1886</v>
      </c>
      <c r="C1418" s="155">
        <v>80111701</v>
      </c>
      <c r="D1418" s="305" t="s">
        <v>1887</v>
      </c>
      <c r="E1418" s="156">
        <v>1</v>
      </c>
      <c r="F1418" s="156">
        <v>1</v>
      </c>
      <c r="G1418" s="156">
        <v>8</v>
      </c>
      <c r="H1418" s="156">
        <v>1</v>
      </c>
      <c r="I1418" s="156" t="s">
        <v>50</v>
      </c>
      <c r="J1418" s="156">
        <v>0</v>
      </c>
      <c r="K1418" s="157">
        <v>18168000</v>
      </c>
      <c r="L1418" s="157">
        <v>18168000</v>
      </c>
      <c r="M1418" s="158">
        <v>0</v>
      </c>
      <c r="N1418" s="158">
        <v>0</v>
      </c>
      <c r="O1418" s="154" t="s">
        <v>51</v>
      </c>
      <c r="P1418" s="154" t="s">
        <v>52</v>
      </c>
      <c r="Q1418" s="154" t="s">
        <v>231</v>
      </c>
      <c r="R1418" s="156">
        <v>8209800</v>
      </c>
      <c r="S1418" s="171" t="s">
        <v>1888</v>
      </c>
      <c r="T1418" s="10"/>
      <c r="U1418" s="10"/>
      <c r="V1418" s="10"/>
      <c r="W1418" s="10"/>
      <c r="X1418" s="10"/>
      <c r="Y1418" s="10"/>
      <c r="Z1418" s="10"/>
      <c r="AA1418" s="10"/>
      <c r="AB1418" s="10"/>
      <c r="AC1418" s="10"/>
      <c r="AD1418" s="10"/>
      <c r="AE1418" s="10"/>
      <c r="AF1418" s="10"/>
      <c r="AG1418" s="10"/>
      <c r="AH1418" s="10"/>
      <c r="AI1418" s="10"/>
      <c r="AJ1418" s="10"/>
      <c r="AK1418" s="10"/>
      <c r="AL1418" s="10"/>
      <c r="AM1418" s="10"/>
      <c r="AN1418" s="10"/>
      <c r="AO1418" s="10"/>
      <c r="AP1418" s="10"/>
      <c r="AQ1418" s="10"/>
      <c r="AR1418" s="10"/>
      <c r="AS1418" s="10"/>
      <c r="AT1418" s="10"/>
      <c r="AU1418" s="10"/>
      <c r="AV1418" s="10"/>
      <c r="AW1418" s="10"/>
      <c r="AX1418" s="10"/>
      <c r="AY1418" s="10"/>
      <c r="AZ1418" s="10"/>
      <c r="BA1418" s="10"/>
      <c r="BB1418" s="10"/>
      <c r="BC1418" s="10"/>
      <c r="BD1418" s="10"/>
      <c r="BE1418" s="10"/>
      <c r="BF1418" s="10"/>
      <c r="BG1418" s="10"/>
      <c r="BH1418" s="10"/>
      <c r="BI1418" s="10"/>
      <c r="BJ1418" s="10"/>
      <c r="BK1418" s="10"/>
      <c r="BL1418" s="10"/>
      <c r="BM1418" s="10"/>
      <c r="BN1418" s="10"/>
      <c r="BO1418" s="10"/>
      <c r="BP1418" s="10"/>
      <c r="BQ1418" s="10"/>
      <c r="BR1418" s="10"/>
      <c r="BS1418" s="10"/>
      <c r="BT1418" s="10"/>
      <c r="BU1418" s="10"/>
      <c r="BV1418" s="10"/>
      <c r="BW1418" s="10"/>
      <c r="BX1418" s="10"/>
      <c r="BY1418" s="10"/>
      <c r="BZ1418" s="10"/>
      <c r="CA1418" s="10"/>
      <c r="CB1418" s="10"/>
      <c r="CC1418" s="10"/>
      <c r="CD1418" s="10"/>
      <c r="CE1418" s="10"/>
      <c r="CF1418" s="10"/>
      <c r="CG1418" s="10"/>
      <c r="CH1418" s="10"/>
      <c r="CI1418" s="10"/>
      <c r="CJ1418" s="10"/>
      <c r="CK1418" s="10"/>
      <c r="CL1418" s="10"/>
      <c r="CM1418" s="10"/>
      <c r="CN1418" s="10"/>
      <c r="CO1418" s="10"/>
      <c r="CP1418" s="10"/>
      <c r="CQ1418" s="10"/>
      <c r="CR1418" s="10"/>
      <c r="CS1418" s="10"/>
      <c r="CT1418" s="10"/>
      <c r="CU1418" s="10"/>
      <c r="CV1418" s="10"/>
      <c r="CW1418" s="10"/>
      <c r="CX1418" s="10"/>
      <c r="CY1418" s="10"/>
      <c r="CZ1418" s="10"/>
      <c r="DA1418" s="10"/>
      <c r="DB1418" s="10"/>
      <c r="DC1418" s="10"/>
      <c r="DD1418" s="10"/>
      <c r="DE1418" s="10"/>
      <c r="DF1418" s="10"/>
      <c r="DG1418" s="10"/>
      <c r="DH1418" s="10"/>
      <c r="DI1418" s="10"/>
      <c r="DJ1418" s="10"/>
      <c r="DK1418" s="10"/>
      <c r="DL1418" s="10"/>
      <c r="DM1418" s="10"/>
      <c r="DN1418" s="10"/>
      <c r="DO1418" s="10"/>
      <c r="DP1418" s="10"/>
      <c r="DQ1418" s="10"/>
      <c r="DR1418" s="10"/>
      <c r="DS1418" s="10"/>
      <c r="DT1418" s="10"/>
      <c r="DU1418" s="10"/>
      <c r="DV1418" s="10"/>
      <c r="DW1418" s="10"/>
      <c r="DX1418" s="10"/>
      <c r="DY1418" s="10"/>
      <c r="DZ1418" s="10"/>
      <c r="EA1418" s="10"/>
      <c r="EB1418" s="10"/>
      <c r="EC1418" s="10"/>
      <c r="ED1418" s="10"/>
      <c r="EE1418" s="10"/>
      <c r="EF1418" s="10"/>
      <c r="EG1418" s="10"/>
      <c r="EH1418" s="10"/>
      <c r="EI1418" s="10"/>
      <c r="EJ1418" s="10"/>
      <c r="EK1418" s="10"/>
      <c r="EL1418" s="10"/>
      <c r="EM1418" s="10"/>
      <c r="EN1418" s="10"/>
      <c r="EO1418" s="10"/>
      <c r="EP1418" s="10"/>
      <c r="EQ1418" s="10"/>
      <c r="ER1418" s="10"/>
      <c r="ES1418" s="10"/>
      <c r="ET1418" s="10"/>
      <c r="EU1418" s="10"/>
      <c r="EV1418" s="10"/>
      <c r="EW1418" s="10"/>
      <c r="EX1418" s="10"/>
      <c r="EY1418" s="10"/>
      <c r="EZ1418" s="10"/>
      <c r="FA1418" s="10"/>
      <c r="FB1418" s="10"/>
      <c r="FC1418" s="10"/>
      <c r="FD1418" s="10"/>
      <c r="FE1418" s="10"/>
      <c r="FF1418" s="10"/>
      <c r="FG1418" s="10"/>
      <c r="FH1418" s="10"/>
      <c r="FI1418" s="10"/>
      <c r="FJ1418" s="10"/>
      <c r="FK1418" s="10"/>
      <c r="FL1418" s="10"/>
      <c r="FM1418" s="10"/>
      <c r="FN1418" s="10"/>
      <c r="FO1418" s="10"/>
      <c r="FP1418" s="10"/>
      <c r="FQ1418" s="10"/>
      <c r="FR1418" s="10"/>
      <c r="FS1418" s="10"/>
      <c r="FT1418" s="10"/>
      <c r="FU1418" s="10"/>
      <c r="FV1418" s="10"/>
      <c r="FW1418" s="10"/>
      <c r="FX1418" s="10"/>
      <c r="FY1418" s="10"/>
      <c r="FZ1418" s="10"/>
      <c r="GA1418" s="10"/>
      <c r="GB1418" s="10"/>
      <c r="GC1418" s="10"/>
      <c r="GD1418" s="10"/>
      <c r="GE1418" s="10"/>
      <c r="GF1418" s="10"/>
      <c r="GG1418" s="10"/>
      <c r="GH1418" s="10"/>
      <c r="GI1418" s="10"/>
      <c r="GJ1418" s="10"/>
      <c r="GK1418" s="10"/>
      <c r="GL1418" s="10"/>
      <c r="GM1418" s="10"/>
      <c r="GN1418" s="10"/>
      <c r="GO1418" s="10"/>
      <c r="GP1418" s="10"/>
      <c r="GQ1418" s="10"/>
      <c r="GR1418" s="10"/>
      <c r="GS1418" s="10"/>
      <c r="GT1418" s="10"/>
      <c r="GU1418" s="10"/>
      <c r="GV1418" s="10"/>
      <c r="GW1418" s="10"/>
      <c r="GX1418" s="10"/>
    </row>
    <row r="1419" spans="1:206" ht="105" x14ac:dyDescent="0.25">
      <c r="A1419" s="153">
        <v>1451</v>
      </c>
      <c r="B1419" s="175" t="s">
        <v>1889</v>
      </c>
      <c r="C1419" s="155">
        <v>80111701</v>
      </c>
      <c r="D1419" s="305" t="s">
        <v>1890</v>
      </c>
      <c r="E1419" s="156">
        <v>1</v>
      </c>
      <c r="F1419" s="156">
        <v>1</v>
      </c>
      <c r="G1419" s="156">
        <v>8</v>
      </c>
      <c r="H1419" s="156">
        <v>1</v>
      </c>
      <c r="I1419" s="156" t="s">
        <v>50</v>
      </c>
      <c r="J1419" s="156">
        <v>0</v>
      </c>
      <c r="K1419" s="157">
        <v>14536000</v>
      </c>
      <c r="L1419" s="157">
        <v>14536000</v>
      </c>
      <c r="M1419" s="158">
        <v>0</v>
      </c>
      <c r="N1419" s="158">
        <v>0</v>
      </c>
      <c r="O1419" s="154" t="s">
        <v>51</v>
      </c>
      <c r="P1419" s="154" t="s">
        <v>52</v>
      </c>
      <c r="Q1419" s="154" t="s">
        <v>231</v>
      </c>
      <c r="R1419" s="156">
        <v>8209800</v>
      </c>
      <c r="S1419" s="171" t="s">
        <v>1888</v>
      </c>
      <c r="T1419" s="10"/>
      <c r="U1419" s="10"/>
      <c r="V1419" s="10"/>
      <c r="W1419" s="10"/>
      <c r="X1419" s="10"/>
      <c r="Y1419" s="10"/>
      <c r="Z1419" s="10"/>
      <c r="AA1419" s="10"/>
      <c r="AB1419" s="10"/>
      <c r="AC1419" s="10"/>
      <c r="AD1419" s="10"/>
      <c r="AE1419" s="10"/>
      <c r="AF1419" s="10"/>
      <c r="AG1419" s="10"/>
      <c r="AH1419" s="10"/>
      <c r="AI1419" s="10"/>
      <c r="AJ1419" s="10"/>
      <c r="AK1419" s="10"/>
      <c r="AL1419" s="10"/>
      <c r="AM1419" s="10"/>
      <c r="AN1419" s="10"/>
      <c r="AO1419" s="10"/>
      <c r="AP1419" s="10"/>
      <c r="AQ1419" s="10"/>
      <c r="AR1419" s="10"/>
      <c r="AS1419" s="10"/>
      <c r="AT1419" s="10"/>
      <c r="AU1419" s="10"/>
      <c r="AV1419" s="10"/>
      <c r="AW1419" s="10"/>
      <c r="AX1419" s="10"/>
      <c r="AY1419" s="10"/>
      <c r="AZ1419" s="10"/>
      <c r="BA1419" s="10"/>
      <c r="BB1419" s="10"/>
      <c r="BC1419" s="10"/>
      <c r="BD1419" s="10"/>
      <c r="BE1419" s="10"/>
      <c r="BF1419" s="10"/>
      <c r="BG1419" s="10"/>
      <c r="BH1419" s="10"/>
      <c r="BI1419" s="10"/>
      <c r="BJ1419" s="10"/>
      <c r="BK1419" s="10"/>
      <c r="BL1419" s="10"/>
      <c r="BM1419" s="10"/>
      <c r="BN1419" s="10"/>
      <c r="BO1419" s="10"/>
      <c r="BP1419" s="10"/>
      <c r="BQ1419" s="10"/>
      <c r="BR1419" s="10"/>
      <c r="BS1419" s="10"/>
      <c r="BT1419" s="10"/>
      <c r="BU1419" s="10"/>
      <c r="BV1419" s="10"/>
      <c r="BW1419" s="10"/>
      <c r="BX1419" s="10"/>
      <c r="BY1419" s="10"/>
      <c r="BZ1419" s="10"/>
      <c r="CA1419" s="10"/>
      <c r="CB1419" s="10"/>
      <c r="CC1419" s="10"/>
      <c r="CD1419" s="10"/>
      <c r="CE1419" s="10"/>
      <c r="CF1419" s="10"/>
      <c r="CG1419" s="10"/>
      <c r="CH1419" s="10"/>
      <c r="CI1419" s="10"/>
      <c r="CJ1419" s="10"/>
      <c r="CK1419" s="10"/>
      <c r="CL1419" s="10"/>
      <c r="CM1419" s="10"/>
      <c r="CN1419" s="10"/>
      <c r="CO1419" s="10"/>
      <c r="CP1419" s="10"/>
      <c r="CQ1419" s="10"/>
      <c r="CR1419" s="10"/>
      <c r="CS1419" s="10"/>
      <c r="CT1419" s="10"/>
      <c r="CU1419" s="10"/>
      <c r="CV1419" s="10"/>
      <c r="CW1419" s="10"/>
      <c r="CX1419" s="10"/>
      <c r="CY1419" s="10"/>
      <c r="CZ1419" s="10"/>
      <c r="DA1419" s="10"/>
      <c r="DB1419" s="10"/>
      <c r="DC1419" s="10"/>
      <c r="DD1419" s="10"/>
      <c r="DE1419" s="10"/>
      <c r="DF1419" s="10"/>
      <c r="DG1419" s="10"/>
      <c r="DH1419" s="10"/>
      <c r="DI1419" s="10"/>
      <c r="DJ1419" s="10"/>
      <c r="DK1419" s="10"/>
      <c r="DL1419" s="10"/>
      <c r="DM1419" s="10"/>
      <c r="DN1419" s="10"/>
      <c r="DO1419" s="10"/>
      <c r="DP1419" s="10"/>
      <c r="DQ1419" s="10"/>
      <c r="DR1419" s="10"/>
      <c r="DS1419" s="10"/>
      <c r="DT1419" s="10"/>
      <c r="DU1419" s="10"/>
      <c r="DV1419" s="10"/>
      <c r="DW1419" s="10"/>
      <c r="DX1419" s="10"/>
      <c r="DY1419" s="10"/>
      <c r="DZ1419" s="10"/>
      <c r="EA1419" s="10"/>
      <c r="EB1419" s="10"/>
      <c r="EC1419" s="10"/>
      <c r="ED1419" s="10"/>
      <c r="EE1419" s="10"/>
      <c r="EF1419" s="10"/>
      <c r="EG1419" s="10"/>
      <c r="EH1419" s="10"/>
      <c r="EI1419" s="10"/>
      <c r="EJ1419" s="10"/>
      <c r="EK1419" s="10"/>
      <c r="EL1419" s="10"/>
      <c r="EM1419" s="10"/>
      <c r="EN1419" s="10"/>
      <c r="EO1419" s="10"/>
      <c r="EP1419" s="10"/>
      <c r="EQ1419" s="10"/>
      <c r="ER1419" s="10"/>
      <c r="ES1419" s="10"/>
      <c r="ET1419" s="10"/>
      <c r="EU1419" s="10"/>
      <c r="EV1419" s="10"/>
      <c r="EW1419" s="10"/>
      <c r="EX1419" s="10"/>
      <c r="EY1419" s="10"/>
      <c r="EZ1419" s="10"/>
      <c r="FA1419" s="10"/>
      <c r="FB1419" s="10"/>
      <c r="FC1419" s="10"/>
      <c r="FD1419" s="10"/>
      <c r="FE1419" s="10"/>
      <c r="FF1419" s="10"/>
      <c r="FG1419" s="10"/>
      <c r="FH1419" s="10"/>
      <c r="FI1419" s="10"/>
      <c r="FJ1419" s="10"/>
      <c r="FK1419" s="10"/>
      <c r="FL1419" s="10"/>
      <c r="FM1419" s="10"/>
      <c r="FN1419" s="10"/>
      <c r="FO1419" s="10"/>
      <c r="FP1419" s="10"/>
      <c r="FQ1419" s="10"/>
      <c r="FR1419" s="10"/>
      <c r="FS1419" s="10"/>
      <c r="FT1419" s="10"/>
      <c r="FU1419" s="10"/>
      <c r="FV1419" s="10"/>
      <c r="FW1419" s="10"/>
      <c r="FX1419" s="10"/>
      <c r="FY1419" s="10"/>
      <c r="FZ1419" s="10"/>
      <c r="GA1419" s="10"/>
      <c r="GB1419" s="10"/>
      <c r="GC1419" s="10"/>
      <c r="GD1419" s="10"/>
      <c r="GE1419" s="10"/>
      <c r="GF1419" s="10"/>
      <c r="GG1419" s="10"/>
      <c r="GH1419" s="10"/>
      <c r="GI1419" s="10"/>
      <c r="GJ1419" s="10"/>
      <c r="GK1419" s="10"/>
      <c r="GL1419" s="10"/>
      <c r="GM1419" s="10"/>
      <c r="GN1419" s="10"/>
      <c r="GO1419" s="10"/>
      <c r="GP1419" s="10"/>
      <c r="GQ1419" s="10"/>
      <c r="GR1419" s="10"/>
      <c r="GS1419" s="10"/>
      <c r="GT1419" s="10"/>
      <c r="GU1419" s="10"/>
      <c r="GV1419" s="10"/>
      <c r="GW1419" s="10"/>
      <c r="GX1419" s="10"/>
    </row>
    <row r="1420" spans="1:206" ht="105" x14ac:dyDescent="0.25">
      <c r="A1420" s="153">
        <v>1452</v>
      </c>
      <c r="B1420" s="175" t="s">
        <v>1891</v>
      </c>
      <c r="C1420" s="155">
        <v>80111701</v>
      </c>
      <c r="D1420" s="305" t="s">
        <v>1892</v>
      </c>
      <c r="E1420" s="156">
        <v>1</v>
      </c>
      <c r="F1420" s="156">
        <v>1</v>
      </c>
      <c r="G1420" s="156">
        <v>8</v>
      </c>
      <c r="H1420" s="156">
        <v>1</v>
      </c>
      <c r="I1420" s="156" t="s">
        <v>50</v>
      </c>
      <c r="J1420" s="156">
        <v>0</v>
      </c>
      <c r="K1420" s="157">
        <v>14536000</v>
      </c>
      <c r="L1420" s="157">
        <v>14536000</v>
      </c>
      <c r="M1420" s="158">
        <v>0</v>
      </c>
      <c r="N1420" s="158">
        <v>0</v>
      </c>
      <c r="O1420" s="154" t="s">
        <v>51</v>
      </c>
      <c r="P1420" s="154" t="s">
        <v>52</v>
      </c>
      <c r="Q1420" s="154" t="s">
        <v>1822</v>
      </c>
      <c r="R1420" s="156">
        <v>8209800</v>
      </c>
      <c r="S1420" s="171" t="s">
        <v>1823</v>
      </c>
      <c r="T1420" s="10"/>
      <c r="U1420" s="10"/>
      <c r="V1420" s="10"/>
      <c r="W1420" s="10"/>
      <c r="X1420" s="10"/>
      <c r="Y1420" s="10"/>
      <c r="Z1420" s="10"/>
      <c r="AA1420" s="10"/>
      <c r="AB1420" s="10"/>
      <c r="AC1420" s="10"/>
      <c r="AD1420" s="10"/>
      <c r="AE1420" s="10"/>
      <c r="AF1420" s="10"/>
      <c r="AG1420" s="10"/>
      <c r="AH1420" s="10"/>
      <c r="AI1420" s="10"/>
      <c r="AJ1420" s="10"/>
      <c r="AK1420" s="10"/>
      <c r="AL1420" s="10"/>
      <c r="AM1420" s="10"/>
      <c r="AN1420" s="10"/>
      <c r="AO1420" s="10"/>
      <c r="AP1420" s="10"/>
      <c r="AQ1420" s="10"/>
      <c r="AR1420" s="10"/>
      <c r="AS1420" s="10"/>
      <c r="AT1420" s="10"/>
      <c r="AU1420" s="10"/>
      <c r="AV1420" s="10"/>
      <c r="AW1420" s="10"/>
      <c r="AX1420" s="10"/>
      <c r="AY1420" s="10"/>
      <c r="AZ1420" s="10"/>
      <c r="BA1420" s="10"/>
      <c r="BB1420" s="10"/>
      <c r="BC1420" s="10"/>
      <c r="BD1420" s="10"/>
      <c r="BE1420" s="10"/>
      <c r="BF1420" s="10"/>
      <c r="BG1420" s="10"/>
      <c r="BH1420" s="10"/>
      <c r="BI1420" s="10"/>
      <c r="BJ1420" s="10"/>
      <c r="BK1420" s="10"/>
      <c r="BL1420" s="10"/>
      <c r="BM1420" s="10"/>
      <c r="BN1420" s="10"/>
      <c r="BO1420" s="10"/>
      <c r="BP1420" s="10"/>
      <c r="BQ1420" s="10"/>
      <c r="BR1420" s="10"/>
      <c r="BS1420" s="10"/>
      <c r="BT1420" s="10"/>
      <c r="BU1420" s="10"/>
      <c r="BV1420" s="10"/>
      <c r="BW1420" s="10"/>
      <c r="BX1420" s="10"/>
      <c r="BY1420" s="10"/>
      <c r="BZ1420" s="10"/>
      <c r="CA1420" s="10"/>
      <c r="CB1420" s="10"/>
      <c r="CC1420" s="10"/>
      <c r="CD1420" s="10"/>
      <c r="CE1420" s="10"/>
      <c r="CF1420" s="10"/>
      <c r="CG1420" s="10"/>
      <c r="CH1420" s="10"/>
      <c r="CI1420" s="10"/>
      <c r="CJ1420" s="10"/>
      <c r="CK1420" s="10"/>
      <c r="CL1420" s="10"/>
      <c r="CM1420" s="10"/>
      <c r="CN1420" s="10"/>
      <c r="CO1420" s="10"/>
      <c r="CP1420" s="10"/>
      <c r="CQ1420" s="10"/>
      <c r="CR1420" s="10"/>
      <c r="CS1420" s="10"/>
      <c r="CT1420" s="10"/>
      <c r="CU1420" s="10"/>
      <c r="CV1420" s="10"/>
      <c r="CW1420" s="10"/>
      <c r="CX1420" s="10"/>
      <c r="CY1420" s="10"/>
      <c r="CZ1420" s="10"/>
      <c r="DA1420" s="10"/>
      <c r="DB1420" s="10"/>
      <c r="DC1420" s="10"/>
      <c r="DD1420" s="10"/>
      <c r="DE1420" s="10"/>
      <c r="DF1420" s="10"/>
      <c r="DG1420" s="10"/>
      <c r="DH1420" s="10"/>
      <c r="DI1420" s="10"/>
      <c r="DJ1420" s="10"/>
      <c r="DK1420" s="10"/>
      <c r="DL1420" s="10"/>
      <c r="DM1420" s="10"/>
      <c r="DN1420" s="10"/>
      <c r="DO1420" s="10"/>
      <c r="DP1420" s="10"/>
      <c r="DQ1420" s="10"/>
      <c r="DR1420" s="10"/>
      <c r="DS1420" s="10"/>
      <c r="DT1420" s="10"/>
      <c r="DU1420" s="10"/>
      <c r="DV1420" s="10"/>
      <c r="DW1420" s="10"/>
      <c r="DX1420" s="10"/>
      <c r="DY1420" s="10"/>
      <c r="DZ1420" s="10"/>
      <c r="EA1420" s="10"/>
      <c r="EB1420" s="10"/>
      <c r="EC1420" s="10"/>
      <c r="ED1420" s="10"/>
      <c r="EE1420" s="10"/>
      <c r="EF1420" s="10"/>
      <c r="EG1420" s="10"/>
      <c r="EH1420" s="10"/>
      <c r="EI1420" s="10"/>
      <c r="EJ1420" s="10"/>
      <c r="EK1420" s="10"/>
      <c r="EL1420" s="10"/>
      <c r="EM1420" s="10"/>
      <c r="EN1420" s="10"/>
      <c r="EO1420" s="10"/>
      <c r="EP1420" s="10"/>
      <c r="EQ1420" s="10"/>
      <c r="ER1420" s="10"/>
      <c r="ES1420" s="10"/>
      <c r="ET1420" s="10"/>
      <c r="EU1420" s="10"/>
      <c r="EV1420" s="10"/>
      <c r="EW1420" s="10"/>
      <c r="EX1420" s="10"/>
      <c r="EY1420" s="10"/>
      <c r="EZ1420" s="10"/>
      <c r="FA1420" s="10"/>
      <c r="FB1420" s="10"/>
      <c r="FC1420" s="10"/>
      <c r="FD1420" s="10"/>
      <c r="FE1420" s="10"/>
      <c r="FF1420" s="10"/>
      <c r="FG1420" s="10"/>
      <c r="FH1420" s="10"/>
      <c r="FI1420" s="10"/>
      <c r="FJ1420" s="10"/>
      <c r="FK1420" s="10"/>
      <c r="FL1420" s="10"/>
      <c r="FM1420" s="10"/>
      <c r="FN1420" s="10"/>
      <c r="FO1420" s="10"/>
      <c r="FP1420" s="10"/>
      <c r="FQ1420" s="10"/>
      <c r="FR1420" s="10"/>
      <c r="FS1420" s="10"/>
      <c r="FT1420" s="10"/>
      <c r="FU1420" s="10"/>
      <c r="FV1420" s="10"/>
      <c r="FW1420" s="10"/>
      <c r="FX1420" s="10"/>
      <c r="FY1420" s="10"/>
      <c r="FZ1420" s="10"/>
      <c r="GA1420" s="10"/>
      <c r="GB1420" s="10"/>
      <c r="GC1420" s="10"/>
      <c r="GD1420" s="10"/>
      <c r="GE1420" s="10"/>
      <c r="GF1420" s="10"/>
      <c r="GG1420" s="10"/>
      <c r="GH1420" s="10"/>
      <c r="GI1420" s="10"/>
      <c r="GJ1420" s="10"/>
      <c r="GK1420" s="10"/>
      <c r="GL1420" s="10"/>
      <c r="GM1420" s="10"/>
      <c r="GN1420" s="10"/>
      <c r="GO1420" s="10"/>
      <c r="GP1420" s="10"/>
      <c r="GQ1420" s="10"/>
      <c r="GR1420" s="10"/>
      <c r="GS1420" s="10"/>
      <c r="GT1420" s="10"/>
      <c r="GU1420" s="10"/>
      <c r="GV1420" s="10"/>
      <c r="GW1420" s="10"/>
      <c r="GX1420" s="10"/>
    </row>
    <row r="1421" spans="1:206" ht="75" x14ac:dyDescent="0.25">
      <c r="A1421" s="153">
        <v>1453</v>
      </c>
      <c r="B1421" s="175" t="s">
        <v>1893</v>
      </c>
      <c r="C1421" s="155">
        <v>80111701</v>
      </c>
      <c r="D1421" s="305" t="s">
        <v>1894</v>
      </c>
      <c r="E1421" s="156">
        <v>1</v>
      </c>
      <c r="F1421" s="156">
        <v>1</v>
      </c>
      <c r="G1421" s="156">
        <v>8</v>
      </c>
      <c r="H1421" s="156">
        <v>1</v>
      </c>
      <c r="I1421" s="156" t="s">
        <v>50</v>
      </c>
      <c r="J1421" s="156">
        <v>0</v>
      </c>
      <c r="K1421" s="157">
        <v>14536000</v>
      </c>
      <c r="L1421" s="157">
        <v>14536000</v>
      </c>
      <c r="M1421" s="158">
        <v>0</v>
      </c>
      <c r="N1421" s="158">
        <v>0</v>
      </c>
      <c r="O1421" s="154" t="s">
        <v>51</v>
      </c>
      <c r="P1421" s="154" t="s">
        <v>52</v>
      </c>
      <c r="Q1421" s="154" t="s">
        <v>1822</v>
      </c>
      <c r="R1421" s="156">
        <v>8209800</v>
      </c>
      <c r="S1421" s="171" t="s">
        <v>1823</v>
      </c>
      <c r="T1421" s="10"/>
      <c r="U1421" s="10"/>
      <c r="V1421" s="10"/>
      <c r="W1421" s="10"/>
      <c r="X1421" s="10"/>
      <c r="Y1421" s="10"/>
      <c r="Z1421" s="10"/>
      <c r="AA1421" s="10"/>
      <c r="AB1421" s="10"/>
      <c r="AC1421" s="10"/>
      <c r="AD1421" s="10"/>
      <c r="AE1421" s="10"/>
      <c r="AF1421" s="10"/>
      <c r="AG1421" s="10"/>
      <c r="AH1421" s="10"/>
      <c r="AI1421" s="10"/>
      <c r="AJ1421" s="10"/>
      <c r="AK1421" s="10"/>
      <c r="AL1421" s="10"/>
      <c r="AM1421" s="10"/>
      <c r="AN1421" s="10"/>
      <c r="AO1421" s="10"/>
      <c r="AP1421" s="10"/>
      <c r="AQ1421" s="10"/>
      <c r="AR1421" s="10"/>
      <c r="AS1421" s="10"/>
      <c r="AT1421" s="10"/>
      <c r="AU1421" s="10"/>
      <c r="AV1421" s="10"/>
      <c r="AW1421" s="10"/>
      <c r="AX1421" s="10"/>
      <c r="AY1421" s="10"/>
      <c r="AZ1421" s="10"/>
      <c r="BA1421" s="10"/>
      <c r="BB1421" s="10"/>
      <c r="BC1421" s="10"/>
      <c r="BD1421" s="10"/>
      <c r="BE1421" s="10"/>
      <c r="BF1421" s="10"/>
      <c r="BG1421" s="10"/>
      <c r="BH1421" s="10"/>
      <c r="BI1421" s="10"/>
      <c r="BJ1421" s="10"/>
      <c r="BK1421" s="10"/>
      <c r="BL1421" s="10"/>
      <c r="BM1421" s="10"/>
      <c r="BN1421" s="10"/>
      <c r="BO1421" s="10"/>
      <c r="BP1421" s="10"/>
      <c r="BQ1421" s="10"/>
      <c r="BR1421" s="10"/>
      <c r="BS1421" s="10"/>
      <c r="BT1421" s="10"/>
      <c r="BU1421" s="10"/>
      <c r="BV1421" s="10"/>
      <c r="BW1421" s="10"/>
      <c r="BX1421" s="10"/>
      <c r="BY1421" s="10"/>
      <c r="BZ1421" s="10"/>
      <c r="CA1421" s="10"/>
      <c r="CB1421" s="10"/>
      <c r="CC1421" s="10"/>
      <c r="CD1421" s="10"/>
      <c r="CE1421" s="10"/>
      <c r="CF1421" s="10"/>
      <c r="CG1421" s="10"/>
      <c r="CH1421" s="10"/>
      <c r="CI1421" s="10"/>
      <c r="CJ1421" s="10"/>
      <c r="CK1421" s="10"/>
      <c r="CL1421" s="10"/>
      <c r="CM1421" s="10"/>
      <c r="CN1421" s="10"/>
      <c r="CO1421" s="10"/>
      <c r="CP1421" s="10"/>
      <c r="CQ1421" s="10"/>
      <c r="CR1421" s="10"/>
      <c r="CS1421" s="10"/>
      <c r="CT1421" s="10"/>
      <c r="CU1421" s="10"/>
      <c r="CV1421" s="10"/>
      <c r="CW1421" s="10"/>
      <c r="CX1421" s="10"/>
      <c r="CY1421" s="10"/>
      <c r="CZ1421" s="10"/>
      <c r="DA1421" s="10"/>
      <c r="DB1421" s="10"/>
      <c r="DC1421" s="10"/>
      <c r="DD1421" s="10"/>
      <c r="DE1421" s="10"/>
      <c r="DF1421" s="10"/>
      <c r="DG1421" s="10"/>
      <c r="DH1421" s="10"/>
      <c r="DI1421" s="10"/>
      <c r="DJ1421" s="10"/>
      <c r="DK1421" s="10"/>
      <c r="DL1421" s="10"/>
      <c r="DM1421" s="10"/>
      <c r="DN1421" s="10"/>
      <c r="DO1421" s="10"/>
      <c r="DP1421" s="10"/>
      <c r="DQ1421" s="10"/>
      <c r="DR1421" s="10"/>
      <c r="DS1421" s="10"/>
      <c r="DT1421" s="10"/>
      <c r="DU1421" s="10"/>
      <c r="DV1421" s="10"/>
      <c r="DW1421" s="10"/>
      <c r="DX1421" s="10"/>
      <c r="DY1421" s="10"/>
      <c r="DZ1421" s="10"/>
      <c r="EA1421" s="10"/>
      <c r="EB1421" s="10"/>
      <c r="EC1421" s="10"/>
      <c r="ED1421" s="10"/>
      <c r="EE1421" s="10"/>
      <c r="EF1421" s="10"/>
      <c r="EG1421" s="10"/>
      <c r="EH1421" s="10"/>
      <c r="EI1421" s="10"/>
      <c r="EJ1421" s="10"/>
      <c r="EK1421" s="10"/>
      <c r="EL1421" s="10"/>
      <c r="EM1421" s="10"/>
      <c r="EN1421" s="10"/>
      <c r="EO1421" s="10"/>
      <c r="EP1421" s="10"/>
      <c r="EQ1421" s="10"/>
      <c r="ER1421" s="10"/>
      <c r="ES1421" s="10"/>
      <c r="ET1421" s="10"/>
      <c r="EU1421" s="10"/>
      <c r="EV1421" s="10"/>
      <c r="EW1421" s="10"/>
      <c r="EX1421" s="10"/>
      <c r="EY1421" s="10"/>
      <c r="EZ1421" s="10"/>
      <c r="FA1421" s="10"/>
      <c r="FB1421" s="10"/>
      <c r="FC1421" s="10"/>
      <c r="FD1421" s="10"/>
      <c r="FE1421" s="10"/>
      <c r="FF1421" s="10"/>
      <c r="FG1421" s="10"/>
      <c r="FH1421" s="10"/>
      <c r="FI1421" s="10"/>
      <c r="FJ1421" s="10"/>
      <c r="FK1421" s="10"/>
      <c r="FL1421" s="10"/>
      <c r="FM1421" s="10"/>
      <c r="FN1421" s="10"/>
      <c r="FO1421" s="10"/>
      <c r="FP1421" s="10"/>
      <c r="FQ1421" s="10"/>
      <c r="FR1421" s="10"/>
      <c r="FS1421" s="10"/>
      <c r="FT1421" s="10"/>
      <c r="FU1421" s="10"/>
      <c r="FV1421" s="10"/>
      <c r="FW1421" s="10"/>
      <c r="FX1421" s="10"/>
      <c r="FY1421" s="10"/>
      <c r="FZ1421" s="10"/>
      <c r="GA1421" s="10"/>
      <c r="GB1421" s="10"/>
      <c r="GC1421" s="10"/>
      <c r="GD1421" s="10"/>
      <c r="GE1421" s="10"/>
      <c r="GF1421" s="10"/>
      <c r="GG1421" s="10"/>
      <c r="GH1421" s="10"/>
      <c r="GI1421" s="10"/>
      <c r="GJ1421" s="10"/>
      <c r="GK1421" s="10"/>
      <c r="GL1421" s="10"/>
      <c r="GM1421" s="10"/>
      <c r="GN1421" s="10"/>
      <c r="GO1421" s="10"/>
      <c r="GP1421" s="10"/>
      <c r="GQ1421" s="10"/>
      <c r="GR1421" s="10"/>
      <c r="GS1421" s="10"/>
      <c r="GT1421" s="10"/>
      <c r="GU1421" s="10"/>
      <c r="GV1421" s="10"/>
      <c r="GW1421" s="10"/>
      <c r="GX1421" s="10"/>
    </row>
    <row r="1422" spans="1:206" ht="90" x14ac:dyDescent="0.25">
      <c r="A1422" s="153">
        <v>1454</v>
      </c>
      <c r="B1422" s="175" t="s">
        <v>1895</v>
      </c>
      <c r="C1422" s="155">
        <v>80111701</v>
      </c>
      <c r="D1422" s="305" t="s">
        <v>1896</v>
      </c>
      <c r="E1422" s="156">
        <v>1</v>
      </c>
      <c r="F1422" s="156">
        <v>1</v>
      </c>
      <c r="G1422" s="156">
        <v>8</v>
      </c>
      <c r="H1422" s="156">
        <v>1</v>
      </c>
      <c r="I1422" s="156" t="s">
        <v>50</v>
      </c>
      <c r="J1422" s="156">
        <v>0</v>
      </c>
      <c r="K1422" s="157">
        <v>21808000</v>
      </c>
      <c r="L1422" s="157">
        <v>21808000</v>
      </c>
      <c r="M1422" s="158">
        <v>0</v>
      </c>
      <c r="N1422" s="158">
        <v>0</v>
      </c>
      <c r="O1422" s="154" t="s">
        <v>51</v>
      </c>
      <c r="P1422" s="154" t="s">
        <v>52</v>
      </c>
      <c r="Q1422" s="154" t="s">
        <v>1822</v>
      </c>
      <c r="R1422" s="156">
        <v>8209800</v>
      </c>
      <c r="S1422" s="171" t="s">
        <v>1823</v>
      </c>
      <c r="T1422" s="10"/>
      <c r="U1422" s="10"/>
      <c r="V1422" s="10"/>
      <c r="W1422" s="10"/>
      <c r="X1422" s="10"/>
      <c r="Y1422" s="10"/>
      <c r="Z1422" s="10"/>
      <c r="AA1422" s="10"/>
      <c r="AB1422" s="10"/>
      <c r="AC1422" s="10"/>
      <c r="AD1422" s="10"/>
      <c r="AE1422" s="10"/>
      <c r="AF1422" s="10"/>
      <c r="AG1422" s="10"/>
      <c r="AH1422" s="10"/>
      <c r="AI1422" s="10"/>
      <c r="AJ1422" s="10"/>
      <c r="AK1422" s="10"/>
      <c r="AL1422" s="10"/>
      <c r="AM1422" s="10"/>
      <c r="AN1422" s="10"/>
      <c r="AO1422" s="10"/>
      <c r="AP1422" s="10"/>
      <c r="AQ1422" s="10"/>
      <c r="AR1422" s="10"/>
      <c r="AS1422" s="10"/>
      <c r="AT1422" s="10"/>
      <c r="AU1422" s="10"/>
      <c r="AV1422" s="10"/>
      <c r="AW1422" s="10"/>
      <c r="AX1422" s="10"/>
      <c r="AY1422" s="10"/>
      <c r="AZ1422" s="10"/>
      <c r="BA1422" s="10"/>
      <c r="BB1422" s="10"/>
      <c r="BC1422" s="10"/>
      <c r="BD1422" s="10"/>
      <c r="BE1422" s="10"/>
      <c r="BF1422" s="10"/>
      <c r="BG1422" s="10"/>
      <c r="BH1422" s="10"/>
      <c r="BI1422" s="10"/>
      <c r="BJ1422" s="10"/>
      <c r="BK1422" s="10"/>
      <c r="BL1422" s="10"/>
      <c r="BM1422" s="10"/>
      <c r="BN1422" s="10"/>
      <c r="BO1422" s="10"/>
      <c r="BP1422" s="10"/>
      <c r="BQ1422" s="10"/>
      <c r="BR1422" s="10"/>
      <c r="BS1422" s="10"/>
      <c r="BT1422" s="10"/>
      <c r="BU1422" s="10"/>
      <c r="BV1422" s="10"/>
      <c r="BW1422" s="10"/>
      <c r="BX1422" s="10"/>
      <c r="BY1422" s="10"/>
      <c r="BZ1422" s="10"/>
      <c r="CA1422" s="10"/>
      <c r="CB1422" s="10"/>
      <c r="CC1422" s="10"/>
      <c r="CD1422" s="10"/>
      <c r="CE1422" s="10"/>
      <c r="CF1422" s="10"/>
      <c r="CG1422" s="10"/>
      <c r="CH1422" s="10"/>
      <c r="CI1422" s="10"/>
      <c r="CJ1422" s="10"/>
      <c r="CK1422" s="10"/>
      <c r="CL1422" s="10"/>
      <c r="CM1422" s="10"/>
      <c r="CN1422" s="10"/>
      <c r="CO1422" s="10"/>
      <c r="CP1422" s="10"/>
      <c r="CQ1422" s="10"/>
      <c r="CR1422" s="10"/>
      <c r="CS1422" s="10"/>
      <c r="CT1422" s="10"/>
      <c r="CU1422" s="10"/>
      <c r="CV1422" s="10"/>
      <c r="CW1422" s="10"/>
      <c r="CX1422" s="10"/>
      <c r="CY1422" s="10"/>
      <c r="CZ1422" s="10"/>
      <c r="DA1422" s="10"/>
      <c r="DB1422" s="10"/>
      <c r="DC1422" s="10"/>
      <c r="DD1422" s="10"/>
      <c r="DE1422" s="10"/>
      <c r="DF1422" s="10"/>
      <c r="DG1422" s="10"/>
      <c r="DH1422" s="10"/>
      <c r="DI1422" s="10"/>
      <c r="DJ1422" s="10"/>
      <c r="DK1422" s="10"/>
      <c r="DL1422" s="10"/>
      <c r="DM1422" s="10"/>
      <c r="DN1422" s="10"/>
      <c r="DO1422" s="10"/>
      <c r="DP1422" s="10"/>
      <c r="DQ1422" s="10"/>
      <c r="DR1422" s="10"/>
      <c r="DS1422" s="10"/>
      <c r="DT1422" s="10"/>
      <c r="DU1422" s="10"/>
      <c r="DV1422" s="10"/>
      <c r="DW1422" s="10"/>
      <c r="DX1422" s="10"/>
      <c r="DY1422" s="10"/>
      <c r="DZ1422" s="10"/>
      <c r="EA1422" s="10"/>
      <c r="EB1422" s="10"/>
      <c r="EC1422" s="10"/>
      <c r="ED1422" s="10"/>
      <c r="EE1422" s="10"/>
      <c r="EF1422" s="10"/>
      <c r="EG1422" s="10"/>
      <c r="EH1422" s="10"/>
      <c r="EI1422" s="10"/>
      <c r="EJ1422" s="10"/>
      <c r="EK1422" s="10"/>
      <c r="EL1422" s="10"/>
      <c r="EM1422" s="10"/>
      <c r="EN1422" s="10"/>
      <c r="EO1422" s="10"/>
      <c r="EP1422" s="10"/>
      <c r="EQ1422" s="10"/>
      <c r="ER1422" s="10"/>
      <c r="ES1422" s="10"/>
      <c r="ET1422" s="10"/>
      <c r="EU1422" s="10"/>
      <c r="EV1422" s="10"/>
      <c r="EW1422" s="10"/>
      <c r="EX1422" s="10"/>
      <c r="EY1422" s="10"/>
      <c r="EZ1422" s="10"/>
      <c r="FA1422" s="10"/>
      <c r="FB1422" s="10"/>
      <c r="FC1422" s="10"/>
      <c r="FD1422" s="10"/>
      <c r="FE1422" s="10"/>
      <c r="FF1422" s="10"/>
      <c r="FG1422" s="10"/>
      <c r="FH1422" s="10"/>
      <c r="FI1422" s="10"/>
      <c r="FJ1422" s="10"/>
      <c r="FK1422" s="10"/>
      <c r="FL1422" s="10"/>
      <c r="FM1422" s="10"/>
      <c r="FN1422" s="10"/>
      <c r="FO1422" s="10"/>
      <c r="FP1422" s="10"/>
      <c r="FQ1422" s="10"/>
      <c r="FR1422" s="10"/>
      <c r="FS1422" s="10"/>
      <c r="FT1422" s="10"/>
      <c r="FU1422" s="10"/>
      <c r="FV1422" s="10"/>
      <c r="FW1422" s="10"/>
      <c r="FX1422" s="10"/>
      <c r="FY1422" s="10"/>
      <c r="FZ1422" s="10"/>
      <c r="GA1422" s="10"/>
      <c r="GB1422" s="10"/>
      <c r="GC1422" s="10"/>
      <c r="GD1422" s="10"/>
      <c r="GE1422" s="10"/>
      <c r="GF1422" s="10"/>
      <c r="GG1422" s="10"/>
      <c r="GH1422" s="10"/>
      <c r="GI1422" s="10"/>
      <c r="GJ1422" s="10"/>
      <c r="GK1422" s="10"/>
      <c r="GL1422" s="10"/>
      <c r="GM1422" s="10"/>
      <c r="GN1422" s="10"/>
      <c r="GO1422" s="10"/>
      <c r="GP1422" s="10"/>
      <c r="GQ1422" s="10"/>
      <c r="GR1422" s="10"/>
      <c r="GS1422" s="10"/>
      <c r="GT1422" s="10"/>
      <c r="GU1422" s="10"/>
      <c r="GV1422" s="10"/>
      <c r="GW1422" s="10"/>
      <c r="GX1422" s="10"/>
    </row>
    <row r="1423" spans="1:206" ht="90" x14ac:dyDescent="0.25">
      <c r="A1423" s="153">
        <v>1455</v>
      </c>
      <c r="B1423" s="175" t="s">
        <v>1893</v>
      </c>
      <c r="C1423" s="155">
        <v>80111701</v>
      </c>
      <c r="D1423" s="305" t="s">
        <v>1897</v>
      </c>
      <c r="E1423" s="156">
        <v>1</v>
      </c>
      <c r="F1423" s="156">
        <v>1</v>
      </c>
      <c r="G1423" s="156">
        <v>8</v>
      </c>
      <c r="H1423" s="156">
        <v>1</v>
      </c>
      <c r="I1423" s="156" t="s">
        <v>50</v>
      </c>
      <c r="J1423" s="156">
        <v>0</v>
      </c>
      <c r="K1423" s="157">
        <v>21808000</v>
      </c>
      <c r="L1423" s="157">
        <v>21808000</v>
      </c>
      <c r="M1423" s="158">
        <v>0</v>
      </c>
      <c r="N1423" s="158">
        <v>0</v>
      </c>
      <c r="O1423" s="154" t="s">
        <v>51</v>
      </c>
      <c r="P1423" s="154" t="s">
        <v>52</v>
      </c>
      <c r="Q1423" s="154" t="s">
        <v>1822</v>
      </c>
      <c r="R1423" s="156">
        <v>8209800</v>
      </c>
      <c r="S1423" s="171" t="s">
        <v>1823</v>
      </c>
      <c r="T1423" s="10"/>
      <c r="U1423" s="10"/>
      <c r="V1423" s="10"/>
      <c r="W1423" s="10"/>
      <c r="X1423" s="10"/>
      <c r="Y1423" s="10"/>
      <c r="Z1423" s="10"/>
      <c r="AA1423" s="10"/>
      <c r="AB1423" s="10"/>
      <c r="AC1423" s="10"/>
      <c r="AD1423" s="10"/>
      <c r="AE1423" s="10"/>
      <c r="AF1423" s="10"/>
      <c r="AG1423" s="10"/>
      <c r="AH1423" s="10"/>
      <c r="AI1423" s="10"/>
      <c r="AJ1423" s="10"/>
      <c r="AK1423" s="10"/>
      <c r="AL1423" s="10"/>
      <c r="AM1423" s="10"/>
      <c r="AN1423" s="10"/>
      <c r="AO1423" s="10"/>
      <c r="AP1423" s="10"/>
      <c r="AQ1423" s="10"/>
      <c r="AR1423" s="10"/>
      <c r="AS1423" s="10"/>
      <c r="AT1423" s="10"/>
      <c r="AU1423" s="10"/>
      <c r="AV1423" s="10"/>
      <c r="AW1423" s="10"/>
      <c r="AX1423" s="10"/>
      <c r="AY1423" s="10"/>
      <c r="AZ1423" s="10"/>
      <c r="BA1423" s="10"/>
      <c r="BB1423" s="10"/>
      <c r="BC1423" s="10"/>
      <c r="BD1423" s="10"/>
      <c r="BE1423" s="10"/>
      <c r="BF1423" s="10"/>
      <c r="BG1423" s="10"/>
      <c r="BH1423" s="10"/>
      <c r="BI1423" s="10"/>
      <c r="BJ1423" s="10"/>
      <c r="BK1423" s="10"/>
      <c r="BL1423" s="10"/>
      <c r="BM1423" s="10"/>
      <c r="BN1423" s="10"/>
      <c r="BO1423" s="10"/>
      <c r="BP1423" s="10"/>
      <c r="BQ1423" s="10"/>
      <c r="BR1423" s="10"/>
      <c r="BS1423" s="10"/>
      <c r="BT1423" s="10"/>
      <c r="BU1423" s="10"/>
      <c r="BV1423" s="10"/>
      <c r="BW1423" s="10"/>
      <c r="BX1423" s="10"/>
      <c r="BY1423" s="10"/>
      <c r="BZ1423" s="10"/>
      <c r="CA1423" s="10"/>
      <c r="CB1423" s="10"/>
      <c r="CC1423" s="10"/>
      <c r="CD1423" s="10"/>
      <c r="CE1423" s="10"/>
      <c r="CF1423" s="10"/>
      <c r="CG1423" s="10"/>
      <c r="CH1423" s="10"/>
      <c r="CI1423" s="10"/>
      <c r="CJ1423" s="10"/>
      <c r="CK1423" s="10"/>
      <c r="CL1423" s="10"/>
      <c r="CM1423" s="10"/>
      <c r="CN1423" s="10"/>
      <c r="CO1423" s="10"/>
      <c r="CP1423" s="10"/>
      <c r="CQ1423" s="10"/>
      <c r="CR1423" s="10"/>
      <c r="CS1423" s="10"/>
      <c r="CT1423" s="10"/>
      <c r="CU1423" s="10"/>
      <c r="CV1423" s="10"/>
      <c r="CW1423" s="10"/>
      <c r="CX1423" s="10"/>
      <c r="CY1423" s="10"/>
      <c r="CZ1423" s="10"/>
      <c r="DA1423" s="10"/>
      <c r="DB1423" s="10"/>
      <c r="DC1423" s="10"/>
      <c r="DD1423" s="10"/>
      <c r="DE1423" s="10"/>
      <c r="DF1423" s="10"/>
      <c r="DG1423" s="10"/>
      <c r="DH1423" s="10"/>
      <c r="DI1423" s="10"/>
      <c r="DJ1423" s="10"/>
      <c r="DK1423" s="10"/>
      <c r="DL1423" s="10"/>
      <c r="DM1423" s="10"/>
      <c r="DN1423" s="10"/>
      <c r="DO1423" s="10"/>
      <c r="DP1423" s="10"/>
      <c r="DQ1423" s="10"/>
      <c r="DR1423" s="10"/>
      <c r="DS1423" s="10"/>
      <c r="DT1423" s="10"/>
      <c r="DU1423" s="10"/>
      <c r="DV1423" s="10"/>
      <c r="DW1423" s="10"/>
      <c r="DX1423" s="10"/>
      <c r="DY1423" s="10"/>
      <c r="DZ1423" s="10"/>
      <c r="EA1423" s="10"/>
      <c r="EB1423" s="10"/>
      <c r="EC1423" s="10"/>
      <c r="ED1423" s="10"/>
      <c r="EE1423" s="10"/>
      <c r="EF1423" s="10"/>
      <c r="EG1423" s="10"/>
      <c r="EH1423" s="10"/>
      <c r="EI1423" s="10"/>
      <c r="EJ1423" s="10"/>
      <c r="EK1423" s="10"/>
      <c r="EL1423" s="10"/>
      <c r="EM1423" s="10"/>
      <c r="EN1423" s="10"/>
      <c r="EO1423" s="10"/>
      <c r="EP1423" s="10"/>
      <c r="EQ1423" s="10"/>
      <c r="ER1423" s="10"/>
      <c r="ES1423" s="10"/>
      <c r="ET1423" s="10"/>
      <c r="EU1423" s="10"/>
      <c r="EV1423" s="10"/>
      <c r="EW1423" s="10"/>
      <c r="EX1423" s="10"/>
      <c r="EY1423" s="10"/>
      <c r="EZ1423" s="10"/>
      <c r="FA1423" s="10"/>
      <c r="FB1423" s="10"/>
      <c r="FC1423" s="10"/>
      <c r="FD1423" s="10"/>
      <c r="FE1423" s="10"/>
      <c r="FF1423" s="10"/>
      <c r="FG1423" s="10"/>
      <c r="FH1423" s="10"/>
      <c r="FI1423" s="10"/>
      <c r="FJ1423" s="10"/>
      <c r="FK1423" s="10"/>
      <c r="FL1423" s="10"/>
      <c r="FM1423" s="10"/>
      <c r="FN1423" s="10"/>
      <c r="FO1423" s="10"/>
      <c r="FP1423" s="10"/>
      <c r="FQ1423" s="10"/>
      <c r="FR1423" s="10"/>
      <c r="FS1423" s="10"/>
      <c r="FT1423" s="10"/>
      <c r="FU1423" s="10"/>
      <c r="FV1423" s="10"/>
      <c r="FW1423" s="10"/>
      <c r="FX1423" s="10"/>
      <c r="FY1423" s="10"/>
      <c r="FZ1423" s="10"/>
      <c r="GA1423" s="10"/>
      <c r="GB1423" s="10"/>
      <c r="GC1423" s="10"/>
      <c r="GD1423" s="10"/>
      <c r="GE1423" s="10"/>
      <c r="GF1423" s="10"/>
      <c r="GG1423" s="10"/>
      <c r="GH1423" s="10"/>
      <c r="GI1423" s="10"/>
      <c r="GJ1423" s="10"/>
      <c r="GK1423" s="10"/>
      <c r="GL1423" s="10"/>
      <c r="GM1423" s="10"/>
      <c r="GN1423" s="10"/>
      <c r="GO1423" s="10"/>
      <c r="GP1423" s="10"/>
      <c r="GQ1423" s="10"/>
      <c r="GR1423" s="10"/>
      <c r="GS1423" s="10"/>
      <c r="GT1423" s="10"/>
      <c r="GU1423" s="10"/>
      <c r="GV1423" s="10"/>
      <c r="GW1423" s="10"/>
      <c r="GX1423" s="10"/>
    </row>
    <row r="1424" spans="1:206" ht="120" x14ac:dyDescent="0.25">
      <c r="A1424" s="153">
        <v>1456</v>
      </c>
      <c r="B1424" s="175" t="s">
        <v>1891</v>
      </c>
      <c r="C1424" s="155">
        <v>80111701</v>
      </c>
      <c r="D1424" s="305" t="s">
        <v>1898</v>
      </c>
      <c r="E1424" s="156">
        <v>1</v>
      </c>
      <c r="F1424" s="156">
        <v>1</v>
      </c>
      <c r="G1424" s="156">
        <v>8</v>
      </c>
      <c r="H1424" s="156">
        <v>1</v>
      </c>
      <c r="I1424" s="156" t="s">
        <v>50</v>
      </c>
      <c r="J1424" s="156">
        <v>0</v>
      </c>
      <c r="K1424" s="157">
        <v>18168000</v>
      </c>
      <c r="L1424" s="157">
        <v>18168000</v>
      </c>
      <c r="M1424" s="158">
        <v>0</v>
      </c>
      <c r="N1424" s="158">
        <v>0</v>
      </c>
      <c r="O1424" s="154" t="s">
        <v>51</v>
      </c>
      <c r="P1424" s="154" t="s">
        <v>52</v>
      </c>
      <c r="Q1424" s="154" t="s">
        <v>1822</v>
      </c>
      <c r="R1424" s="156">
        <v>8209800</v>
      </c>
      <c r="S1424" s="171" t="s">
        <v>1823</v>
      </c>
      <c r="T1424" s="10"/>
      <c r="U1424" s="10"/>
      <c r="V1424" s="10"/>
      <c r="W1424" s="10"/>
      <c r="X1424" s="10"/>
      <c r="Y1424" s="10"/>
      <c r="Z1424" s="10"/>
      <c r="AA1424" s="10"/>
      <c r="AB1424" s="10"/>
      <c r="AC1424" s="10"/>
      <c r="AD1424" s="10"/>
      <c r="AE1424" s="10"/>
      <c r="AF1424" s="10"/>
      <c r="AG1424" s="10"/>
      <c r="AH1424" s="10"/>
      <c r="AI1424" s="10"/>
      <c r="AJ1424" s="10"/>
      <c r="AK1424" s="10"/>
      <c r="AL1424" s="10"/>
      <c r="AM1424" s="10"/>
      <c r="AN1424" s="10"/>
      <c r="AO1424" s="10"/>
      <c r="AP1424" s="10"/>
      <c r="AQ1424" s="10"/>
      <c r="AR1424" s="10"/>
      <c r="AS1424" s="10"/>
      <c r="AT1424" s="10"/>
      <c r="AU1424" s="10"/>
      <c r="AV1424" s="10"/>
      <c r="AW1424" s="10"/>
      <c r="AX1424" s="10"/>
      <c r="AY1424" s="10"/>
      <c r="AZ1424" s="10"/>
      <c r="BA1424" s="10"/>
      <c r="BB1424" s="10"/>
      <c r="BC1424" s="10"/>
      <c r="BD1424" s="10"/>
      <c r="BE1424" s="10"/>
      <c r="BF1424" s="10"/>
      <c r="BG1424" s="10"/>
      <c r="BH1424" s="10"/>
      <c r="BI1424" s="10"/>
      <c r="BJ1424" s="10"/>
      <c r="BK1424" s="10"/>
      <c r="BL1424" s="10"/>
      <c r="BM1424" s="10"/>
      <c r="BN1424" s="10"/>
      <c r="BO1424" s="10"/>
      <c r="BP1424" s="10"/>
      <c r="BQ1424" s="10"/>
      <c r="BR1424" s="10"/>
      <c r="BS1424" s="10"/>
      <c r="BT1424" s="10"/>
      <c r="BU1424" s="10"/>
      <c r="BV1424" s="10"/>
      <c r="BW1424" s="10"/>
      <c r="BX1424" s="10"/>
      <c r="BY1424" s="10"/>
      <c r="BZ1424" s="10"/>
      <c r="CA1424" s="10"/>
      <c r="CB1424" s="10"/>
      <c r="CC1424" s="10"/>
      <c r="CD1424" s="10"/>
      <c r="CE1424" s="10"/>
      <c r="CF1424" s="10"/>
      <c r="CG1424" s="10"/>
      <c r="CH1424" s="10"/>
      <c r="CI1424" s="10"/>
      <c r="CJ1424" s="10"/>
      <c r="CK1424" s="10"/>
      <c r="CL1424" s="10"/>
      <c r="CM1424" s="10"/>
      <c r="CN1424" s="10"/>
      <c r="CO1424" s="10"/>
      <c r="CP1424" s="10"/>
      <c r="CQ1424" s="10"/>
      <c r="CR1424" s="10"/>
      <c r="CS1424" s="10"/>
      <c r="CT1424" s="10"/>
      <c r="CU1424" s="10"/>
      <c r="CV1424" s="10"/>
      <c r="CW1424" s="10"/>
      <c r="CX1424" s="10"/>
      <c r="CY1424" s="10"/>
      <c r="CZ1424" s="10"/>
      <c r="DA1424" s="10"/>
      <c r="DB1424" s="10"/>
      <c r="DC1424" s="10"/>
      <c r="DD1424" s="10"/>
      <c r="DE1424" s="10"/>
      <c r="DF1424" s="10"/>
      <c r="DG1424" s="10"/>
      <c r="DH1424" s="10"/>
      <c r="DI1424" s="10"/>
      <c r="DJ1424" s="10"/>
      <c r="DK1424" s="10"/>
      <c r="DL1424" s="10"/>
      <c r="DM1424" s="10"/>
      <c r="DN1424" s="10"/>
      <c r="DO1424" s="10"/>
      <c r="DP1424" s="10"/>
      <c r="DQ1424" s="10"/>
      <c r="DR1424" s="10"/>
      <c r="DS1424" s="10"/>
      <c r="DT1424" s="10"/>
      <c r="DU1424" s="10"/>
      <c r="DV1424" s="10"/>
      <c r="DW1424" s="10"/>
      <c r="DX1424" s="10"/>
      <c r="DY1424" s="10"/>
      <c r="DZ1424" s="10"/>
      <c r="EA1424" s="10"/>
      <c r="EB1424" s="10"/>
      <c r="EC1424" s="10"/>
      <c r="ED1424" s="10"/>
      <c r="EE1424" s="10"/>
      <c r="EF1424" s="10"/>
      <c r="EG1424" s="10"/>
      <c r="EH1424" s="10"/>
      <c r="EI1424" s="10"/>
      <c r="EJ1424" s="10"/>
      <c r="EK1424" s="10"/>
      <c r="EL1424" s="10"/>
      <c r="EM1424" s="10"/>
      <c r="EN1424" s="10"/>
      <c r="EO1424" s="10"/>
      <c r="EP1424" s="10"/>
      <c r="EQ1424" s="10"/>
      <c r="ER1424" s="10"/>
      <c r="ES1424" s="10"/>
      <c r="ET1424" s="10"/>
      <c r="EU1424" s="10"/>
      <c r="EV1424" s="10"/>
      <c r="EW1424" s="10"/>
      <c r="EX1424" s="10"/>
      <c r="EY1424" s="10"/>
      <c r="EZ1424" s="10"/>
      <c r="FA1424" s="10"/>
      <c r="FB1424" s="10"/>
      <c r="FC1424" s="10"/>
      <c r="FD1424" s="10"/>
      <c r="FE1424" s="10"/>
      <c r="FF1424" s="10"/>
      <c r="FG1424" s="10"/>
      <c r="FH1424" s="10"/>
      <c r="FI1424" s="10"/>
      <c r="FJ1424" s="10"/>
      <c r="FK1424" s="10"/>
      <c r="FL1424" s="10"/>
      <c r="FM1424" s="10"/>
      <c r="FN1424" s="10"/>
      <c r="FO1424" s="10"/>
      <c r="FP1424" s="10"/>
      <c r="FQ1424" s="10"/>
      <c r="FR1424" s="10"/>
      <c r="FS1424" s="10"/>
      <c r="FT1424" s="10"/>
      <c r="FU1424" s="10"/>
      <c r="FV1424" s="10"/>
      <c r="FW1424" s="10"/>
      <c r="FX1424" s="10"/>
      <c r="FY1424" s="10"/>
      <c r="FZ1424" s="10"/>
      <c r="GA1424" s="10"/>
      <c r="GB1424" s="10"/>
      <c r="GC1424" s="10"/>
      <c r="GD1424" s="10"/>
      <c r="GE1424" s="10"/>
      <c r="GF1424" s="10"/>
      <c r="GG1424" s="10"/>
      <c r="GH1424" s="10"/>
      <c r="GI1424" s="10"/>
      <c r="GJ1424" s="10"/>
      <c r="GK1424" s="10"/>
      <c r="GL1424" s="10"/>
      <c r="GM1424" s="10"/>
      <c r="GN1424" s="10"/>
      <c r="GO1424" s="10"/>
      <c r="GP1424" s="10"/>
      <c r="GQ1424" s="10"/>
      <c r="GR1424" s="10"/>
      <c r="GS1424" s="10"/>
      <c r="GT1424" s="10"/>
      <c r="GU1424" s="10"/>
      <c r="GV1424" s="10"/>
      <c r="GW1424" s="10"/>
      <c r="GX1424" s="10"/>
    </row>
    <row r="1425" spans="1:206" ht="90" x14ac:dyDescent="0.25">
      <c r="A1425" s="153">
        <v>1457</v>
      </c>
      <c r="B1425" s="175" t="s">
        <v>1899</v>
      </c>
      <c r="C1425" s="155">
        <v>80111701</v>
      </c>
      <c r="D1425" s="305" t="s">
        <v>1900</v>
      </c>
      <c r="E1425" s="156">
        <v>1</v>
      </c>
      <c r="F1425" s="156">
        <v>1</v>
      </c>
      <c r="G1425" s="156">
        <v>8</v>
      </c>
      <c r="H1425" s="156">
        <v>1</v>
      </c>
      <c r="I1425" s="156" t="s">
        <v>50</v>
      </c>
      <c r="J1425" s="156">
        <v>0</v>
      </c>
      <c r="K1425" s="157">
        <v>6813000</v>
      </c>
      <c r="L1425" s="157">
        <v>6813000</v>
      </c>
      <c r="M1425" s="158">
        <v>0</v>
      </c>
      <c r="N1425" s="158">
        <v>0</v>
      </c>
      <c r="O1425" s="154" t="s">
        <v>51</v>
      </c>
      <c r="P1425" s="154" t="s">
        <v>52</v>
      </c>
      <c r="Q1425" s="154" t="s">
        <v>789</v>
      </c>
      <c r="R1425" s="156">
        <v>8209800</v>
      </c>
      <c r="S1425" s="171" t="s">
        <v>781</v>
      </c>
      <c r="T1425" s="10"/>
      <c r="U1425" s="10"/>
      <c r="V1425" s="10"/>
      <c r="W1425" s="10"/>
      <c r="X1425" s="10"/>
      <c r="Y1425" s="10"/>
      <c r="Z1425" s="10"/>
      <c r="AA1425" s="10"/>
      <c r="AB1425" s="10"/>
      <c r="AC1425" s="10"/>
      <c r="AD1425" s="10"/>
      <c r="AE1425" s="10"/>
      <c r="AF1425" s="10"/>
      <c r="AG1425" s="10"/>
      <c r="AH1425" s="10"/>
      <c r="AI1425" s="10"/>
      <c r="AJ1425" s="10"/>
      <c r="AK1425" s="10"/>
      <c r="AL1425" s="10"/>
      <c r="AM1425" s="10"/>
      <c r="AN1425" s="10"/>
      <c r="AO1425" s="10"/>
      <c r="AP1425" s="10"/>
      <c r="AQ1425" s="10"/>
      <c r="AR1425" s="10"/>
      <c r="AS1425" s="10"/>
      <c r="AT1425" s="10"/>
      <c r="AU1425" s="10"/>
      <c r="AV1425" s="10"/>
      <c r="AW1425" s="10"/>
      <c r="AX1425" s="10"/>
      <c r="AY1425" s="10"/>
      <c r="AZ1425" s="10"/>
      <c r="BA1425" s="10"/>
      <c r="BB1425" s="10"/>
      <c r="BC1425" s="10"/>
      <c r="BD1425" s="10"/>
      <c r="BE1425" s="10"/>
      <c r="BF1425" s="10"/>
      <c r="BG1425" s="10"/>
      <c r="BH1425" s="10"/>
      <c r="BI1425" s="10"/>
      <c r="BJ1425" s="10"/>
      <c r="BK1425" s="10"/>
      <c r="BL1425" s="10"/>
      <c r="BM1425" s="10"/>
      <c r="BN1425" s="10"/>
      <c r="BO1425" s="10"/>
      <c r="BP1425" s="10"/>
      <c r="BQ1425" s="10"/>
      <c r="BR1425" s="10"/>
      <c r="BS1425" s="10"/>
      <c r="BT1425" s="10"/>
      <c r="BU1425" s="10"/>
      <c r="BV1425" s="10"/>
      <c r="BW1425" s="10"/>
      <c r="BX1425" s="10"/>
      <c r="BY1425" s="10"/>
      <c r="BZ1425" s="10"/>
      <c r="CA1425" s="10"/>
      <c r="CB1425" s="10"/>
      <c r="CC1425" s="10"/>
      <c r="CD1425" s="10"/>
      <c r="CE1425" s="10"/>
      <c r="CF1425" s="10"/>
      <c r="CG1425" s="10"/>
      <c r="CH1425" s="10"/>
      <c r="CI1425" s="10"/>
      <c r="CJ1425" s="10"/>
      <c r="CK1425" s="10"/>
      <c r="CL1425" s="10"/>
      <c r="CM1425" s="10"/>
      <c r="CN1425" s="10"/>
      <c r="CO1425" s="10"/>
      <c r="CP1425" s="10"/>
      <c r="CQ1425" s="10"/>
      <c r="CR1425" s="10"/>
      <c r="CS1425" s="10"/>
      <c r="CT1425" s="10"/>
      <c r="CU1425" s="10"/>
      <c r="CV1425" s="10"/>
      <c r="CW1425" s="10"/>
      <c r="CX1425" s="10"/>
      <c r="CY1425" s="10"/>
      <c r="CZ1425" s="10"/>
      <c r="DA1425" s="10"/>
      <c r="DB1425" s="10"/>
      <c r="DC1425" s="10"/>
      <c r="DD1425" s="10"/>
      <c r="DE1425" s="10"/>
      <c r="DF1425" s="10"/>
      <c r="DG1425" s="10"/>
      <c r="DH1425" s="10"/>
      <c r="DI1425" s="10"/>
      <c r="DJ1425" s="10"/>
      <c r="DK1425" s="10"/>
      <c r="DL1425" s="10"/>
      <c r="DM1425" s="10"/>
      <c r="DN1425" s="10"/>
      <c r="DO1425" s="10"/>
      <c r="DP1425" s="10"/>
      <c r="DQ1425" s="10"/>
      <c r="DR1425" s="10"/>
      <c r="DS1425" s="10"/>
      <c r="DT1425" s="10"/>
      <c r="DU1425" s="10"/>
      <c r="DV1425" s="10"/>
      <c r="DW1425" s="10"/>
      <c r="DX1425" s="10"/>
      <c r="DY1425" s="10"/>
      <c r="DZ1425" s="10"/>
      <c r="EA1425" s="10"/>
      <c r="EB1425" s="10"/>
      <c r="EC1425" s="10"/>
      <c r="ED1425" s="10"/>
      <c r="EE1425" s="10"/>
      <c r="EF1425" s="10"/>
      <c r="EG1425" s="10"/>
      <c r="EH1425" s="10"/>
      <c r="EI1425" s="10"/>
      <c r="EJ1425" s="10"/>
      <c r="EK1425" s="10"/>
      <c r="EL1425" s="10"/>
      <c r="EM1425" s="10"/>
      <c r="EN1425" s="10"/>
      <c r="EO1425" s="10"/>
      <c r="EP1425" s="10"/>
      <c r="EQ1425" s="10"/>
      <c r="ER1425" s="10"/>
      <c r="ES1425" s="10"/>
      <c r="ET1425" s="10"/>
      <c r="EU1425" s="10"/>
      <c r="EV1425" s="10"/>
      <c r="EW1425" s="10"/>
      <c r="EX1425" s="10"/>
      <c r="EY1425" s="10"/>
      <c r="EZ1425" s="10"/>
      <c r="FA1425" s="10"/>
      <c r="FB1425" s="10"/>
      <c r="FC1425" s="10"/>
      <c r="FD1425" s="10"/>
      <c r="FE1425" s="10"/>
      <c r="FF1425" s="10"/>
      <c r="FG1425" s="10"/>
      <c r="FH1425" s="10"/>
      <c r="FI1425" s="10"/>
      <c r="FJ1425" s="10"/>
      <c r="FK1425" s="10"/>
      <c r="FL1425" s="10"/>
      <c r="FM1425" s="10"/>
      <c r="FN1425" s="10"/>
      <c r="FO1425" s="10"/>
      <c r="FP1425" s="10"/>
      <c r="FQ1425" s="10"/>
      <c r="FR1425" s="10"/>
      <c r="FS1425" s="10"/>
      <c r="FT1425" s="10"/>
      <c r="FU1425" s="10"/>
      <c r="FV1425" s="10"/>
      <c r="FW1425" s="10"/>
      <c r="FX1425" s="10"/>
      <c r="FY1425" s="10"/>
      <c r="FZ1425" s="10"/>
      <c r="GA1425" s="10"/>
      <c r="GB1425" s="10"/>
      <c r="GC1425" s="10"/>
      <c r="GD1425" s="10"/>
      <c r="GE1425" s="10"/>
      <c r="GF1425" s="10"/>
      <c r="GG1425" s="10"/>
      <c r="GH1425" s="10"/>
      <c r="GI1425" s="10"/>
      <c r="GJ1425" s="10"/>
      <c r="GK1425" s="10"/>
      <c r="GL1425" s="10"/>
      <c r="GM1425" s="10"/>
      <c r="GN1425" s="10"/>
      <c r="GO1425" s="10"/>
      <c r="GP1425" s="10"/>
      <c r="GQ1425" s="10"/>
      <c r="GR1425" s="10"/>
      <c r="GS1425" s="10"/>
      <c r="GT1425" s="10"/>
      <c r="GU1425" s="10"/>
      <c r="GV1425" s="10"/>
      <c r="GW1425" s="10"/>
      <c r="GX1425" s="10"/>
    </row>
    <row r="1426" spans="1:206" ht="105" x14ac:dyDescent="0.25">
      <c r="A1426" s="153">
        <v>1458</v>
      </c>
      <c r="B1426" s="175" t="s">
        <v>1901</v>
      </c>
      <c r="C1426" s="155">
        <v>80111701</v>
      </c>
      <c r="D1426" s="305" t="s">
        <v>1902</v>
      </c>
      <c r="E1426" s="156">
        <v>1</v>
      </c>
      <c r="F1426" s="156">
        <v>1</v>
      </c>
      <c r="G1426" s="156">
        <v>8</v>
      </c>
      <c r="H1426" s="156">
        <v>1</v>
      </c>
      <c r="I1426" s="156" t="s">
        <v>50</v>
      </c>
      <c r="J1426" s="156">
        <v>0</v>
      </c>
      <c r="K1426" s="157">
        <v>21808000</v>
      </c>
      <c r="L1426" s="157">
        <v>21808000</v>
      </c>
      <c r="M1426" s="158">
        <v>0</v>
      </c>
      <c r="N1426" s="158">
        <v>0</v>
      </c>
      <c r="O1426" s="154" t="s">
        <v>51</v>
      </c>
      <c r="P1426" s="154" t="s">
        <v>52</v>
      </c>
      <c r="Q1426" s="154" t="s">
        <v>423</v>
      </c>
      <c r="R1426" s="156">
        <v>8209800</v>
      </c>
      <c r="S1426" s="171" t="s">
        <v>424</v>
      </c>
      <c r="T1426" s="10"/>
      <c r="U1426" s="10"/>
      <c r="V1426" s="10"/>
      <c r="W1426" s="10"/>
      <c r="X1426" s="10"/>
      <c r="Y1426" s="10"/>
      <c r="Z1426" s="10"/>
      <c r="AA1426" s="10"/>
      <c r="AB1426" s="10"/>
      <c r="AC1426" s="10"/>
      <c r="AD1426" s="10"/>
      <c r="AE1426" s="10"/>
      <c r="AF1426" s="10"/>
      <c r="AG1426" s="10"/>
      <c r="AH1426" s="10"/>
      <c r="AI1426" s="10"/>
      <c r="AJ1426" s="10"/>
      <c r="AK1426" s="10"/>
      <c r="AL1426" s="10"/>
      <c r="AM1426" s="10"/>
      <c r="AN1426" s="10"/>
      <c r="AO1426" s="10"/>
      <c r="AP1426" s="10"/>
      <c r="AQ1426" s="10"/>
      <c r="AR1426" s="10"/>
      <c r="AS1426" s="10"/>
      <c r="AT1426" s="10"/>
      <c r="AU1426" s="10"/>
      <c r="AV1426" s="10"/>
      <c r="AW1426" s="10"/>
      <c r="AX1426" s="10"/>
      <c r="AY1426" s="10"/>
      <c r="AZ1426" s="10"/>
      <c r="BA1426" s="10"/>
      <c r="BB1426" s="10"/>
      <c r="BC1426" s="10"/>
      <c r="BD1426" s="10"/>
      <c r="BE1426" s="10"/>
      <c r="BF1426" s="10"/>
      <c r="BG1426" s="10"/>
      <c r="BH1426" s="10"/>
      <c r="BI1426" s="10"/>
      <c r="BJ1426" s="10"/>
      <c r="BK1426" s="10"/>
      <c r="BL1426" s="10"/>
      <c r="BM1426" s="10"/>
      <c r="BN1426" s="10"/>
      <c r="BO1426" s="10"/>
      <c r="BP1426" s="10"/>
      <c r="BQ1426" s="10"/>
      <c r="BR1426" s="10"/>
      <c r="BS1426" s="10"/>
      <c r="BT1426" s="10"/>
      <c r="BU1426" s="10"/>
      <c r="BV1426" s="10"/>
      <c r="BW1426" s="10"/>
      <c r="BX1426" s="10"/>
      <c r="BY1426" s="10"/>
      <c r="BZ1426" s="10"/>
      <c r="CA1426" s="10"/>
      <c r="CB1426" s="10"/>
      <c r="CC1426" s="10"/>
      <c r="CD1426" s="10"/>
      <c r="CE1426" s="10"/>
      <c r="CF1426" s="10"/>
      <c r="CG1426" s="10"/>
      <c r="CH1426" s="10"/>
      <c r="CI1426" s="10"/>
      <c r="CJ1426" s="10"/>
      <c r="CK1426" s="10"/>
      <c r="CL1426" s="10"/>
      <c r="CM1426" s="10"/>
      <c r="CN1426" s="10"/>
      <c r="CO1426" s="10"/>
      <c r="CP1426" s="10"/>
      <c r="CQ1426" s="10"/>
      <c r="CR1426" s="10"/>
      <c r="CS1426" s="10"/>
      <c r="CT1426" s="10"/>
      <c r="CU1426" s="10"/>
      <c r="CV1426" s="10"/>
      <c r="CW1426" s="10"/>
      <c r="CX1426" s="10"/>
      <c r="CY1426" s="10"/>
      <c r="CZ1426" s="10"/>
      <c r="DA1426" s="10"/>
      <c r="DB1426" s="10"/>
      <c r="DC1426" s="10"/>
      <c r="DD1426" s="10"/>
      <c r="DE1426" s="10"/>
      <c r="DF1426" s="10"/>
      <c r="DG1426" s="10"/>
      <c r="DH1426" s="10"/>
      <c r="DI1426" s="10"/>
      <c r="DJ1426" s="10"/>
      <c r="DK1426" s="10"/>
      <c r="DL1426" s="10"/>
      <c r="DM1426" s="10"/>
      <c r="DN1426" s="10"/>
      <c r="DO1426" s="10"/>
      <c r="DP1426" s="10"/>
      <c r="DQ1426" s="10"/>
      <c r="DR1426" s="10"/>
      <c r="DS1426" s="10"/>
      <c r="DT1426" s="10"/>
      <c r="DU1426" s="10"/>
      <c r="DV1426" s="10"/>
      <c r="DW1426" s="10"/>
      <c r="DX1426" s="10"/>
      <c r="DY1426" s="10"/>
      <c r="DZ1426" s="10"/>
      <c r="EA1426" s="10"/>
      <c r="EB1426" s="10"/>
      <c r="EC1426" s="10"/>
      <c r="ED1426" s="10"/>
      <c r="EE1426" s="10"/>
      <c r="EF1426" s="10"/>
      <c r="EG1426" s="10"/>
      <c r="EH1426" s="10"/>
      <c r="EI1426" s="10"/>
      <c r="EJ1426" s="10"/>
      <c r="EK1426" s="10"/>
      <c r="EL1426" s="10"/>
      <c r="EM1426" s="10"/>
      <c r="EN1426" s="10"/>
      <c r="EO1426" s="10"/>
      <c r="EP1426" s="10"/>
      <c r="EQ1426" s="10"/>
      <c r="ER1426" s="10"/>
      <c r="ES1426" s="10"/>
      <c r="ET1426" s="10"/>
      <c r="EU1426" s="10"/>
      <c r="EV1426" s="10"/>
      <c r="EW1426" s="10"/>
      <c r="EX1426" s="10"/>
      <c r="EY1426" s="10"/>
      <c r="EZ1426" s="10"/>
      <c r="FA1426" s="10"/>
      <c r="FB1426" s="10"/>
      <c r="FC1426" s="10"/>
      <c r="FD1426" s="10"/>
      <c r="FE1426" s="10"/>
      <c r="FF1426" s="10"/>
      <c r="FG1426" s="10"/>
      <c r="FH1426" s="10"/>
      <c r="FI1426" s="10"/>
      <c r="FJ1426" s="10"/>
      <c r="FK1426" s="10"/>
      <c r="FL1426" s="10"/>
      <c r="FM1426" s="10"/>
      <c r="FN1426" s="10"/>
      <c r="FO1426" s="10"/>
      <c r="FP1426" s="10"/>
      <c r="FQ1426" s="10"/>
      <c r="FR1426" s="10"/>
      <c r="FS1426" s="10"/>
      <c r="FT1426" s="10"/>
      <c r="FU1426" s="10"/>
      <c r="FV1426" s="10"/>
      <c r="FW1426" s="10"/>
      <c r="FX1426" s="10"/>
      <c r="FY1426" s="10"/>
      <c r="FZ1426" s="10"/>
      <c r="GA1426" s="10"/>
      <c r="GB1426" s="10"/>
      <c r="GC1426" s="10"/>
      <c r="GD1426" s="10"/>
      <c r="GE1426" s="10"/>
      <c r="GF1426" s="10"/>
      <c r="GG1426" s="10"/>
      <c r="GH1426" s="10"/>
      <c r="GI1426" s="10"/>
      <c r="GJ1426" s="10"/>
      <c r="GK1426" s="10"/>
      <c r="GL1426" s="10"/>
      <c r="GM1426" s="10"/>
      <c r="GN1426" s="10"/>
      <c r="GO1426" s="10"/>
      <c r="GP1426" s="10"/>
      <c r="GQ1426" s="10"/>
      <c r="GR1426" s="10"/>
      <c r="GS1426" s="10"/>
      <c r="GT1426" s="10"/>
      <c r="GU1426" s="10"/>
      <c r="GV1426" s="10"/>
      <c r="GW1426" s="10"/>
      <c r="GX1426" s="10"/>
    </row>
    <row r="1427" spans="1:206" ht="120" x14ac:dyDescent="0.25">
      <c r="A1427" s="153">
        <v>1459</v>
      </c>
      <c r="B1427" s="175" t="s">
        <v>1903</v>
      </c>
      <c r="C1427" s="155">
        <v>80111701</v>
      </c>
      <c r="D1427" s="305" t="s">
        <v>1904</v>
      </c>
      <c r="E1427" s="156">
        <v>1</v>
      </c>
      <c r="F1427" s="156">
        <v>1</v>
      </c>
      <c r="G1427" s="156">
        <v>8</v>
      </c>
      <c r="H1427" s="156">
        <v>1</v>
      </c>
      <c r="I1427" s="156" t="s">
        <v>50</v>
      </c>
      <c r="J1427" s="156">
        <v>0</v>
      </c>
      <c r="K1427" s="157">
        <v>25440000</v>
      </c>
      <c r="L1427" s="157">
        <v>25440000</v>
      </c>
      <c r="M1427" s="158">
        <v>0</v>
      </c>
      <c r="N1427" s="158">
        <v>0</v>
      </c>
      <c r="O1427" s="154" t="s">
        <v>51</v>
      </c>
      <c r="P1427" s="154" t="s">
        <v>52</v>
      </c>
      <c r="Q1427" s="154" t="s">
        <v>423</v>
      </c>
      <c r="R1427" s="156">
        <v>8209800</v>
      </c>
      <c r="S1427" s="171" t="s">
        <v>424</v>
      </c>
      <c r="T1427" s="10"/>
      <c r="U1427" s="10"/>
      <c r="V1427" s="10"/>
      <c r="W1427" s="10"/>
      <c r="X1427" s="10"/>
      <c r="Y1427" s="10"/>
      <c r="Z1427" s="10"/>
      <c r="AA1427" s="10"/>
      <c r="AB1427" s="10"/>
      <c r="AC1427" s="10"/>
      <c r="AD1427" s="10"/>
      <c r="AE1427" s="10"/>
      <c r="AF1427" s="10"/>
      <c r="AG1427" s="10"/>
      <c r="AH1427" s="10"/>
      <c r="AI1427" s="10"/>
      <c r="AJ1427" s="10"/>
      <c r="AK1427" s="10"/>
      <c r="AL1427" s="10"/>
      <c r="AM1427" s="10"/>
      <c r="AN1427" s="10"/>
      <c r="AO1427" s="10"/>
      <c r="AP1427" s="10"/>
      <c r="AQ1427" s="10"/>
      <c r="AR1427" s="10"/>
      <c r="AS1427" s="10"/>
      <c r="AT1427" s="10"/>
      <c r="AU1427" s="10"/>
      <c r="AV1427" s="10"/>
      <c r="AW1427" s="10"/>
      <c r="AX1427" s="10"/>
      <c r="AY1427" s="10"/>
      <c r="AZ1427" s="10"/>
      <c r="BA1427" s="10"/>
      <c r="BB1427" s="10"/>
      <c r="BC1427" s="10"/>
      <c r="BD1427" s="10"/>
      <c r="BE1427" s="10"/>
      <c r="BF1427" s="10"/>
      <c r="BG1427" s="10"/>
      <c r="BH1427" s="10"/>
      <c r="BI1427" s="10"/>
      <c r="BJ1427" s="10"/>
      <c r="BK1427" s="10"/>
      <c r="BL1427" s="10"/>
      <c r="BM1427" s="10"/>
      <c r="BN1427" s="10"/>
      <c r="BO1427" s="10"/>
      <c r="BP1427" s="10"/>
      <c r="BQ1427" s="10"/>
      <c r="BR1427" s="10"/>
      <c r="BS1427" s="10"/>
      <c r="BT1427" s="10"/>
      <c r="BU1427" s="10"/>
      <c r="BV1427" s="10"/>
      <c r="BW1427" s="10"/>
      <c r="BX1427" s="10"/>
      <c r="BY1427" s="10"/>
      <c r="BZ1427" s="10"/>
      <c r="CA1427" s="10"/>
      <c r="CB1427" s="10"/>
      <c r="CC1427" s="10"/>
      <c r="CD1427" s="10"/>
      <c r="CE1427" s="10"/>
      <c r="CF1427" s="10"/>
      <c r="CG1427" s="10"/>
      <c r="CH1427" s="10"/>
      <c r="CI1427" s="10"/>
      <c r="CJ1427" s="10"/>
      <c r="CK1427" s="10"/>
      <c r="CL1427" s="10"/>
      <c r="CM1427" s="10"/>
      <c r="CN1427" s="10"/>
      <c r="CO1427" s="10"/>
      <c r="CP1427" s="10"/>
      <c r="CQ1427" s="10"/>
      <c r="CR1427" s="10"/>
      <c r="CS1427" s="10"/>
      <c r="CT1427" s="10"/>
      <c r="CU1427" s="10"/>
      <c r="CV1427" s="10"/>
      <c r="CW1427" s="10"/>
      <c r="CX1427" s="10"/>
      <c r="CY1427" s="10"/>
      <c r="CZ1427" s="10"/>
      <c r="DA1427" s="10"/>
      <c r="DB1427" s="10"/>
      <c r="DC1427" s="10"/>
      <c r="DD1427" s="10"/>
      <c r="DE1427" s="10"/>
      <c r="DF1427" s="10"/>
      <c r="DG1427" s="10"/>
      <c r="DH1427" s="10"/>
      <c r="DI1427" s="10"/>
      <c r="DJ1427" s="10"/>
      <c r="DK1427" s="10"/>
      <c r="DL1427" s="10"/>
      <c r="DM1427" s="10"/>
      <c r="DN1427" s="10"/>
      <c r="DO1427" s="10"/>
      <c r="DP1427" s="10"/>
      <c r="DQ1427" s="10"/>
      <c r="DR1427" s="10"/>
      <c r="DS1427" s="10"/>
      <c r="DT1427" s="10"/>
      <c r="DU1427" s="10"/>
      <c r="DV1427" s="10"/>
      <c r="DW1427" s="10"/>
      <c r="DX1427" s="10"/>
      <c r="DY1427" s="10"/>
      <c r="DZ1427" s="10"/>
      <c r="EA1427" s="10"/>
      <c r="EB1427" s="10"/>
      <c r="EC1427" s="10"/>
      <c r="ED1427" s="10"/>
      <c r="EE1427" s="10"/>
      <c r="EF1427" s="10"/>
      <c r="EG1427" s="10"/>
      <c r="EH1427" s="10"/>
      <c r="EI1427" s="10"/>
      <c r="EJ1427" s="10"/>
      <c r="EK1427" s="10"/>
      <c r="EL1427" s="10"/>
      <c r="EM1427" s="10"/>
      <c r="EN1427" s="10"/>
      <c r="EO1427" s="10"/>
      <c r="EP1427" s="10"/>
      <c r="EQ1427" s="10"/>
      <c r="ER1427" s="10"/>
      <c r="ES1427" s="10"/>
      <c r="ET1427" s="10"/>
      <c r="EU1427" s="10"/>
      <c r="EV1427" s="10"/>
      <c r="EW1427" s="10"/>
      <c r="EX1427" s="10"/>
      <c r="EY1427" s="10"/>
      <c r="EZ1427" s="10"/>
      <c r="FA1427" s="10"/>
      <c r="FB1427" s="10"/>
      <c r="FC1427" s="10"/>
      <c r="FD1427" s="10"/>
      <c r="FE1427" s="10"/>
      <c r="FF1427" s="10"/>
      <c r="FG1427" s="10"/>
      <c r="FH1427" s="10"/>
      <c r="FI1427" s="10"/>
      <c r="FJ1427" s="10"/>
      <c r="FK1427" s="10"/>
      <c r="FL1427" s="10"/>
      <c r="FM1427" s="10"/>
      <c r="FN1427" s="10"/>
      <c r="FO1427" s="10"/>
      <c r="FP1427" s="10"/>
      <c r="FQ1427" s="10"/>
      <c r="FR1427" s="10"/>
      <c r="FS1427" s="10"/>
      <c r="FT1427" s="10"/>
      <c r="FU1427" s="10"/>
      <c r="FV1427" s="10"/>
      <c r="FW1427" s="10"/>
      <c r="FX1427" s="10"/>
      <c r="FY1427" s="10"/>
      <c r="FZ1427" s="10"/>
      <c r="GA1427" s="10"/>
      <c r="GB1427" s="10"/>
      <c r="GC1427" s="10"/>
      <c r="GD1427" s="10"/>
      <c r="GE1427" s="10"/>
      <c r="GF1427" s="10"/>
      <c r="GG1427" s="10"/>
      <c r="GH1427" s="10"/>
      <c r="GI1427" s="10"/>
      <c r="GJ1427" s="10"/>
      <c r="GK1427" s="10"/>
      <c r="GL1427" s="10"/>
      <c r="GM1427" s="10"/>
      <c r="GN1427" s="10"/>
      <c r="GO1427" s="10"/>
      <c r="GP1427" s="10"/>
      <c r="GQ1427" s="10"/>
      <c r="GR1427" s="10"/>
      <c r="GS1427" s="10"/>
      <c r="GT1427" s="10"/>
      <c r="GU1427" s="10"/>
      <c r="GV1427" s="10"/>
      <c r="GW1427" s="10"/>
      <c r="GX1427" s="10"/>
    </row>
    <row r="1428" spans="1:206" ht="120" x14ac:dyDescent="0.25">
      <c r="A1428" s="153">
        <v>1460</v>
      </c>
      <c r="B1428" s="175" t="s">
        <v>1245</v>
      </c>
      <c r="C1428" s="155">
        <v>80111701</v>
      </c>
      <c r="D1428" s="305" t="s">
        <v>1905</v>
      </c>
      <c r="E1428" s="156">
        <v>1</v>
      </c>
      <c r="F1428" s="156">
        <v>1</v>
      </c>
      <c r="G1428" s="156">
        <v>8</v>
      </c>
      <c r="H1428" s="156">
        <v>1</v>
      </c>
      <c r="I1428" s="156" t="s">
        <v>50</v>
      </c>
      <c r="J1428" s="156">
        <v>0</v>
      </c>
      <c r="K1428" s="157">
        <v>21808000</v>
      </c>
      <c r="L1428" s="157">
        <v>21808000</v>
      </c>
      <c r="M1428" s="158">
        <v>0</v>
      </c>
      <c r="N1428" s="158">
        <v>0</v>
      </c>
      <c r="O1428" s="154" t="s">
        <v>51</v>
      </c>
      <c r="P1428" s="154" t="s">
        <v>52</v>
      </c>
      <c r="Q1428" s="154" t="s">
        <v>1906</v>
      </c>
      <c r="R1428" s="156">
        <v>8209900</v>
      </c>
      <c r="S1428" s="171" t="s">
        <v>118</v>
      </c>
      <c r="T1428" s="10"/>
      <c r="U1428" s="10"/>
      <c r="V1428" s="10"/>
      <c r="W1428" s="10"/>
      <c r="X1428" s="10"/>
      <c r="Y1428" s="10"/>
      <c r="Z1428" s="10"/>
      <c r="AA1428" s="10"/>
      <c r="AB1428" s="10"/>
      <c r="AC1428" s="10"/>
      <c r="AD1428" s="10"/>
      <c r="AE1428" s="10"/>
      <c r="AF1428" s="10"/>
      <c r="AG1428" s="10"/>
      <c r="AH1428" s="10"/>
      <c r="AI1428" s="10"/>
      <c r="AJ1428" s="10"/>
      <c r="AK1428" s="10"/>
      <c r="AL1428" s="10"/>
      <c r="AM1428" s="10"/>
      <c r="AN1428" s="10"/>
      <c r="AO1428" s="10"/>
      <c r="AP1428" s="10"/>
      <c r="AQ1428" s="10"/>
      <c r="AR1428" s="10"/>
      <c r="AS1428" s="10"/>
      <c r="AT1428" s="10"/>
      <c r="AU1428" s="10"/>
      <c r="AV1428" s="10"/>
      <c r="AW1428" s="10"/>
      <c r="AX1428" s="10"/>
      <c r="AY1428" s="10"/>
      <c r="AZ1428" s="10"/>
      <c r="BA1428" s="10"/>
      <c r="BB1428" s="10"/>
      <c r="BC1428" s="10"/>
      <c r="BD1428" s="10"/>
      <c r="BE1428" s="10"/>
      <c r="BF1428" s="10"/>
      <c r="BG1428" s="10"/>
      <c r="BH1428" s="10"/>
      <c r="BI1428" s="10"/>
      <c r="BJ1428" s="10"/>
      <c r="BK1428" s="10"/>
      <c r="BL1428" s="10"/>
      <c r="BM1428" s="10"/>
      <c r="BN1428" s="10"/>
      <c r="BO1428" s="10"/>
      <c r="BP1428" s="10"/>
      <c r="BQ1428" s="10"/>
      <c r="BR1428" s="10"/>
      <c r="BS1428" s="10"/>
      <c r="BT1428" s="10"/>
      <c r="BU1428" s="10"/>
      <c r="BV1428" s="10"/>
      <c r="BW1428" s="10"/>
      <c r="BX1428" s="10"/>
      <c r="BY1428" s="10"/>
      <c r="BZ1428" s="10"/>
      <c r="CA1428" s="10"/>
      <c r="CB1428" s="10"/>
      <c r="CC1428" s="10"/>
      <c r="CD1428" s="10"/>
      <c r="CE1428" s="10"/>
      <c r="CF1428" s="10"/>
      <c r="CG1428" s="10"/>
      <c r="CH1428" s="10"/>
      <c r="CI1428" s="10"/>
      <c r="CJ1428" s="10"/>
      <c r="CK1428" s="10"/>
      <c r="CL1428" s="10"/>
      <c r="CM1428" s="10"/>
      <c r="CN1428" s="10"/>
      <c r="CO1428" s="10"/>
      <c r="CP1428" s="10"/>
      <c r="CQ1428" s="10"/>
      <c r="CR1428" s="10"/>
      <c r="CS1428" s="10"/>
      <c r="CT1428" s="10"/>
      <c r="CU1428" s="10"/>
      <c r="CV1428" s="10"/>
      <c r="CW1428" s="10"/>
      <c r="CX1428" s="10"/>
      <c r="CY1428" s="10"/>
      <c r="CZ1428" s="10"/>
      <c r="DA1428" s="10"/>
      <c r="DB1428" s="10"/>
      <c r="DC1428" s="10"/>
      <c r="DD1428" s="10"/>
      <c r="DE1428" s="10"/>
      <c r="DF1428" s="10"/>
      <c r="DG1428" s="10"/>
      <c r="DH1428" s="10"/>
      <c r="DI1428" s="10"/>
      <c r="DJ1428" s="10"/>
      <c r="DK1428" s="10"/>
      <c r="DL1428" s="10"/>
      <c r="DM1428" s="10"/>
      <c r="DN1428" s="10"/>
      <c r="DO1428" s="10"/>
      <c r="DP1428" s="10"/>
      <c r="DQ1428" s="10"/>
      <c r="DR1428" s="10"/>
      <c r="DS1428" s="10"/>
      <c r="DT1428" s="10"/>
      <c r="DU1428" s="10"/>
      <c r="DV1428" s="10"/>
      <c r="DW1428" s="10"/>
      <c r="DX1428" s="10"/>
      <c r="DY1428" s="10"/>
      <c r="DZ1428" s="10"/>
      <c r="EA1428" s="10"/>
      <c r="EB1428" s="10"/>
      <c r="EC1428" s="10"/>
      <c r="ED1428" s="10"/>
      <c r="EE1428" s="10"/>
      <c r="EF1428" s="10"/>
      <c r="EG1428" s="10"/>
      <c r="EH1428" s="10"/>
      <c r="EI1428" s="10"/>
      <c r="EJ1428" s="10"/>
      <c r="EK1428" s="10"/>
      <c r="EL1428" s="10"/>
      <c r="EM1428" s="10"/>
      <c r="EN1428" s="10"/>
      <c r="EO1428" s="10"/>
      <c r="EP1428" s="10"/>
      <c r="EQ1428" s="10"/>
      <c r="ER1428" s="10"/>
      <c r="ES1428" s="10"/>
      <c r="ET1428" s="10"/>
      <c r="EU1428" s="10"/>
      <c r="EV1428" s="10"/>
      <c r="EW1428" s="10"/>
      <c r="EX1428" s="10"/>
      <c r="EY1428" s="10"/>
      <c r="EZ1428" s="10"/>
      <c r="FA1428" s="10"/>
      <c r="FB1428" s="10"/>
      <c r="FC1428" s="10"/>
      <c r="FD1428" s="10"/>
      <c r="FE1428" s="10"/>
      <c r="FF1428" s="10"/>
      <c r="FG1428" s="10"/>
      <c r="FH1428" s="10"/>
      <c r="FI1428" s="10"/>
      <c r="FJ1428" s="10"/>
      <c r="FK1428" s="10"/>
      <c r="FL1428" s="10"/>
      <c r="FM1428" s="10"/>
      <c r="FN1428" s="10"/>
      <c r="FO1428" s="10"/>
      <c r="FP1428" s="10"/>
      <c r="FQ1428" s="10"/>
      <c r="FR1428" s="10"/>
      <c r="FS1428" s="10"/>
      <c r="FT1428" s="10"/>
      <c r="FU1428" s="10"/>
      <c r="FV1428" s="10"/>
      <c r="FW1428" s="10"/>
      <c r="FX1428" s="10"/>
      <c r="FY1428" s="10"/>
      <c r="FZ1428" s="10"/>
      <c r="GA1428" s="10"/>
      <c r="GB1428" s="10"/>
      <c r="GC1428" s="10"/>
      <c r="GD1428" s="10"/>
      <c r="GE1428" s="10"/>
      <c r="GF1428" s="10"/>
      <c r="GG1428" s="10"/>
      <c r="GH1428" s="10"/>
      <c r="GI1428" s="10"/>
      <c r="GJ1428" s="10"/>
      <c r="GK1428" s="10"/>
      <c r="GL1428" s="10"/>
      <c r="GM1428" s="10"/>
      <c r="GN1428" s="10"/>
      <c r="GO1428" s="10"/>
      <c r="GP1428" s="10"/>
      <c r="GQ1428" s="10"/>
      <c r="GR1428" s="10"/>
      <c r="GS1428" s="10"/>
      <c r="GT1428" s="10"/>
      <c r="GU1428" s="10"/>
      <c r="GV1428" s="10"/>
      <c r="GW1428" s="10"/>
      <c r="GX1428" s="10"/>
    </row>
    <row r="1429" spans="1:206" ht="105" x14ac:dyDescent="0.25">
      <c r="A1429" s="153">
        <v>1461</v>
      </c>
      <c r="B1429" s="175" t="s">
        <v>1907</v>
      </c>
      <c r="C1429" s="155">
        <v>80111701</v>
      </c>
      <c r="D1429" s="305" t="s">
        <v>1908</v>
      </c>
      <c r="E1429" s="156">
        <v>1</v>
      </c>
      <c r="F1429" s="156">
        <v>1</v>
      </c>
      <c r="G1429" s="156">
        <v>8</v>
      </c>
      <c r="H1429" s="156">
        <v>1</v>
      </c>
      <c r="I1429" s="156" t="s">
        <v>50</v>
      </c>
      <c r="J1429" s="156">
        <v>0</v>
      </c>
      <c r="K1429" s="157">
        <v>21808000</v>
      </c>
      <c r="L1429" s="157">
        <v>21808000</v>
      </c>
      <c r="M1429" s="158">
        <v>0</v>
      </c>
      <c r="N1429" s="158">
        <v>0</v>
      </c>
      <c r="O1429" s="154" t="s">
        <v>51</v>
      </c>
      <c r="P1429" s="154" t="s">
        <v>52</v>
      </c>
      <c r="Q1429" s="154" t="s">
        <v>1827</v>
      </c>
      <c r="R1429" s="156">
        <v>8209800</v>
      </c>
      <c r="S1429" s="171" t="s">
        <v>1828</v>
      </c>
      <c r="T1429" s="10"/>
      <c r="U1429" s="10"/>
      <c r="V1429" s="10"/>
      <c r="W1429" s="10"/>
      <c r="X1429" s="10"/>
      <c r="Y1429" s="10"/>
      <c r="Z1429" s="10"/>
      <c r="AA1429" s="10"/>
      <c r="AB1429" s="10"/>
      <c r="AC1429" s="10"/>
      <c r="AD1429" s="10"/>
      <c r="AE1429" s="10"/>
      <c r="AF1429" s="10"/>
      <c r="AG1429" s="10"/>
      <c r="AH1429" s="10"/>
      <c r="AI1429" s="10"/>
      <c r="AJ1429" s="10"/>
      <c r="AK1429" s="10"/>
      <c r="AL1429" s="10"/>
      <c r="AM1429" s="10"/>
      <c r="AN1429" s="10"/>
      <c r="AO1429" s="10"/>
      <c r="AP1429" s="10"/>
      <c r="AQ1429" s="10"/>
      <c r="AR1429" s="10"/>
      <c r="AS1429" s="10"/>
      <c r="AT1429" s="10"/>
      <c r="AU1429" s="10"/>
      <c r="AV1429" s="10"/>
      <c r="AW1429" s="10"/>
      <c r="AX1429" s="10"/>
      <c r="AY1429" s="10"/>
      <c r="AZ1429" s="10"/>
      <c r="BA1429" s="10"/>
      <c r="BB1429" s="10"/>
      <c r="BC1429" s="10"/>
      <c r="BD1429" s="10"/>
      <c r="BE1429" s="10"/>
      <c r="BF1429" s="10"/>
      <c r="BG1429" s="10"/>
      <c r="BH1429" s="10"/>
      <c r="BI1429" s="10"/>
      <c r="BJ1429" s="10"/>
      <c r="BK1429" s="10"/>
      <c r="BL1429" s="10"/>
      <c r="BM1429" s="10"/>
      <c r="BN1429" s="10"/>
      <c r="BO1429" s="10"/>
      <c r="BP1429" s="10"/>
      <c r="BQ1429" s="10"/>
      <c r="BR1429" s="10"/>
      <c r="BS1429" s="10"/>
      <c r="BT1429" s="10"/>
      <c r="BU1429" s="10"/>
      <c r="BV1429" s="10"/>
      <c r="BW1429" s="10"/>
      <c r="BX1429" s="10"/>
      <c r="BY1429" s="10"/>
      <c r="BZ1429" s="10"/>
      <c r="CA1429" s="10"/>
      <c r="CB1429" s="10"/>
      <c r="CC1429" s="10"/>
      <c r="CD1429" s="10"/>
      <c r="CE1429" s="10"/>
      <c r="CF1429" s="10"/>
      <c r="CG1429" s="10"/>
      <c r="CH1429" s="10"/>
      <c r="CI1429" s="10"/>
      <c r="CJ1429" s="10"/>
      <c r="CK1429" s="10"/>
      <c r="CL1429" s="10"/>
      <c r="CM1429" s="10"/>
      <c r="CN1429" s="10"/>
      <c r="CO1429" s="10"/>
      <c r="CP1429" s="10"/>
      <c r="CQ1429" s="10"/>
      <c r="CR1429" s="10"/>
      <c r="CS1429" s="10"/>
      <c r="CT1429" s="10"/>
      <c r="CU1429" s="10"/>
      <c r="CV1429" s="10"/>
      <c r="CW1429" s="10"/>
      <c r="CX1429" s="10"/>
      <c r="CY1429" s="10"/>
      <c r="CZ1429" s="10"/>
      <c r="DA1429" s="10"/>
      <c r="DB1429" s="10"/>
      <c r="DC1429" s="10"/>
      <c r="DD1429" s="10"/>
      <c r="DE1429" s="10"/>
      <c r="DF1429" s="10"/>
      <c r="DG1429" s="10"/>
      <c r="DH1429" s="10"/>
      <c r="DI1429" s="10"/>
      <c r="DJ1429" s="10"/>
      <c r="DK1429" s="10"/>
      <c r="DL1429" s="10"/>
      <c r="DM1429" s="10"/>
      <c r="DN1429" s="10"/>
      <c r="DO1429" s="10"/>
      <c r="DP1429" s="10"/>
      <c r="DQ1429" s="10"/>
      <c r="DR1429" s="10"/>
      <c r="DS1429" s="10"/>
      <c r="DT1429" s="10"/>
      <c r="DU1429" s="10"/>
      <c r="DV1429" s="10"/>
      <c r="DW1429" s="10"/>
      <c r="DX1429" s="10"/>
      <c r="DY1429" s="10"/>
      <c r="DZ1429" s="10"/>
      <c r="EA1429" s="10"/>
      <c r="EB1429" s="10"/>
      <c r="EC1429" s="10"/>
      <c r="ED1429" s="10"/>
      <c r="EE1429" s="10"/>
      <c r="EF1429" s="10"/>
      <c r="EG1429" s="10"/>
      <c r="EH1429" s="10"/>
      <c r="EI1429" s="10"/>
      <c r="EJ1429" s="10"/>
      <c r="EK1429" s="10"/>
      <c r="EL1429" s="10"/>
      <c r="EM1429" s="10"/>
      <c r="EN1429" s="10"/>
      <c r="EO1429" s="10"/>
      <c r="EP1429" s="10"/>
      <c r="EQ1429" s="10"/>
      <c r="ER1429" s="10"/>
      <c r="ES1429" s="10"/>
      <c r="ET1429" s="10"/>
      <c r="EU1429" s="10"/>
      <c r="EV1429" s="10"/>
      <c r="EW1429" s="10"/>
      <c r="EX1429" s="10"/>
      <c r="EY1429" s="10"/>
      <c r="EZ1429" s="10"/>
      <c r="FA1429" s="10"/>
      <c r="FB1429" s="10"/>
      <c r="FC1429" s="10"/>
      <c r="FD1429" s="10"/>
      <c r="FE1429" s="10"/>
      <c r="FF1429" s="10"/>
      <c r="FG1429" s="10"/>
      <c r="FH1429" s="10"/>
      <c r="FI1429" s="10"/>
      <c r="FJ1429" s="10"/>
      <c r="FK1429" s="10"/>
      <c r="FL1429" s="10"/>
      <c r="FM1429" s="10"/>
      <c r="FN1429" s="10"/>
      <c r="FO1429" s="10"/>
      <c r="FP1429" s="10"/>
      <c r="FQ1429" s="10"/>
      <c r="FR1429" s="10"/>
      <c r="FS1429" s="10"/>
      <c r="FT1429" s="10"/>
      <c r="FU1429" s="10"/>
      <c r="FV1429" s="10"/>
      <c r="FW1429" s="10"/>
      <c r="FX1429" s="10"/>
      <c r="FY1429" s="10"/>
      <c r="FZ1429" s="10"/>
      <c r="GA1429" s="10"/>
      <c r="GB1429" s="10"/>
      <c r="GC1429" s="10"/>
      <c r="GD1429" s="10"/>
      <c r="GE1429" s="10"/>
      <c r="GF1429" s="10"/>
      <c r="GG1429" s="10"/>
      <c r="GH1429" s="10"/>
      <c r="GI1429" s="10"/>
      <c r="GJ1429" s="10"/>
      <c r="GK1429" s="10"/>
      <c r="GL1429" s="10"/>
      <c r="GM1429" s="10"/>
      <c r="GN1429" s="10"/>
      <c r="GO1429" s="10"/>
      <c r="GP1429" s="10"/>
      <c r="GQ1429" s="10"/>
      <c r="GR1429" s="10"/>
      <c r="GS1429" s="10"/>
      <c r="GT1429" s="10"/>
      <c r="GU1429" s="10"/>
      <c r="GV1429" s="10"/>
      <c r="GW1429" s="10"/>
      <c r="GX1429" s="10"/>
    </row>
    <row r="1430" spans="1:206" ht="75" x14ac:dyDescent="0.25">
      <c r="A1430" s="153">
        <v>1462</v>
      </c>
      <c r="B1430" s="175" t="s">
        <v>1909</v>
      </c>
      <c r="C1430" s="155">
        <v>80111701</v>
      </c>
      <c r="D1430" s="305" t="s">
        <v>1910</v>
      </c>
      <c r="E1430" s="156">
        <v>1</v>
      </c>
      <c r="F1430" s="156">
        <v>1</v>
      </c>
      <c r="G1430" s="156">
        <v>8</v>
      </c>
      <c r="H1430" s="156">
        <v>1</v>
      </c>
      <c r="I1430" s="156" t="s">
        <v>50</v>
      </c>
      <c r="J1430" s="156">
        <v>0</v>
      </c>
      <c r="K1430" s="157">
        <v>18168000</v>
      </c>
      <c r="L1430" s="157">
        <v>18168000</v>
      </c>
      <c r="M1430" s="158">
        <v>0</v>
      </c>
      <c r="N1430" s="158">
        <v>0</v>
      </c>
      <c r="O1430" s="154" t="s">
        <v>51</v>
      </c>
      <c r="P1430" s="154" t="s">
        <v>52</v>
      </c>
      <c r="Q1430" s="154" t="s">
        <v>1834</v>
      </c>
      <c r="R1430" s="156">
        <v>8209800</v>
      </c>
      <c r="S1430" s="171" t="s">
        <v>858</v>
      </c>
      <c r="T1430" s="10"/>
      <c r="U1430" s="10"/>
      <c r="V1430" s="10"/>
      <c r="W1430" s="10"/>
      <c r="X1430" s="10"/>
      <c r="Y1430" s="10"/>
      <c r="Z1430" s="10"/>
      <c r="AA1430" s="10"/>
      <c r="AB1430" s="10"/>
      <c r="AC1430" s="10"/>
      <c r="AD1430" s="10"/>
      <c r="AE1430" s="10"/>
      <c r="AF1430" s="10"/>
      <c r="AG1430" s="10"/>
      <c r="AH1430" s="10"/>
      <c r="AI1430" s="10"/>
      <c r="AJ1430" s="10"/>
      <c r="AK1430" s="10"/>
      <c r="AL1430" s="10"/>
      <c r="AM1430" s="10"/>
      <c r="AN1430" s="10"/>
      <c r="AO1430" s="10"/>
      <c r="AP1430" s="10"/>
      <c r="AQ1430" s="10"/>
      <c r="AR1430" s="10"/>
      <c r="AS1430" s="10"/>
      <c r="AT1430" s="10"/>
      <c r="AU1430" s="10"/>
      <c r="AV1430" s="10"/>
      <c r="AW1430" s="10"/>
      <c r="AX1430" s="10"/>
      <c r="AY1430" s="10"/>
      <c r="AZ1430" s="10"/>
      <c r="BA1430" s="10"/>
      <c r="BB1430" s="10"/>
      <c r="BC1430" s="10"/>
      <c r="BD1430" s="10"/>
      <c r="BE1430" s="10"/>
      <c r="BF1430" s="10"/>
      <c r="BG1430" s="10"/>
      <c r="BH1430" s="10"/>
      <c r="BI1430" s="10"/>
      <c r="BJ1430" s="10"/>
      <c r="BK1430" s="10"/>
      <c r="BL1430" s="10"/>
      <c r="BM1430" s="10"/>
      <c r="BN1430" s="10"/>
      <c r="BO1430" s="10"/>
      <c r="BP1430" s="10"/>
      <c r="BQ1430" s="10"/>
      <c r="BR1430" s="10"/>
      <c r="BS1430" s="10"/>
      <c r="BT1430" s="10"/>
      <c r="BU1430" s="10"/>
      <c r="BV1430" s="10"/>
      <c r="BW1430" s="10"/>
      <c r="BX1430" s="10"/>
      <c r="BY1430" s="10"/>
      <c r="BZ1430" s="10"/>
      <c r="CA1430" s="10"/>
      <c r="CB1430" s="10"/>
      <c r="CC1430" s="10"/>
      <c r="CD1430" s="10"/>
      <c r="CE1430" s="10"/>
      <c r="CF1430" s="10"/>
      <c r="CG1430" s="10"/>
      <c r="CH1430" s="10"/>
      <c r="CI1430" s="10"/>
      <c r="CJ1430" s="10"/>
      <c r="CK1430" s="10"/>
      <c r="CL1430" s="10"/>
      <c r="CM1430" s="10"/>
      <c r="CN1430" s="10"/>
      <c r="CO1430" s="10"/>
      <c r="CP1430" s="10"/>
      <c r="CQ1430" s="10"/>
      <c r="CR1430" s="10"/>
      <c r="CS1430" s="10"/>
      <c r="CT1430" s="10"/>
      <c r="CU1430" s="10"/>
      <c r="CV1430" s="10"/>
      <c r="CW1430" s="10"/>
      <c r="CX1430" s="10"/>
      <c r="CY1430" s="10"/>
      <c r="CZ1430" s="10"/>
      <c r="DA1430" s="10"/>
      <c r="DB1430" s="10"/>
      <c r="DC1430" s="10"/>
      <c r="DD1430" s="10"/>
      <c r="DE1430" s="10"/>
      <c r="DF1430" s="10"/>
      <c r="DG1430" s="10"/>
      <c r="DH1430" s="10"/>
      <c r="DI1430" s="10"/>
      <c r="DJ1430" s="10"/>
      <c r="DK1430" s="10"/>
      <c r="DL1430" s="10"/>
      <c r="DM1430" s="10"/>
      <c r="DN1430" s="10"/>
      <c r="DO1430" s="10"/>
      <c r="DP1430" s="10"/>
      <c r="DQ1430" s="10"/>
      <c r="DR1430" s="10"/>
      <c r="DS1430" s="10"/>
      <c r="DT1430" s="10"/>
      <c r="DU1430" s="10"/>
      <c r="DV1430" s="10"/>
      <c r="DW1430" s="10"/>
      <c r="DX1430" s="10"/>
      <c r="DY1430" s="10"/>
      <c r="DZ1430" s="10"/>
      <c r="EA1430" s="10"/>
      <c r="EB1430" s="10"/>
      <c r="EC1430" s="10"/>
      <c r="ED1430" s="10"/>
      <c r="EE1430" s="10"/>
      <c r="EF1430" s="10"/>
      <c r="EG1430" s="10"/>
      <c r="EH1430" s="10"/>
      <c r="EI1430" s="10"/>
      <c r="EJ1430" s="10"/>
      <c r="EK1430" s="10"/>
      <c r="EL1430" s="10"/>
      <c r="EM1430" s="10"/>
      <c r="EN1430" s="10"/>
      <c r="EO1430" s="10"/>
      <c r="EP1430" s="10"/>
      <c r="EQ1430" s="10"/>
      <c r="ER1430" s="10"/>
      <c r="ES1430" s="10"/>
      <c r="ET1430" s="10"/>
      <c r="EU1430" s="10"/>
      <c r="EV1430" s="10"/>
      <c r="EW1430" s="10"/>
      <c r="EX1430" s="10"/>
      <c r="EY1430" s="10"/>
      <c r="EZ1430" s="10"/>
      <c r="FA1430" s="10"/>
      <c r="FB1430" s="10"/>
      <c r="FC1430" s="10"/>
      <c r="FD1430" s="10"/>
      <c r="FE1430" s="10"/>
      <c r="FF1430" s="10"/>
      <c r="FG1430" s="10"/>
      <c r="FH1430" s="10"/>
      <c r="FI1430" s="10"/>
      <c r="FJ1430" s="10"/>
      <c r="FK1430" s="10"/>
      <c r="FL1430" s="10"/>
      <c r="FM1430" s="10"/>
      <c r="FN1430" s="10"/>
      <c r="FO1430" s="10"/>
      <c r="FP1430" s="10"/>
      <c r="FQ1430" s="10"/>
      <c r="FR1430" s="10"/>
      <c r="FS1430" s="10"/>
      <c r="FT1430" s="10"/>
      <c r="FU1430" s="10"/>
      <c r="FV1430" s="10"/>
      <c r="FW1430" s="10"/>
      <c r="FX1430" s="10"/>
      <c r="FY1430" s="10"/>
      <c r="FZ1430" s="10"/>
      <c r="GA1430" s="10"/>
      <c r="GB1430" s="10"/>
      <c r="GC1430" s="10"/>
      <c r="GD1430" s="10"/>
      <c r="GE1430" s="10"/>
      <c r="GF1430" s="10"/>
      <c r="GG1430" s="10"/>
      <c r="GH1430" s="10"/>
      <c r="GI1430" s="10"/>
      <c r="GJ1430" s="10"/>
      <c r="GK1430" s="10"/>
      <c r="GL1430" s="10"/>
      <c r="GM1430" s="10"/>
      <c r="GN1430" s="10"/>
      <c r="GO1430" s="10"/>
      <c r="GP1430" s="10"/>
      <c r="GQ1430" s="10"/>
      <c r="GR1430" s="10"/>
      <c r="GS1430" s="10"/>
      <c r="GT1430" s="10"/>
      <c r="GU1430" s="10"/>
      <c r="GV1430" s="10"/>
      <c r="GW1430" s="10"/>
      <c r="GX1430" s="10"/>
    </row>
    <row r="1431" spans="1:206" ht="90" x14ac:dyDescent="0.25">
      <c r="A1431" s="153">
        <v>1463</v>
      </c>
      <c r="B1431" s="175" t="s">
        <v>1911</v>
      </c>
      <c r="C1431" s="155">
        <v>80111701</v>
      </c>
      <c r="D1431" s="305" t="s">
        <v>1912</v>
      </c>
      <c r="E1431" s="156">
        <v>1</v>
      </c>
      <c r="F1431" s="156">
        <v>1</v>
      </c>
      <c r="G1431" s="156">
        <v>8</v>
      </c>
      <c r="H1431" s="156">
        <v>1</v>
      </c>
      <c r="I1431" s="156" t="s">
        <v>50</v>
      </c>
      <c r="J1431" s="156">
        <v>0</v>
      </c>
      <c r="K1431" s="157">
        <v>21808000</v>
      </c>
      <c r="L1431" s="157">
        <v>21808000</v>
      </c>
      <c r="M1431" s="158">
        <v>0</v>
      </c>
      <c r="N1431" s="158">
        <v>0</v>
      </c>
      <c r="O1431" s="154" t="s">
        <v>51</v>
      </c>
      <c r="P1431" s="154" t="s">
        <v>52</v>
      </c>
      <c r="Q1431" s="154" t="s">
        <v>1834</v>
      </c>
      <c r="R1431" s="156">
        <v>8209800</v>
      </c>
      <c r="S1431" s="171" t="s">
        <v>858</v>
      </c>
      <c r="T1431" s="10"/>
      <c r="U1431" s="10"/>
      <c r="V1431" s="10"/>
      <c r="W1431" s="10"/>
      <c r="X1431" s="10"/>
      <c r="Y1431" s="10"/>
      <c r="Z1431" s="10"/>
      <c r="AA1431" s="10"/>
      <c r="AB1431" s="10"/>
      <c r="AC1431" s="10"/>
      <c r="AD1431" s="10"/>
      <c r="AE1431" s="10"/>
      <c r="AF1431" s="10"/>
      <c r="AG1431" s="10"/>
      <c r="AH1431" s="10"/>
      <c r="AI1431" s="10"/>
      <c r="AJ1431" s="10"/>
      <c r="AK1431" s="10"/>
      <c r="AL1431" s="10"/>
      <c r="AM1431" s="10"/>
      <c r="AN1431" s="10"/>
      <c r="AO1431" s="10"/>
      <c r="AP1431" s="10"/>
      <c r="AQ1431" s="10"/>
      <c r="AR1431" s="10"/>
      <c r="AS1431" s="10"/>
      <c r="AT1431" s="10"/>
      <c r="AU1431" s="10"/>
      <c r="AV1431" s="10"/>
      <c r="AW1431" s="10"/>
      <c r="AX1431" s="10"/>
      <c r="AY1431" s="10"/>
      <c r="AZ1431" s="10"/>
      <c r="BA1431" s="10"/>
      <c r="BB1431" s="10"/>
      <c r="BC1431" s="10"/>
      <c r="BD1431" s="10"/>
      <c r="BE1431" s="10"/>
      <c r="BF1431" s="10"/>
      <c r="BG1431" s="10"/>
      <c r="BH1431" s="10"/>
      <c r="BI1431" s="10"/>
      <c r="BJ1431" s="10"/>
      <c r="BK1431" s="10"/>
      <c r="BL1431" s="10"/>
      <c r="BM1431" s="10"/>
      <c r="BN1431" s="10"/>
      <c r="BO1431" s="10"/>
      <c r="BP1431" s="10"/>
      <c r="BQ1431" s="10"/>
      <c r="BR1431" s="10"/>
      <c r="BS1431" s="10"/>
      <c r="BT1431" s="10"/>
      <c r="BU1431" s="10"/>
      <c r="BV1431" s="10"/>
      <c r="BW1431" s="10"/>
      <c r="BX1431" s="10"/>
      <c r="BY1431" s="10"/>
      <c r="BZ1431" s="10"/>
      <c r="CA1431" s="10"/>
      <c r="CB1431" s="10"/>
      <c r="CC1431" s="10"/>
      <c r="CD1431" s="10"/>
      <c r="CE1431" s="10"/>
      <c r="CF1431" s="10"/>
      <c r="CG1431" s="10"/>
      <c r="CH1431" s="10"/>
      <c r="CI1431" s="10"/>
      <c r="CJ1431" s="10"/>
      <c r="CK1431" s="10"/>
      <c r="CL1431" s="10"/>
      <c r="CM1431" s="10"/>
      <c r="CN1431" s="10"/>
      <c r="CO1431" s="10"/>
      <c r="CP1431" s="10"/>
      <c r="CQ1431" s="10"/>
      <c r="CR1431" s="10"/>
      <c r="CS1431" s="10"/>
      <c r="CT1431" s="10"/>
      <c r="CU1431" s="10"/>
      <c r="CV1431" s="10"/>
      <c r="CW1431" s="10"/>
      <c r="CX1431" s="10"/>
      <c r="CY1431" s="10"/>
      <c r="CZ1431" s="10"/>
      <c r="DA1431" s="10"/>
      <c r="DB1431" s="10"/>
      <c r="DC1431" s="10"/>
      <c r="DD1431" s="10"/>
      <c r="DE1431" s="10"/>
      <c r="DF1431" s="10"/>
      <c r="DG1431" s="10"/>
      <c r="DH1431" s="10"/>
      <c r="DI1431" s="10"/>
      <c r="DJ1431" s="10"/>
      <c r="DK1431" s="10"/>
      <c r="DL1431" s="10"/>
      <c r="DM1431" s="10"/>
      <c r="DN1431" s="10"/>
      <c r="DO1431" s="10"/>
      <c r="DP1431" s="10"/>
      <c r="DQ1431" s="10"/>
      <c r="DR1431" s="10"/>
      <c r="DS1431" s="10"/>
      <c r="DT1431" s="10"/>
      <c r="DU1431" s="10"/>
      <c r="DV1431" s="10"/>
      <c r="DW1431" s="10"/>
      <c r="DX1431" s="10"/>
      <c r="DY1431" s="10"/>
      <c r="DZ1431" s="10"/>
      <c r="EA1431" s="10"/>
      <c r="EB1431" s="10"/>
      <c r="EC1431" s="10"/>
      <c r="ED1431" s="10"/>
      <c r="EE1431" s="10"/>
      <c r="EF1431" s="10"/>
      <c r="EG1431" s="10"/>
      <c r="EH1431" s="10"/>
      <c r="EI1431" s="10"/>
      <c r="EJ1431" s="10"/>
      <c r="EK1431" s="10"/>
      <c r="EL1431" s="10"/>
      <c r="EM1431" s="10"/>
      <c r="EN1431" s="10"/>
      <c r="EO1431" s="10"/>
      <c r="EP1431" s="10"/>
      <c r="EQ1431" s="10"/>
      <c r="ER1431" s="10"/>
      <c r="ES1431" s="10"/>
      <c r="ET1431" s="10"/>
      <c r="EU1431" s="10"/>
      <c r="EV1431" s="10"/>
      <c r="EW1431" s="10"/>
      <c r="EX1431" s="10"/>
      <c r="EY1431" s="10"/>
      <c r="EZ1431" s="10"/>
      <c r="FA1431" s="10"/>
      <c r="FB1431" s="10"/>
      <c r="FC1431" s="10"/>
      <c r="FD1431" s="10"/>
      <c r="FE1431" s="10"/>
      <c r="FF1431" s="10"/>
      <c r="FG1431" s="10"/>
      <c r="FH1431" s="10"/>
      <c r="FI1431" s="10"/>
      <c r="FJ1431" s="10"/>
      <c r="FK1431" s="10"/>
      <c r="FL1431" s="10"/>
      <c r="FM1431" s="10"/>
      <c r="FN1431" s="10"/>
      <c r="FO1431" s="10"/>
      <c r="FP1431" s="10"/>
      <c r="FQ1431" s="10"/>
      <c r="FR1431" s="10"/>
      <c r="FS1431" s="10"/>
      <c r="FT1431" s="10"/>
      <c r="FU1431" s="10"/>
      <c r="FV1431" s="10"/>
      <c r="FW1431" s="10"/>
      <c r="FX1431" s="10"/>
      <c r="FY1431" s="10"/>
      <c r="FZ1431" s="10"/>
      <c r="GA1431" s="10"/>
      <c r="GB1431" s="10"/>
      <c r="GC1431" s="10"/>
      <c r="GD1431" s="10"/>
      <c r="GE1431" s="10"/>
      <c r="GF1431" s="10"/>
      <c r="GG1431" s="10"/>
      <c r="GH1431" s="10"/>
      <c r="GI1431" s="10"/>
      <c r="GJ1431" s="10"/>
      <c r="GK1431" s="10"/>
      <c r="GL1431" s="10"/>
      <c r="GM1431" s="10"/>
      <c r="GN1431" s="10"/>
      <c r="GO1431" s="10"/>
      <c r="GP1431" s="10"/>
      <c r="GQ1431" s="10"/>
      <c r="GR1431" s="10"/>
      <c r="GS1431" s="10"/>
      <c r="GT1431" s="10"/>
      <c r="GU1431" s="10"/>
      <c r="GV1431" s="10"/>
      <c r="GW1431" s="10"/>
      <c r="GX1431" s="10"/>
    </row>
    <row r="1432" spans="1:206" ht="105" x14ac:dyDescent="0.25">
      <c r="A1432" s="153">
        <v>1464</v>
      </c>
      <c r="B1432" s="175" t="s">
        <v>1913</v>
      </c>
      <c r="C1432" s="155">
        <v>80111701</v>
      </c>
      <c r="D1432" s="305" t="s">
        <v>1914</v>
      </c>
      <c r="E1432" s="156">
        <v>1</v>
      </c>
      <c r="F1432" s="156">
        <v>1</v>
      </c>
      <c r="G1432" s="156">
        <v>8</v>
      </c>
      <c r="H1432" s="156">
        <v>1</v>
      </c>
      <c r="I1432" s="156" t="s">
        <v>50</v>
      </c>
      <c r="J1432" s="156">
        <v>0</v>
      </c>
      <c r="K1432" s="157">
        <v>14536000</v>
      </c>
      <c r="L1432" s="157">
        <v>14536000</v>
      </c>
      <c r="M1432" s="158">
        <v>0</v>
      </c>
      <c r="N1432" s="158">
        <v>0</v>
      </c>
      <c r="O1432" s="154" t="s">
        <v>51</v>
      </c>
      <c r="P1432" s="154" t="s">
        <v>52</v>
      </c>
      <c r="Q1432" s="154" t="s">
        <v>423</v>
      </c>
      <c r="R1432" s="156">
        <v>8209800</v>
      </c>
      <c r="S1432" s="171" t="s">
        <v>424</v>
      </c>
      <c r="T1432" s="10"/>
      <c r="U1432" s="10"/>
      <c r="V1432" s="10"/>
      <c r="W1432" s="10"/>
      <c r="X1432" s="10"/>
      <c r="Y1432" s="10"/>
      <c r="Z1432" s="10"/>
      <c r="AA1432" s="10"/>
      <c r="AB1432" s="10"/>
      <c r="AC1432" s="10"/>
      <c r="AD1432" s="10"/>
      <c r="AE1432" s="10"/>
      <c r="AF1432" s="10"/>
      <c r="AG1432" s="10"/>
      <c r="AH1432" s="10"/>
      <c r="AI1432" s="10"/>
      <c r="AJ1432" s="10"/>
      <c r="AK1432" s="10"/>
      <c r="AL1432" s="10"/>
      <c r="AM1432" s="10"/>
      <c r="AN1432" s="10"/>
      <c r="AO1432" s="10"/>
      <c r="AP1432" s="10"/>
      <c r="AQ1432" s="10"/>
      <c r="AR1432" s="10"/>
      <c r="AS1432" s="10"/>
      <c r="AT1432" s="10"/>
      <c r="AU1432" s="10"/>
      <c r="AV1432" s="10"/>
      <c r="AW1432" s="10"/>
      <c r="AX1432" s="10"/>
      <c r="AY1432" s="10"/>
      <c r="AZ1432" s="10"/>
      <c r="BA1432" s="10"/>
      <c r="BB1432" s="10"/>
      <c r="BC1432" s="10"/>
      <c r="BD1432" s="10"/>
      <c r="BE1432" s="10"/>
      <c r="BF1432" s="10"/>
      <c r="BG1432" s="10"/>
      <c r="BH1432" s="10"/>
      <c r="BI1432" s="10"/>
      <c r="BJ1432" s="10"/>
      <c r="BK1432" s="10"/>
      <c r="BL1432" s="10"/>
      <c r="BM1432" s="10"/>
      <c r="BN1432" s="10"/>
      <c r="BO1432" s="10"/>
      <c r="BP1432" s="10"/>
      <c r="BQ1432" s="10"/>
      <c r="BR1432" s="10"/>
      <c r="BS1432" s="10"/>
      <c r="BT1432" s="10"/>
      <c r="BU1432" s="10"/>
      <c r="BV1432" s="10"/>
      <c r="BW1432" s="10"/>
      <c r="BX1432" s="10"/>
      <c r="BY1432" s="10"/>
      <c r="BZ1432" s="10"/>
      <c r="CA1432" s="10"/>
      <c r="CB1432" s="10"/>
      <c r="CC1432" s="10"/>
      <c r="CD1432" s="10"/>
      <c r="CE1432" s="10"/>
      <c r="CF1432" s="10"/>
      <c r="CG1432" s="10"/>
      <c r="CH1432" s="10"/>
      <c r="CI1432" s="10"/>
      <c r="CJ1432" s="10"/>
      <c r="CK1432" s="10"/>
      <c r="CL1432" s="10"/>
      <c r="CM1432" s="10"/>
      <c r="CN1432" s="10"/>
      <c r="CO1432" s="10"/>
      <c r="CP1432" s="10"/>
      <c r="CQ1432" s="10"/>
      <c r="CR1432" s="10"/>
      <c r="CS1432" s="10"/>
      <c r="CT1432" s="10"/>
      <c r="CU1432" s="10"/>
      <c r="CV1432" s="10"/>
      <c r="CW1432" s="10"/>
      <c r="CX1432" s="10"/>
      <c r="CY1432" s="10"/>
      <c r="CZ1432" s="10"/>
      <c r="DA1432" s="10"/>
      <c r="DB1432" s="10"/>
      <c r="DC1432" s="10"/>
      <c r="DD1432" s="10"/>
      <c r="DE1432" s="10"/>
      <c r="DF1432" s="10"/>
      <c r="DG1432" s="10"/>
      <c r="DH1432" s="10"/>
      <c r="DI1432" s="10"/>
      <c r="DJ1432" s="10"/>
      <c r="DK1432" s="10"/>
      <c r="DL1432" s="10"/>
      <c r="DM1432" s="10"/>
      <c r="DN1432" s="10"/>
      <c r="DO1432" s="10"/>
      <c r="DP1432" s="10"/>
      <c r="DQ1432" s="10"/>
      <c r="DR1432" s="10"/>
      <c r="DS1432" s="10"/>
      <c r="DT1432" s="10"/>
      <c r="DU1432" s="10"/>
      <c r="DV1432" s="10"/>
      <c r="DW1432" s="10"/>
      <c r="DX1432" s="10"/>
      <c r="DY1432" s="10"/>
      <c r="DZ1432" s="10"/>
      <c r="EA1432" s="10"/>
      <c r="EB1432" s="10"/>
      <c r="EC1432" s="10"/>
      <c r="ED1432" s="10"/>
      <c r="EE1432" s="10"/>
      <c r="EF1432" s="10"/>
      <c r="EG1432" s="10"/>
      <c r="EH1432" s="10"/>
      <c r="EI1432" s="10"/>
      <c r="EJ1432" s="10"/>
      <c r="EK1432" s="10"/>
      <c r="EL1432" s="10"/>
      <c r="EM1432" s="10"/>
      <c r="EN1432" s="10"/>
      <c r="EO1432" s="10"/>
      <c r="EP1432" s="10"/>
      <c r="EQ1432" s="10"/>
      <c r="ER1432" s="10"/>
      <c r="ES1432" s="10"/>
      <c r="ET1432" s="10"/>
      <c r="EU1432" s="10"/>
      <c r="EV1432" s="10"/>
      <c r="EW1432" s="10"/>
      <c r="EX1432" s="10"/>
      <c r="EY1432" s="10"/>
      <c r="EZ1432" s="10"/>
      <c r="FA1432" s="10"/>
      <c r="FB1432" s="10"/>
      <c r="FC1432" s="10"/>
      <c r="FD1432" s="10"/>
      <c r="FE1432" s="10"/>
      <c r="FF1432" s="10"/>
      <c r="FG1432" s="10"/>
      <c r="FH1432" s="10"/>
      <c r="FI1432" s="10"/>
      <c r="FJ1432" s="10"/>
      <c r="FK1432" s="10"/>
      <c r="FL1432" s="10"/>
      <c r="FM1432" s="10"/>
      <c r="FN1432" s="10"/>
      <c r="FO1432" s="10"/>
      <c r="FP1432" s="10"/>
      <c r="FQ1432" s="10"/>
      <c r="FR1432" s="10"/>
      <c r="FS1432" s="10"/>
      <c r="FT1432" s="10"/>
      <c r="FU1432" s="10"/>
      <c r="FV1432" s="10"/>
      <c r="FW1432" s="10"/>
      <c r="FX1432" s="10"/>
      <c r="FY1432" s="10"/>
      <c r="FZ1432" s="10"/>
      <c r="GA1432" s="10"/>
      <c r="GB1432" s="10"/>
      <c r="GC1432" s="10"/>
      <c r="GD1432" s="10"/>
      <c r="GE1432" s="10"/>
      <c r="GF1432" s="10"/>
      <c r="GG1432" s="10"/>
      <c r="GH1432" s="10"/>
      <c r="GI1432" s="10"/>
      <c r="GJ1432" s="10"/>
      <c r="GK1432" s="10"/>
      <c r="GL1432" s="10"/>
      <c r="GM1432" s="10"/>
      <c r="GN1432" s="10"/>
      <c r="GO1432" s="10"/>
      <c r="GP1432" s="10"/>
      <c r="GQ1432" s="10"/>
      <c r="GR1432" s="10"/>
      <c r="GS1432" s="10"/>
      <c r="GT1432" s="10"/>
      <c r="GU1432" s="10"/>
      <c r="GV1432" s="10"/>
      <c r="GW1432" s="10"/>
      <c r="GX1432" s="10"/>
    </row>
    <row r="1433" spans="1:206" ht="135" x14ac:dyDescent="0.25">
      <c r="A1433" s="153">
        <v>1465</v>
      </c>
      <c r="B1433" s="175" t="s">
        <v>2489</v>
      </c>
      <c r="C1433" s="155">
        <v>80111701</v>
      </c>
      <c r="D1433" s="305" t="s">
        <v>1915</v>
      </c>
      <c r="E1433" s="156">
        <v>1</v>
      </c>
      <c r="F1433" s="156">
        <v>1</v>
      </c>
      <c r="G1433" s="156">
        <v>8</v>
      </c>
      <c r="H1433" s="156">
        <v>1</v>
      </c>
      <c r="I1433" s="156" t="s">
        <v>50</v>
      </c>
      <c r="J1433" s="156">
        <v>0</v>
      </c>
      <c r="K1433" s="157">
        <v>32704000</v>
      </c>
      <c r="L1433" s="157">
        <v>32704000</v>
      </c>
      <c r="M1433" s="158">
        <v>0</v>
      </c>
      <c r="N1433" s="158">
        <v>0</v>
      </c>
      <c r="O1433" s="154" t="s">
        <v>51</v>
      </c>
      <c r="P1433" s="154" t="s">
        <v>52</v>
      </c>
      <c r="Q1433" s="154" t="s">
        <v>423</v>
      </c>
      <c r="R1433" s="156">
        <v>8209800</v>
      </c>
      <c r="S1433" s="171" t="s">
        <v>424</v>
      </c>
      <c r="T1433" s="10"/>
      <c r="U1433" s="10"/>
      <c r="V1433" s="10"/>
      <c r="W1433" s="10"/>
      <c r="X1433" s="10"/>
      <c r="Y1433" s="10"/>
      <c r="Z1433" s="10"/>
      <c r="AA1433" s="10"/>
      <c r="AB1433" s="10"/>
      <c r="AC1433" s="10"/>
      <c r="AD1433" s="10"/>
      <c r="AE1433" s="10"/>
      <c r="AF1433" s="10"/>
      <c r="AG1433" s="10"/>
      <c r="AH1433" s="10"/>
      <c r="AI1433" s="10"/>
      <c r="AJ1433" s="10"/>
      <c r="AK1433" s="10"/>
      <c r="AL1433" s="10"/>
      <c r="AM1433" s="10"/>
      <c r="AN1433" s="10"/>
      <c r="AO1433" s="10"/>
      <c r="AP1433" s="10"/>
      <c r="AQ1433" s="10"/>
      <c r="AR1433" s="10"/>
      <c r="AS1433" s="10"/>
      <c r="AT1433" s="10"/>
      <c r="AU1433" s="10"/>
      <c r="AV1433" s="10"/>
      <c r="AW1433" s="10"/>
      <c r="AX1433" s="10"/>
      <c r="AY1433" s="10"/>
      <c r="AZ1433" s="10"/>
      <c r="BA1433" s="10"/>
      <c r="BB1433" s="10"/>
      <c r="BC1433" s="10"/>
      <c r="BD1433" s="10"/>
      <c r="BE1433" s="10"/>
      <c r="BF1433" s="10"/>
      <c r="BG1433" s="10"/>
      <c r="BH1433" s="10"/>
      <c r="BI1433" s="10"/>
      <c r="BJ1433" s="10"/>
      <c r="BK1433" s="10"/>
      <c r="BL1433" s="10"/>
      <c r="BM1433" s="10"/>
      <c r="BN1433" s="10"/>
      <c r="BO1433" s="10"/>
      <c r="BP1433" s="10"/>
      <c r="BQ1433" s="10"/>
      <c r="BR1433" s="10"/>
      <c r="BS1433" s="10"/>
      <c r="BT1433" s="10"/>
      <c r="BU1433" s="10"/>
      <c r="BV1433" s="10"/>
      <c r="BW1433" s="10"/>
      <c r="BX1433" s="10"/>
      <c r="BY1433" s="10"/>
      <c r="BZ1433" s="10"/>
      <c r="CA1433" s="10"/>
      <c r="CB1433" s="10"/>
      <c r="CC1433" s="10"/>
      <c r="CD1433" s="10"/>
      <c r="CE1433" s="10"/>
      <c r="CF1433" s="10"/>
      <c r="CG1433" s="10"/>
      <c r="CH1433" s="10"/>
      <c r="CI1433" s="10"/>
      <c r="CJ1433" s="10"/>
      <c r="CK1433" s="10"/>
      <c r="CL1433" s="10"/>
      <c r="CM1433" s="10"/>
      <c r="CN1433" s="10"/>
      <c r="CO1433" s="10"/>
      <c r="CP1433" s="10"/>
      <c r="CQ1433" s="10"/>
      <c r="CR1433" s="10"/>
      <c r="CS1433" s="10"/>
      <c r="CT1433" s="10"/>
      <c r="CU1433" s="10"/>
      <c r="CV1433" s="10"/>
      <c r="CW1433" s="10"/>
      <c r="CX1433" s="10"/>
      <c r="CY1433" s="10"/>
      <c r="CZ1433" s="10"/>
      <c r="DA1433" s="10"/>
      <c r="DB1433" s="10"/>
      <c r="DC1433" s="10"/>
      <c r="DD1433" s="10"/>
      <c r="DE1433" s="10"/>
      <c r="DF1433" s="10"/>
      <c r="DG1433" s="10"/>
      <c r="DH1433" s="10"/>
      <c r="DI1433" s="10"/>
      <c r="DJ1433" s="10"/>
      <c r="DK1433" s="10"/>
      <c r="DL1433" s="10"/>
      <c r="DM1433" s="10"/>
      <c r="DN1433" s="10"/>
      <c r="DO1433" s="10"/>
      <c r="DP1433" s="10"/>
      <c r="DQ1433" s="10"/>
      <c r="DR1433" s="10"/>
      <c r="DS1433" s="10"/>
      <c r="DT1433" s="10"/>
      <c r="DU1433" s="10"/>
      <c r="DV1433" s="10"/>
      <c r="DW1433" s="10"/>
      <c r="DX1433" s="10"/>
      <c r="DY1433" s="10"/>
      <c r="DZ1433" s="10"/>
      <c r="EA1433" s="10"/>
      <c r="EB1433" s="10"/>
      <c r="EC1433" s="10"/>
      <c r="ED1433" s="10"/>
      <c r="EE1433" s="10"/>
      <c r="EF1433" s="10"/>
      <c r="EG1433" s="10"/>
      <c r="EH1433" s="10"/>
      <c r="EI1433" s="10"/>
      <c r="EJ1433" s="10"/>
      <c r="EK1433" s="10"/>
      <c r="EL1433" s="10"/>
      <c r="EM1433" s="10"/>
      <c r="EN1433" s="10"/>
      <c r="EO1433" s="10"/>
      <c r="EP1433" s="10"/>
      <c r="EQ1433" s="10"/>
      <c r="ER1433" s="10"/>
      <c r="ES1433" s="10"/>
      <c r="ET1433" s="10"/>
      <c r="EU1433" s="10"/>
      <c r="EV1433" s="10"/>
      <c r="EW1433" s="10"/>
      <c r="EX1433" s="10"/>
      <c r="EY1433" s="10"/>
      <c r="EZ1433" s="10"/>
      <c r="FA1433" s="10"/>
      <c r="FB1433" s="10"/>
      <c r="FC1433" s="10"/>
      <c r="FD1433" s="10"/>
      <c r="FE1433" s="10"/>
      <c r="FF1433" s="10"/>
      <c r="FG1433" s="10"/>
      <c r="FH1433" s="10"/>
      <c r="FI1433" s="10"/>
      <c r="FJ1433" s="10"/>
      <c r="FK1433" s="10"/>
      <c r="FL1433" s="10"/>
      <c r="FM1433" s="10"/>
      <c r="FN1433" s="10"/>
      <c r="FO1433" s="10"/>
      <c r="FP1433" s="10"/>
      <c r="FQ1433" s="10"/>
      <c r="FR1433" s="10"/>
      <c r="FS1433" s="10"/>
      <c r="FT1433" s="10"/>
      <c r="FU1433" s="10"/>
      <c r="FV1433" s="10"/>
      <c r="FW1433" s="10"/>
      <c r="FX1433" s="10"/>
      <c r="FY1433" s="10"/>
      <c r="FZ1433" s="10"/>
      <c r="GA1433" s="10"/>
      <c r="GB1433" s="10"/>
      <c r="GC1433" s="10"/>
      <c r="GD1433" s="10"/>
      <c r="GE1433" s="10"/>
      <c r="GF1433" s="10"/>
      <c r="GG1433" s="10"/>
      <c r="GH1433" s="10"/>
      <c r="GI1433" s="10"/>
      <c r="GJ1433" s="10"/>
      <c r="GK1433" s="10"/>
      <c r="GL1433" s="10"/>
      <c r="GM1433" s="10"/>
      <c r="GN1433" s="10"/>
      <c r="GO1433" s="10"/>
      <c r="GP1433" s="10"/>
      <c r="GQ1433" s="10"/>
      <c r="GR1433" s="10"/>
      <c r="GS1433" s="10"/>
      <c r="GT1433" s="10"/>
      <c r="GU1433" s="10"/>
      <c r="GV1433" s="10"/>
      <c r="GW1433" s="10"/>
      <c r="GX1433" s="10"/>
    </row>
    <row r="1434" spans="1:206" ht="105" x14ac:dyDescent="0.25">
      <c r="A1434" s="153">
        <v>1466</v>
      </c>
      <c r="B1434" s="175" t="s">
        <v>1907</v>
      </c>
      <c r="C1434" s="155">
        <v>80111701</v>
      </c>
      <c r="D1434" s="305" t="s">
        <v>1916</v>
      </c>
      <c r="E1434" s="156">
        <v>1</v>
      </c>
      <c r="F1434" s="156">
        <v>1</v>
      </c>
      <c r="G1434" s="156">
        <v>8</v>
      </c>
      <c r="H1434" s="156">
        <v>1</v>
      </c>
      <c r="I1434" s="156" t="s">
        <v>50</v>
      </c>
      <c r="J1434" s="156">
        <v>0</v>
      </c>
      <c r="K1434" s="157">
        <v>14536000</v>
      </c>
      <c r="L1434" s="157">
        <v>14536000</v>
      </c>
      <c r="M1434" s="158">
        <v>0</v>
      </c>
      <c r="N1434" s="158">
        <v>0</v>
      </c>
      <c r="O1434" s="154" t="s">
        <v>51</v>
      </c>
      <c r="P1434" s="154" t="s">
        <v>52</v>
      </c>
      <c r="Q1434" s="154" t="s">
        <v>1827</v>
      </c>
      <c r="R1434" s="156">
        <v>8209800</v>
      </c>
      <c r="S1434" s="171" t="s">
        <v>1828</v>
      </c>
      <c r="T1434" s="10"/>
      <c r="U1434" s="10"/>
      <c r="V1434" s="10"/>
      <c r="W1434" s="10"/>
      <c r="X1434" s="10"/>
      <c r="Y1434" s="10"/>
      <c r="Z1434" s="10"/>
      <c r="AA1434" s="10"/>
      <c r="AB1434" s="10"/>
      <c r="AC1434" s="10"/>
      <c r="AD1434" s="10"/>
      <c r="AE1434" s="10"/>
      <c r="AF1434" s="10"/>
      <c r="AG1434" s="10"/>
      <c r="AH1434" s="10"/>
      <c r="AI1434" s="10"/>
      <c r="AJ1434" s="10"/>
      <c r="AK1434" s="10"/>
      <c r="AL1434" s="10"/>
      <c r="AM1434" s="10"/>
      <c r="AN1434" s="10"/>
      <c r="AO1434" s="10"/>
      <c r="AP1434" s="10"/>
      <c r="AQ1434" s="10"/>
      <c r="AR1434" s="10"/>
      <c r="AS1434" s="10"/>
      <c r="AT1434" s="10"/>
      <c r="AU1434" s="10"/>
      <c r="AV1434" s="10"/>
      <c r="AW1434" s="10"/>
      <c r="AX1434" s="10"/>
      <c r="AY1434" s="10"/>
      <c r="AZ1434" s="10"/>
      <c r="BA1434" s="10"/>
      <c r="BB1434" s="10"/>
      <c r="BC1434" s="10"/>
      <c r="BD1434" s="10"/>
      <c r="BE1434" s="10"/>
      <c r="BF1434" s="10"/>
      <c r="BG1434" s="10"/>
      <c r="BH1434" s="10"/>
      <c r="BI1434" s="10"/>
      <c r="BJ1434" s="10"/>
      <c r="BK1434" s="10"/>
      <c r="BL1434" s="10"/>
      <c r="BM1434" s="10"/>
      <c r="BN1434" s="10"/>
      <c r="BO1434" s="10"/>
      <c r="BP1434" s="10"/>
      <c r="BQ1434" s="10"/>
      <c r="BR1434" s="10"/>
      <c r="BS1434" s="10"/>
      <c r="BT1434" s="10"/>
      <c r="BU1434" s="10"/>
      <c r="BV1434" s="10"/>
      <c r="BW1434" s="10"/>
      <c r="BX1434" s="10"/>
      <c r="BY1434" s="10"/>
      <c r="BZ1434" s="10"/>
      <c r="CA1434" s="10"/>
      <c r="CB1434" s="10"/>
      <c r="CC1434" s="10"/>
      <c r="CD1434" s="10"/>
      <c r="CE1434" s="10"/>
      <c r="CF1434" s="10"/>
      <c r="CG1434" s="10"/>
      <c r="CH1434" s="10"/>
      <c r="CI1434" s="10"/>
      <c r="CJ1434" s="10"/>
      <c r="CK1434" s="10"/>
      <c r="CL1434" s="10"/>
      <c r="CM1434" s="10"/>
      <c r="CN1434" s="10"/>
      <c r="CO1434" s="10"/>
      <c r="CP1434" s="10"/>
      <c r="CQ1434" s="10"/>
      <c r="CR1434" s="10"/>
      <c r="CS1434" s="10"/>
      <c r="CT1434" s="10"/>
      <c r="CU1434" s="10"/>
      <c r="CV1434" s="10"/>
      <c r="CW1434" s="10"/>
      <c r="CX1434" s="10"/>
      <c r="CY1434" s="10"/>
      <c r="CZ1434" s="10"/>
      <c r="DA1434" s="10"/>
      <c r="DB1434" s="10"/>
      <c r="DC1434" s="10"/>
      <c r="DD1434" s="10"/>
      <c r="DE1434" s="10"/>
      <c r="DF1434" s="10"/>
      <c r="DG1434" s="10"/>
      <c r="DH1434" s="10"/>
      <c r="DI1434" s="10"/>
      <c r="DJ1434" s="10"/>
      <c r="DK1434" s="10"/>
      <c r="DL1434" s="10"/>
      <c r="DM1434" s="10"/>
      <c r="DN1434" s="10"/>
      <c r="DO1434" s="10"/>
      <c r="DP1434" s="10"/>
      <c r="DQ1434" s="10"/>
      <c r="DR1434" s="10"/>
      <c r="DS1434" s="10"/>
      <c r="DT1434" s="10"/>
      <c r="DU1434" s="10"/>
      <c r="DV1434" s="10"/>
      <c r="DW1434" s="10"/>
      <c r="DX1434" s="10"/>
      <c r="DY1434" s="10"/>
      <c r="DZ1434" s="10"/>
      <c r="EA1434" s="10"/>
      <c r="EB1434" s="10"/>
      <c r="EC1434" s="10"/>
      <c r="ED1434" s="10"/>
      <c r="EE1434" s="10"/>
      <c r="EF1434" s="10"/>
      <c r="EG1434" s="10"/>
      <c r="EH1434" s="10"/>
      <c r="EI1434" s="10"/>
      <c r="EJ1434" s="10"/>
      <c r="EK1434" s="10"/>
      <c r="EL1434" s="10"/>
      <c r="EM1434" s="10"/>
      <c r="EN1434" s="10"/>
      <c r="EO1434" s="10"/>
      <c r="EP1434" s="10"/>
      <c r="EQ1434" s="10"/>
      <c r="ER1434" s="10"/>
      <c r="ES1434" s="10"/>
      <c r="ET1434" s="10"/>
      <c r="EU1434" s="10"/>
      <c r="EV1434" s="10"/>
      <c r="EW1434" s="10"/>
      <c r="EX1434" s="10"/>
      <c r="EY1434" s="10"/>
      <c r="EZ1434" s="10"/>
      <c r="FA1434" s="10"/>
      <c r="FB1434" s="10"/>
      <c r="FC1434" s="10"/>
      <c r="FD1434" s="10"/>
      <c r="FE1434" s="10"/>
      <c r="FF1434" s="10"/>
      <c r="FG1434" s="10"/>
      <c r="FH1434" s="10"/>
      <c r="FI1434" s="10"/>
      <c r="FJ1434" s="10"/>
      <c r="FK1434" s="10"/>
      <c r="FL1434" s="10"/>
      <c r="FM1434" s="10"/>
      <c r="FN1434" s="10"/>
      <c r="FO1434" s="10"/>
      <c r="FP1434" s="10"/>
      <c r="FQ1434" s="10"/>
      <c r="FR1434" s="10"/>
      <c r="FS1434" s="10"/>
      <c r="FT1434" s="10"/>
      <c r="FU1434" s="10"/>
      <c r="FV1434" s="10"/>
      <c r="FW1434" s="10"/>
      <c r="FX1434" s="10"/>
      <c r="FY1434" s="10"/>
      <c r="FZ1434" s="10"/>
      <c r="GA1434" s="10"/>
      <c r="GB1434" s="10"/>
      <c r="GC1434" s="10"/>
      <c r="GD1434" s="10"/>
      <c r="GE1434" s="10"/>
      <c r="GF1434" s="10"/>
      <c r="GG1434" s="10"/>
      <c r="GH1434" s="10"/>
      <c r="GI1434" s="10"/>
      <c r="GJ1434" s="10"/>
      <c r="GK1434" s="10"/>
      <c r="GL1434" s="10"/>
      <c r="GM1434" s="10"/>
      <c r="GN1434" s="10"/>
      <c r="GO1434" s="10"/>
      <c r="GP1434" s="10"/>
      <c r="GQ1434" s="10"/>
      <c r="GR1434" s="10"/>
      <c r="GS1434" s="10"/>
      <c r="GT1434" s="10"/>
      <c r="GU1434" s="10"/>
      <c r="GV1434" s="10"/>
      <c r="GW1434" s="10"/>
      <c r="GX1434" s="10"/>
    </row>
    <row r="1435" spans="1:206" ht="90" x14ac:dyDescent="0.25">
      <c r="A1435" s="153">
        <v>1467</v>
      </c>
      <c r="B1435" s="175" t="s">
        <v>1895</v>
      </c>
      <c r="C1435" s="155">
        <v>80111701</v>
      </c>
      <c r="D1435" s="305" t="s">
        <v>1917</v>
      </c>
      <c r="E1435" s="156">
        <v>1</v>
      </c>
      <c r="F1435" s="156">
        <v>1</v>
      </c>
      <c r="G1435" s="156">
        <v>8</v>
      </c>
      <c r="H1435" s="156">
        <v>1</v>
      </c>
      <c r="I1435" s="156" t="s">
        <v>50</v>
      </c>
      <c r="J1435" s="156">
        <v>0</v>
      </c>
      <c r="K1435" s="157">
        <v>25440000</v>
      </c>
      <c r="L1435" s="157">
        <v>25440000</v>
      </c>
      <c r="M1435" s="158">
        <v>0</v>
      </c>
      <c r="N1435" s="158">
        <v>0</v>
      </c>
      <c r="O1435" s="154" t="s">
        <v>51</v>
      </c>
      <c r="P1435" s="154" t="s">
        <v>52</v>
      </c>
      <c r="Q1435" s="154" t="s">
        <v>1822</v>
      </c>
      <c r="R1435" s="156">
        <v>8209800</v>
      </c>
      <c r="S1435" s="171" t="s">
        <v>1823</v>
      </c>
      <c r="T1435" s="10"/>
      <c r="U1435" s="10"/>
      <c r="V1435" s="10"/>
      <c r="W1435" s="10"/>
      <c r="X1435" s="10"/>
      <c r="Y1435" s="10"/>
      <c r="Z1435" s="10"/>
      <c r="AA1435" s="10"/>
      <c r="AB1435" s="10"/>
      <c r="AC1435" s="10"/>
      <c r="AD1435" s="10"/>
      <c r="AE1435" s="10"/>
      <c r="AF1435" s="10"/>
      <c r="AG1435" s="10"/>
      <c r="AH1435" s="10"/>
      <c r="AI1435" s="10"/>
      <c r="AJ1435" s="10"/>
      <c r="AK1435" s="10"/>
      <c r="AL1435" s="10"/>
      <c r="AM1435" s="10"/>
      <c r="AN1435" s="10"/>
      <c r="AO1435" s="10"/>
      <c r="AP1435" s="10"/>
      <c r="AQ1435" s="10"/>
      <c r="AR1435" s="10"/>
      <c r="AS1435" s="10"/>
      <c r="AT1435" s="10"/>
      <c r="AU1435" s="10"/>
      <c r="AV1435" s="10"/>
      <c r="AW1435" s="10"/>
      <c r="AX1435" s="10"/>
      <c r="AY1435" s="10"/>
      <c r="AZ1435" s="10"/>
      <c r="BA1435" s="10"/>
      <c r="BB1435" s="10"/>
      <c r="BC1435" s="10"/>
      <c r="BD1435" s="10"/>
      <c r="BE1435" s="10"/>
      <c r="BF1435" s="10"/>
      <c r="BG1435" s="10"/>
      <c r="BH1435" s="10"/>
      <c r="BI1435" s="10"/>
      <c r="BJ1435" s="10"/>
      <c r="BK1435" s="10"/>
      <c r="BL1435" s="10"/>
      <c r="BM1435" s="10"/>
      <c r="BN1435" s="10"/>
      <c r="BO1435" s="10"/>
      <c r="BP1435" s="10"/>
      <c r="BQ1435" s="10"/>
      <c r="BR1435" s="10"/>
      <c r="BS1435" s="10"/>
      <c r="BT1435" s="10"/>
      <c r="BU1435" s="10"/>
      <c r="BV1435" s="10"/>
      <c r="BW1435" s="10"/>
      <c r="BX1435" s="10"/>
      <c r="BY1435" s="10"/>
      <c r="BZ1435" s="10"/>
      <c r="CA1435" s="10"/>
      <c r="CB1435" s="10"/>
      <c r="CC1435" s="10"/>
      <c r="CD1435" s="10"/>
      <c r="CE1435" s="10"/>
      <c r="CF1435" s="10"/>
      <c r="CG1435" s="10"/>
      <c r="CH1435" s="10"/>
      <c r="CI1435" s="10"/>
      <c r="CJ1435" s="10"/>
      <c r="CK1435" s="10"/>
      <c r="CL1435" s="10"/>
      <c r="CM1435" s="10"/>
      <c r="CN1435" s="10"/>
      <c r="CO1435" s="10"/>
      <c r="CP1435" s="10"/>
      <c r="CQ1435" s="10"/>
      <c r="CR1435" s="10"/>
      <c r="CS1435" s="10"/>
      <c r="CT1435" s="10"/>
      <c r="CU1435" s="10"/>
      <c r="CV1435" s="10"/>
      <c r="CW1435" s="10"/>
      <c r="CX1435" s="10"/>
      <c r="CY1435" s="10"/>
      <c r="CZ1435" s="10"/>
      <c r="DA1435" s="10"/>
      <c r="DB1435" s="10"/>
      <c r="DC1435" s="10"/>
      <c r="DD1435" s="10"/>
      <c r="DE1435" s="10"/>
      <c r="DF1435" s="10"/>
      <c r="DG1435" s="10"/>
      <c r="DH1435" s="10"/>
      <c r="DI1435" s="10"/>
      <c r="DJ1435" s="10"/>
      <c r="DK1435" s="10"/>
      <c r="DL1435" s="10"/>
      <c r="DM1435" s="10"/>
      <c r="DN1435" s="10"/>
      <c r="DO1435" s="10"/>
      <c r="DP1435" s="10"/>
      <c r="DQ1435" s="10"/>
      <c r="DR1435" s="10"/>
      <c r="DS1435" s="10"/>
      <c r="DT1435" s="10"/>
      <c r="DU1435" s="10"/>
      <c r="DV1435" s="10"/>
      <c r="DW1435" s="10"/>
      <c r="DX1435" s="10"/>
      <c r="DY1435" s="10"/>
      <c r="DZ1435" s="10"/>
      <c r="EA1435" s="10"/>
      <c r="EB1435" s="10"/>
      <c r="EC1435" s="10"/>
      <c r="ED1435" s="10"/>
      <c r="EE1435" s="10"/>
      <c r="EF1435" s="10"/>
      <c r="EG1435" s="10"/>
      <c r="EH1435" s="10"/>
      <c r="EI1435" s="10"/>
      <c r="EJ1435" s="10"/>
      <c r="EK1435" s="10"/>
      <c r="EL1435" s="10"/>
      <c r="EM1435" s="10"/>
      <c r="EN1435" s="10"/>
      <c r="EO1435" s="10"/>
      <c r="EP1435" s="10"/>
      <c r="EQ1435" s="10"/>
      <c r="ER1435" s="10"/>
      <c r="ES1435" s="10"/>
      <c r="ET1435" s="10"/>
      <c r="EU1435" s="10"/>
      <c r="EV1435" s="10"/>
      <c r="EW1435" s="10"/>
      <c r="EX1435" s="10"/>
      <c r="EY1435" s="10"/>
      <c r="EZ1435" s="10"/>
      <c r="FA1435" s="10"/>
      <c r="FB1435" s="10"/>
      <c r="FC1435" s="10"/>
      <c r="FD1435" s="10"/>
      <c r="FE1435" s="10"/>
      <c r="FF1435" s="10"/>
      <c r="FG1435" s="10"/>
      <c r="FH1435" s="10"/>
      <c r="FI1435" s="10"/>
      <c r="FJ1435" s="10"/>
      <c r="FK1435" s="10"/>
      <c r="FL1435" s="10"/>
      <c r="FM1435" s="10"/>
      <c r="FN1435" s="10"/>
      <c r="FO1435" s="10"/>
      <c r="FP1435" s="10"/>
      <c r="FQ1435" s="10"/>
      <c r="FR1435" s="10"/>
      <c r="FS1435" s="10"/>
      <c r="FT1435" s="10"/>
      <c r="FU1435" s="10"/>
      <c r="FV1435" s="10"/>
      <c r="FW1435" s="10"/>
      <c r="FX1435" s="10"/>
      <c r="FY1435" s="10"/>
      <c r="FZ1435" s="10"/>
      <c r="GA1435" s="10"/>
      <c r="GB1435" s="10"/>
      <c r="GC1435" s="10"/>
      <c r="GD1435" s="10"/>
      <c r="GE1435" s="10"/>
      <c r="GF1435" s="10"/>
      <c r="GG1435" s="10"/>
      <c r="GH1435" s="10"/>
      <c r="GI1435" s="10"/>
      <c r="GJ1435" s="10"/>
      <c r="GK1435" s="10"/>
      <c r="GL1435" s="10"/>
      <c r="GM1435" s="10"/>
      <c r="GN1435" s="10"/>
      <c r="GO1435" s="10"/>
      <c r="GP1435" s="10"/>
      <c r="GQ1435" s="10"/>
      <c r="GR1435" s="10"/>
      <c r="GS1435" s="10"/>
      <c r="GT1435" s="10"/>
      <c r="GU1435" s="10"/>
      <c r="GV1435" s="10"/>
      <c r="GW1435" s="10"/>
      <c r="GX1435" s="10"/>
    </row>
    <row r="1436" spans="1:206" ht="135" x14ac:dyDescent="0.25">
      <c r="A1436" s="153">
        <v>1468</v>
      </c>
      <c r="B1436" s="175" t="s">
        <v>1832</v>
      </c>
      <c r="C1436" s="155">
        <v>80111701</v>
      </c>
      <c r="D1436" s="305" t="s">
        <v>1918</v>
      </c>
      <c r="E1436" s="156">
        <v>1</v>
      </c>
      <c r="F1436" s="156">
        <v>1</v>
      </c>
      <c r="G1436" s="156">
        <v>8</v>
      </c>
      <c r="H1436" s="156">
        <v>1</v>
      </c>
      <c r="I1436" s="156" t="s">
        <v>50</v>
      </c>
      <c r="J1436" s="156">
        <v>0</v>
      </c>
      <c r="K1436" s="157">
        <v>14536000</v>
      </c>
      <c r="L1436" s="157">
        <v>14536000</v>
      </c>
      <c r="M1436" s="158">
        <v>0</v>
      </c>
      <c r="N1436" s="158">
        <v>0</v>
      </c>
      <c r="O1436" s="154" t="s">
        <v>51</v>
      </c>
      <c r="P1436" s="154" t="s">
        <v>52</v>
      </c>
      <c r="Q1436" s="154" t="s">
        <v>1834</v>
      </c>
      <c r="R1436" s="156">
        <v>8209800</v>
      </c>
      <c r="S1436" s="171" t="s">
        <v>858</v>
      </c>
      <c r="T1436" s="10"/>
      <c r="U1436" s="10"/>
      <c r="V1436" s="10"/>
      <c r="W1436" s="10"/>
      <c r="X1436" s="10"/>
      <c r="Y1436" s="10"/>
      <c r="Z1436" s="10"/>
      <c r="AA1436" s="10"/>
      <c r="AB1436" s="10"/>
      <c r="AC1436" s="10"/>
      <c r="AD1436" s="10"/>
      <c r="AE1436" s="10"/>
      <c r="AF1436" s="10"/>
      <c r="AG1436" s="10"/>
      <c r="AH1436" s="10"/>
      <c r="AI1436" s="10"/>
      <c r="AJ1436" s="10"/>
      <c r="AK1436" s="10"/>
      <c r="AL1436" s="10"/>
      <c r="AM1436" s="10"/>
      <c r="AN1436" s="10"/>
      <c r="AO1436" s="10"/>
      <c r="AP1436" s="10"/>
      <c r="AQ1436" s="10"/>
      <c r="AR1436" s="10"/>
      <c r="AS1436" s="10"/>
      <c r="AT1436" s="10"/>
      <c r="AU1436" s="10"/>
      <c r="AV1436" s="10"/>
      <c r="AW1436" s="10"/>
      <c r="AX1436" s="10"/>
      <c r="AY1436" s="10"/>
      <c r="AZ1436" s="10"/>
      <c r="BA1436" s="10"/>
      <c r="BB1436" s="10"/>
      <c r="BC1436" s="10"/>
      <c r="BD1436" s="10"/>
      <c r="BE1436" s="10"/>
      <c r="BF1436" s="10"/>
      <c r="BG1436" s="10"/>
      <c r="BH1436" s="10"/>
      <c r="BI1436" s="10"/>
      <c r="BJ1436" s="10"/>
      <c r="BK1436" s="10"/>
      <c r="BL1436" s="10"/>
      <c r="BM1436" s="10"/>
      <c r="BN1436" s="10"/>
      <c r="BO1436" s="10"/>
      <c r="BP1436" s="10"/>
      <c r="BQ1436" s="10"/>
      <c r="BR1436" s="10"/>
      <c r="BS1436" s="10"/>
      <c r="BT1436" s="10"/>
      <c r="BU1436" s="10"/>
      <c r="BV1436" s="10"/>
      <c r="BW1436" s="10"/>
      <c r="BX1436" s="10"/>
      <c r="BY1436" s="10"/>
      <c r="BZ1436" s="10"/>
      <c r="CA1436" s="10"/>
      <c r="CB1436" s="10"/>
      <c r="CC1436" s="10"/>
      <c r="CD1436" s="10"/>
      <c r="CE1436" s="10"/>
      <c r="CF1436" s="10"/>
      <c r="CG1436" s="10"/>
      <c r="CH1436" s="10"/>
      <c r="CI1436" s="10"/>
      <c r="CJ1436" s="10"/>
      <c r="CK1436" s="10"/>
      <c r="CL1436" s="10"/>
      <c r="CM1436" s="10"/>
      <c r="CN1436" s="10"/>
      <c r="CO1436" s="10"/>
      <c r="CP1436" s="10"/>
      <c r="CQ1436" s="10"/>
      <c r="CR1436" s="10"/>
      <c r="CS1436" s="10"/>
      <c r="CT1436" s="10"/>
      <c r="CU1436" s="10"/>
      <c r="CV1436" s="10"/>
      <c r="CW1436" s="10"/>
      <c r="CX1436" s="10"/>
      <c r="CY1436" s="10"/>
      <c r="CZ1436" s="10"/>
      <c r="DA1436" s="10"/>
      <c r="DB1436" s="10"/>
      <c r="DC1436" s="10"/>
      <c r="DD1436" s="10"/>
      <c r="DE1436" s="10"/>
      <c r="DF1436" s="10"/>
      <c r="DG1436" s="10"/>
      <c r="DH1436" s="10"/>
      <c r="DI1436" s="10"/>
      <c r="DJ1436" s="10"/>
      <c r="DK1436" s="10"/>
      <c r="DL1436" s="10"/>
      <c r="DM1436" s="10"/>
      <c r="DN1436" s="10"/>
      <c r="DO1436" s="10"/>
      <c r="DP1436" s="10"/>
      <c r="DQ1436" s="10"/>
      <c r="DR1436" s="10"/>
      <c r="DS1436" s="10"/>
      <c r="DT1436" s="10"/>
      <c r="DU1436" s="10"/>
      <c r="DV1436" s="10"/>
      <c r="DW1436" s="10"/>
      <c r="DX1436" s="10"/>
      <c r="DY1436" s="10"/>
      <c r="DZ1436" s="10"/>
      <c r="EA1436" s="10"/>
      <c r="EB1436" s="10"/>
      <c r="EC1436" s="10"/>
      <c r="ED1436" s="10"/>
      <c r="EE1436" s="10"/>
      <c r="EF1436" s="10"/>
      <c r="EG1436" s="10"/>
      <c r="EH1436" s="10"/>
      <c r="EI1436" s="10"/>
      <c r="EJ1436" s="10"/>
      <c r="EK1436" s="10"/>
      <c r="EL1436" s="10"/>
      <c r="EM1436" s="10"/>
      <c r="EN1436" s="10"/>
      <c r="EO1436" s="10"/>
      <c r="EP1436" s="10"/>
      <c r="EQ1436" s="10"/>
      <c r="ER1436" s="10"/>
      <c r="ES1436" s="10"/>
      <c r="ET1436" s="10"/>
      <c r="EU1436" s="10"/>
      <c r="EV1436" s="10"/>
      <c r="EW1436" s="10"/>
      <c r="EX1436" s="10"/>
      <c r="EY1436" s="10"/>
      <c r="EZ1436" s="10"/>
      <c r="FA1436" s="10"/>
      <c r="FB1436" s="10"/>
      <c r="FC1436" s="10"/>
      <c r="FD1436" s="10"/>
      <c r="FE1436" s="10"/>
      <c r="FF1436" s="10"/>
      <c r="FG1436" s="10"/>
      <c r="FH1436" s="10"/>
      <c r="FI1436" s="10"/>
      <c r="FJ1436" s="10"/>
      <c r="FK1436" s="10"/>
      <c r="FL1436" s="10"/>
      <c r="FM1436" s="10"/>
      <c r="FN1436" s="10"/>
      <c r="FO1436" s="10"/>
      <c r="FP1436" s="10"/>
      <c r="FQ1436" s="10"/>
      <c r="FR1436" s="10"/>
      <c r="FS1436" s="10"/>
      <c r="FT1436" s="10"/>
      <c r="FU1436" s="10"/>
      <c r="FV1436" s="10"/>
      <c r="FW1436" s="10"/>
      <c r="FX1436" s="10"/>
      <c r="FY1436" s="10"/>
      <c r="FZ1436" s="10"/>
      <c r="GA1436" s="10"/>
      <c r="GB1436" s="10"/>
      <c r="GC1436" s="10"/>
      <c r="GD1436" s="10"/>
      <c r="GE1436" s="10"/>
      <c r="GF1436" s="10"/>
      <c r="GG1436" s="10"/>
      <c r="GH1436" s="10"/>
      <c r="GI1436" s="10"/>
      <c r="GJ1436" s="10"/>
      <c r="GK1436" s="10"/>
      <c r="GL1436" s="10"/>
      <c r="GM1436" s="10"/>
      <c r="GN1436" s="10"/>
      <c r="GO1436" s="10"/>
      <c r="GP1436" s="10"/>
      <c r="GQ1436" s="10"/>
      <c r="GR1436" s="10"/>
      <c r="GS1436" s="10"/>
      <c r="GT1436" s="10"/>
      <c r="GU1436" s="10"/>
      <c r="GV1436" s="10"/>
      <c r="GW1436" s="10"/>
      <c r="GX1436" s="10"/>
    </row>
    <row r="1437" spans="1:206" ht="210" x14ac:dyDescent="0.25">
      <c r="A1437" s="153">
        <v>1469</v>
      </c>
      <c r="B1437" s="175" t="s">
        <v>391</v>
      </c>
      <c r="C1437" s="155">
        <v>80111701</v>
      </c>
      <c r="D1437" s="305" t="s">
        <v>1919</v>
      </c>
      <c r="E1437" s="156">
        <v>1</v>
      </c>
      <c r="F1437" s="156">
        <v>1</v>
      </c>
      <c r="G1437" s="156">
        <v>8</v>
      </c>
      <c r="H1437" s="156">
        <v>1</v>
      </c>
      <c r="I1437" s="156" t="s">
        <v>50</v>
      </c>
      <c r="J1437" s="156">
        <v>0</v>
      </c>
      <c r="K1437" s="157">
        <v>27400000</v>
      </c>
      <c r="L1437" s="157">
        <v>27400000</v>
      </c>
      <c r="M1437" s="158">
        <v>0</v>
      </c>
      <c r="N1437" s="158">
        <v>0</v>
      </c>
      <c r="O1437" s="154" t="s">
        <v>51</v>
      </c>
      <c r="P1437" s="154" t="s">
        <v>52</v>
      </c>
      <c r="Q1437" s="154" t="s">
        <v>1920</v>
      </c>
      <c r="R1437" s="156">
        <v>8209800</v>
      </c>
      <c r="S1437" s="171" t="s">
        <v>1921</v>
      </c>
      <c r="T1437" s="10"/>
      <c r="U1437" s="10"/>
      <c r="V1437" s="10"/>
      <c r="W1437" s="10"/>
      <c r="X1437" s="10"/>
      <c r="Y1437" s="10"/>
      <c r="Z1437" s="10"/>
      <c r="AA1437" s="10"/>
      <c r="AB1437" s="10"/>
      <c r="AC1437" s="10"/>
      <c r="AD1437" s="10"/>
      <c r="AE1437" s="10"/>
      <c r="AF1437" s="10"/>
      <c r="AG1437" s="10"/>
      <c r="AH1437" s="10"/>
      <c r="AI1437" s="10"/>
      <c r="AJ1437" s="10"/>
      <c r="AK1437" s="10"/>
      <c r="AL1437" s="10"/>
      <c r="AM1437" s="10"/>
      <c r="AN1437" s="10"/>
      <c r="AO1437" s="10"/>
      <c r="AP1437" s="10"/>
      <c r="AQ1437" s="10"/>
      <c r="AR1437" s="10"/>
      <c r="AS1437" s="10"/>
      <c r="AT1437" s="10"/>
      <c r="AU1437" s="10"/>
      <c r="AV1437" s="10"/>
      <c r="AW1437" s="10"/>
      <c r="AX1437" s="10"/>
      <c r="AY1437" s="10"/>
      <c r="AZ1437" s="10"/>
      <c r="BA1437" s="10"/>
      <c r="BB1437" s="10"/>
      <c r="BC1437" s="10"/>
      <c r="BD1437" s="10"/>
      <c r="BE1437" s="10"/>
      <c r="BF1437" s="10"/>
      <c r="BG1437" s="10"/>
      <c r="BH1437" s="10"/>
      <c r="BI1437" s="10"/>
      <c r="BJ1437" s="10"/>
      <c r="BK1437" s="10"/>
      <c r="BL1437" s="10"/>
      <c r="BM1437" s="10"/>
      <c r="BN1437" s="10"/>
      <c r="BO1437" s="10"/>
      <c r="BP1437" s="10"/>
      <c r="BQ1437" s="10"/>
      <c r="BR1437" s="10"/>
      <c r="BS1437" s="10"/>
      <c r="BT1437" s="10"/>
      <c r="BU1437" s="10"/>
      <c r="BV1437" s="10"/>
      <c r="BW1437" s="10"/>
      <c r="BX1437" s="10"/>
      <c r="BY1437" s="10"/>
      <c r="BZ1437" s="10"/>
      <c r="CA1437" s="10"/>
      <c r="CB1437" s="10"/>
      <c r="CC1437" s="10"/>
      <c r="CD1437" s="10"/>
      <c r="CE1437" s="10"/>
      <c r="CF1437" s="10"/>
      <c r="CG1437" s="10"/>
      <c r="CH1437" s="10"/>
      <c r="CI1437" s="10"/>
      <c r="CJ1437" s="10"/>
      <c r="CK1437" s="10"/>
      <c r="CL1437" s="10"/>
      <c r="CM1437" s="10"/>
      <c r="CN1437" s="10"/>
      <c r="CO1437" s="10"/>
      <c r="CP1437" s="10"/>
      <c r="CQ1437" s="10"/>
      <c r="CR1437" s="10"/>
      <c r="CS1437" s="10"/>
      <c r="CT1437" s="10"/>
      <c r="CU1437" s="10"/>
      <c r="CV1437" s="10"/>
      <c r="CW1437" s="10"/>
      <c r="CX1437" s="10"/>
      <c r="CY1437" s="10"/>
      <c r="CZ1437" s="10"/>
      <c r="DA1437" s="10"/>
      <c r="DB1437" s="10"/>
      <c r="DC1437" s="10"/>
      <c r="DD1437" s="10"/>
      <c r="DE1437" s="10"/>
      <c r="DF1437" s="10"/>
      <c r="DG1437" s="10"/>
      <c r="DH1437" s="10"/>
      <c r="DI1437" s="10"/>
      <c r="DJ1437" s="10"/>
      <c r="DK1437" s="10"/>
      <c r="DL1437" s="10"/>
      <c r="DM1437" s="10"/>
      <c r="DN1437" s="10"/>
      <c r="DO1437" s="10"/>
      <c r="DP1437" s="10"/>
      <c r="DQ1437" s="10"/>
      <c r="DR1437" s="10"/>
      <c r="DS1437" s="10"/>
      <c r="DT1437" s="10"/>
      <c r="DU1437" s="10"/>
      <c r="DV1437" s="10"/>
      <c r="DW1437" s="10"/>
      <c r="DX1437" s="10"/>
      <c r="DY1437" s="10"/>
      <c r="DZ1437" s="10"/>
      <c r="EA1437" s="10"/>
      <c r="EB1437" s="10"/>
      <c r="EC1437" s="10"/>
      <c r="ED1437" s="10"/>
      <c r="EE1437" s="10"/>
      <c r="EF1437" s="10"/>
      <c r="EG1437" s="10"/>
      <c r="EH1437" s="10"/>
      <c r="EI1437" s="10"/>
      <c r="EJ1437" s="10"/>
      <c r="EK1437" s="10"/>
      <c r="EL1437" s="10"/>
      <c r="EM1437" s="10"/>
      <c r="EN1437" s="10"/>
      <c r="EO1437" s="10"/>
      <c r="EP1437" s="10"/>
      <c r="EQ1437" s="10"/>
      <c r="ER1437" s="10"/>
      <c r="ES1437" s="10"/>
      <c r="ET1437" s="10"/>
      <c r="EU1437" s="10"/>
      <c r="EV1437" s="10"/>
      <c r="EW1437" s="10"/>
      <c r="EX1437" s="10"/>
      <c r="EY1437" s="10"/>
      <c r="EZ1437" s="10"/>
      <c r="FA1437" s="10"/>
      <c r="FB1437" s="10"/>
      <c r="FC1437" s="10"/>
      <c r="FD1437" s="10"/>
      <c r="FE1437" s="10"/>
      <c r="FF1437" s="10"/>
      <c r="FG1437" s="10"/>
      <c r="FH1437" s="10"/>
      <c r="FI1437" s="10"/>
      <c r="FJ1437" s="10"/>
      <c r="FK1437" s="10"/>
      <c r="FL1437" s="10"/>
      <c r="FM1437" s="10"/>
      <c r="FN1437" s="10"/>
      <c r="FO1437" s="10"/>
      <c r="FP1437" s="10"/>
      <c r="FQ1437" s="10"/>
      <c r="FR1437" s="10"/>
      <c r="FS1437" s="10"/>
      <c r="FT1437" s="10"/>
      <c r="FU1437" s="10"/>
      <c r="FV1437" s="10"/>
      <c r="FW1437" s="10"/>
      <c r="FX1437" s="10"/>
      <c r="FY1437" s="10"/>
      <c r="FZ1437" s="10"/>
      <c r="GA1437" s="10"/>
      <c r="GB1437" s="10"/>
      <c r="GC1437" s="10"/>
      <c r="GD1437" s="10"/>
      <c r="GE1437" s="10"/>
      <c r="GF1437" s="10"/>
      <c r="GG1437" s="10"/>
      <c r="GH1437" s="10"/>
      <c r="GI1437" s="10"/>
      <c r="GJ1437" s="10"/>
      <c r="GK1437" s="10"/>
      <c r="GL1437" s="10"/>
      <c r="GM1437" s="10"/>
      <c r="GN1437" s="10"/>
      <c r="GO1437" s="10"/>
      <c r="GP1437" s="10"/>
      <c r="GQ1437" s="10"/>
      <c r="GR1437" s="10"/>
      <c r="GS1437" s="10"/>
      <c r="GT1437" s="10"/>
      <c r="GU1437" s="10"/>
      <c r="GV1437" s="10"/>
      <c r="GW1437" s="10"/>
      <c r="GX1437" s="10"/>
    </row>
    <row r="1438" spans="1:206" ht="75" x14ac:dyDescent="0.25">
      <c r="A1438" s="153">
        <v>1470</v>
      </c>
      <c r="B1438" s="175" t="s">
        <v>1922</v>
      </c>
      <c r="C1438" s="155">
        <v>80111701</v>
      </c>
      <c r="D1438" s="305" t="s">
        <v>1923</v>
      </c>
      <c r="E1438" s="156">
        <v>1</v>
      </c>
      <c r="F1438" s="156">
        <v>1</v>
      </c>
      <c r="G1438" s="156">
        <v>8</v>
      </c>
      <c r="H1438" s="156">
        <v>1</v>
      </c>
      <c r="I1438" s="156" t="s">
        <v>50</v>
      </c>
      <c r="J1438" s="156">
        <v>0</v>
      </c>
      <c r="K1438" s="157">
        <v>80000000</v>
      </c>
      <c r="L1438" s="157">
        <v>80000000</v>
      </c>
      <c r="M1438" s="158">
        <v>0</v>
      </c>
      <c r="N1438" s="158">
        <v>0</v>
      </c>
      <c r="O1438" s="154" t="s">
        <v>51</v>
      </c>
      <c r="P1438" s="154" t="s">
        <v>52</v>
      </c>
      <c r="Q1438" s="154" t="s">
        <v>1920</v>
      </c>
      <c r="R1438" s="156">
        <v>8209800</v>
      </c>
      <c r="S1438" s="171" t="s">
        <v>1921</v>
      </c>
      <c r="T1438" s="10"/>
      <c r="U1438" s="10"/>
      <c r="V1438" s="10"/>
      <c r="W1438" s="10"/>
      <c r="X1438" s="10"/>
      <c r="Y1438" s="10"/>
      <c r="Z1438" s="10"/>
      <c r="AA1438" s="10"/>
      <c r="AB1438" s="10"/>
      <c r="AC1438" s="10"/>
      <c r="AD1438" s="10"/>
      <c r="AE1438" s="10"/>
      <c r="AF1438" s="10"/>
      <c r="AG1438" s="10"/>
      <c r="AH1438" s="10"/>
      <c r="AI1438" s="10"/>
      <c r="AJ1438" s="10"/>
      <c r="AK1438" s="10"/>
      <c r="AL1438" s="10"/>
      <c r="AM1438" s="10"/>
      <c r="AN1438" s="10"/>
      <c r="AO1438" s="10"/>
      <c r="AP1438" s="10"/>
      <c r="AQ1438" s="10"/>
      <c r="AR1438" s="10"/>
      <c r="AS1438" s="10"/>
      <c r="AT1438" s="10"/>
      <c r="AU1438" s="10"/>
      <c r="AV1438" s="10"/>
      <c r="AW1438" s="10"/>
      <c r="AX1438" s="10"/>
      <c r="AY1438" s="10"/>
      <c r="AZ1438" s="10"/>
      <c r="BA1438" s="10"/>
      <c r="BB1438" s="10"/>
      <c r="BC1438" s="10"/>
      <c r="BD1438" s="10"/>
      <c r="BE1438" s="10"/>
      <c r="BF1438" s="10"/>
      <c r="BG1438" s="10"/>
      <c r="BH1438" s="10"/>
      <c r="BI1438" s="10"/>
      <c r="BJ1438" s="10"/>
      <c r="BK1438" s="10"/>
      <c r="BL1438" s="10"/>
      <c r="BM1438" s="10"/>
      <c r="BN1438" s="10"/>
      <c r="BO1438" s="10"/>
      <c r="BP1438" s="10"/>
      <c r="BQ1438" s="10"/>
      <c r="BR1438" s="10"/>
      <c r="BS1438" s="10"/>
      <c r="BT1438" s="10"/>
      <c r="BU1438" s="10"/>
      <c r="BV1438" s="10"/>
      <c r="BW1438" s="10"/>
      <c r="BX1438" s="10"/>
      <c r="BY1438" s="10"/>
      <c r="BZ1438" s="10"/>
      <c r="CA1438" s="10"/>
      <c r="CB1438" s="10"/>
      <c r="CC1438" s="10"/>
      <c r="CD1438" s="10"/>
      <c r="CE1438" s="10"/>
      <c r="CF1438" s="10"/>
      <c r="CG1438" s="10"/>
      <c r="CH1438" s="10"/>
      <c r="CI1438" s="10"/>
      <c r="CJ1438" s="10"/>
      <c r="CK1438" s="10"/>
      <c r="CL1438" s="10"/>
      <c r="CM1438" s="10"/>
      <c r="CN1438" s="10"/>
      <c r="CO1438" s="10"/>
      <c r="CP1438" s="10"/>
      <c r="CQ1438" s="10"/>
      <c r="CR1438" s="10"/>
      <c r="CS1438" s="10"/>
      <c r="CT1438" s="10"/>
      <c r="CU1438" s="10"/>
      <c r="CV1438" s="10"/>
      <c r="CW1438" s="10"/>
      <c r="CX1438" s="10"/>
      <c r="CY1438" s="10"/>
      <c r="CZ1438" s="10"/>
      <c r="DA1438" s="10"/>
      <c r="DB1438" s="10"/>
      <c r="DC1438" s="10"/>
      <c r="DD1438" s="10"/>
      <c r="DE1438" s="10"/>
      <c r="DF1438" s="10"/>
      <c r="DG1438" s="10"/>
      <c r="DH1438" s="10"/>
      <c r="DI1438" s="10"/>
      <c r="DJ1438" s="10"/>
      <c r="DK1438" s="10"/>
      <c r="DL1438" s="10"/>
      <c r="DM1438" s="10"/>
      <c r="DN1438" s="10"/>
      <c r="DO1438" s="10"/>
      <c r="DP1438" s="10"/>
      <c r="DQ1438" s="10"/>
      <c r="DR1438" s="10"/>
      <c r="DS1438" s="10"/>
      <c r="DT1438" s="10"/>
      <c r="DU1438" s="10"/>
      <c r="DV1438" s="10"/>
      <c r="DW1438" s="10"/>
      <c r="DX1438" s="10"/>
      <c r="DY1438" s="10"/>
      <c r="DZ1438" s="10"/>
      <c r="EA1438" s="10"/>
      <c r="EB1438" s="10"/>
      <c r="EC1438" s="10"/>
      <c r="ED1438" s="10"/>
      <c r="EE1438" s="10"/>
      <c r="EF1438" s="10"/>
      <c r="EG1438" s="10"/>
      <c r="EH1438" s="10"/>
      <c r="EI1438" s="10"/>
      <c r="EJ1438" s="10"/>
      <c r="EK1438" s="10"/>
      <c r="EL1438" s="10"/>
      <c r="EM1438" s="10"/>
      <c r="EN1438" s="10"/>
      <c r="EO1438" s="10"/>
      <c r="EP1438" s="10"/>
      <c r="EQ1438" s="10"/>
      <c r="ER1438" s="10"/>
      <c r="ES1438" s="10"/>
      <c r="ET1438" s="10"/>
      <c r="EU1438" s="10"/>
      <c r="EV1438" s="10"/>
      <c r="EW1438" s="10"/>
      <c r="EX1438" s="10"/>
      <c r="EY1438" s="10"/>
      <c r="EZ1438" s="10"/>
      <c r="FA1438" s="10"/>
      <c r="FB1438" s="10"/>
      <c r="FC1438" s="10"/>
      <c r="FD1438" s="10"/>
      <c r="FE1438" s="10"/>
      <c r="FF1438" s="10"/>
      <c r="FG1438" s="10"/>
      <c r="FH1438" s="10"/>
      <c r="FI1438" s="10"/>
      <c r="FJ1438" s="10"/>
      <c r="FK1438" s="10"/>
      <c r="FL1438" s="10"/>
      <c r="FM1438" s="10"/>
      <c r="FN1438" s="10"/>
      <c r="FO1438" s="10"/>
      <c r="FP1438" s="10"/>
      <c r="FQ1438" s="10"/>
      <c r="FR1438" s="10"/>
      <c r="FS1438" s="10"/>
      <c r="FT1438" s="10"/>
      <c r="FU1438" s="10"/>
      <c r="FV1438" s="10"/>
      <c r="FW1438" s="10"/>
      <c r="FX1438" s="10"/>
      <c r="FY1438" s="10"/>
      <c r="FZ1438" s="10"/>
      <c r="GA1438" s="10"/>
      <c r="GB1438" s="10"/>
      <c r="GC1438" s="10"/>
      <c r="GD1438" s="10"/>
      <c r="GE1438" s="10"/>
      <c r="GF1438" s="10"/>
      <c r="GG1438" s="10"/>
      <c r="GH1438" s="10"/>
      <c r="GI1438" s="10"/>
      <c r="GJ1438" s="10"/>
      <c r="GK1438" s="10"/>
      <c r="GL1438" s="10"/>
      <c r="GM1438" s="10"/>
      <c r="GN1438" s="10"/>
      <c r="GO1438" s="10"/>
      <c r="GP1438" s="10"/>
      <c r="GQ1438" s="10"/>
      <c r="GR1438" s="10"/>
      <c r="GS1438" s="10"/>
      <c r="GT1438" s="10"/>
      <c r="GU1438" s="10"/>
      <c r="GV1438" s="10"/>
      <c r="GW1438" s="10"/>
      <c r="GX1438" s="10"/>
    </row>
    <row r="1439" spans="1:206" ht="135" x14ac:dyDescent="0.25">
      <c r="A1439" s="153">
        <v>1471</v>
      </c>
      <c r="B1439" s="154" t="s">
        <v>1948</v>
      </c>
      <c r="C1439" s="155" t="s">
        <v>220</v>
      </c>
      <c r="D1439" s="305" t="s">
        <v>1949</v>
      </c>
      <c r="E1439" s="156">
        <v>2</v>
      </c>
      <c r="F1439" s="156">
        <v>2</v>
      </c>
      <c r="G1439" s="156">
        <v>9</v>
      </c>
      <c r="H1439" s="156">
        <v>1</v>
      </c>
      <c r="I1439" s="156" t="s">
        <v>50</v>
      </c>
      <c r="J1439" s="156">
        <v>0</v>
      </c>
      <c r="K1439" s="157">
        <v>300000000</v>
      </c>
      <c r="L1439" s="157">
        <v>300000000</v>
      </c>
      <c r="M1439" s="158">
        <v>0</v>
      </c>
      <c r="N1439" s="158" t="s">
        <v>1950</v>
      </c>
      <c r="O1439" s="154" t="s">
        <v>51</v>
      </c>
      <c r="P1439" s="156" t="s">
        <v>52</v>
      </c>
      <c r="Q1439" s="154" t="s">
        <v>1920</v>
      </c>
      <c r="R1439" s="156" t="s">
        <v>1951</v>
      </c>
      <c r="S1439" s="185" t="s">
        <v>365</v>
      </c>
      <c r="T1439" s="10"/>
      <c r="U1439" s="10"/>
      <c r="V1439" s="10"/>
      <c r="W1439" s="10"/>
      <c r="X1439" s="10"/>
      <c r="Y1439" s="10"/>
      <c r="Z1439" s="10"/>
      <c r="AA1439" s="10"/>
      <c r="AB1439" s="10"/>
      <c r="AC1439" s="10"/>
      <c r="AD1439" s="10"/>
      <c r="AE1439" s="10"/>
      <c r="AF1439" s="10"/>
      <c r="AG1439" s="10"/>
      <c r="AH1439" s="10"/>
      <c r="AI1439" s="10"/>
      <c r="AJ1439" s="10"/>
      <c r="AK1439" s="10"/>
      <c r="AL1439" s="10"/>
      <c r="AM1439" s="10"/>
      <c r="AN1439" s="10"/>
      <c r="AO1439" s="10"/>
      <c r="AP1439" s="10"/>
      <c r="AQ1439" s="10"/>
      <c r="AR1439" s="10"/>
      <c r="AS1439" s="10"/>
      <c r="AT1439" s="10"/>
      <c r="AU1439" s="10"/>
      <c r="AV1439" s="10"/>
      <c r="AW1439" s="10"/>
      <c r="AX1439" s="10"/>
      <c r="AY1439" s="10"/>
      <c r="AZ1439" s="10"/>
      <c r="BA1439" s="10"/>
      <c r="BB1439" s="10"/>
      <c r="BC1439" s="10"/>
      <c r="BD1439" s="10"/>
      <c r="BE1439" s="10"/>
      <c r="BF1439" s="10"/>
      <c r="BG1439" s="10"/>
      <c r="BH1439" s="10"/>
      <c r="BI1439" s="10"/>
      <c r="BJ1439" s="10"/>
      <c r="BK1439" s="10"/>
      <c r="BL1439" s="10"/>
      <c r="BM1439" s="10"/>
      <c r="BN1439" s="10"/>
      <c r="BO1439" s="10"/>
      <c r="BP1439" s="10"/>
      <c r="BQ1439" s="10"/>
      <c r="BR1439" s="10"/>
      <c r="BS1439" s="10"/>
      <c r="BT1439" s="10"/>
      <c r="BU1439" s="10"/>
      <c r="BV1439" s="10"/>
      <c r="BW1439" s="10"/>
      <c r="BX1439" s="10"/>
      <c r="BY1439" s="10"/>
      <c r="BZ1439" s="10"/>
      <c r="CA1439" s="10"/>
      <c r="CB1439" s="10"/>
      <c r="CC1439" s="10"/>
      <c r="CD1439" s="10"/>
      <c r="CE1439" s="10"/>
      <c r="CF1439" s="10"/>
      <c r="CG1439" s="10"/>
      <c r="CH1439" s="10"/>
      <c r="CI1439" s="10"/>
      <c r="CJ1439" s="10"/>
      <c r="CK1439" s="10"/>
      <c r="CL1439" s="10"/>
      <c r="CM1439" s="10"/>
      <c r="CN1439" s="10"/>
      <c r="CO1439" s="10"/>
      <c r="CP1439" s="10"/>
      <c r="CQ1439" s="10"/>
      <c r="CR1439" s="10"/>
      <c r="CS1439" s="10"/>
      <c r="CT1439" s="10"/>
      <c r="CU1439" s="10"/>
      <c r="CV1439" s="10"/>
      <c r="CW1439" s="10"/>
      <c r="CX1439" s="10"/>
      <c r="CY1439" s="10"/>
      <c r="CZ1439" s="10"/>
      <c r="DA1439" s="10"/>
      <c r="DB1439" s="10"/>
      <c r="DC1439" s="10"/>
      <c r="DD1439" s="10"/>
      <c r="DE1439" s="10"/>
      <c r="DF1439" s="10"/>
      <c r="DG1439" s="10"/>
      <c r="DH1439" s="10"/>
      <c r="DI1439" s="10"/>
      <c r="DJ1439" s="10"/>
      <c r="DK1439" s="10"/>
      <c r="DL1439" s="10"/>
      <c r="DM1439" s="10"/>
      <c r="DN1439" s="10"/>
      <c r="DO1439" s="10"/>
      <c r="DP1439" s="10"/>
      <c r="DQ1439" s="10"/>
      <c r="DR1439" s="10"/>
      <c r="DS1439" s="10"/>
      <c r="DT1439" s="10"/>
      <c r="DU1439" s="10"/>
      <c r="DV1439" s="10"/>
      <c r="DW1439" s="10"/>
      <c r="DX1439" s="10"/>
      <c r="DY1439" s="10"/>
      <c r="DZ1439" s="10"/>
      <c r="EA1439" s="10"/>
      <c r="EB1439" s="10"/>
      <c r="EC1439" s="10"/>
      <c r="ED1439" s="10"/>
      <c r="EE1439" s="10"/>
      <c r="EF1439" s="10"/>
      <c r="EG1439" s="10"/>
      <c r="EH1439" s="10"/>
      <c r="EI1439" s="10"/>
      <c r="EJ1439" s="10"/>
      <c r="EK1439" s="10"/>
      <c r="EL1439" s="10"/>
      <c r="EM1439" s="10"/>
      <c r="EN1439" s="10"/>
      <c r="EO1439" s="10"/>
      <c r="EP1439" s="10"/>
      <c r="EQ1439" s="10"/>
      <c r="ER1439" s="10"/>
      <c r="ES1439" s="10"/>
      <c r="ET1439" s="10"/>
      <c r="EU1439" s="10"/>
      <c r="EV1439" s="10"/>
      <c r="EW1439" s="10"/>
      <c r="EX1439" s="10"/>
      <c r="EY1439" s="10"/>
      <c r="EZ1439" s="10"/>
      <c r="FA1439" s="10"/>
      <c r="FB1439" s="10"/>
      <c r="FC1439" s="10"/>
      <c r="FD1439" s="10"/>
      <c r="FE1439" s="10"/>
      <c r="FF1439" s="10"/>
      <c r="FG1439" s="10"/>
      <c r="FH1439" s="10"/>
      <c r="FI1439" s="10"/>
      <c r="FJ1439" s="10"/>
      <c r="FK1439" s="10"/>
      <c r="FL1439" s="10"/>
      <c r="FM1439" s="10"/>
      <c r="FN1439" s="10"/>
      <c r="FO1439" s="10"/>
      <c r="FP1439" s="10"/>
      <c r="FQ1439" s="10"/>
      <c r="FR1439" s="10"/>
      <c r="FS1439" s="10"/>
      <c r="FT1439" s="10"/>
      <c r="FU1439" s="10"/>
      <c r="FV1439" s="10"/>
      <c r="FW1439" s="10"/>
      <c r="FX1439" s="10"/>
      <c r="FY1439" s="10"/>
      <c r="FZ1439" s="10"/>
      <c r="GA1439" s="10"/>
      <c r="GB1439" s="10"/>
      <c r="GC1439" s="10"/>
      <c r="GD1439" s="10"/>
      <c r="GE1439" s="10"/>
      <c r="GF1439" s="10"/>
      <c r="GG1439" s="10"/>
      <c r="GH1439" s="10"/>
      <c r="GI1439" s="10"/>
      <c r="GJ1439" s="10"/>
      <c r="GK1439" s="10"/>
      <c r="GL1439" s="10"/>
      <c r="GM1439" s="10"/>
      <c r="GN1439" s="10"/>
      <c r="GO1439" s="10"/>
      <c r="GP1439" s="10"/>
      <c r="GQ1439" s="10"/>
      <c r="GR1439" s="10"/>
      <c r="GS1439" s="10"/>
      <c r="GT1439" s="10"/>
      <c r="GU1439" s="10"/>
      <c r="GV1439" s="10"/>
      <c r="GW1439" s="10"/>
      <c r="GX1439" s="10"/>
    </row>
    <row r="1440" spans="1:206" ht="105" x14ac:dyDescent="0.25">
      <c r="A1440" s="153">
        <v>1472</v>
      </c>
      <c r="B1440" s="154" t="s">
        <v>1952</v>
      </c>
      <c r="C1440" s="155" t="s">
        <v>1953</v>
      </c>
      <c r="D1440" s="348" t="s">
        <v>1954</v>
      </c>
      <c r="E1440" s="156">
        <v>2</v>
      </c>
      <c r="F1440" s="156">
        <v>3</v>
      </c>
      <c r="G1440" s="156">
        <v>2</v>
      </c>
      <c r="H1440" s="156">
        <v>1</v>
      </c>
      <c r="I1440" s="156" t="s">
        <v>50</v>
      </c>
      <c r="J1440" s="156">
        <v>0</v>
      </c>
      <c r="K1440" s="184">
        <v>604350534</v>
      </c>
      <c r="L1440" s="157">
        <v>604350534</v>
      </c>
      <c r="M1440" s="158">
        <v>0</v>
      </c>
      <c r="N1440" s="158">
        <v>0</v>
      </c>
      <c r="O1440" s="156" t="s">
        <v>51</v>
      </c>
      <c r="P1440" s="156" t="s">
        <v>52</v>
      </c>
      <c r="Q1440" s="156" t="s">
        <v>136</v>
      </c>
      <c r="R1440" s="156">
        <v>820980</v>
      </c>
      <c r="S1440" s="185" t="s">
        <v>137</v>
      </c>
      <c r="T1440" s="10"/>
      <c r="U1440" s="10"/>
      <c r="V1440" s="10"/>
      <c r="W1440" s="10"/>
      <c r="X1440" s="10"/>
      <c r="Y1440" s="10"/>
      <c r="Z1440" s="10"/>
      <c r="AA1440" s="10"/>
      <c r="AB1440" s="10"/>
      <c r="AC1440" s="10"/>
      <c r="AD1440" s="10"/>
      <c r="AE1440" s="10"/>
      <c r="AF1440" s="10"/>
      <c r="AG1440" s="10"/>
      <c r="AH1440" s="10"/>
      <c r="AI1440" s="10"/>
      <c r="AJ1440" s="10"/>
      <c r="AK1440" s="10"/>
      <c r="AL1440" s="10"/>
      <c r="AM1440" s="10"/>
      <c r="AN1440" s="10"/>
      <c r="AO1440" s="10"/>
      <c r="AP1440" s="10"/>
      <c r="AQ1440" s="10"/>
      <c r="AR1440" s="10"/>
      <c r="AS1440" s="10"/>
      <c r="AT1440" s="10"/>
      <c r="AU1440" s="10"/>
      <c r="AV1440" s="10"/>
      <c r="AW1440" s="10"/>
      <c r="AX1440" s="10"/>
      <c r="AY1440" s="10"/>
      <c r="AZ1440" s="10"/>
      <c r="BA1440" s="10"/>
      <c r="BB1440" s="10"/>
      <c r="BC1440" s="10"/>
      <c r="BD1440" s="10"/>
      <c r="BE1440" s="10"/>
      <c r="BF1440" s="10"/>
      <c r="BG1440" s="10"/>
      <c r="BH1440" s="10"/>
      <c r="BI1440" s="10"/>
      <c r="BJ1440" s="10"/>
      <c r="BK1440" s="10"/>
      <c r="BL1440" s="10"/>
      <c r="BM1440" s="10"/>
      <c r="BN1440" s="10"/>
      <c r="BO1440" s="10"/>
      <c r="BP1440" s="10"/>
      <c r="BQ1440" s="10"/>
      <c r="BR1440" s="10"/>
      <c r="BS1440" s="10"/>
      <c r="BT1440" s="10"/>
      <c r="BU1440" s="10"/>
      <c r="BV1440" s="10"/>
      <c r="BW1440" s="10"/>
      <c r="BX1440" s="10"/>
      <c r="BY1440" s="10"/>
      <c r="BZ1440" s="10"/>
      <c r="CA1440" s="10"/>
      <c r="CB1440" s="10"/>
      <c r="CC1440" s="10"/>
      <c r="CD1440" s="10"/>
      <c r="CE1440" s="10"/>
      <c r="CF1440" s="10"/>
      <c r="CG1440" s="10"/>
      <c r="CH1440" s="10"/>
      <c r="CI1440" s="10"/>
      <c r="CJ1440" s="10"/>
      <c r="CK1440" s="10"/>
      <c r="CL1440" s="10"/>
      <c r="CM1440" s="10"/>
      <c r="CN1440" s="10"/>
      <c r="CO1440" s="10"/>
      <c r="CP1440" s="10"/>
      <c r="CQ1440" s="10"/>
      <c r="CR1440" s="10"/>
      <c r="CS1440" s="10"/>
      <c r="CT1440" s="10"/>
      <c r="CU1440" s="10"/>
      <c r="CV1440" s="10"/>
      <c r="CW1440" s="10"/>
      <c r="CX1440" s="10"/>
      <c r="CY1440" s="10"/>
      <c r="CZ1440" s="10"/>
      <c r="DA1440" s="10"/>
      <c r="DB1440" s="10"/>
      <c r="DC1440" s="10"/>
      <c r="DD1440" s="10"/>
      <c r="DE1440" s="10"/>
      <c r="DF1440" s="10"/>
      <c r="DG1440" s="10"/>
      <c r="DH1440" s="10"/>
      <c r="DI1440" s="10"/>
      <c r="DJ1440" s="10"/>
      <c r="DK1440" s="10"/>
      <c r="DL1440" s="10"/>
      <c r="DM1440" s="10"/>
      <c r="DN1440" s="10"/>
      <c r="DO1440" s="10"/>
      <c r="DP1440" s="10"/>
      <c r="DQ1440" s="10"/>
      <c r="DR1440" s="10"/>
      <c r="DS1440" s="10"/>
      <c r="DT1440" s="10"/>
      <c r="DU1440" s="10"/>
      <c r="DV1440" s="10"/>
      <c r="DW1440" s="10"/>
      <c r="DX1440" s="10"/>
      <c r="DY1440" s="10"/>
      <c r="DZ1440" s="10"/>
      <c r="EA1440" s="10"/>
      <c r="EB1440" s="10"/>
      <c r="EC1440" s="10"/>
      <c r="ED1440" s="10"/>
      <c r="EE1440" s="10"/>
      <c r="EF1440" s="10"/>
      <c r="EG1440" s="10"/>
      <c r="EH1440" s="10"/>
      <c r="EI1440" s="10"/>
      <c r="EJ1440" s="10"/>
      <c r="EK1440" s="10"/>
      <c r="EL1440" s="10"/>
      <c r="EM1440" s="10"/>
      <c r="EN1440" s="10"/>
      <c r="EO1440" s="10"/>
      <c r="EP1440" s="10"/>
      <c r="EQ1440" s="10"/>
      <c r="ER1440" s="10"/>
      <c r="ES1440" s="10"/>
      <c r="ET1440" s="10"/>
      <c r="EU1440" s="10"/>
      <c r="EV1440" s="10"/>
      <c r="EW1440" s="10"/>
      <c r="EX1440" s="10"/>
      <c r="EY1440" s="10"/>
      <c r="EZ1440" s="10"/>
      <c r="FA1440" s="10"/>
      <c r="FB1440" s="10"/>
      <c r="FC1440" s="10"/>
      <c r="FD1440" s="10"/>
      <c r="FE1440" s="10"/>
      <c r="FF1440" s="10"/>
      <c r="FG1440" s="10"/>
      <c r="FH1440" s="10"/>
      <c r="FI1440" s="10"/>
      <c r="FJ1440" s="10"/>
      <c r="FK1440" s="10"/>
      <c r="FL1440" s="10"/>
      <c r="FM1440" s="10"/>
      <c r="FN1440" s="10"/>
      <c r="FO1440" s="10"/>
      <c r="FP1440" s="10"/>
      <c r="FQ1440" s="10"/>
      <c r="FR1440" s="10"/>
      <c r="FS1440" s="10"/>
      <c r="FT1440" s="10"/>
      <c r="FU1440" s="10"/>
      <c r="FV1440" s="10"/>
      <c r="FW1440" s="10"/>
      <c r="FX1440" s="10"/>
      <c r="FY1440" s="10"/>
      <c r="FZ1440" s="10"/>
      <c r="GA1440" s="10"/>
      <c r="GB1440" s="10"/>
      <c r="GC1440" s="10"/>
      <c r="GD1440" s="10"/>
      <c r="GE1440" s="10"/>
      <c r="GF1440" s="10"/>
      <c r="GG1440" s="10"/>
      <c r="GH1440" s="10"/>
      <c r="GI1440" s="10"/>
      <c r="GJ1440" s="10"/>
      <c r="GK1440" s="10"/>
      <c r="GL1440" s="10"/>
      <c r="GM1440" s="10"/>
      <c r="GN1440" s="10"/>
      <c r="GO1440" s="10"/>
      <c r="GP1440" s="10"/>
      <c r="GQ1440" s="10"/>
      <c r="GR1440" s="10"/>
      <c r="GS1440" s="10"/>
      <c r="GT1440" s="10"/>
      <c r="GU1440" s="10"/>
      <c r="GV1440" s="10"/>
      <c r="GW1440" s="10"/>
      <c r="GX1440" s="10"/>
    </row>
    <row r="1441" spans="1:206" ht="60" x14ac:dyDescent="0.25">
      <c r="A1441" s="153">
        <v>1473</v>
      </c>
      <c r="B1441" s="154" t="s">
        <v>305</v>
      </c>
      <c r="C1441" s="155">
        <v>72101507</v>
      </c>
      <c r="D1441" s="305" t="s">
        <v>306</v>
      </c>
      <c r="E1441" s="156">
        <v>3</v>
      </c>
      <c r="F1441" s="156">
        <v>4</v>
      </c>
      <c r="G1441" s="156">
        <v>8</v>
      </c>
      <c r="H1441" s="156">
        <v>1</v>
      </c>
      <c r="I1441" s="156" t="s">
        <v>50</v>
      </c>
      <c r="J1441" s="156">
        <v>0</v>
      </c>
      <c r="K1441" s="157">
        <v>2000000000</v>
      </c>
      <c r="L1441" s="157">
        <v>2000000000</v>
      </c>
      <c r="M1441" s="158">
        <v>0</v>
      </c>
      <c r="N1441" s="158">
        <v>0</v>
      </c>
      <c r="O1441" s="154" t="s">
        <v>51</v>
      </c>
      <c r="P1441" s="154" t="s">
        <v>52</v>
      </c>
      <c r="Q1441" s="154" t="s">
        <v>299</v>
      </c>
      <c r="R1441" s="156">
        <v>8209800</v>
      </c>
      <c r="S1441" s="159" t="s">
        <v>300</v>
      </c>
      <c r="T1441" s="10"/>
      <c r="U1441" s="10"/>
      <c r="V1441" s="10"/>
      <c r="W1441" s="10"/>
      <c r="X1441" s="10"/>
      <c r="Y1441" s="10"/>
      <c r="Z1441" s="10"/>
      <c r="AA1441" s="10"/>
      <c r="AB1441" s="10"/>
      <c r="AC1441" s="10"/>
      <c r="AD1441" s="10"/>
      <c r="AE1441" s="10"/>
      <c r="AF1441" s="10"/>
      <c r="AG1441" s="10"/>
      <c r="AH1441" s="10"/>
      <c r="AI1441" s="10"/>
      <c r="AJ1441" s="10"/>
      <c r="AK1441" s="10"/>
      <c r="AL1441" s="10"/>
      <c r="AM1441" s="10"/>
      <c r="AN1441" s="10"/>
      <c r="AO1441" s="10"/>
      <c r="AP1441" s="10"/>
      <c r="AQ1441" s="10"/>
      <c r="AR1441" s="10"/>
      <c r="AS1441" s="10"/>
      <c r="AT1441" s="10"/>
      <c r="AU1441" s="10"/>
      <c r="AV1441" s="10"/>
      <c r="AW1441" s="10"/>
      <c r="AX1441" s="10"/>
      <c r="AY1441" s="10"/>
      <c r="AZ1441" s="10"/>
      <c r="BA1441" s="10"/>
      <c r="BB1441" s="10"/>
      <c r="BC1441" s="10"/>
      <c r="BD1441" s="10"/>
      <c r="BE1441" s="10"/>
      <c r="BF1441" s="10"/>
      <c r="BG1441" s="10"/>
      <c r="BH1441" s="10"/>
      <c r="BI1441" s="10"/>
      <c r="BJ1441" s="10"/>
      <c r="BK1441" s="10"/>
      <c r="BL1441" s="10"/>
      <c r="BM1441" s="10"/>
      <c r="BN1441" s="10"/>
      <c r="BO1441" s="10"/>
      <c r="BP1441" s="10"/>
      <c r="BQ1441" s="10"/>
      <c r="BR1441" s="10"/>
      <c r="BS1441" s="10"/>
      <c r="BT1441" s="10"/>
      <c r="BU1441" s="10"/>
      <c r="BV1441" s="10"/>
      <c r="BW1441" s="10"/>
      <c r="BX1441" s="10"/>
      <c r="BY1441" s="10"/>
      <c r="BZ1441" s="10"/>
      <c r="CA1441" s="10"/>
      <c r="CB1441" s="10"/>
      <c r="CC1441" s="10"/>
      <c r="CD1441" s="10"/>
      <c r="CE1441" s="10"/>
      <c r="CF1441" s="10"/>
      <c r="CG1441" s="10"/>
      <c r="CH1441" s="10"/>
      <c r="CI1441" s="10"/>
      <c r="CJ1441" s="10"/>
      <c r="CK1441" s="10"/>
      <c r="CL1441" s="10"/>
      <c r="CM1441" s="10"/>
      <c r="CN1441" s="10"/>
      <c r="CO1441" s="10"/>
      <c r="CP1441" s="10"/>
      <c r="CQ1441" s="10"/>
      <c r="CR1441" s="10"/>
      <c r="CS1441" s="10"/>
      <c r="CT1441" s="10"/>
      <c r="CU1441" s="10"/>
      <c r="CV1441" s="10"/>
      <c r="CW1441" s="10"/>
      <c r="CX1441" s="10"/>
      <c r="CY1441" s="10"/>
      <c r="CZ1441" s="10"/>
      <c r="DA1441" s="10"/>
      <c r="DB1441" s="10"/>
      <c r="DC1441" s="10"/>
      <c r="DD1441" s="10"/>
      <c r="DE1441" s="10"/>
      <c r="DF1441" s="10"/>
      <c r="DG1441" s="10"/>
      <c r="DH1441" s="10"/>
      <c r="DI1441" s="10"/>
      <c r="DJ1441" s="10"/>
      <c r="DK1441" s="10"/>
      <c r="DL1441" s="10"/>
      <c r="DM1441" s="10"/>
      <c r="DN1441" s="10"/>
      <c r="DO1441" s="10"/>
      <c r="DP1441" s="10"/>
      <c r="DQ1441" s="10"/>
      <c r="DR1441" s="10"/>
      <c r="DS1441" s="10"/>
      <c r="DT1441" s="10"/>
      <c r="DU1441" s="10"/>
      <c r="DV1441" s="10"/>
      <c r="DW1441" s="10"/>
      <c r="DX1441" s="10"/>
      <c r="DY1441" s="10"/>
      <c r="DZ1441" s="10"/>
      <c r="EA1441" s="10"/>
      <c r="EB1441" s="10"/>
      <c r="EC1441" s="10"/>
      <c r="ED1441" s="10"/>
      <c r="EE1441" s="10"/>
      <c r="EF1441" s="10"/>
      <c r="EG1441" s="10"/>
      <c r="EH1441" s="10"/>
      <c r="EI1441" s="10"/>
      <c r="EJ1441" s="10"/>
      <c r="EK1441" s="10"/>
      <c r="EL1441" s="10"/>
      <c r="EM1441" s="10"/>
      <c r="EN1441" s="10"/>
      <c r="EO1441" s="10"/>
      <c r="EP1441" s="10"/>
      <c r="EQ1441" s="10"/>
      <c r="ER1441" s="10"/>
      <c r="ES1441" s="10"/>
      <c r="ET1441" s="10"/>
      <c r="EU1441" s="10"/>
      <c r="EV1441" s="10"/>
      <c r="EW1441" s="10"/>
      <c r="EX1441" s="10"/>
      <c r="EY1441" s="10"/>
      <c r="EZ1441" s="10"/>
      <c r="FA1441" s="10"/>
      <c r="FB1441" s="10"/>
      <c r="FC1441" s="10"/>
      <c r="FD1441" s="10"/>
      <c r="FE1441" s="10"/>
      <c r="FF1441" s="10"/>
      <c r="FG1441" s="10"/>
      <c r="FH1441" s="10"/>
      <c r="FI1441" s="10"/>
      <c r="FJ1441" s="10"/>
      <c r="FK1441" s="10"/>
      <c r="FL1441" s="10"/>
      <c r="FM1441" s="10"/>
      <c r="FN1441" s="10"/>
      <c r="FO1441" s="10"/>
      <c r="FP1441" s="10"/>
      <c r="FQ1441" s="10"/>
      <c r="FR1441" s="10"/>
      <c r="FS1441" s="10"/>
      <c r="FT1441" s="10"/>
      <c r="FU1441" s="10"/>
      <c r="FV1441" s="10"/>
      <c r="FW1441" s="10"/>
      <c r="FX1441" s="10"/>
      <c r="FY1441" s="10"/>
      <c r="FZ1441" s="10"/>
      <c r="GA1441" s="10"/>
      <c r="GB1441" s="10"/>
      <c r="GC1441" s="10"/>
      <c r="GD1441" s="10"/>
      <c r="GE1441" s="10"/>
      <c r="GF1441" s="10"/>
      <c r="GG1441" s="10"/>
      <c r="GH1441" s="10"/>
      <c r="GI1441" s="10"/>
      <c r="GJ1441" s="10"/>
      <c r="GK1441" s="10"/>
      <c r="GL1441" s="10"/>
      <c r="GM1441" s="10"/>
      <c r="GN1441" s="10"/>
      <c r="GO1441" s="10"/>
      <c r="GP1441" s="10"/>
      <c r="GQ1441" s="10"/>
      <c r="GR1441" s="10"/>
      <c r="GS1441" s="10"/>
      <c r="GT1441" s="10"/>
      <c r="GU1441" s="10"/>
      <c r="GV1441" s="10"/>
      <c r="GW1441" s="10"/>
      <c r="GX1441" s="10"/>
    </row>
    <row r="1442" spans="1:206" ht="60.75" x14ac:dyDescent="0.25">
      <c r="A1442" s="153">
        <v>1474</v>
      </c>
      <c r="B1442" s="186" t="s">
        <v>305</v>
      </c>
      <c r="C1442" s="187">
        <v>81101500</v>
      </c>
      <c r="D1442" s="348" t="s">
        <v>1955</v>
      </c>
      <c r="E1442" s="156">
        <v>3</v>
      </c>
      <c r="F1442" s="156">
        <v>4</v>
      </c>
      <c r="G1442" s="156">
        <v>8</v>
      </c>
      <c r="H1442" s="156">
        <v>1</v>
      </c>
      <c r="I1442" s="188" t="s">
        <v>50</v>
      </c>
      <c r="J1442" s="156">
        <v>0</v>
      </c>
      <c r="K1442" s="184">
        <v>200000000</v>
      </c>
      <c r="L1442" s="184">
        <v>200000000</v>
      </c>
      <c r="M1442" s="158">
        <v>0</v>
      </c>
      <c r="N1442" s="158">
        <v>0</v>
      </c>
      <c r="O1442" s="156" t="s">
        <v>51</v>
      </c>
      <c r="P1442" s="156" t="s">
        <v>52</v>
      </c>
      <c r="Q1442" s="156" t="s">
        <v>299</v>
      </c>
      <c r="R1442" s="156">
        <v>8209800</v>
      </c>
      <c r="S1442" s="185" t="s">
        <v>300</v>
      </c>
      <c r="T1442" s="10"/>
      <c r="U1442" s="10"/>
      <c r="V1442" s="10"/>
      <c r="W1442" s="10"/>
      <c r="X1442" s="10"/>
      <c r="Y1442" s="10"/>
      <c r="Z1442" s="10"/>
      <c r="AA1442" s="10"/>
      <c r="AB1442" s="10"/>
      <c r="AC1442" s="10"/>
      <c r="AD1442" s="10"/>
      <c r="AE1442" s="10"/>
      <c r="AF1442" s="10"/>
      <c r="AG1442" s="10"/>
      <c r="AH1442" s="10"/>
      <c r="AI1442" s="10"/>
      <c r="AJ1442" s="10"/>
      <c r="AK1442" s="10"/>
      <c r="AL1442" s="10"/>
      <c r="AM1442" s="10"/>
      <c r="AN1442" s="10"/>
      <c r="AO1442" s="10"/>
      <c r="AP1442" s="10"/>
      <c r="AQ1442" s="10"/>
      <c r="AR1442" s="10"/>
      <c r="AS1442" s="10"/>
      <c r="AT1442" s="10"/>
      <c r="AU1442" s="10"/>
      <c r="AV1442" s="10"/>
      <c r="AW1442" s="10"/>
      <c r="AX1442" s="10"/>
      <c r="AY1442" s="10"/>
      <c r="AZ1442" s="10"/>
      <c r="BA1442" s="10"/>
      <c r="BB1442" s="10"/>
      <c r="BC1442" s="10"/>
      <c r="BD1442" s="10"/>
      <c r="BE1442" s="10"/>
      <c r="BF1442" s="10"/>
      <c r="BG1442" s="10"/>
      <c r="BH1442" s="10"/>
      <c r="BI1442" s="10"/>
      <c r="BJ1442" s="10"/>
      <c r="BK1442" s="10"/>
      <c r="BL1442" s="10"/>
      <c r="BM1442" s="10"/>
      <c r="BN1442" s="10"/>
      <c r="BO1442" s="10"/>
      <c r="BP1442" s="10"/>
      <c r="BQ1442" s="10"/>
      <c r="BR1442" s="10"/>
      <c r="BS1442" s="10"/>
      <c r="BT1442" s="10"/>
      <c r="BU1442" s="10"/>
      <c r="BV1442" s="10"/>
      <c r="BW1442" s="10"/>
      <c r="BX1442" s="10"/>
      <c r="BY1442" s="10"/>
      <c r="BZ1442" s="10"/>
      <c r="CA1442" s="10"/>
      <c r="CB1442" s="10"/>
      <c r="CC1442" s="10"/>
      <c r="CD1442" s="10"/>
      <c r="CE1442" s="10"/>
      <c r="CF1442" s="10"/>
      <c r="CG1442" s="10"/>
      <c r="CH1442" s="10"/>
      <c r="CI1442" s="10"/>
      <c r="CJ1442" s="10"/>
      <c r="CK1442" s="10"/>
      <c r="CL1442" s="10"/>
      <c r="CM1442" s="10"/>
      <c r="CN1442" s="10"/>
      <c r="CO1442" s="10"/>
      <c r="CP1442" s="10"/>
      <c r="CQ1442" s="10"/>
      <c r="CR1442" s="10"/>
      <c r="CS1442" s="10"/>
      <c r="CT1442" s="10"/>
      <c r="CU1442" s="10"/>
      <c r="CV1442" s="10"/>
      <c r="CW1442" s="10"/>
      <c r="CX1442" s="10"/>
      <c r="CY1442" s="10"/>
      <c r="CZ1442" s="10"/>
      <c r="DA1442" s="10"/>
      <c r="DB1442" s="10"/>
      <c r="DC1442" s="10"/>
      <c r="DD1442" s="10"/>
      <c r="DE1442" s="10"/>
      <c r="DF1442" s="10"/>
      <c r="DG1442" s="10"/>
      <c r="DH1442" s="10"/>
      <c r="DI1442" s="10"/>
      <c r="DJ1442" s="10"/>
      <c r="DK1442" s="10"/>
      <c r="DL1442" s="10"/>
      <c r="DM1442" s="10"/>
      <c r="DN1442" s="10"/>
      <c r="DO1442" s="10"/>
      <c r="DP1442" s="10"/>
      <c r="DQ1442" s="10"/>
      <c r="DR1442" s="10"/>
      <c r="DS1442" s="10"/>
      <c r="DT1442" s="10"/>
      <c r="DU1442" s="10"/>
      <c r="DV1442" s="10"/>
      <c r="DW1442" s="10"/>
      <c r="DX1442" s="10"/>
      <c r="DY1442" s="10"/>
      <c r="DZ1442" s="10"/>
      <c r="EA1442" s="10"/>
      <c r="EB1442" s="10"/>
      <c r="EC1442" s="10"/>
      <c r="ED1442" s="10"/>
      <c r="EE1442" s="10"/>
      <c r="EF1442" s="10"/>
      <c r="EG1442" s="10"/>
      <c r="EH1442" s="10"/>
      <c r="EI1442" s="10"/>
      <c r="EJ1442" s="10"/>
      <c r="EK1442" s="10"/>
      <c r="EL1442" s="10"/>
      <c r="EM1442" s="10"/>
      <c r="EN1442" s="10"/>
      <c r="EO1442" s="10"/>
      <c r="EP1442" s="10"/>
      <c r="EQ1442" s="10"/>
      <c r="ER1442" s="10"/>
      <c r="ES1442" s="10"/>
      <c r="ET1442" s="10"/>
      <c r="EU1442" s="10"/>
      <c r="EV1442" s="10"/>
      <c r="EW1442" s="10"/>
      <c r="EX1442" s="10"/>
      <c r="EY1442" s="10"/>
      <c r="EZ1442" s="10"/>
      <c r="FA1442" s="10"/>
      <c r="FB1442" s="10"/>
      <c r="FC1442" s="10"/>
      <c r="FD1442" s="10"/>
      <c r="FE1442" s="10"/>
      <c r="FF1442" s="10"/>
      <c r="FG1442" s="10"/>
      <c r="FH1442" s="10"/>
      <c r="FI1442" s="10"/>
      <c r="FJ1442" s="10"/>
      <c r="FK1442" s="10"/>
      <c r="FL1442" s="10"/>
      <c r="FM1442" s="10"/>
      <c r="FN1442" s="10"/>
      <c r="FO1442" s="10"/>
      <c r="FP1442" s="10"/>
      <c r="FQ1442" s="10"/>
      <c r="FR1442" s="10"/>
      <c r="FS1442" s="10"/>
      <c r="FT1442" s="10"/>
      <c r="FU1442" s="10"/>
      <c r="FV1442" s="10"/>
      <c r="FW1442" s="10"/>
      <c r="FX1442" s="10"/>
      <c r="FY1442" s="10"/>
      <c r="FZ1442" s="10"/>
      <c r="GA1442" s="10"/>
      <c r="GB1442" s="10"/>
      <c r="GC1442" s="10"/>
      <c r="GD1442" s="10"/>
      <c r="GE1442" s="10"/>
      <c r="GF1442" s="10"/>
      <c r="GG1442" s="10"/>
      <c r="GH1442" s="10"/>
      <c r="GI1442" s="10"/>
      <c r="GJ1442" s="10"/>
      <c r="GK1442" s="10"/>
      <c r="GL1442" s="10"/>
      <c r="GM1442" s="10"/>
      <c r="GN1442" s="10"/>
      <c r="GO1442" s="10"/>
      <c r="GP1442" s="10"/>
      <c r="GQ1442" s="10"/>
      <c r="GR1442" s="10"/>
      <c r="GS1442" s="10"/>
      <c r="GT1442" s="10"/>
      <c r="GU1442" s="10"/>
      <c r="GV1442" s="10"/>
      <c r="GW1442" s="10"/>
      <c r="GX1442" s="10"/>
    </row>
    <row r="1443" spans="1:206" ht="60" x14ac:dyDescent="0.25">
      <c r="A1443" s="153">
        <v>1475</v>
      </c>
      <c r="B1443" s="186" t="s">
        <v>269</v>
      </c>
      <c r="C1443" s="189">
        <v>72101506</v>
      </c>
      <c r="D1443" s="348" t="s">
        <v>1956</v>
      </c>
      <c r="E1443" s="190">
        <v>1</v>
      </c>
      <c r="F1443" s="190">
        <v>2</v>
      </c>
      <c r="G1443" s="190">
        <v>15</v>
      </c>
      <c r="H1443" s="190">
        <v>1</v>
      </c>
      <c r="I1443" s="190" t="s">
        <v>50</v>
      </c>
      <c r="J1443" s="179">
        <v>0</v>
      </c>
      <c r="K1443" s="184">
        <v>14844419</v>
      </c>
      <c r="L1443" s="157">
        <v>11152837</v>
      </c>
      <c r="M1443" s="191">
        <v>1</v>
      </c>
      <c r="N1443" s="191">
        <v>2</v>
      </c>
      <c r="O1443" s="156" t="s">
        <v>51</v>
      </c>
      <c r="P1443" s="156" t="s">
        <v>52</v>
      </c>
      <c r="Q1443" s="179" t="s">
        <v>286</v>
      </c>
      <c r="R1443" s="179">
        <v>8209800</v>
      </c>
      <c r="S1443" s="185" t="s">
        <v>322</v>
      </c>
      <c r="T1443" s="10"/>
      <c r="U1443" s="10"/>
      <c r="V1443" s="10"/>
      <c r="W1443" s="10"/>
      <c r="X1443" s="10"/>
      <c r="Y1443" s="10"/>
      <c r="Z1443" s="10"/>
      <c r="AA1443" s="10"/>
      <c r="AB1443" s="10"/>
      <c r="AC1443" s="10"/>
      <c r="AD1443" s="10"/>
      <c r="AE1443" s="10"/>
      <c r="AF1443" s="10"/>
      <c r="AG1443" s="10"/>
      <c r="AH1443" s="10"/>
      <c r="AI1443" s="10"/>
      <c r="AJ1443" s="10"/>
      <c r="AK1443" s="10"/>
      <c r="AL1443" s="10"/>
      <c r="AM1443" s="10"/>
      <c r="AN1443" s="10"/>
      <c r="AO1443" s="10"/>
      <c r="AP1443" s="10"/>
      <c r="AQ1443" s="10"/>
      <c r="AR1443" s="10"/>
      <c r="AS1443" s="10"/>
      <c r="AT1443" s="10"/>
      <c r="AU1443" s="10"/>
      <c r="AV1443" s="10"/>
      <c r="AW1443" s="10"/>
      <c r="AX1443" s="10"/>
      <c r="AY1443" s="10"/>
      <c r="AZ1443" s="10"/>
      <c r="BA1443" s="10"/>
      <c r="BB1443" s="10"/>
      <c r="BC1443" s="10"/>
      <c r="BD1443" s="10"/>
      <c r="BE1443" s="10"/>
      <c r="BF1443" s="10"/>
      <c r="BG1443" s="10"/>
      <c r="BH1443" s="10"/>
      <c r="BI1443" s="10"/>
      <c r="BJ1443" s="10"/>
      <c r="BK1443" s="10"/>
      <c r="BL1443" s="10"/>
      <c r="BM1443" s="10"/>
      <c r="BN1443" s="10"/>
      <c r="BO1443" s="10"/>
      <c r="BP1443" s="10"/>
      <c r="BQ1443" s="10"/>
      <c r="BR1443" s="10"/>
      <c r="BS1443" s="10"/>
      <c r="BT1443" s="10"/>
      <c r="BU1443" s="10"/>
      <c r="BV1443" s="10"/>
      <c r="BW1443" s="10"/>
      <c r="BX1443" s="10"/>
      <c r="BY1443" s="10"/>
      <c r="BZ1443" s="10"/>
      <c r="CA1443" s="10"/>
      <c r="CB1443" s="10"/>
      <c r="CC1443" s="10"/>
      <c r="CD1443" s="10"/>
      <c r="CE1443" s="10"/>
      <c r="CF1443" s="10"/>
      <c r="CG1443" s="10"/>
      <c r="CH1443" s="10"/>
      <c r="CI1443" s="10"/>
      <c r="CJ1443" s="10"/>
      <c r="CK1443" s="10"/>
      <c r="CL1443" s="10"/>
      <c r="CM1443" s="10"/>
      <c r="CN1443" s="10"/>
      <c r="CO1443" s="10"/>
      <c r="CP1443" s="10"/>
      <c r="CQ1443" s="10"/>
      <c r="CR1443" s="10"/>
      <c r="CS1443" s="10"/>
      <c r="CT1443" s="10"/>
      <c r="CU1443" s="10"/>
      <c r="CV1443" s="10"/>
      <c r="CW1443" s="10"/>
      <c r="CX1443" s="10"/>
      <c r="CY1443" s="10"/>
      <c r="CZ1443" s="10"/>
      <c r="DA1443" s="10"/>
      <c r="DB1443" s="10"/>
      <c r="DC1443" s="10"/>
      <c r="DD1443" s="10"/>
      <c r="DE1443" s="10"/>
      <c r="DF1443" s="10"/>
      <c r="DG1443" s="10"/>
      <c r="DH1443" s="10"/>
      <c r="DI1443" s="10"/>
      <c r="DJ1443" s="10"/>
      <c r="DK1443" s="10"/>
      <c r="DL1443" s="10"/>
      <c r="DM1443" s="10"/>
      <c r="DN1443" s="10"/>
      <c r="DO1443" s="10"/>
      <c r="DP1443" s="10"/>
      <c r="DQ1443" s="10"/>
      <c r="DR1443" s="10"/>
      <c r="DS1443" s="10"/>
      <c r="DT1443" s="10"/>
      <c r="DU1443" s="10"/>
      <c r="DV1443" s="10"/>
      <c r="DW1443" s="10"/>
      <c r="DX1443" s="10"/>
      <c r="DY1443" s="10"/>
      <c r="DZ1443" s="10"/>
      <c r="EA1443" s="10"/>
      <c r="EB1443" s="10"/>
      <c r="EC1443" s="10"/>
      <c r="ED1443" s="10"/>
      <c r="EE1443" s="10"/>
      <c r="EF1443" s="10"/>
      <c r="EG1443" s="10"/>
      <c r="EH1443" s="10"/>
      <c r="EI1443" s="10"/>
      <c r="EJ1443" s="10"/>
      <c r="EK1443" s="10"/>
      <c r="EL1443" s="10"/>
      <c r="EM1443" s="10"/>
      <c r="EN1443" s="10"/>
      <c r="EO1443" s="10"/>
      <c r="EP1443" s="10"/>
      <c r="EQ1443" s="10"/>
      <c r="ER1443" s="10"/>
      <c r="ES1443" s="10"/>
      <c r="ET1443" s="10"/>
      <c r="EU1443" s="10"/>
      <c r="EV1443" s="10"/>
      <c r="EW1443" s="10"/>
      <c r="EX1443" s="10"/>
      <c r="EY1443" s="10"/>
      <c r="EZ1443" s="10"/>
      <c r="FA1443" s="10"/>
      <c r="FB1443" s="10"/>
      <c r="FC1443" s="10"/>
      <c r="FD1443" s="10"/>
      <c r="FE1443" s="10"/>
      <c r="FF1443" s="10"/>
      <c r="FG1443" s="10"/>
      <c r="FH1443" s="10"/>
      <c r="FI1443" s="10"/>
      <c r="FJ1443" s="10"/>
      <c r="FK1443" s="10"/>
      <c r="FL1443" s="10"/>
      <c r="FM1443" s="10"/>
      <c r="FN1443" s="10"/>
      <c r="FO1443" s="10"/>
      <c r="FP1443" s="10"/>
      <c r="FQ1443" s="10"/>
      <c r="FR1443" s="10"/>
      <c r="FS1443" s="10"/>
      <c r="FT1443" s="10"/>
      <c r="FU1443" s="10"/>
      <c r="FV1443" s="10"/>
      <c r="FW1443" s="10"/>
      <c r="FX1443" s="10"/>
      <c r="FY1443" s="10"/>
      <c r="FZ1443" s="10"/>
      <c r="GA1443" s="10"/>
      <c r="GB1443" s="10"/>
      <c r="GC1443" s="10"/>
      <c r="GD1443" s="10"/>
      <c r="GE1443" s="10"/>
      <c r="GF1443" s="10"/>
      <c r="GG1443" s="10"/>
      <c r="GH1443" s="10"/>
      <c r="GI1443" s="10"/>
      <c r="GJ1443" s="10"/>
      <c r="GK1443" s="10"/>
      <c r="GL1443" s="10"/>
      <c r="GM1443" s="10"/>
      <c r="GN1443" s="10"/>
      <c r="GO1443" s="10"/>
      <c r="GP1443" s="10"/>
      <c r="GQ1443" s="10"/>
      <c r="GR1443" s="10"/>
      <c r="GS1443" s="10"/>
      <c r="GT1443" s="10"/>
      <c r="GU1443" s="10"/>
      <c r="GV1443" s="10"/>
      <c r="GW1443" s="10"/>
      <c r="GX1443" s="10"/>
    </row>
    <row r="1444" spans="1:206" ht="45" x14ac:dyDescent="0.25">
      <c r="A1444" s="153">
        <v>1476</v>
      </c>
      <c r="B1444" s="186" t="s">
        <v>269</v>
      </c>
      <c r="C1444" s="189">
        <v>72101506</v>
      </c>
      <c r="D1444" s="348" t="s">
        <v>1957</v>
      </c>
      <c r="E1444" s="188">
        <v>1</v>
      </c>
      <c r="F1444" s="188">
        <v>2</v>
      </c>
      <c r="G1444" s="188">
        <v>15</v>
      </c>
      <c r="H1444" s="188">
        <v>1</v>
      </c>
      <c r="I1444" s="190" t="s">
        <v>50</v>
      </c>
      <c r="J1444" s="179">
        <v>0</v>
      </c>
      <c r="K1444" s="184">
        <v>15208414.5</v>
      </c>
      <c r="L1444" s="157">
        <v>11152837</v>
      </c>
      <c r="M1444" s="158">
        <v>1</v>
      </c>
      <c r="N1444" s="191">
        <v>2</v>
      </c>
      <c r="O1444" s="156" t="s">
        <v>51</v>
      </c>
      <c r="P1444" s="156" t="s">
        <v>1958</v>
      </c>
      <c r="Q1444" s="179" t="s">
        <v>286</v>
      </c>
      <c r="R1444" s="179">
        <v>8209800</v>
      </c>
      <c r="S1444" s="185" t="s">
        <v>322</v>
      </c>
      <c r="T1444" s="15"/>
      <c r="U1444" s="15"/>
      <c r="V1444" s="15"/>
      <c r="W1444" s="15"/>
      <c r="X1444" s="15"/>
      <c r="Y1444" s="15"/>
      <c r="Z1444" s="15"/>
      <c r="AA1444" s="15"/>
      <c r="AB1444" s="15"/>
      <c r="AC1444" s="15"/>
      <c r="AD1444" s="15"/>
      <c r="AE1444" s="15"/>
      <c r="AF1444" s="15"/>
      <c r="AG1444" s="15"/>
      <c r="AH1444" s="15"/>
      <c r="AI1444" s="15"/>
      <c r="AJ1444" s="15"/>
      <c r="AK1444" s="15"/>
      <c r="AL1444" s="15"/>
      <c r="AM1444" s="15"/>
      <c r="AN1444" s="15"/>
      <c r="AO1444" s="15"/>
      <c r="AP1444" s="15"/>
      <c r="AQ1444" s="15"/>
      <c r="AR1444" s="15"/>
      <c r="AS1444" s="15"/>
      <c r="AT1444" s="15"/>
      <c r="AU1444" s="15"/>
      <c r="AV1444" s="15"/>
      <c r="AW1444" s="15"/>
      <c r="AX1444" s="15"/>
      <c r="AY1444" s="15"/>
      <c r="AZ1444" s="15"/>
      <c r="BA1444" s="15"/>
      <c r="BB1444" s="15"/>
      <c r="BC1444" s="15"/>
      <c r="BD1444" s="15"/>
      <c r="BE1444" s="15"/>
      <c r="BF1444" s="15"/>
      <c r="BG1444" s="15"/>
      <c r="BH1444" s="15"/>
      <c r="BI1444" s="15"/>
      <c r="BJ1444" s="15"/>
      <c r="BK1444" s="15"/>
      <c r="BL1444" s="15"/>
      <c r="BM1444" s="15"/>
      <c r="BN1444" s="15"/>
      <c r="BO1444" s="15"/>
      <c r="BP1444" s="15"/>
      <c r="BQ1444" s="15"/>
      <c r="BR1444" s="15"/>
      <c r="BS1444" s="15"/>
      <c r="BT1444" s="15"/>
      <c r="BU1444" s="15"/>
      <c r="BV1444" s="15"/>
      <c r="BW1444" s="15"/>
      <c r="BX1444" s="15"/>
      <c r="BY1444" s="15"/>
      <c r="BZ1444" s="15"/>
      <c r="CA1444" s="15"/>
      <c r="CB1444" s="15"/>
      <c r="CC1444" s="15"/>
      <c r="CD1444" s="15"/>
      <c r="CE1444" s="15"/>
      <c r="CF1444" s="15"/>
      <c r="CG1444" s="15"/>
      <c r="CH1444" s="15"/>
      <c r="CI1444" s="15"/>
      <c r="CJ1444" s="15"/>
      <c r="CK1444" s="15"/>
      <c r="CL1444" s="15"/>
      <c r="CM1444" s="15"/>
      <c r="CN1444" s="15"/>
      <c r="CO1444" s="15"/>
      <c r="CP1444" s="15"/>
      <c r="CQ1444" s="15"/>
      <c r="CR1444" s="15"/>
      <c r="CS1444" s="15"/>
      <c r="CT1444" s="15"/>
      <c r="CU1444" s="15"/>
      <c r="CV1444" s="15"/>
      <c r="CW1444" s="15"/>
      <c r="CX1444" s="15"/>
      <c r="CY1444" s="15"/>
      <c r="CZ1444" s="15"/>
      <c r="DA1444" s="15"/>
      <c r="DB1444" s="15"/>
      <c r="DC1444" s="15"/>
      <c r="DD1444" s="15"/>
      <c r="DE1444" s="15"/>
      <c r="DF1444" s="15"/>
      <c r="DG1444" s="15"/>
      <c r="DH1444" s="15"/>
      <c r="DI1444" s="15"/>
      <c r="DJ1444" s="15"/>
      <c r="DK1444" s="15"/>
      <c r="DL1444" s="15"/>
      <c r="DM1444" s="15"/>
      <c r="DN1444" s="15"/>
      <c r="DO1444" s="15"/>
      <c r="DP1444" s="15"/>
      <c r="DQ1444" s="15"/>
      <c r="DR1444" s="15"/>
      <c r="DS1444" s="15"/>
      <c r="DT1444" s="15"/>
      <c r="DU1444" s="15"/>
      <c r="DV1444" s="15"/>
      <c r="DW1444" s="15"/>
      <c r="DX1444" s="15"/>
      <c r="DY1444" s="15"/>
      <c r="DZ1444" s="15"/>
      <c r="EA1444" s="15"/>
      <c r="EB1444" s="15"/>
      <c r="EC1444" s="15"/>
      <c r="ED1444" s="15"/>
      <c r="EE1444" s="15"/>
      <c r="EF1444" s="15"/>
      <c r="EG1444" s="15"/>
      <c r="EH1444" s="15"/>
      <c r="EI1444" s="15"/>
      <c r="EJ1444" s="15"/>
      <c r="EK1444" s="15"/>
      <c r="EL1444" s="15"/>
      <c r="EM1444" s="15"/>
      <c r="EN1444" s="15"/>
      <c r="EO1444" s="15"/>
      <c r="EP1444" s="15"/>
      <c r="EQ1444" s="15"/>
      <c r="ER1444" s="15"/>
      <c r="ES1444" s="15"/>
      <c r="ET1444" s="15"/>
      <c r="EU1444" s="15"/>
      <c r="EV1444" s="15"/>
      <c r="EW1444" s="15"/>
      <c r="EX1444" s="15"/>
      <c r="EY1444" s="15"/>
      <c r="EZ1444" s="15"/>
      <c r="FA1444" s="15"/>
      <c r="FB1444" s="15"/>
      <c r="FC1444" s="15"/>
      <c r="FD1444" s="15"/>
      <c r="FE1444" s="15"/>
      <c r="FF1444" s="15"/>
      <c r="FG1444" s="15"/>
      <c r="FH1444" s="15"/>
      <c r="FI1444" s="15"/>
      <c r="FJ1444" s="15"/>
      <c r="FK1444" s="15"/>
      <c r="FL1444" s="15"/>
      <c r="FM1444" s="15"/>
      <c r="FN1444" s="15"/>
      <c r="FO1444" s="15"/>
      <c r="FP1444" s="15"/>
      <c r="FQ1444" s="15"/>
      <c r="FR1444" s="15"/>
      <c r="FS1444" s="15"/>
      <c r="FT1444" s="15"/>
      <c r="FU1444" s="15"/>
      <c r="FV1444" s="15"/>
      <c r="FW1444" s="15"/>
      <c r="FX1444" s="15"/>
      <c r="FY1444" s="15"/>
      <c r="FZ1444" s="15"/>
      <c r="GA1444" s="15"/>
      <c r="GB1444" s="15"/>
      <c r="GC1444" s="15"/>
      <c r="GD1444" s="15"/>
      <c r="GE1444" s="15"/>
      <c r="GF1444" s="15"/>
      <c r="GG1444" s="15"/>
      <c r="GH1444" s="15"/>
      <c r="GI1444" s="15"/>
      <c r="GJ1444" s="15"/>
      <c r="GK1444" s="15"/>
      <c r="GL1444" s="15"/>
      <c r="GM1444" s="15"/>
      <c r="GN1444" s="15"/>
      <c r="GO1444" s="15"/>
      <c r="GP1444" s="15"/>
      <c r="GQ1444" s="15"/>
      <c r="GR1444" s="15"/>
      <c r="GS1444" s="15"/>
      <c r="GT1444" s="15"/>
      <c r="GU1444" s="15"/>
      <c r="GV1444" s="15"/>
      <c r="GW1444" s="15"/>
      <c r="GX1444" s="15"/>
    </row>
    <row r="1445" spans="1:206" ht="45" x14ac:dyDescent="0.25">
      <c r="A1445" s="153">
        <v>1477</v>
      </c>
      <c r="B1445" s="186" t="s">
        <v>269</v>
      </c>
      <c r="C1445" s="189">
        <v>72101506</v>
      </c>
      <c r="D1445" s="348" t="s">
        <v>1959</v>
      </c>
      <c r="E1445" s="190">
        <v>4</v>
      </c>
      <c r="F1445" s="190">
        <v>5</v>
      </c>
      <c r="G1445" s="190">
        <v>9</v>
      </c>
      <c r="H1445" s="190">
        <v>1</v>
      </c>
      <c r="I1445" s="190" t="s">
        <v>50</v>
      </c>
      <c r="J1445" s="179">
        <v>0</v>
      </c>
      <c r="K1445" s="184">
        <v>14947167.300000001</v>
      </c>
      <c r="L1445" s="184">
        <v>14947167</v>
      </c>
      <c r="M1445" s="191">
        <v>0</v>
      </c>
      <c r="N1445" s="191">
        <v>0</v>
      </c>
      <c r="O1445" s="156" t="s">
        <v>51</v>
      </c>
      <c r="P1445" s="156" t="s">
        <v>1958</v>
      </c>
      <c r="Q1445" s="179" t="s">
        <v>286</v>
      </c>
      <c r="R1445" s="179">
        <v>8209800</v>
      </c>
      <c r="S1445" s="185" t="s">
        <v>322</v>
      </c>
      <c r="T1445" s="19"/>
      <c r="U1445" s="19"/>
      <c r="V1445" s="19"/>
      <c r="W1445" s="19"/>
      <c r="X1445" s="19"/>
      <c r="Y1445" s="19"/>
      <c r="Z1445" s="19"/>
      <c r="AA1445" s="19"/>
      <c r="AB1445" s="19"/>
      <c r="AC1445" s="19"/>
      <c r="AD1445" s="19"/>
      <c r="AE1445" s="19"/>
      <c r="AF1445" s="19"/>
      <c r="AG1445" s="19"/>
      <c r="AH1445" s="19"/>
      <c r="AI1445" s="19"/>
      <c r="AJ1445" s="19"/>
      <c r="AK1445" s="19"/>
      <c r="AL1445" s="19"/>
      <c r="AM1445" s="19"/>
      <c r="AN1445" s="19"/>
      <c r="AO1445" s="19"/>
      <c r="AP1445" s="19"/>
      <c r="AQ1445" s="19"/>
      <c r="AR1445" s="19"/>
      <c r="AS1445" s="19"/>
      <c r="AT1445" s="19"/>
      <c r="AU1445" s="19"/>
      <c r="AV1445" s="19"/>
      <c r="AW1445" s="19"/>
      <c r="AX1445" s="19"/>
      <c r="AY1445" s="19"/>
      <c r="AZ1445" s="19"/>
      <c r="BA1445" s="19"/>
      <c r="BB1445" s="19"/>
      <c r="BC1445" s="19"/>
      <c r="BD1445" s="19"/>
      <c r="BE1445" s="19"/>
      <c r="BF1445" s="19"/>
      <c r="BG1445" s="19"/>
      <c r="BH1445" s="19"/>
      <c r="BI1445" s="19"/>
      <c r="BJ1445" s="19"/>
      <c r="BK1445" s="19"/>
      <c r="BL1445" s="19"/>
      <c r="BM1445" s="19"/>
      <c r="BN1445" s="19"/>
      <c r="BO1445" s="19"/>
      <c r="BP1445" s="19"/>
      <c r="BQ1445" s="19"/>
      <c r="BR1445" s="19"/>
      <c r="BS1445" s="19"/>
      <c r="BT1445" s="19"/>
      <c r="BU1445" s="19"/>
      <c r="BV1445" s="19"/>
      <c r="BW1445" s="19"/>
      <c r="BX1445" s="19"/>
      <c r="BY1445" s="19"/>
      <c r="BZ1445" s="19"/>
      <c r="CA1445" s="19"/>
      <c r="CB1445" s="19"/>
      <c r="CC1445" s="19"/>
      <c r="CD1445" s="19"/>
      <c r="CE1445" s="19"/>
      <c r="CF1445" s="19"/>
      <c r="CG1445" s="19"/>
      <c r="CH1445" s="19"/>
      <c r="CI1445" s="19"/>
      <c r="CJ1445" s="19"/>
      <c r="CK1445" s="19"/>
      <c r="CL1445" s="19"/>
      <c r="CM1445" s="19"/>
      <c r="CN1445" s="19"/>
      <c r="CO1445" s="19"/>
      <c r="CP1445" s="19"/>
      <c r="CQ1445" s="19"/>
      <c r="CR1445" s="19"/>
      <c r="CS1445" s="19"/>
      <c r="CT1445" s="19"/>
      <c r="CU1445" s="19"/>
      <c r="CV1445" s="19"/>
      <c r="CW1445" s="19"/>
      <c r="CX1445" s="19"/>
      <c r="CY1445" s="19"/>
      <c r="CZ1445" s="19"/>
      <c r="DA1445" s="19"/>
      <c r="DB1445" s="19"/>
      <c r="DC1445" s="19"/>
      <c r="DD1445" s="19"/>
      <c r="DE1445" s="19"/>
      <c r="DF1445" s="19"/>
      <c r="DG1445" s="19"/>
      <c r="DH1445" s="19"/>
      <c r="DI1445" s="19"/>
      <c r="DJ1445" s="19"/>
      <c r="DK1445" s="19"/>
      <c r="DL1445" s="19"/>
      <c r="DM1445" s="19"/>
      <c r="DN1445" s="19"/>
      <c r="DO1445" s="19"/>
      <c r="DP1445" s="19"/>
      <c r="DQ1445" s="19"/>
      <c r="DR1445" s="19"/>
      <c r="DS1445" s="19"/>
      <c r="DT1445" s="19"/>
      <c r="DU1445" s="19"/>
      <c r="DV1445" s="19"/>
      <c r="DW1445" s="19"/>
      <c r="DX1445" s="19"/>
      <c r="DY1445" s="19"/>
      <c r="DZ1445" s="19"/>
      <c r="EA1445" s="19"/>
      <c r="EB1445" s="19"/>
      <c r="EC1445" s="19"/>
      <c r="ED1445" s="19"/>
      <c r="EE1445" s="19"/>
      <c r="EF1445" s="19"/>
      <c r="EG1445" s="19"/>
      <c r="EH1445" s="19"/>
      <c r="EI1445" s="19"/>
      <c r="EJ1445" s="19"/>
      <c r="EK1445" s="19"/>
      <c r="EL1445" s="19"/>
      <c r="EM1445" s="19"/>
      <c r="EN1445" s="19"/>
      <c r="EO1445" s="19"/>
      <c r="EP1445" s="19"/>
      <c r="EQ1445" s="19"/>
      <c r="ER1445" s="19"/>
      <c r="ES1445" s="19"/>
      <c r="ET1445" s="19"/>
      <c r="EU1445" s="19"/>
      <c r="EV1445" s="19"/>
      <c r="EW1445" s="19"/>
      <c r="EX1445" s="19"/>
      <c r="EY1445" s="19"/>
      <c r="EZ1445" s="19"/>
      <c r="FA1445" s="19"/>
      <c r="FB1445" s="19"/>
      <c r="FC1445" s="19"/>
      <c r="FD1445" s="19"/>
      <c r="FE1445" s="19"/>
      <c r="FF1445" s="19"/>
      <c r="FG1445" s="19"/>
      <c r="FH1445" s="19"/>
      <c r="FI1445" s="19"/>
      <c r="FJ1445" s="19"/>
      <c r="FK1445" s="19"/>
      <c r="FL1445" s="19"/>
      <c r="FM1445" s="19"/>
      <c r="FN1445" s="19"/>
      <c r="FO1445" s="19"/>
      <c r="FP1445" s="19"/>
      <c r="FQ1445" s="19"/>
      <c r="FR1445" s="19"/>
      <c r="FS1445" s="19"/>
      <c r="FT1445" s="19"/>
      <c r="FU1445" s="19"/>
      <c r="FV1445" s="19"/>
      <c r="FW1445" s="19"/>
      <c r="FX1445" s="19"/>
      <c r="FY1445" s="19"/>
      <c r="FZ1445" s="19"/>
      <c r="GA1445" s="19"/>
      <c r="GB1445" s="19"/>
      <c r="GC1445" s="19"/>
      <c r="GD1445" s="19"/>
      <c r="GE1445" s="19"/>
      <c r="GF1445" s="19"/>
      <c r="GG1445" s="19"/>
      <c r="GH1445" s="19"/>
      <c r="GI1445" s="19"/>
      <c r="GJ1445" s="19"/>
      <c r="GK1445" s="19"/>
      <c r="GL1445" s="19"/>
      <c r="GM1445" s="19"/>
      <c r="GN1445" s="19"/>
      <c r="GO1445" s="19"/>
      <c r="GP1445" s="19"/>
      <c r="GQ1445" s="19"/>
      <c r="GR1445" s="19"/>
      <c r="GS1445" s="19"/>
      <c r="GT1445" s="19"/>
      <c r="GU1445" s="19"/>
      <c r="GV1445" s="19"/>
      <c r="GW1445" s="19"/>
      <c r="GX1445" s="19"/>
    </row>
    <row r="1446" spans="1:206" ht="75" x14ac:dyDescent="0.25">
      <c r="A1446" s="153">
        <v>1478</v>
      </c>
      <c r="B1446" s="186" t="s">
        <v>485</v>
      </c>
      <c r="C1446" s="189" t="s">
        <v>495</v>
      </c>
      <c r="D1446" s="348" t="s">
        <v>1960</v>
      </c>
      <c r="E1446" s="188">
        <v>2</v>
      </c>
      <c r="F1446" s="188">
        <v>3</v>
      </c>
      <c r="G1446" s="188">
        <v>1</v>
      </c>
      <c r="H1446" s="188">
        <v>1</v>
      </c>
      <c r="I1446" s="188" t="s">
        <v>50</v>
      </c>
      <c r="J1446" s="156">
        <v>0</v>
      </c>
      <c r="K1446" s="184">
        <v>5189950</v>
      </c>
      <c r="L1446" s="157">
        <v>5189950</v>
      </c>
      <c r="M1446" s="158">
        <v>0</v>
      </c>
      <c r="N1446" s="158">
        <v>0</v>
      </c>
      <c r="O1446" s="156" t="s">
        <v>51</v>
      </c>
      <c r="P1446" s="156" t="s">
        <v>52</v>
      </c>
      <c r="Q1446" s="156" t="s">
        <v>487</v>
      </c>
      <c r="R1446" s="156">
        <v>8209900</v>
      </c>
      <c r="S1446" s="185" t="s">
        <v>488</v>
      </c>
      <c r="T1446" s="10"/>
      <c r="U1446" s="10"/>
      <c r="V1446" s="10"/>
      <c r="W1446" s="10"/>
      <c r="X1446" s="10"/>
      <c r="Y1446" s="10"/>
      <c r="Z1446" s="10"/>
      <c r="AA1446" s="10"/>
      <c r="AB1446" s="10"/>
      <c r="AC1446" s="10"/>
      <c r="AD1446" s="10"/>
      <c r="AE1446" s="10"/>
      <c r="AF1446" s="10"/>
      <c r="AG1446" s="10"/>
      <c r="AH1446" s="10"/>
      <c r="AI1446" s="10"/>
      <c r="AJ1446" s="10"/>
      <c r="AK1446" s="10"/>
      <c r="AL1446" s="10"/>
      <c r="AM1446" s="10"/>
      <c r="AN1446" s="10"/>
      <c r="AO1446" s="10"/>
      <c r="AP1446" s="10"/>
      <c r="AQ1446" s="10"/>
      <c r="AR1446" s="10"/>
      <c r="AS1446" s="10"/>
      <c r="AT1446" s="10"/>
      <c r="AU1446" s="10"/>
      <c r="AV1446" s="10"/>
      <c r="AW1446" s="10"/>
      <c r="AX1446" s="10"/>
      <c r="AY1446" s="10"/>
      <c r="AZ1446" s="10"/>
      <c r="BA1446" s="10"/>
      <c r="BB1446" s="10"/>
      <c r="BC1446" s="10"/>
      <c r="BD1446" s="10"/>
      <c r="BE1446" s="10"/>
      <c r="BF1446" s="10"/>
      <c r="BG1446" s="10"/>
      <c r="BH1446" s="10"/>
      <c r="BI1446" s="10"/>
      <c r="BJ1446" s="10"/>
      <c r="BK1446" s="10"/>
      <c r="BL1446" s="10"/>
      <c r="BM1446" s="10"/>
      <c r="BN1446" s="10"/>
      <c r="BO1446" s="10"/>
      <c r="BP1446" s="10"/>
      <c r="BQ1446" s="10"/>
      <c r="BR1446" s="10"/>
      <c r="BS1446" s="10"/>
      <c r="BT1446" s="10"/>
      <c r="BU1446" s="10"/>
      <c r="BV1446" s="10"/>
      <c r="BW1446" s="10"/>
      <c r="BX1446" s="10"/>
      <c r="BY1446" s="10"/>
      <c r="BZ1446" s="10"/>
      <c r="CA1446" s="10"/>
      <c r="CB1446" s="10"/>
      <c r="CC1446" s="10"/>
      <c r="CD1446" s="10"/>
      <c r="CE1446" s="10"/>
      <c r="CF1446" s="10"/>
      <c r="CG1446" s="10"/>
      <c r="CH1446" s="10"/>
      <c r="CI1446" s="10"/>
      <c r="CJ1446" s="10"/>
      <c r="CK1446" s="10"/>
      <c r="CL1446" s="10"/>
      <c r="CM1446" s="10"/>
      <c r="CN1446" s="10"/>
      <c r="CO1446" s="10"/>
      <c r="CP1446" s="10"/>
      <c r="CQ1446" s="10"/>
      <c r="CR1446" s="10"/>
      <c r="CS1446" s="10"/>
      <c r="CT1446" s="10"/>
      <c r="CU1446" s="10"/>
      <c r="CV1446" s="10"/>
      <c r="CW1446" s="10"/>
      <c r="CX1446" s="10"/>
      <c r="CY1446" s="10"/>
      <c r="CZ1446" s="10"/>
      <c r="DA1446" s="10"/>
      <c r="DB1446" s="10"/>
      <c r="DC1446" s="10"/>
      <c r="DD1446" s="10"/>
      <c r="DE1446" s="10"/>
      <c r="DF1446" s="10"/>
      <c r="DG1446" s="10"/>
      <c r="DH1446" s="10"/>
      <c r="DI1446" s="10"/>
      <c r="DJ1446" s="10"/>
      <c r="DK1446" s="10"/>
      <c r="DL1446" s="10"/>
      <c r="DM1446" s="10"/>
      <c r="DN1446" s="10"/>
      <c r="DO1446" s="10"/>
      <c r="DP1446" s="10"/>
      <c r="DQ1446" s="10"/>
      <c r="DR1446" s="10"/>
      <c r="DS1446" s="10"/>
      <c r="DT1446" s="10"/>
      <c r="DU1446" s="10"/>
      <c r="DV1446" s="10"/>
      <c r="DW1446" s="10"/>
      <c r="DX1446" s="10"/>
      <c r="DY1446" s="10"/>
      <c r="DZ1446" s="10"/>
      <c r="EA1446" s="10"/>
      <c r="EB1446" s="10"/>
      <c r="EC1446" s="10"/>
      <c r="ED1446" s="10"/>
      <c r="EE1446" s="10"/>
      <c r="EF1446" s="10"/>
      <c r="EG1446" s="10"/>
      <c r="EH1446" s="10"/>
      <c r="EI1446" s="10"/>
      <c r="EJ1446" s="10"/>
      <c r="EK1446" s="10"/>
      <c r="EL1446" s="10"/>
      <c r="EM1446" s="10"/>
      <c r="EN1446" s="10"/>
      <c r="EO1446" s="10"/>
      <c r="EP1446" s="10"/>
      <c r="EQ1446" s="10"/>
      <c r="ER1446" s="10"/>
      <c r="ES1446" s="10"/>
      <c r="ET1446" s="10"/>
      <c r="EU1446" s="10"/>
      <c r="EV1446" s="10"/>
      <c r="EW1446" s="10"/>
      <c r="EX1446" s="10"/>
      <c r="EY1446" s="10"/>
      <c r="EZ1446" s="10"/>
      <c r="FA1446" s="10"/>
      <c r="FB1446" s="10"/>
      <c r="FC1446" s="10"/>
      <c r="FD1446" s="10"/>
      <c r="FE1446" s="10"/>
      <c r="FF1446" s="10"/>
      <c r="FG1446" s="10"/>
      <c r="FH1446" s="10"/>
      <c r="FI1446" s="10"/>
      <c r="FJ1446" s="10"/>
      <c r="FK1446" s="10"/>
      <c r="FL1446" s="10"/>
      <c r="FM1446" s="10"/>
      <c r="FN1446" s="10"/>
      <c r="FO1446" s="10"/>
      <c r="FP1446" s="10"/>
      <c r="FQ1446" s="10"/>
      <c r="FR1446" s="10"/>
      <c r="FS1446" s="10"/>
      <c r="FT1446" s="10"/>
      <c r="FU1446" s="10"/>
      <c r="FV1446" s="10"/>
      <c r="FW1446" s="10"/>
      <c r="FX1446" s="10"/>
      <c r="FY1446" s="10"/>
      <c r="FZ1446" s="10"/>
      <c r="GA1446" s="10"/>
      <c r="GB1446" s="10"/>
      <c r="GC1446" s="10"/>
      <c r="GD1446" s="10"/>
      <c r="GE1446" s="10"/>
      <c r="GF1446" s="10"/>
      <c r="GG1446" s="10"/>
      <c r="GH1446" s="10"/>
      <c r="GI1446" s="10"/>
      <c r="GJ1446" s="10"/>
      <c r="GK1446" s="10"/>
      <c r="GL1446" s="10"/>
      <c r="GM1446" s="10"/>
      <c r="GN1446" s="10"/>
      <c r="GO1446" s="10"/>
      <c r="GP1446" s="10"/>
      <c r="GQ1446" s="10"/>
      <c r="GR1446" s="10"/>
      <c r="GS1446" s="10"/>
      <c r="GT1446" s="10"/>
      <c r="GU1446" s="10"/>
      <c r="GV1446" s="10"/>
      <c r="GW1446" s="10"/>
      <c r="GX1446" s="10"/>
    </row>
    <row r="1447" spans="1:206" ht="45" x14ac:dyDescent="0.25">
      <c r="A1447" s="153">
        <v>1479</v>
      </c>
      <c r="B1447" s="154" t="s">
        <v>1034</v>
      </c>
      <c r="C1447" s="155" t="s">
        <v>1961</v>
      </c>
      <c r="D1447" s="349" t="s">
        <v>1962</v>
      </c>
      <c r="E1447" s="156">
        <v>3</v>
      </c>
      <c r="F1447" s="156">
        <v>3</v>
      </c>
      <c r="G1447" s="156">
        <v>1</v>
      </c>
      <c r="H1447" s="156">
        <v>1</v>
      </c>
      <c r="I1447" s="156" t="s">
        <v>50</v>
      </c>
      <c r="J1447" s="156">
        <v>0</v>
      </c>
      <c r="K1447" s="157">
        <v>2750000</v>
      </c>
      <c r="L1447" s="157">
        <v>2750000</v>
      </c>
      <c r="M1447" s="158">
        <v>0</v>
      </c>
      <c r="N1447" s="158">
        <v>0</v>
      </c>
      <c r="O1447" s="154" t="s">
        <v>51</v>
      </c>
      <c r="P1447" s="154" t="s">
        <v>52</v>
      </c>
      <c r="Q1447" s="154" t="s">
        <v>1653</v>
      </c>
      <c r="R1447" s="156">
        <v>8209800</v>
      </c>
      <c r="S1447" s="171" t="s">
        <v>1837</v>
      </c>
      <c r="T1447" s="10"/>
      <c r="U1447" s="10"/>
      <c r="V1447" s="10"/>
      <c r="W1447" s="10"/>
      <c r="X1447" s="10"/>
      <c r="Y1447" s="10"/>
      <c r="Z1447" s="10"/>
      <c r="AA1447" s="10"/>
      <c r="AB1447" s="10"/>
      <c r="AC1447" s="10"/>
      <c r="AD1447" s="10"/>
      <c r="AE1447" s="10"/>
      <c r="AF1447" s="10"/>
      <c r="AG1447" s="10"/>
      <c r="AH1447" s="10"/>
      <c r="AI1447" s="10"/>
      <c r="AJ1447" s="10"/>
      <c r="AK1447" s="10"/>
      <c r="AL1447" s="10"/>
      <c r="AM1447" s="10"/>
      <c r="AN1447" s="10"/>
      <c r="AO1447" s="10"/>
      <c r="AP1447" s="10"/>
      <c r="AQ1447" s="10"/>
      <c r="AR1447" s="10"/>
      <c r="AS1447" s="10"/>
      <c r="AT1447" s="10"/>
      <c r="AU1447" s="10"/>
      <c r="AV1447" s="10"/>
      <c r="AW1447" s="10"/>
      <c r="AX1447" s="10"/>
      <c r="AY1447" s="10"/>
      <c r="AZ1447" s="10"/>
      <c r="BA1447" s="10"/>
      <c r="BB1447" s="10"/>
      <c r="BC1447" s="10"/>
      <c r="BD1447" s="10"/>
      <c r="BE1447" s="10"/>
      <c r="BF1447" s="10"/>
      <c r="BG1447" s="10"/>
      <c r="BH1447" s="10"/>
      <c r="BI1447" s="10"/>
      <c r="BJ1447" s="10"/>
      <c r="BK1447" s="10"/>
      <c r="BL1447" s="10"/>
      <c r="BM1447" s="10"/>
      <c r="BN1447" s="10"/>
      <c r="BO1447" s="10"/>
      <c r="BP1447" s="10"/>
      <c r="BQ1447" s="10"/>
      <c r="BR1447" s="10"/>
      <c r="BS1447" s="10"/>
      <c r="BT1447" s="10"/>
      <c r="BU1447" s="10"/>
      <c r="BV1447" s="10"/>
      <c r="BW1447" s="10"/>
      <c r="BX1447" s="10"/>
      <c r="BY1447" s="10"/>
      <c r="BZ1447" s="10"/>
      <c r="CA1447" s="10"/>
      <c r="CB1447" s="10"/>
      <c r="CC1447" s="10"/>
      <c r="CD1447" s="10"/>
      <c r="CE1447" s="10"/>
      <c r="CF1447" s="10"/>
      <c r="CG1447" s="10"/>
      <c r="CH1447" s="10"/>
      <c r="CI1447" s="10"/>
      <c r="CJ1447" s="10"/>
      <c r="CK1447" s="10"/>
      <c r="CL1447" s="10"/>
      <c r="CM1447" s="10"/>
      <c r="CN1447" s="10"/>
      <c r="CO1447" s="10"/>
      <c r="CP1447" s="10"/>
      <c r="CQ1447" s="10"/>
      <c r="CR1447" s="10"/>
      <c r="CS1447" s="10"/>
      <c r="CT1447" s="10"/>
      <c r="CU1447" s="10"/>
      <c r="CV1447" s="10"/>
      <c r="CW1447" s="10"/>
      <c r="CX1447" s="10"/>
      <c r="CY1447" s="10"/>
      <c r="CZ1447" s="10"/>
      <c r="DA1447" s="10"/>
      <c r="DB1447" s="10"/>
      <c r="DC1447" s="10"/>
      <c r="DD1447" s="10"/>
      <c r="DE1447" s="10"/>
      <c r="DF1447" s="10"/>
      <c r="DG1447" s="10"/>
      <c r="DH1447" s="10"/>
      <c r="DI1447" s="10"/>
      <c r="DJ1447" s="10"/>
      <c r="DK1447" s="10"/>
      <c r="DL1447" s="10"/>
      <c r="DM1447" s="10"/>
      <c r="DN1447" s="10"/>
      <c r="DO1447" s="10"/>
      <c r="DP1447" s="10"/>
      <c r="DQ1447" s="10"/>
      <c r="DR1447" s="10"/>
      <c r="DS1447" s="10"/>
      <c r="DT1447" s="10"/>
      <c r="DU1447" s="10"/>
      <c r="DV1447" s="10"/>
      <c r="DW1447" s="10"/>
      <c r="DX1447" s="10"/>
      <c r="DY1447" s="10"/>
      <c r="DZ1447" s="10"/>
      <c r="EA1447" s="10"/>
      <c r="EB1447" s="10"/>
      <c r="EC1447" s="10"/>
      <c r="ED1447" s="10"/>
      <c r="EE1447" s="10"/>
      <c r="EF1447" s="10"/>
      <c r="EG1447" s="10"/>
      <c r="EH1447" s="10"/>
      <c r="EI1447" s="10"/>
      <c r="EJ1447" s="10"/>
      <c r="EK1447" s="10"/>
      <c r="EL1447" s="10"/>
      <c r="EM1447" s="10"/>
      <c r="EN1447" s="10"/>
      <c r="EO1447" s="10"/>
      <c r="EP1447" s="10"/>
      <c r="EQ1447" s="10"/>
      <c r="ER1447" s="10"/>
      <c r="ES1447" s="10"/>
      <c r="ET1447" s="10"/>
      <c r="EU1447" s="10"/>
      <c r="EV1447" s="10"/>
      <c r="EW1447" s="10"/>
      <c r="EX1447" s="10"/>
      <c r="EY1447" s="10"/>
      <c r="EZ1447" s="10"/>
      <c r="FA1447" s="10"/>
      <c r="FB1447" s="10"/>
      <c r="FC1447" s="10"/>
      <c r="FD1447" s="10"/>
      <c r="FE1447" s="10"/>
      <c r="FF1447" s="10"/>
      <c r="FG1447" s="10"/>
      <c r="FH1447" s="10"/>
      <c r="FI1447" s="10"/>
      <c r="FJ1447" s="10"/>
      <c r="FK1447" s="10"/>
      <c r="FL1447" s="10"/>
      <c r="FM1447" s="10"/>
      <c r="FN1447" s="10"/>
      <c r="FO1447" s="10"/>
      <c r="FP1447" s="10"/>
      <c r="FQ1447" s="10"/>
      <c r="FR1447" s="10"/>
      <c r="FS1447" s="10"/>
      <c r="FT1447" s="10"/>
      <c r="FU1447" s="10"/>
      <c r="FV1447" s="10"/>
      <c r="FW1447" s="10"/>
      <c r="FX1447" s="10"/>
      <c r="FY1447" s="10"/>
      <c r="FZ1447" s="10"/>
      <c r="GA1447" s="10"/>
      <c r="GB1447" s="10"/>
      <c r="GC1447" s="10"/>
      <c r="GD1447" s="10"/>
      <c r="GE1447" s="10"/>
      <c r="GF1447" s="10"/>
      <c r="GG1447" s="10"/>
      <c r="GH1447" s="10"/>
      <c r="GI1447" s="10"/>
      <c r="GJ1447" s="10"/>
      <c r="GK1447" s="10"/>
      <c r="GL1447" s="10"/>
      <c r="GM1447" s="10"/>
      <c r="GN1447" s="10"/>
      <c r="GO1447" s="10"/>
      <c r="GP1447" s="10"/>
      <c r="GQ1447" s="10"/>
      <c r="GR1447" s="10"/>
      <c r="GS1447" s="10"/>
      <c r="GT1447" s="10"/>
      <c r="GU1447" s="10"/>
      <c r="GV1447" s="10"/>
      <c r="GW1447" s="10"/>
      <c r="GX1447" s="10"/>
    </row>
    <row r="1448" spans="1:206" ht="30" x14ac:dyDescent="0.25">
      <c r="A1448" s="153">
        <v>1480</v>
      </c>
      <c r="B1448" s="154" t="s">
        <v>801</v>
      </c>
      <c r="C1448" s="155">
        <v>80111701</v>
      </c>
      <c r="D1448" s="350" t="s">
        <v>1963</v>
      </c>
      <c r="E1448" s="156">
        <v>1</v>
      </c>
      <c r="F1448" s="156">
        <v>1</v>
      </c>
      <c r="G1448" s="156">
        <v>12</v>
      </c>
      <c r="H1448" s="156">
        <v>1</v>
      </c>
      <c r="I1448" s="156" t="s">
        <v>50</v>
      </c>
      <c r="J1448" s="156">
        <v>1</v>
      </c>
      <c r="K1448" s="157">
        <v>14172000</v>
      </c>
      <c r="L1448" s="157">
        <v>14172000</v>
      </c>
      <c r="M1448" s="158">
        <v>0</v>
      </c>
      <c r="N1448" s="158">
        <v>0</v>
      </c>
      <c r="O1448" s="154" t="s">
        <v>51</v>
      </c>
      <c r="P1448" s="154" t="s">
        <v>52</v>
      </c>
      <c r="Q1448" s="154" t="s">
        <v>185</v>
      </c>
      <c r="R1448" s="156">
        <v>8209900</v>
      </c>
      <c r="S1448" s="171" t="s">
        <v>118</v>
      </c>
      <c r="T1448" s="10"/>
      <c r="U1448" s="10"/>
      <c r="V1448" s="10"/>
      <c r="W1448" s="10"/>
      <c r="X1448" s="10"/>
      <c r="Y1448" s="10"/>
      <c r="Z1448" s="10"/>
      <c r="AA1448" s="10"/>
      <c r="AB1448" s="10"/>
      <c r="AC1448" s="10"/>
      <c r="AD1448" s="10"/>
      <c r="AE1448" s="10"/>
      <c r="AF1448" s="10"/>
      <c r="AG1448" s="10"/>
      <c r="AH1448" s="10"/>
      <c r="AI1448" s="10"/>
      <c r="AJ1448" s="10"/>
      <c r="AK1448" s="10"/>
      <c r="AL1448" s="10"/>
      <c r="AM1448" s="10"/>
      <c r="AN1448" s="10"/>
      <c r="AO1448" s="10"/>
      <c r="AP1448" s="10"/>
      <c r="AQ1448" s="10"/>
      <c r="AR1448" s="10"/>
      <c r="AS1448" s="10"/>
      <c r="AT1448" s="10"/>
      <c r="AU1448" s="10"/>
      <c r="AV1448" s="10"/>
      <c r="AW1448" s="10"/>
      <c r="AX1448" s="10"/>
      <c r="AY1448" s="10"/>
      <c r="AZ1448" s="10"/>
      <c r="BA1448" s="10"/>
      <c r="BB1448" s="10"/>
      <c r="BC1448" s="10"/>
      <c r="BD1448" s="10"/>
      <c r="BE1448" s="10"/>
      <c r="BF1448" s="10"/>
      <c r="BG1448" s="10"/>
      <c r="BH1448" s="10"/>
      <c r="BI1448" s="10"/>
      <c r="BJ1448" s="10"/>
      <c r="BK1448" s="10"/>
      <c r="BL1448" s="10"/>
      <c r="BM1448" s="10"/>
      <c r="BN1448" s="10"/>
      <c r="BO1448" s="10"/>
      <c r="BP1448" s="10"/>
      <c r="BQ1448" s="10"/>
      <c r="BR1448" s="10"/>
      <c r="BS1448" s="10"/>
      <c r="BT1448" s="10"/>
      <c r="BU1448" s="10"/>
      <c r="BV1448" s="10"/>
      <c r="BW1448" s="10"/>
      <c r="BX1448" s="10"/>
      <c r="BY1448" s="10"/>
      <c r="BZ1448" s="10"/>
      <c r="CA1448" s="10"/>
      <c r="CB1448" s="10"/>
      <c r="CC1448" s="10"/>
      <c r="CD1448" s="10"/>
      <c r="CE1448" s="10"/>
      <c r="CF1448" s="10"/>
      <c r="CG1448" s="10"/>
      <c r="CH1448" s="10"/>
      <c r="CI1448" s="10"/>
      <c r="CJ1448" s="10"/>
      <c r="CK1448" s="10"/>
      <c r="CL1448" s="10"/>
      <c r="CM1448" s="10"/>
      <c r="CN1448" s="10"/>
      <c r="CO1448" s="10"/>
      <c r="CP1448" s="10"/>
      <c r="CQ1448" s="10"/>
      <c r="CR1448" s="10"/>
      <c r="CS1448" s="10"/>
      <c r="CT1448" s="10"/>
      <c r="CU1448" s="10"/>
      <c r="CV1448" s="10"/>
      <c r="CW1448" s="10"/>
      <c r="CX1448" s="10"/>
      <c r="CY1448" s="10"/>
      <c r="CZ1448" s="10"/>
      <c r="DA1448" s="10"/>
      <c r="DB1448" s="10"/>
      <c r="DC1448" s="10"/>
      <c r="DD1448" s="10"/>
      <c r="DE1448" s="10"/>
      <c r="DF1448" s="10"/>
      <c r="DG1448" s="10"/>
      <c r="DH1448" s="10"/>
      <c r="DI1448" s="10"/>
      <c r="DJ1448" s="10"/>
      <c r="DK1448" s="10"/>
      <c r="DL1448" s="10"/>
      <c r="DM1448" s="10"/>
      <c r="DN1448" s="10"/>
      <c r="DO1448" s="10"/>
      <c r="DP1448" s="10"/>
      <c r="DQ1448" s="10"/>
      <c r="DR1448" s="10"/>
      <c r="DS1448" s="10"/>
      <c r="DT1448" s="10"/>
      <c r="DU1448" s="10"/>
      <c r="DV1448" s="10"/>
      <c r="DW1448" s="10"/>
      <c r="DX1448" s="10"/>
      <c r="DY1448" s="10"/>
      <c r="DZ1448" s="10"/>
      <c r="EA1448" s="10"/>
      <c r="EB1448" s="10"/>
      <c r="EC1448" s="10"/>
      <c r="ED1448" s="10"/>
      <c r="EE1448" s="10"/>
      <c r="EF1448" s="10"/>
      <c r="EG1448" s="10"/>
      <c r="EH1448" s="10"/>
      <c r="EI1448" s="10"/>
      <c r="EJ1448" s="10"/>
      <c r="EK1448" s="10"/>
      <c r="EL1448" s="10"/>
      <c r="EM1448" s="10"/>
      <c r="EN1448" s="10"/>
      <c r="EO1448" s="10"/>
      <c r="EP1448" s="10"/>
      <c r="EQ1448" s="10"/>
      <c r="ER1448" s="10"/>
      <c r="ES1448" s="10"/>
      <c r="ET1448" s="10"/>
      <c r="EU1448" s="10"/>
      <c r="EV1448" s="10"/>
      <c r="EW1448" s="10"/>
      <c r="EX1448" s="10"/>
      <c r="EY1448" s="10"/>
      <c r="EZ1448" s="10"/>
      <c r="FA1448" s="10"/>
      <c r="FB1448" s="10"/>
      <c r="FC1448" s="10"/>
      <c r="FD1448" s="10"/>
      <c r="FE1448" s="10"/>
      <c r="FF1448" s="10"/>
      <c r="FG1448" s="10"/>
      <c r="FH1448" s="10"/>
      <c r="FI1448" s="10"/>
      <c r="FJ1448" s="10"/>
      <c r="FK1448" s="10"/>
      <c r="FL1448" s="10"/>
      <c r="FM1448" s="10"/>
      <c r="FN1448" s="10"/>
      <c r="FO1448" s="10"/>
      <c r="FP1448" s="10"/>
      <c r="FQ1448" s="10"/>
      <c r="FR1448" s="10"/>
      <c r="FS1448" s="10"/>
      <c r="FT1448" s="10"/>
      <c r="FU1448" s="10"/>
      <c r="FV1448" s="10"/>
      <c r="FW1448" s="10"/>
      <c r="FX1448" s="10"/>
      <c r="FY1448" s="10"/>
      <c r="FZ1448" s="10"/>
      <c r="GA1448" s="10"/>
      <c r="GB1448" s="10"/>
      <c r="GC1448" s="10"/>
      <c r="GD1448" s="10"/>
      <c r="GE1448" s="10"/>
      <c r="GF1448" s="10"/>
      <c r="GG1448" s="10"/>
      <c r="GH1448" s="10"/>
      <c r="GI1448" s="10"/>
      <c r="GJ1448" s="10"/>
      <c r="GK1448" s="10"/>
      <c r="GL1448" s="10"/>
      <c r="GM1448" s="10"/>
      <c r="GN1448" s="10"/>
      <c r="GO1448" s="10"/>
      <c r="GP1448" s="10"/>
      <c r="GQ1448" s="10"/>
      <c r="GR1448" s="10"/>
      <c r="GS1448" s="10"/>
      <c r="GT1448" s="10"/>
      <c r="GU1448" s="10"/>
      <c r="GV1448" s="10"/>
      <c r="GW1448" s="10"/>
      <c r="GX1448" s="10"/>
    </row>
    <row r="1449" spans="1:206" ht="30" x14ac:dyDescent="0.25">
      <c r="A1449" s="153">
        <v>1481</v>
      </c>
      <c r="B1449" s="154" t="s">
        <v>801</v>
      </c>
      <c r="C1449" s="155">
        <v>80111701</v>
      </c>
      <c r="D1449" s="305" t="s">
        <v>1964</v>
      </c>
      <c r="E1449" s="156">
        <v>1</v>
      </c>
      <c r="F1449" s="156">
        <v>1</v>
      </c>
      <c r="G1449" s="156">
        <v>12</v>
      </c>
      <c r="H1449" s="156">
        <v>1</v>
      </c>
      <c r="I1449" s="156" t="s">
        <v>50</v>
      </c>
      <c r="J1449" s="156">
        <v>1</v>
      </c>
      <c r="K1449" s="157">
        <v>14172000</v>
      </c>
      <c r="L1449" s="157">
        <v>14172000</v>
      </c>
      <c r="M1449" s="158">
        <v>0</v>
      </c>
      <c r="N1449" s="158">
        <v>0</v>
      </c>
      <c r="O1449" s="154" t="s">
        <v>51</v>
      </c>
      <c r="P1449" s="154" t="s">
        <v>52</v>
      </c>
      <c r="Q1449" s="154" t="s">
        <v>185</v>
      </c>
      <c r="R1449" s="156">
        <v>8209900</v>
      </c>
      <c r="S1449" s="171" t="s">
        <v>118</v>
      </c>
      <c r="T1449" s="10"/>
      <c r="U1449" s="10"/>
      <c r="V1449" s="10"/>
      <c r="W1449" s="10"/>
      <c r="X1449" s="10"/>
      <c r="Y1449" s="10"/>
      <c r="Z1449" s="10"/>
      <c r="AA1449" s="10"/>
      <c r="AB1449" s="10"/>
      <c r="AC1449" s="10"/>
      <c r="AD1449" s="10"/>
      <c r="AE1449" s="10"/>
      <c r="AF1449" s="10"/>
      <c r="AG1449" s="10"/>
      <c r="AH1449" s="10"/>
      <c r="AI1449" s="10"/>
      <c r="AJ1449" s="10"/>
      <c r="AK1449" s="10"/>
      <c r="AL1449" s="10"/>
      <c r="AM1449" s="10"/>
      <c r="AN1449" s="10"/>
      <c r="AO1449" s="10"/>
      <c r="AP1449" s="10"/>
      <c r="AQ1449" s="10"/>
      <c r="AR1449" s="10"/>
      <c r="AS1449" s="10"/>
      <c r="AT1449" s="10"/>
      <c r="AU1449" s="10"/>
      <c r="AV1449" s="10"/>
      <c r="AW1449" s="10"/>
      <c r="AX1449" s="10"/>
      <c r="AY1449" s="10"/>
      <c r="AZ1449" s="10"/>
      <c r="BA1449" s="10"/>
      <c r="BB1449" s="10"/>
      <c r="BC1449" s="10"/>
      <c r="BD1449" s="10"/>
      <c r="BE1449" s="10"/>
      <c r="BF1449" s="10"/>
      <c r="BG1449" s="10"/>
      <c r="BH1449" s="10"/>
      <c r="BI1449" s="10"/>
      <c r="BJ1449" s="10"/>
      <c r="BK1449" s="10"/>
      <c r="BL1449" s="10"/>
      <c r="BM1449" s="10"/>
      <c r="BN1449" s="10"/>
      <c r="BO1449" s="10"/>
      <c r="BP1449" s="10"/>
      <c r="BQ1449" s="10"/>
      <c r="BR1449" s="10"/>
      <c r="BS1449" s="10"/>
      <c r="BT1449" s="10"/>
      <c r="BU1449" s="10"/>
      <c r="BV1449" s="10"/>
      <c r="BW1449" s="10"/>
      <c r="BX1449" s="10"/>
      <c r="BY1449" s="10"/>
      <c r="BZ1449" s="10"/>
      <c r="CA1449" s="10"/>
      <c r="CB1449" s="10"/>
      <c r="CC1449" s="10"/>
      <c r="CD1449" s="10"/>
      <c r="CE1449" s="10"/>
      <c r="CF1449" s="10"/>
      <c r="CG1449" s="10"/>
      <c r="CH1449" s="10"/>
      <c r="CI1449" s="10"/>
      <c r="CJ1449" s="10"/>
      <c r="CK1449" s="10"/>
      <c r="CL1449" s="10"/>
      <c r="CM1449" s="10"/>
      <c r="CN1449" s="10"/>
      <c r="CO1449" s="10"/>
      <c r="CP1449" s="10"/>
      <c r="CQ1449" s="10"/>
      <c r="CR1449" s="10"/>
      <c r="CS1449" s="10"/>
      <c r="CT1449" s="10"/>
      <c r="CU1449" s="10"/>
      <c r="CV1449" s="10"/>
      <c r="CW1449" s="10"/>
      <c r="CX1449" s="10"/>
      <c r="CY1449" s="10"/>
      <c r="CZ1449" s="10"/>
      <c r="DA1449" s="10"/>
      <c r="DB1449" s="10"/>
      <c r="DC1449" s="10"/>
      <c r="DD1449" s="10"/>
      <c r="DE1449" s="10"/>
      <c r="DF1449" s="10"/>
      <c r="DG1449" s="10"/>
      <c r="DH1449" s="10"/>
      <c r="DI1449" s="10"/>
      <c r="DJ1449" s="10"/>
      <c r="DK1449" s="10"/>
      <c r="DL1449" s="10"/>
      <c r="DM1449" s="10"/>
      <c r="DN1449" s="10"/>
      <c r="DO1449" s="10"/>
      <c r="DP1449" s="10"/>
      <c r="DQ1449" s="10"/>
      <c r="DR1449" s="10"/>
      <c r="DS1449" s="10"/>
      <c r="DT1449" s="10"/>
      <c r="DU1449" s="10"/>
      <c r="DV1449" s="10"/>
      <c r="DW1449" s="10"/>
      <c r="DX1449" s="10"/>
      <c r="DY1449" s="10"/>
      <c r="DZ1449" s="10"/>
      <c r="EA1449" s="10"/>
      <c r="EB1449" s="10"/>
      <c r="EC1449" s="10"/>
      <c r="ED1449" s="10"/>
      <c r="EE1449" s="10"/>
      <c r="EF1449" s="10"/>
      <c r="EG1449" s="10"/>
      <c r="EH1449" s="10"/>
      <c r="EI1449" s="10"/>
      <c r="EJ1449" s="10"/>
      <c r="EK1449" s="10"/>
      <c r="EL1449" s="10"/>
      <c r="EM1449" s="10"/>
      <c r="EN1449" s="10"/>
      <c r="EO1449" s="10"/>
      <c r="EP1449" s="10"/>
      <c r="EQ1449" s="10"/>
      <c r="ER1449" s="10"/>
      <c r="ES1449" s="10"/>
      <c r="ET1449" s="10"/>
      <c r="EU1449" s="10"/>
      <c r="EV1449" s="10"/>
      <c r="EW1449" s="10"/>
      <c r="EX1449" s="10"/>
      <c r="EY1449" s="10"/>
      <c r="EZ1449" s="10"/>
      <c r="FA1449" s="10"/>
      <c r="FB1449" s="10"/>
      <c r="FC1449" s="10"/>
      <c r="FD1449" s="10"/>
      <c r="FE1449" s="10"/>
      <c r="FF1449" s="10"/>
      <c r="FG1449" s="10"/>
      <c r="FH1449" s="10"/>
      <c r="FI1449" s="10"/>
      <c r="FJ1449" s="10"/>
      <c r="FK1449" s="10"/>
      <c r="FL1449" s="10"/>
      <c r="FM1449" s="10"/>
      <c r="FN1449" s="10"/>
      <c r="FO1449" s="10"/>
      <c r="FP1449" s="10"/>
      <c r="FQ1449" s="10"/>
      <c r="FR1449" s="10"/>
      <c r="FS1449" s="10"/>
      <c r="FT1449" s="10"/>
      <c r="FU1449" s="10"/>
      <c r="FV1449" s="10"/>
      <c r="FW1449" s="10"/>
      <c r="FX1449" s="10"/>
      <c r="FY1449" s="10"/>
      <c r="FZ1449" s="10"/>
      <c r="GA1449" s="10"/>
      <c r="GB1449" s="10"/>
      <c r="GC1449" s="10"/>
      <c r="GD1449" s="10"/>
      <c r="GE1449" s="10"/>
      <c r="GF1449" s="10"/>
      <c r="GG1449" s="10"/>
      <c r="GH1449" s="10"/>
      <c r="GI1449" s="10"/>
      <c r="GJ1449" s="10"/>
      <c r="GK1449" s="10"/>
      <c r="GL1449" s="10"/>
      <c r="GM1449" s="10"/>
      <c r="GN1449" s="10"/>
      <c r="GO1449" s="10"/>
      <c r="GP1449" s="10"/>
      <c r="GQ1449" s="10"/>
      <c r="GR1449" s="10"/>
      <c r="GS1449" s="10"/>
      <c r="GT1449" s="10"/>
      <c r="GU1449" s="10"/>
      <c r="GV1449" s="10"/>
      <c r="GW1449" s="10"/>
      <c r="GX1449" s="10"/>
    </row>
    <row r="1450" spans="1:206" ht="135" x14ac:dyDescent="0.25">
      <c r="A1450" s="153">
        <v>1482</v>
      </c>
      <c r="B1450" s="154" t="s">
        <v>1429</v>
      </c>
      <c r="C1450" s="189">
        <v>80111600</v>
      </c>
      <c r="D1450" s="305" t="s">
        <v>1965</v>
      </c>
      <c r="E1450" s="188">
        <v>1</v>
      </c>
      <c r="F1450" s="188">
        <v>1</v>
      </c>
      <c r="G1450" s="188">
        <v>2</v>
      </c>
      <c r="H1450" s="188">
        <v>1</v>
      </c>
      <c r="I1450" s="188" t="s">
        <v>50</v>
      </c>
      <c r="J1450" s="156">
        <v>2</v>
      </c>
      <c r="K1450" s="157">
        <v>5256199</v>
      </c>
      <c r="L1450" s="157" t="s">
        <v>1966</v>
      </c>
      <c r="M1450" s="158">
        <v>0</v>
      </c>
      <c r="N1450" s="158">
        <v>1</v>
      </c>
      <c r="O1450" s="192" t="s">
        <v>1618</v>
      </c>
      <c r="P1450" s="187" t="s">
        <v>52</v>
      </c>
      <c r="Q1450" s="156" t="s">
        <v>1432</v>
      </c>
      <c r="R1450" s="156">
        <v>3103589342</v>
      </c>
      <c r="S1450" s="185" t="s">
        <v>1433</v>
      </c>
      <c r="T1450" s="10"/>
      <c r="U1450" s="10"/>
      <c r="V1450" s="10"/>
      <c r="W1450" s="10"/>
      <c r="X1450" s="10"/>
      <c r="Y1450" s="10"/>
      <c r="Z1450" s="10"/>
      <c r="AA1450" s="10"/>
      <c r="AB1450" s="10"/>
      <c r="AC1450" s="10"/>
      <c r="AD1450" s="10"/>
      <c r="AE1450" s="10"/>
      <c r="AF1450" s="10"/>
      <c r="AG1450" s="10"/>
      <c r="AH1450" s="10"/>
      <c r="AI1450" s="10"/>
      <c r="AJ1450" s="10"/>
      <c r="AK1450" s="10"/>
      <c r="AL1450" s="10"/>
      <c r="AM1450" s="10"/>
      <c r="AN1450" s="10"/>
      <c r="AO1450" s="10"/>
      <c r="AP1450" s="10"/>
      <c r="AQ1450" s="10"/>
      <c r="AR1450" s="10"/>
      <c r="AS1450" s="10"/>
      <c r="AT1450" s="10"/>
      <c r="AU1450" s="10"/>
      <c r="AV1450" s="10"/>
      <c r="AW1450" s="10"/>
      <c r="AX1450" s="10"/>
      <c r="AY1450" s="10"/>
      <c r="AZ1450" s="10"/>
      <c r="BA1450" s="10"/>
      <c r="BB1450" s="10"/>
      <c r="BC1450" s="10"/>
      <c r="BD1450" s="10"/>
      <c r="BE1450" s="10"/>
      <c r="BF1450" s="10"/>
      <c r="BG1450" s="10"/>
      <c r="BH1450" s="10"/>
      <c r="BI1450" s="10"/>
      <c r="BJ1450" s="10"/>
      <c r="BK1450" s="10"/>
      <c r="BL1450" s="10"/>
      <c r="BM1450" s="10"/>
      <c r="BN1450" s="10"/>
      <c r="BO1450" s="10"/>
      <c r="BP1450" s="10"/>
      <c r="BQ1450" s="10"/>
      <c r="BR1450" s="10"/>
      <c r="BS1450" s="10"/>
      <c r="BT1450" s="10"/>
      <c r="BU1450" s="10"/>
      <c r="BV1450" s="10"/>
      <c r="BW1450" s="10"/>
      <c r="BX1450" s="10"/>
      <c r="BY1450" s="10"/>
      <c r="BZ1450" s="10"/>
      <c r="CA1450" s="10"/>
      <c r="CB1450" s="10"/>
      <c r="CC1450" s="10"/>
      <c r="CD1450" s="10"/>
      <c r="CE1450" s="10"/>
      <c r="CF1450" s="10"/>
      <c r="CG1450" s="10"/>
      <c r="CH1450" s="10"/>
      <c r="CI1450" s="10"/>
      <c r="CJ1450" s="10"/>
      <c r="CK1450" s="10"/>
      <c r="CL1450" s="10"/>
      <c r="CM1450" s="10"/>
      <c r="CN1450" s="10"/>
      <c r="CO1450" s="10"/>
      <c r="CP1450" s="10"/>
      <c r="CQ1450" s="10"/>
      <c r="CR1450" s="10"/>
      <c r="CS1450" s="10"/>
      <c r="CT1450" s="10"/>
      <c r="CU1450" s="10"/>
      <c r="CV1450" s="10"/>
      <c r="CW1450" s="10"/>
      <c r="CX1450" s="10"/>
      <c r="CY1450" s="10"/>
      <c r="CZ1450" s="10"/>
      <c r="DA1450" s="10"/>
      <c r="DB1450" s="10"/>
      <c r="DC1450" s="10"/>
      <c r="DD1450" s="10"/>
      <c r="DE1450" s="10"/>
      <c r="DF1450" s="10"/>
      <c r="DG1450" s="10"/>
      <c r="DH1450" s="10"/>
      <c r="DI1450" s="10"/>
      <c r="DJ1450" s="10"/>
      <c r="DK1450" s="10"/>
      <c r="DL1450" s="10"/>
      <c r="DM1450" s="10"/>
      <c r="DN1450" s="10"/>
      <c r="DO1450" s="10"/>
      <c r="DP1450" s="10"/>
      <c r="DQ1450" s="10"/>
      <c r="DR1450" s="10"/>
      <c r="DS1450" s="10"/>
      <c r="DT1450" s="10"/>
      <c r="DU1450" s="10"/>
      <c r="DV1450" s="10"/>
      <c r="DW1450" s="10"/>
      <c r="DX1450" s="10"/>
      <c r="DY1450" s="10"/>
      <c r="DZ1450" s="10"/>
      <c r="EA1450" s="10"/>
      <c r="EB1450" s="10"/>
      <c r="EC1450" s="10"/>
      <c r="ED1450" s="10"/>
      <c r="EE1450" s="10"/>
      <c r="EF1450" s="10"/>
      <c r="EG1450" s="10"/>
      <c r="EH1450" s="10"/>
      <c r="EI1450" s="10"/>
      <c r="EJ1450" s="10"/>
      <c r="EK1450" s="10"/>
      <c r="EL1450" s="10"/>
      <c r="EM1450" s="10"/>
      <c r="EN1450" s="10"/>
      <c r="EO1450" s="10"/>
      <c r="EP1450" s="10"/>
      <c r="EQ1450" s="10"/>
      <c r="ER1450" s="10"/>
      <c r="ES1450" s="10"/>
      <c r="ET1450" s="10"/>
      <c r="EU1450" s="10"/>
      <c r="EV1450" s="10"/>
      <c r="EW1450" s="10"/>
      <c r="EX1450" s="10"/>
      <c r="EY1450" s="10"/>
      <c r="EZ1450" s="10"/>
      <c r="FA1450" s="10"/>
      <c r="FB1450" s="10"/>
      <c r="FC1450" s="10"/>
      <c r="FD1450" s="10"/>
      <c r="FE1450" s="10"/>
      <c r="FF1450" s="10"/>
      <c r="FG1450" s="10"/>
      <c r="FH1450" s="10"/>
      <c r="FI1450" s="10"/>
      <c r="FJ1450" s="10"/>
      <c r="FK1450" s="10"/>
      <c r="FL1450" s="10"/>
      <c r="FM1450" s="10"/>
      <c r="FN1450" s="10"/>
      <c r="FO1450" s="10"/>
      <c r="FP1450" s="10"/>
      <c r="FQ1450" s="10"/>
      <c r="FR1450" s="10"/>
      <c r="FS1450" s="10"/>
      <c r="FT1450" s="10"/>
      <c r="FU1450" s="10"/>
      <c r="FV1450" s="10"/>
      <c r="FW1450" s="10"/>
      <c r="FX1450" s="10"/>
      <c r="FY1450" s="10"/>
      <c r="FZ1450" s="10"/>
      <c r="GA1450" s="10"/>
      <c r="GB1450" s="10"/>
      <c r="GC1450" s="10"/>
      <c r="GD1450" s="10"/>
      <c r="GE1450" s="10"/>
      <c r="GF1450" s="10"/>
      <c r="GG1450" s="10"/>
      <c r="GH1450" s="10"/>
      <c r="GI1450" s="10"/>
      <c r="GJ1450" s="10"/>
      <c r="GK1450" s="10"/>
      <c r="GL1450" s="10"/>
      <c r="GM1450" s="10"/>
      <c r="GN1450" s="10"/>
      <c r="GO1450" s="10"/>
      <c r="GP1450" s="10"/>
      <c r="GQ1450" s="10"/>
      <c r="GR1450" s="10"/>
      <c r="GS1450" s="10"/>
      <c r="GT1450" s="10"/>
      <c r="GU1450" s="10"/>
      <c r="GV1450" s="10"/>
      <c r="GW1450" s="10"/>
      <c r="GX1450" s="10"/>
    </row>
    <row r="1451" spans="1:206" ht="75" x14ac:dyDescent="0.25">
      <c r="A1451" s="153">
        <v>1483</v>
      </c>
      <c r="B1451" s="154" t="s">
        <v>500</v>
      </c>
      <c r="C1451" s="155">
        <v>80111701</v>
      </c>
      <c r="D1451" s="305" t="s">
        <v>1967</v>
      </c>
      <c r="E1451" s="156">
        <v>1</v>
      </c>
      <c r="F1451" s="193">
        <v>1</v>
      </c>
      <c r="G1451" s="193">
        <v>1</v>
      </c>
      <c r="H1451" s="193">
        <v>1</v>
      </c>
      <c r="I1451" s="193" t="s">
        <v>50</v>
      </c>
      <c r="J1451" s="193">
        <v>0</v>
      </c>
      <c r="K1451" s="194">
        <v>2271315</v>
      </c>
      <c r="L1451" s="195">
        <v>2271315</v>
      </c>
      <c r="M1451" s="196">
        <v>0</v>
      </c>
      <c r="N1451" s="197">
        <v>0</v>
      </c>
      <c r="O1451" s="198" t="s">
        <v>503</v>
      </c>
      <c r="P1451" s="199" t="s">
        <v>52</v>
      </c>
      <c r="Q1451" s="200" t="s">
        <v>504</v>
      </c>
      <c r="R1451" s="200">
        <v>8209900</v>
      </c>
      <c r="S1451" s="201" t="s">
        <v>505</v>
      </c>
      <c r="T1451" s="10"/>
      <c r="U1451" s="10"/>
      <c r="V1451" s="10"/>
      <c r="W1451" s="10"/>
      <c r="X1451" s="10"/>
      <c r="Y1451" s="10"/>
      <c r="Z1451" s="10"/>
      <c r="AA1451" s="10"/>
      <c r="AB1451" s="10"/>
      <c r="AC1451" s="10"/>
      <c r="AD1451" s="10"/>
      <c r="AE1451" s="10"/>
      <c r="AF1451" s="10"/>
      <c r="AG1451" s="10"/>
      <c r="AH1451" s="10"/>
      <c r="AI1451" s="10"/>
      <c r="AJ1451" s="10"/>
      <c r="AK1451" s="10"/>
      <c r="AL1451" s="10"/>
      <c r="AM1451" s="10"/>
      <c r="AN1451" s="10"/>
      <c r="AO1451" s="10"/>
      <c r="AP1451" s="10"/>
      <c r="AQ1451" s="10"/>
      <c r="AR1451" s="10"/>
      <c r="AS1451" s="10"/>
      <c r="AT1451" s="10"/>
      <c r="AU1451" s="10"/>
      <c r="AV1451" s="10"/>
      <c r="AW1451" s="10"/>
      <c r="AX1451" s="10"/>
      <c r="AY1451" s="10"/>
      <c r="AZ1451" s="10"/>
      <c r="BA1451" s="10"/>
      <c r="BB1451" s="10"/>
      <c r="BC1451" s="10"/>
      <c r="BD1451" s="10"/>
      <c r="BE1451" s="10"/>
      <c r="BF1451" s="10"/>
      <c r="BG1451" s="10"/>
      <c r="BH1451" s="10"/>
      <c r="BI1451" s="10"/>
      <c r="BJ1451" s="10"/>
      <c r="BK1451" s="10"/>
      <c r="BL1451" s="10"/>
      <c r="BM1451" s="10"/>
      <c r="BN1451" s="10"/>
      <c r="BO1451" s="10"/>
      <c r="BP1451" s="10"/>
      <c r="BQ1451" s="10"/>
      <c r="BR1451" s="10"/>
      <c r="BS1451" s="10"/>
      <c r="BT1451" s="10"/>
      <c r="BU1451" s="10"/>
      <c r="BV1451" s="10"/>
      <c r="BW1451" s="10"/>
      <c r="BX1451" s="10"/>
      <c r="BY1451" s="10"/>
      <c r="BZ1451" s="10"/>
      <c r="CA1451" s="10"/>
      <c r="CB1451" s="10"/>
      <c r="CC1451" s="10"/>
      <c r="CD1451" s="10"/>
      <c r="CE1451" s="10"/>
      <c r="CF1451" s="10"/>
      <c r="CG1451" s="10"/>
      <c r="CH1451" s="10"/>
      <c r="CI1451" s="10"/>
      <c r="CJ1451" s="10"/>
      <c r="CK1451" s="10"/>
      <c r="CL1451" s="10"/>
      <c r="CM1451" s="10"/>
      <c r="CN1451" s="10"/>
      <c r="CO1451" s="10"/>
      <c r="CP1451" s="10"/>
      <c r="CQ1451" s="10"/>
      <c r="CR1451" s="10"/>
      <c r="CS1451" s="10"/>
      <c r="CT1451" s="10"/>
      <c r="CU1451" s="10"/>
      <c r="CV1451" s="10"/>
      <c r="CW1451" s="10"/>
      <c r="CX1451" s="10"/>
      <c r="CY1451" s="10"/>
      <c r="CZ1451" s="10"/>
      <c r="DA1451" s="10"/>
      <c r="DB1451" s="10"/>
      <c r="DC1451" s="10"/>
      <c r="DD1451" s="10"/>
      <c r="DE1451" s="10"/>
      <c r="DF1451" s="10"/>
      <c r="DG1451" s="10"/>
      <c r="DH1451" s="10"/>
      <c r="DI1451" s="10"/>
      <c r="DJ1451" s="10"/>
      <c r="DK1451" s="10"/>
      <c r="DL1451" s="10"/>
      <c r="DM1451" s="10"/>
      <c r="DN1451" s="10"/>
      <c r="DO1451" s="10"/>
      <c r="DP1451" s="10"/>
      <c r="DQ1451" s="10"/>
      <c r="DR1451" s="10"/>
      <c r="DS1451" s="10"/>
      <c r="DT1451" s="10"/>
      <c r="DU1451" s="10"/>
      <c r="DV1451" s="10"/>
      <c r="DW1451" s="10"/>
      <c r="DX1451" s="10"/>
      <c r="DY1451" s="10"/>
      <c r="DZ1451" s="10"/>
      <c r="EA1451" s="10"/>
      <c r="EB1451" s="10"/>
      <c r="EC1451" s="10"/>
      <c r="ED1451" s="10"/>
      <c r="EE1451" s="10"/>
      <c r="EF1451" s="10"/>
      <c r="EG1451" s="10"/>
      <c r="EH1451" s="10"/>
      <c r="EI1451" s="10"/>
      <c r="EJ1451" s="10"/>
      <c r="EK1451" s="10"/>
      <c r="EL1451" s="10"/>
      <c r="EM1451" s="10"/>
      <c r="EN1451" s="10"/>
      <c r="EO1451" s="10"/>
      <c r="EP1451" s="10"/>
      <c r="EQ1451" s="10"/>
      <c r="ER1451" s="10"/>
      <c r="ES1451" s="10"/>
      <c r="ET1451" s="10"/>
      <c r="EU1451" s="10"/>
      <c r="EV1451" s="10"/>
      <c r="EW1451" s="10"/>
      <c r="EX1451" s="10"/>
      <c r="EY1451" s="10"/>
      <c r="EZ1451" s="10"/>
      <c r="FA1451" s="10"/>
      <c r="FB1451" s="10"/>
      <c r="FC1451" s="10"/>
      <c r="FD1451" s="10"/>
      <c r="FE1451" s="10"/>
      <c r="FF1451" s="10"/>
      <c r="FG1451" s="10"/>
      <c r="FH1451" s="10"/>
      <c r="FI1451" s="10"/>
      <c r="FJ1451" s="10"/>
      <c r="FK1451" s="10"/>
      <c r="FL1451" s="10"/>
      <c r="FM1451" s="10"/>
      <c r="FN1451" s="10"/>
      <c r="FO1451" s="10"/>
      <c r="FP1451" s="10"/>
      <c r="FQ1451" s="10"/>
      <c r="FR1451" s="10"/>
      <c r="FS1451" s="10"/>
      <c r="FT1451" s="10"/>
      <c r="FU1451" s="10"/>
      <c r="FV1451" s="10"/>
      <c r="FW1451" s="10"/>
      <c r="FX1451" s="10"/>
      <c r="FY1451" s="10"/>
      <c r="FZ1451" s="10"/>
      <c r="GA1451" s="10"/>
      <c r="GB1451" s="10"/>
      <c r="GC1451" s="10"/>
      <c r="GD1451" s="10"/>
      <c r="GE1451" s="10"/>
      <c r="GF1451" s="10"/>
      <c r="GG1451" s="10"/>
      <c r="GH1451" s="10"/>
      <c r="GI1451" s="10"/>
      <c r="GJ1451" s="10"/>
      <c r="GK1451" s="10"/>
      <c r="GL1451" s="10"/>
      <c r="GM1451" s="10"/>
      <c r="GN1451" s="10"/>
      <c r="GO1451" s="10"/>
      <c r="GP1451" s="10"/>
      <c r="GQ1451" s="10"/>
      <c r="GR1451" s="10"/>
      <c r="GS1451" s="10"/>
      <c r="GT1451" s="10"/>
      <c r="GU1451" s="10"/>
      <c r="GV1451" s="10"/>
      <c r="GW1451" s="10"/>
      <c r="GX1451" s="10"/>
    </row>
    <row r="1452" spans="1:206" ht="240" x14ac:dyDescent="0.25">
      <c r="A1452" s="153">
        <v>1484</v>
      </c>
      <c r="B1452" s="154" t="s">
        <v>753</v>
      </c>
      <c r="C1452" s="187">
        <v>44111900</v>
      </c>
      <c r="D1452" s="305" t="s">
        <v>1968</v>
      </c>
      <c r="E1452" s="156">
        <v>2</v>
      </c>
      <c r="F1452" s="156">
        <v>3</v>
      </c>
      <c r="G1452" s="156">
        <v>1</v>
      </c>
      <c r="H1452" s="156">
        <v>1</v>
      </c>
      <c r="I1452" s="156" t="s">
        <v>50</v>
      </c>
      <c r="J1452" s="156">
        <v>0</v>
      </c>
      <c r="K1452" s="157">
        <v>23036000</v>
      </c>
      <c r="L1452" s="157">
        <v>23036000</v>
      </c>
      <c r="M1452" s="192">
        <v>0</v>
      </c>
      <c r="N1452" s="192">
        <v>0</v>
      </c>
      <c r="O1452" s="154" t="s">
        <v>51</v>
      </c>
      <c r="P1452" s="158" t="s">
        <v>52</v>
      </c>
      <c r="Q1452" s="192" t="s">
        <v>755</v>
      </c>
      <c r="R1452" s="192">
        <v>8209800</v>
      </c>
      <c r="S1452" s="185" t="s">
        <v>756</v>
      </c>
      <c r="T1452" s="10"/>
      <c r="U1452" s="10"/>
      <c r="V1452" s="10"/>
      <c r="W1452" s="10"/>
      <c r="X1452" s="10"/>
      <c r="Y1452" s="10"/>
      <c r="Z1452" s="10"/>
      <c r="AA1452" s="10"/>
      <c r="AB1452" s="10"/>
      <c r="AC1452" s="10"/>
      <c r="AD1452" s="10"/>
      <c r="AE1452" s="10"/>
      <c r="AF1452" s="10"/>
      <c r="AG1452" s="10"/>
      <c r="AH1452" s="10"/>
      <c r="AI1452" s="10"/>
      <c r="AJ1452" s="10"/>
      <c r="AK1452" s="10"/>
      <c r="AL1452" s="10"/>
      <c r="AM1452" s="10"/>
      <c r="AN1452" s="10"/>
      <c r="AO1452" s="10"/>
      <c r="AP1452" s="10"/>
      <c r="AQ1452" s="10"/>
      <c r="AR1452" s="10"/>
      <c r="AS1452" s="10"/>
      <c r="AT1452" s="10"/>
      <c r="AU1452" s="10"/>
      <c r="AV1452" s="10"/>
      <c r="AW1452" s="10"/>
      <c r="AX1452" s="10"/>
      <c r="AY1452" s="10"/>
      <c r="AZ1452" s="10"/>
      <c r="BA1452" s="10"/>
      <c r="BB1452" s="10"/>
      <c r="BC1452" s="10"/>
      <c r="BD1452" s="10"/>
      <c r="BE1452" s="10"/>
      <c r="BF1452" s="10"/>
      <c r="BG1452" s="10"/>
      <c r="BH1452" s="10"/>
      <c r="BI1452" s="10"/>
      <c r="BJ1452" s="10"/>
      <c r="BK1452" s="10"/>
      <c r="BL1452" s="10"/>
      <c r="BM1452" s="10"/>
      <c r="BN1452" s="10"/>
      <c r="BO1452" s="10"/>
      <c r="BP1452" s="10"/>
      <c r="BQ1452" s="10"/>
      <c r="BR1452" s="10"/>
      <c r="BS1452" s="10"/>
      <c r="BT1452" s="10"/>
      <c r="BU1452" s="10"/>
      <c r="BV1452" s="10"/>
      <c r="BW1452" s="10"/>
      <c r="BX1452" s="10"/>
      <c r="BY1452" s="10"/>
      <c r="BZ1452" s="10"/>
      <c r="CA1452" s="10"/>
      <c r="CB1452" s="10"/>
      <c r="CC1452" s="10"/>
      <c r="CD1452" s="10"/>
      <c r="CE1452" s="10"/>
      <c r="CF1452" s="10"/>
      <c r="CG1452" s="10"/>
      <c r="CH1452" s="10"/>
      <c r="CI1452" s="10"/>
      <c r="CJ1452" s="10"/>
      <c r="CK1452" s="10"/>
      <c r="CL1452" s="10"/>
      <c r="CM1452" s="10"/>
      <c r="CN1452" s="10"/>
      <c r="CO1452" s="10"/>
      <c r="CP1452" s="10"/>
      <c r="CQ1452" s="10"/>
      <c r="CR1452" s="10"/>
      <c r="CS1452" s="10"/>
      <c r="CT1452" s="10"/>
      <c r="CU1452" s="10"/>
      <c r="CV1452" s="10"/>
      <c r="CW1452" s="10"/>
      <c r="CX1452" s="10"/>
      <c r="CY1452" s="10"/>
      <c r="CZ1452" s="10"/>
      <c r="DA1452" s="10"/>
      <c r="DB1452" s="10"/>
      <c r="DC1452" s="10"/>
      <c r="DD1452" s="10"/>
      <c r="DE1452" s="10"/>
      <c r="DF1452" s="10"/>
      <c r="DG1452" s="10"/>
      <c r="DH1452" s="10"/>
      <c r="DI1452" s="10"/>
      <c r="DJ1452" s="10"/>
      <c r="DK1452" s="10"/>
      <c r="DL1452" s="10"/>
      <c r="DM1452" s="10"/>
      <c r="DN1452" s="10"/>
      <c r="DO1452" s="10"/>
      <c r="DP1452" s="10"/>
      <c r="DQ1452" s="10"/>
      <c r="DR1452" s="10"/>
      <c r="DS1452" s="10"/>
      <c r="DT1452" s="10"/>
      <c r="DU1452" s="10"/>
      <c r="DV1452" s="10"/>
      <c r="DW1452" s="10"/>
      <c r="DX1452" s="10"/>
      <c r="DY1452" s="10"/>
      <c r="DZ1452" s="10"/>
      <c r="EA1452" s="10"/>
      <c r="EB1452" s="10"/>
      <c r="EC1452" s="10"/>
      <c r="ED1452" s="10"/>
      <c r="EE1452" s="10"/>
      <c r="EF1452" s="10"/>
      <c r="EG1452" s="10"/>
      <c r="EH1452" s="10"/>
      <c r="EI1452" s="10"/>
      <c r="EJ1452" s="10"/>
      <c r="EK1452" s="10"/>
      <c r="EL1452" s="10"/>
      <c r="EM1452" s="10"/>
      <c r="EN1452" s="10"/>
      <c r="EO1452" s="10"/>
      <c r="EP1452" s="10"/>
      <c r="EQ1452" s="10"/>
      <c r="ER1452" s="10"/>
      <c r="ES1452" s="10"/>
      <c r="ET1452" s="10"/>
      <c r="EU1452" s="10"/>
      <c r="EV1452" s="10"/>
      <c r="EW1452" s="10"/>
      <c r="EX1452" s="10"/>
      <c r="EY1452" s="10"/>
      <c r="EZ1452" s="10"/>
      <c r="FA1452" s="10"/>
      <c r="FB1452" s="10"/>
      <c r="FC1452" s="10"/>
      <c r="FD1452" s="10"/>
      <c r="FE1452" s="10"/>
      <c r="FF1452" s="10"/>
      <c r="FG1452" s="10"/>
      <c r="FH1452" s="10"/>
      <c r="FI1452" s="10"/>
      <c r="FJ1452" s="10"/>
      <c r="FK1452" s="10"/>
      <c r="FL1452" s="10"/>
      <c r="FM1452" s="10"/>
      <c r="FN1452" s="10"/>
      <c r="FO1452" s="10"/>
      <c r="FP1452" s="10"/>
      <c r="FQ1452" s="10"/>
      <c r="FR1452" s="10"/>
      <c r="FS1452" s="10"/>
      <c r="FT1452" s="10"/>
      <c r="FU1452" s="10"/>
      <c r="FV1452" s="10"/>
      <c r="FW1452" s="10"/>
      <c r="FX1452" s="10"/>
      <c r="FY1452" s="10"/>
      <c r="FZ1452" s="10"/>
      <c r="GA1452" s="10"/>
      <c r="GB1452" s="10"/>
      <c r="GC1452" s="10"/>
      <c r="GD1452" s="10"/>
      <c r="GE1452" s="10"/>
      <c r="GF1452" s="10"/>
      <c r="GG1452" s="10"/>
      <c r="GH1452" s="10"/>
      <c r="GI1452" s="10"/>
      <c r="GJ1452" s="10"/>
      <c r="GK1452" s="10"/>
      <c r="GL1452" s="10"/>
      <c r="GM1452" s="10"/>
      <c r="GN1452" s="10"/>
      <c r="GO1452" s="10"/>
      <c r="GP1452" s="10"/>
      <c r="GQ1452" s="10"/>
      <c r="GR1452" s="10"/>
      <c r="GS1452" s="10"/>
      <c r="GT1452" s="10"/>
      <c r="GU1452" s="10"/>
      <c r="GV1452" s="10"/>
      <c r="GW1452" s="10"/>
      <c r="GX1452" s="10"/>
    </row>
    <row r="1453" spans="1:206" ht="105" x14ac:dyDescent="0.25">
      <c r="A1453" s="153">
        <v>1485</v>
      </c>
      <c r="B1453" s="186" t="s">
        <v>1969</v>
      </c>
      <c r="C1453" s="155" t="s">
        <v>1970</v>
      </c>
      <c r="D1453" s="306" t="s">
        <v>2490</v>
      </c>
      <c r="E1453" s="188">
        <v>2</v>
      </c>
      <c r="F1453" s="188">
        <v>3</v>
      </c>
      <c r="G1453" s="188">
        <v>2</v>
      </c>
      <c r="H1453" s="188">
        <v>1</v>
      </c>
      <c r="I1453" s="188" t="s">
        <v>50</v>
      </c>
      <c r="J1453" s="156">
        <v>0</v>
      </c>
      <c r="K1453" s="184">
        <v>396000000</v>
      </c>
      <c r="L1453" s="157">
        <v>396000000</v>
      </c>
      <c r="M1453" s="156">
        <v>0</v>
      </c>
      <c r="N1453" s="156">
        <v>0</v>
      </c>
      <c r="O1453" s="154" t="s">
        <v>51</v>
      </c>
      <c r="P1453" s="156" t="s">
        <v>52</v>
      </c>
      <c r="Q1453" s="156" t="s">
        <v>136</v>
      </c>
      <c r="R1453" s="156">
        <v>8209800</v>
      </c>
      <c r="S1453" s="185" t="s">
        <v>137</v>
      </c>
      <c r="T1453" s="9"/>
      <c r="U1453" s="9"/>
      <c r="V1453" s="9"/>
      <c r="W1453" s="9"/>
      <c r="X1453" s="9"/>
      <c r="Y1453" s="9"/>
      <c r="Z1453" s="9"/>
      <c r="AA1453" s="9"/>
      <c r="AB1453" s="9"/>
      <c r="AC1453" s="9"/>
      <c r="AD1453" s="9"/>
      <c r="AE1453" s="9"/>
      <c r="AF1453" s="9"/>
      <c r="AG1453" s="9"/>
      <c r="AH1453" s="9"/>
      <c r="AI1453" s="9"/>
      <c r="AJ1453" s="9"/>
      <c r="AK1453" s="9"/>
      <c r="AL1453" s="9"/>
      <c r="AM1453" s="9"/>
      <c r="AN1453" s="9"/>
      <c r="AO1453" s="9"/>
      <c r="AP1453" s="9"/>
      <c r="AQ1453" s="9"/>
      <c r="AR1453" s="9"/>
      <c r="AS1453" s="9"/>
      <c r="AT1453" s="9"/>
      <c r="AU1453" s="9"/>
      <c r="AV1453" s="9"/>
      <c r="AW1453" s="9"/>
      <c r="AX1453" s="9"/>
      <c r="AY1453" s="9"/>
      <c r="AZ1453" s="9"/>
      <c r="BA1453" s="9"/>
      <c r="BB1453" s="9"/>
      <c r="BC1453" s="9"/>
      <c r="BD1453" s="9"/>
      <c r="BE1453" s="9"/>
      <c r="BF1453" s="9"/>
      <c r="BG1453" s="9"/>
      <c r="BH1453" s="9"/>
      <c r="BI1453" s="9"/>
      <c r="BJ1453" s="9"/>
      <c r="BK1453" s="9"/>
      <c r="BL1453" s="9"/>
      <c r="BM1453" s="9"/>
      <c r="BN1453" s="9"/>
      <c r="BO1453" s="9"/>
      <c r="BP1453" s="9"/>
      <c r="BQ1453" s="9"/>
      <c r="BR1453" s="9"/>
      <c r="BS1453" s="9"/>
      <c r="BT1453" s="9"/>
      <c r="BU1453" s="9"/>
      <c r="BV1453" s="9"/>
      <c r="BW1453" s="9"/>
      <c r="BX1453" s="9"/>
      <c r="BY1453" s="9"/>
      <c r="BZ1453" s="9"/>
      <c r="CA1453" s="9"/>
      <c r="CB1453" s="9"/>
      <c r="CC1453" s="9"/>
      <c r="CD1453" s="9"/>
      <c r="CE1453" s="9"/>
      <c r="CF1453" s="9"/>
      <c r="CG1453" s="9"/>
      <c r="CH1453" s="9"/>
      <c r="CI1453" s="9"/>
      <c r="CJ1453" s="9"/>
      <c r="CK1453" s="9"/>
      <c r="CL1453" s="9"/>
      <c r="CM1453" s="9"/>
      <c r="CN1453" s="9"/>
      <c r="CO1453" s="9"/>
      <c r="CP1453" s="9"/>
      <c r="CQ1453" s="9"/>
      <c r="CR1453" s="9"/>
      <c r="CS1453" s="9"/>
      <c r="CT1453" s="9"/>
      <c r="CU1453" s="9"/>
      <c r="CV1453" s="9"/>
      <c r="CW1453" s="9"/>
      <c r="CX1453" s="9"/>
      <c r="CY1453" s="9"/>
      <c r="CZ1453" s="9"/>
      <c r="DA1453" s="9"/>
      <c r="DB1453" s="9"/>
      <c r="DC1453" s="9"/>
      <c r="DD1453" s="9"/>
      <c r="DE1453" s="9"/>
      <c r="DF1453" s="9"/>
      <c r="DG1453" s="9"/>
      <c r="DH1453" s="9"/>
      <c r="DI1453" s="9"/>
      <c r="DJ1453" s="9"/>
      <c r="DK1453" s="9"/>
      <c r="DL1453" s="9"/>
      <c r="DM1453" s="9"/>
      <c r="DN1453" s="9"/>
      <c r="DO1453" s="9"/>
      <c r="DP1453" s="9"/>
      <c r="DQ1453" s="9"/>
      <c r="DR1453" s="9"/>
      <c r="DS1453" s="9"/>
      <c r="DT1453" s="9"/>
      <c r="DU1453" s="9"/>
      <c r="DV1453" s="9"/>
      <c r="DW1453" s="9"/>
      <c r="DX1453" s="9"/>
      <c r="DY1453" s="9"/>
      <c r="DZ1453" s="9"/>
      <c r="EA1453" s="9"/>
      <c r="EB1453" s="9"/>
      <c r="EC1453" s="9"/>
      <c r="ED1453" s="9"/>
      <c r="EE1453" s="9"/>
      <c r="EF1453" s="9"/>
      <c r="EG1453" s="9"/>
      <c r="EH1453" s="9"/>
      <c r="EI1453" s="9"/>
      <c r="EJ1453" s="9"/>
      <c r="EK1453" s="9"/>
      <c r="EL1453" s="9"/>
      <c r="EM1453" s="9"/>
      <c r="EN1453" s="9"/>
      <c r="EO1453" s="9"/>
      <c r="EP1453" s="9"/>
      <c r="EQ1453" s="9"/>
      <c r="ER1453" s="9"/>
      <c r="ES1453" s="9"/>
      <c r="ET1453" s="9"/>
      <c r="EU1453" s="9"/>
      <c r="EV1453" s="9"/>
      <c r="EW1453" s="9"/>
      <c r="EX1453" s="9"/>
      <c r="EY1453" s="9"/>
      <c r="EZ1453" s="9"/>
      <c r="FA1453" s="9"/>
      <c r="FB1453" s="9"/>
      <c r="FC1453" s="9"/>
      <c r="FD1453" s="9"/>
      <c r="FE1453" s="9"/>
      <c r="FF1453" s="9"/>
      <c r="FG1453" s="9"/>
      <c r="FH1453" s="9"/>
      <c r="FI1453" s="9"/>
      <c r="FJ1453" s="9"/>
      <c r="FK1453" s="9"/>
      <c r="FL1453" s="9"/>
      <c r="FM1453" s="9"/>
      <c r="FN1453" s="9"/>
      <c r="FO1453" s="9"/>
      <c r="FP1453" s="9"/>
      <c r="FQ1453" s="9"/>
      <c r="FR1453" s="9"/>
      <c r="FS1453" s="9"/>
      <c r="FT1453" s="9"/>
      <c r="FU1453" s="9"/>
      <c r="FV1453" s="9"/>
      <c r="FW1453" s="9"/>
      <c r="FX1453" s="9"/>
      <c r="FY1453" s="9"/>
      <c r="FZ1453" s="9"/>
      <c r="GA1453" s="9"/>
      <c r="GB1453" s="9"/>
      <c r="GC1453" s="9"/>
      <c r="GD1453" s="9"/>
      <c r="GE1453" s="9"/>
      <c r="GF1453" s="9"/>
      <c r="GG1453" s="9"/>
      <c r="GH1453" s="9"/>
      <c r="GI1453" s="9"/>
      <c r="GJ1453" s="9"/>
      <c r="GK1453" s="9"/>
      <c r="GL1453" s="9"/>
      <c r="GM1453" s="9"/>
      <c r="GN1453" s="9"/>
      <c r="GO1453" s="9"/>
      <c r="GP1453" s="9"/>
      <c r="GQ1453" s="9"/>
      <c r="GR1453" s="9"/>
      <c r="GS1453" s="9"/>
      <c r="GT1453" s="9"/>
      <c r="GU1453" s="9"/>
      <c r="GV1453" s="10"/>
      <c r="GW1453" s="10"/>
      <c r="GX1453" s="10"/>
    </row>
    <row r="1454" spans="1:206" ht="90" x14ac:dyDescent="0.25">
      <c r="A1454" s="153">
        <v>1486</v>
      </c>
      <c r="B1454" s="202" t="s">
        <v>1969</v>
      </c>
      <c r="C1454" s="203" t="s">
        <v>1971</v>
      </c>
      <c r="D1454" s="351" t="s">
        <v>1972</v>
      </c>
      <c r="E1454" s="204">
        <v>2</v>
      </c>
      <c r="F1454" s="204">
        <v>3</v>
      </c>
      <c r="G1454" s="204">
        <v>2</v>
      </c>
      <c r="H1454" s="204">
        <v>1</v>
      </c>
      <c r="I1454" s="204" t="s">
        <v>50</v>
      </c>
      <c r="J1454" s="193">
        <v>0</v>
      </c>
      <c r="K1454" s="205">
        <v>245000000</v>
      </c>
      <c r="L1454" s="206">
        <v>245000000</v>
      </c>
      <c r="M1454" s="193">
        <v>0</v>
      </c>
      <c r="N1454" s="193">
        <v>0</v>
      </c>
      <c r="O1454" s="154" t="s">
        <v>51</v>
      </c>
      <c r="P1454" s="193" t="s">
        <v>52</v>
      </c>
      <c r="Q1454" s="193" t="s">
        <v>136</v>
      </c>
      <c r="R1454" s="193">
        <v>8209800</v>
      </c>
      <c r="S1454" s="207" t="s">
        <v>137</v>
      </c>
      <c r="T1454" s="9"/>
      <c r="U1454" s="9"/>
      <c r="V1454" s="9"/>
      <c r="W1454" s="9"/>
      <c r="X1454" s="9"/>
      <c r="Y1454" s="9"/>
      <c r="Z1454" s="9"/>
      <c r="AA1454" s="9"/>
      <c r="AB1454" s="9"/>
      <c r="AC1454" s="9"/>
      <c r="AD1454" s="9"/>
      <c r="AE1454" s="9"/>
      <c r="AF1454" s="9"/>
      <c r="AG1454" s="9"/>
      <c r="AH1454" s="9"/>
      <c r="AI1454" s="9"/>
      <c r="AJ1454" s="9"/>
      <c r="AK1454" s="9"/>
      <c r="AL1454" s="9"/>
      <c r="AM1454" s="9"/>
      <c r="AN1454" s="9"/>
      <c r="AO1454" s="9"/>
      <c r="AP1454" s="9"/>
      <c r="AQ1454" s="9"/>
      <c r="AR1454" s="9"/>
      <c r="AS1454" s="9"/>
      <c r="AT1454" s="9"/>
      <c r="AU1454" s="9"/>
      <c r="AV1454" s="9"/>
      <c r="AW1454" s="9"/>
      <c r="AX1454" s="9"/>
      <c r="AY1454" s="9"/>
      <c r="AZ1454" s="9"/>
      <c r="BA1454" s="9"/>
      <c r="BB1454" s="9"/>
      <c r="BC1454" s="9"/>
      <c r="BD1454" s="9"/>
      <c r="BE1454" s="9"/>
      <c r="BF1454" s="9"/>
      <c r="BG1454" s="9"/>
      <c r="BH1454" s="9"/>
      <c r="BI1454" s="9"/>
      <c r="BJ1454" s="9"/>
      <c r="BK1454" s="9"/>
      <c r="BL1454" s="9"/>
      <c r="BM1454" s="9"/>
      <c r="BN1454" s="9"/>
      <c r="BO1454" s="9"/>
      <c r="BP1454" s="9"/>
      <c r="BQ1454" s="9"/>
      <c r="BR1454" s="9"/>
      <c r="BS1454" s="9"/>
      <c r="BT1454" s="9"/>
      <c r="BU1454" s="9"/>
      <c r="BV1454" s="9"/>
      <c r="BW1454" s="9"/>
      <c r="BX1454" s="9"/>
      <c r="BY1454" s="9"/>
      <c r="BZ1454" s="9"/>
      <c r="CA1454" s="9"/>
      <c r="CB1454" s="9"/>
      <c r="CC1454" s="9"/>
      <c r="CD1454" s="9"/>
      <c r="CE1454" s="9"/>
      <c r="CF1454" s="9"/>
      <c r="CG1454" s="9"/>
      <c r="CH1454" s="9"/>
      <c r="CI1454" s="9"/>
      <c r="CJ1454" s="9"/>
      <c r="CK1454" s="9"/>
      <c r="CL1454" s="9"/>
      <c r="CM1454" s="9"/>
      <c r="CN1454" s="9"/>
      <c r="CO1454" s="9"/>
      <c r="CP1454" s="9"/>
      <c r="CQ1454" s="9"/>
      <c r="CR1454" s="9"/>
      <c r="CS1454" s="9"/>
      <c r="CT1454" s="9"/>
      <c r="CU1454" s="9"/>
      <c r="CV1454" s="9"/>
      <c r="CW1454" s="9"/>
      <c r="CX1454" s="9"/>
      <c r="CY1454" s="9"/>
      <c r="CZ1454" s="9"/>
      <c r="DA1454" s="9"/>
      <c r="DB1454" s="9"/>
      <c r="DC1454" s="9"/>
      <c r="DD1454" s="9"/>
      <c r="DE1454" s="9"/>
      <c r="DF1454" s="9"/>
      <c r="DG1454" s="9"/>
      <c r="DH1454" s="9"/>
      <c r="DI1454" s="9"/>
      <c r="DJ1454" s="9"/>
      <c r="DK1454" s="9"/>
      <c r="DL1454" s="9"/>
      <c r="DM1454" s="9"/>
      <c r="DN1454" s="9"/>
      <c r="DO1454" s="9"/>
      <c r="DP1454" s="9"/>
      <c r="DQ1454" s="9"/>
      <c r="DR1454" s="9"/>
      <c r="DS1454" s="9"/>
      <c r="DT1454" s="9"/>
      <c r="DU1454" s="9"/>
      <c r="DV1454" s="9"/>
      <c r="DW1454" s="9"/>
      <c r="DX1454" s="9"/>
      <c r="DY1454" s="9"/>
      <c r="DZ1454" s="9"/>
      <c r="EA1454" s="9"/>
      <c r="EB1454" s="9"/>
      <c r="EC1454" s="9"/>
      <c r="ED1454" s="9"/>
      <c r="EE1454" s="9"/>
      <c r="EF1454" s="9"/>
      <c r="EG1454" s="9"/>
      <c r="EH1454" s="9"/>
      <c r="EI1454" s="9"/>
      <c r="EJ1454" s="9"/>
      <c r="EK1454" s="9"/>
      <c r="EL1454" s="9"/>
      <c r="EM1454" s="9"/>
      <c r="EN1454" s="9"/>
      <c r="EO1454" s="9"/>
      <c r="EP1454" s="9"/>
      <c r="EQ1454" s="9"/>
      <c r="ER1454" s="9"/>
      <c r="ES1454" s="9"/>
      <c r="ET1454" s="9"/>
      <c r="EU1454" s="9"/>
      <c r="EV1454" s="9"/>
      <c r="EW1454" s="9"/>
      <c r="EX1454" s="9"/>
      <c r="EY1454" s="9"/>
      <c r="EZ1454" s="9"/>
      <c r="FA1454" s="9"/>
      <c r="FB1454" s="9"/>
      <c r="FC1454" s="9"/>
      <c r="FD1454" s="9"/>
      <c r="FE1454" s="9"/>
      <c r="FF1454" s="9"/>
      <c r="FG1454" s="9"/>
      <c r="FH1454" s="9"/>
      <c r="FI1454" s="9"/>
      <c r="FJ1454" s="9"/>
      <c r="FK1454" s="9"/>
      <c r="FL1454" s="9"/>
      <c r="FM1454" s="9"/>
      <c r="FN1454" s="9"/>
      <c r="FO1454" s="9"/>
      <c r="FP1454" s="9"/>
      <c r="FQ1454" s="9"/>
      <c r="FR1454" s="9"/>
      <c r="FS1454" s="9"/>
      <c r="FT1454" s="9"/>
      <c r="FU1454" s="9"/>
      <c r="FV1454" s="9"/>
      <c r="FW1454" s="9"/>
      <c r="FX1454" s="9"/>
      <c r="FY1454" s="9"/>
      <c r="FZ1454" s="9"/>
      <c r="GA1454" s="9"/>
      <c r="GB1454" s="9"/>
      <c r="GC1454" s="9"/>
      <c r="GD1454" s="9"/>
      <c r="GE1454" s="9"/>
      <c r="GF1454" s="9"/>
      <c r="GG1454" s="9"/>
      <c r="GH1454" s="9"/>
      <c r="GI1454" s="9"/>
      <c r="GJ1454" s="9"/>
      <c r="GK1454" s="9"/>
      <c r="GL1454" s="9"/>
      <c r="GM1454" s="9"/>
      <c r="GN1454" s="9"/>
      <c r="GO1454" s="9"/>
      <c r="GP1454" s="9"/>
      <c r="GQ1454" s="9"/>
      <c r="GR1454" s="9"/>
      <c r="GS1454" s="9"/>
      <c r="GT1454" s="9"/>
      <c r="GU1454" s="9"/>
      <c r="GV1454" s="10"/>
      <c r="GW1454" s="10"/>
      <c r="GX1454" s="10"/>
    </row>
    <row r="1455" spans="1:206" ht="60" x14ac:dyDescent="0.25">
      <c r="A1455" s="153">
        <v>1487</v>
      </c>
      <c r="B1455" s="208" t="s">
        <v>1973</v>
      </c>
      <c r="C1455" s="209">
        <v>80111601</v>
      </c>
      <c r="D1455" s="352" t="s">
        <v>1974</v>
      </c>
      <c r="E1455" s="210">
        <v>3</v>
      </c>
      <c r="F1455" s="210">
        <v>3</v>
      </c>
      <c r="G1455" s="210">
        <v>8</v>
      </c>
      <c r="H1455" s="210">
        <v>1</v>
      </c>
      <c r="I1455" s="210" t="s">
        <v>50</v>
      </c>
      <c r="J1455" s="210">
        <v>0</v>
      </c>
      <c r="K1455" s="211">
        <v>14536000</v>
      </c>
      <c r="L1455" s="211" t="s">
        <v>1975</v>
      </c>
      <c r="M1455" s="210">
        <v>0</v>
      </c>
      <c r="N1455" s="210">
        <v>0</v>
      </c>
      <c r="O1455" s="154" t="s">
        <v>51</v>
      </c>
      <c r="P1455" s="210" t="s">
        <v>52</v>
      </c>
      <c r="Q1455" s="212" t="s">
        <v>1976</v>
      </c>
      <c r="R1455" s="210">
        <v>3113142079</v>
      </c>
      <c r="S1455" s="207" t="s">
        <v>1888</v>
      </c>
      <c r="T1455" s="9"/>
      <c r="U1455" s="9"/>
      <c r="V1455" s="9"/>
      <c r="W1455" s="9"/>
      <c r="X1455" s="9"/>
      <c r="Y1455" s="9"/>
      <c r="Z1455" s="9"/>
      <c r="AA1455" s="9"/>
      <c r="AB1455" s="9"/>
      <c r="AC1455" s="9"/>
      <c r="AD1455" s="9"/>
      <c r="AE1455" s="9"/>
      <c r="AF1455" s="9"/>
      <c r="AG1455" s="9"/>
      <c r="AH1455" s="9"/>
      <c r="AI1455" s="9"/>
      <c r="AJ1455" s="9"/>
      <c r="AK1455" s="9"/>
      <c r="AL1455" s="9"/>
      <c r="AM1455" s="9"/>
      <c r="AN1455" s="9"/>
      <c r="AO1455" s="9"/>
      <c r="AP1455" s="9"/>
      <c r="AQ1455" s="9"/>
      <c r="AR1455" s="9"/>
      <c r="AS1455" s="9"/>
      <c r="AT1455" s="9"/>
      <c r="AU1455" s="9"/>
      <c r="AV1455" s="9"/>
      <c r="AW1455" s="9"/>
      <c r="AX1455" s="9"/>
      <c r="AY1455" s="9"/>
      <c r="AZ1455" s="9"/>
      <c r="BA1455" s="9"/>
      <c r="BB1455" s="9"/>
      <c r="BC1455" s="9"/>
      <c r="BD1455" s="9"/>
      <c r="BE1455" s="9"/>
      <c r="BF1455" s="9"/>
      <c r="BG1455" s="9"/>
      <c r="BH1455" s="9"/>
      <c r="BI1455" s="9"/>
      <c r="BJ1455" s="9"/>
      <c r="BK1455" s="9"/>
      <c r="BL1455" s="9"/>
      <c r="BM1455" s="9"/>
      <c r="BN1455" s="9"/>
      <c r="BO1455" s="9"/>
      <c r="BP1455" s="9"/>
      <c r="BQ1455" s="9"/>
      <c r="BR1455" s="9"/>
      <c r="BS1455" s="9"/>
      <c r="BT1455" s="9"/>
      <c r="BU1455" s="9"/>
      <c r="BV1455" s="9"/>
      <c r="BW1455" s="9"/>
      <c r="BX1455" s="9"/>
      <c r="BY1455" s="9"/>
      <c r="BZ1455" s="9"/>
      <c r="CA1455" s="9"/>
      <c r="CB1455" s="9"/>
      <c r="CC1455" s="9"/>
      <c r="CD1455" s="9"/>
      <c r="CE1455" s="9"/>
      <c r="CF1455" s="9"/>
      <c r="CG1455" s="9"/>
      <c r="CH1455" s="9"/>
      <c r="CI1455" s="9"/>
      <c r="CJ1455" s="9"/>
      <c r="CK1455" s="9"/>
      <c r="CL1455" s="9"/>
      <c r="CM1455" s="9"/>
      <c r="CN1455" s="9"/>
      <c r="CO1455" s="9"/>
      <c r="CP1455" s="9"/>
      <c r="CQ1455" s="9"/>
      <c r="CR1455" s="9"/>
      <c r="CS1455" s="9"/>
      <c r="CT1455" s="9"/>
      <c r="CU1455" s="9"/>
      <c r="CV1455" s="9"/>
      <c r="CW1455" s="9"/>
      <c r="CX1455" s="9"/>
      <c r="CY1455" s="9"/>
      <c r="CZ1455" s="9"/>
      <c r="DA1455" s="9"/>
      <c r="DB1455" s="9"/>
      <c r="DC1455" s="9"/>
      <c r="DD1455" s="9"/>
      <c r="DE1455" s="9"/>
      <c r="DF1455" s="9"/>
      <c r="DG1455" s="9"/>
      <c r="DH1455" s="9"/>
      <c r="DI1455" s="9"/>
      <c r="DJ1455" s="9"/>
      <c r="DK1455" s="9"/>
      <c r="DL1455" s="9"/>
      <c r="DM1455" s="9"/>
      <c r="DN1455" s="9"/>
      <c r="DO1455" s="9"/>
      <c r="DP1455" s="9"/>
      <c r="DQ1455" s="9"/>
      <c r="DR1455" s="9"/>
      <c r="DS1455" s="9"/>
      <c r="DT1455" s="9"/>
      <c r="DU1455" s="9"/>
      <c r="DV1455" s="9"/>
      <c r="DW1455" s="9"/>
      <c r="DX1455" s="9"/>
      <c r="DY1455" s="9"/>
      <c r="DZ1455" s="9"/>
      <c r="EA1455" s="9"/>
      <c r="EB1455" s="9"/>
      <c r="EC1455" s="9"/>
      <c r="ED1455" s="9"/>
      <c r="EE1455" s="9"/>
      <c r="EF1455" s="9"/>
      <c r="EG1455" s="9"/>
      <c r="EH1455" s="9"/>
      <c r="EI1455" s="9"/>
      <c r="EJ1455" s="9"/>
      <c r="EK1455" s="9"/>
      <c r="EL1455" s="9"/>
      <c r="EM1455" s="9"/>
      <c r="EN1455" s="9"/>
      <c r="EO1455" s="9"/>
      <c r="EP1455" s="9"/>
      <c r="EQ1455" s="9"/>
      <c r="ER1455" s="9"/>
      <c r="ES1455" s="9"/>
      <c r="ET1455" s="9"/>
      <c r="EU1455" s="9"/>
      <c r="EV1455" s="9"/>
      <c r="EW1455" s="9"/>
      <c r="EX1455" s="9"/>
      <c r="EY1455" s="9"/>
      <c r="EZ1455" s="9"/>
      <c r="FA1455" s="9"/>
      <c r="FB1455" s="9"/>
      <c r="FC1455" s="9"/>
      <c r="FD1455" s="9"/>
      <c r="FE1455" s="9"/>
      <c r="FF1455" s="9"/>
      <c r="FG1455" s="9"/>
      <c r="FH1455" s="9"/>
      <c r="FI1455" s="9"/>
      <c r="FJ1455" s="9"/>
      <c r="FK1455" s="9"/>
      <c r="FL1455" s="9"/>
      <c r="FM1455" s="9"/>
      <c r="FN1455" s="9"/>
      <c r="FO1455" s="9"/>
      <c r="FP1455" s="9"/>
      <c r="FQ1455" s="9"/>
      <c r="FR1455" s="9"/>
      <c r="FS1455" s="9"/>
      <c r="FT1455" s="9"/>
      <c r="FU1455" s="9"/>
      <c r="FV1455" s="9"/>
      <c r="FW1455" s="9"/>
      <c r="FX1455" s="9"/>
      <c r="FY1455" s="9"/>
      <c r="FZ1455" s="9"/>
      <c r="GA1455" s="9"/>
      <c r="GB1455" s="9"/>
      <c r="GC1455" s="9"/>
      <c r="GD1455" s="9"/>
      <c r="GE1455" s="9"/>
      <c r="GF1455" s="9"/>
      <c r="GG1455" s="9"/>
      <c r="GH1455" s="9"/>
      <c r="GI1455" s="9"/>
      <c r="GJ1455" s="9"/>
      <c r="GK1455" s="9"/>
      <c r="GL1455" s="9"/>
      <c r="GM1455" s="9"/>
      <c r="GN1455" s="9"/>
      <c r="GO1455" s="9"/>
      <c r="GP1455" s="9"/>
      <c r="GQ1455" s="9"/>
      <c r="GR1455" s="9"/>
      <c r="GS1455" s="9"/>
      <c r="GT1455" s="9"/>
      <c r="GU1455" s="9"/>
      <c r="GV1455" s="10"/>
      <c r="GW1455" s="10"/>
      <c r="GX1455" s="10"/>
    </row>
    <row r="1456" spans="1:206" ht="60" x14ac:dyDescent="0.25">
      <c r="A1456" s="153">
        <v>1488</v>
      </c>
      <c r="B1456" s="154" t="s">
        <v>1977</v>
      </c>
      <c r="C1456" s="213">
        <v>73152108</v>
      </c>
      <c r="D1456" s="306" t="s">
        <v>1978</v>
      </c>
      <c r="E1456" s="193">
        <v>2</v>
      </c>
      <c r="F1456" s="193">
        <v>3</v>
      </c>
      <c r="G1456" s="193">
        <v>4</v>
      </c>
      <c r="H1456" s="193">
        <v>1</v>
      </c>
      <c r="I1456" s="193" t="s">
        <v>50</v>
      </c>
      <c r="J1456" s="193">
        <v>0</v>
      </c>
      <c r="K1456" s="206">
        <v>63742350</v>
      </c>
      <c r="L1456" s="206">
        <v>63742350</v>
      </c>
      <c r="M1456" s="193">
        <v>0</v>
      </c>
      <c r="N1456" s="193">
        <v>0</v>
      </c>
      <c r="O1456" s="154" t="s">
        <v>51</v>
      </c>
      <c r="P1456" s="200" t="s">
        <v>52</v>
      </c>
      <c r="Q1456" s="193" t="s">
        <v>1979</v>
      </c>
      <c r="R1456" s="193">
        <v>8209900</v>
      </c>
      <c r="S1456" s="207" t="s">
        <v>1980</v>
      </c>
      <c r="T1456" s="9"/>
      <c r="U1456" s="9"/>
      <c r="V1456" s="9"/>
      <c r="W1456" s="9"/>
      <c r="X1456" s="9"/>
      <c r="Y1456" s="9"/>
      <c r="Z1456" s="9"/>
      <c r="AA1456" s="9"/>
      <c r="AB1456" s="9"/>
      <c r="AC1456" s="9"/>
      <c r="AD1456" s="9"/>
      <c r="AE1456" s="9"/>
      <c r="AF1456" s="9"/>
      <c r="AG1456" s="9"/>
      <c r="AH1456" s="9"/>
      <c r="AI1456" s="9"/>
      <c r="AJ1456" s="9"/>
      <c r="AK1456" s="9"/>
      <c r="AL1456" s="9"/>
      <c r="AM1456" s="9"/>
      <c r="AN1456" s="9"/>
      <c r="AO1456" s="9"/>
      <c r="AP1456" s="9"/>
      <c r="AQ1456" s="9"/>
      <c r="AR1456" s="9"/>
      <c r="AS1456" s="9"/>
      <c r="AT1456" s="9"/>
      <c r="AU1456" s="9"/>
      <c r="AV1456" s="9"/>
      <c r="AW1456" s="9"/>
      <c r="AX1456" s="9"/>
      <c r="AY1456" s="9"/>
      <c r="AZ1456" s="9"/>
      <c r="BA1456" s="9"/>
      <c r="BB1456" s="9"/>
      <c r="BC1456" s="9"/>
      <c r="BD1456" s="9"/>
      <c r="BE1456" s="9"/>
      <c r="BF1456" s="9"/>
      <c r="BG1456" s="9"/>
      <c r="BH1456" s="9"/>
      <c r="BI1456" s="9"/>
      <c r="BJ1456" s="9"/>
      <c r="BK1456" s="9"/>
      <c r="BL1456" s="9"/>
      <c r="BM1456" s="9"/>
      <c r="BN1456" s="9"/>
      <c r="BO1456" s="9"/>
      <c r="BP1456" s="9"/>
      <c r="BQ1456" s="9"/>
      <c r="BR1456" s="9"/>
      <c r="BS1456" s="9"/>
      <c r="BT1456" s="9"/>
      <c r="BU1456" s="9"/>
      <c r="BV1456" s="9"/>
      <c r="BW1456" s="9"/>
      <c r="BX1456" s="9"/>
      <c r="BY1456" s="9"/>
      <c r="BZ1456" s="9"/>
      <c r="CA1456" s="9"/>
      <c r="CB1456" s="9"/>
      <c r="CC1456" s="9"/>
      <c r="CD1456" s="9"/>
      <c r="CE1456" s="9"/>
      <c r="CF1456" s="9"/>
      <c r="CG1456" s="9"/>
      <c r="CH1456" s="9"/>
      <c r="CI1456" s="9"/>
      <c r="CJ1456" s="9"/>
      <c r="CK1456" s="9"/>
      <c r="CL1456" s="9"/>
      <c r="CM1456" s="9"/>
      <c r="CN1456" s="9"/>
      <c r="CO1456" s="9"/>
      <c r="CP1456" s="9"/>
      <c r="CQ1456" s="9"/>
      <c r="CR1456" s="9"/>
      <c r="CS1456" s="9"/>
      <c r="CT1456" s="9"/>
      <c r="CU1456" s="9"/>
      <c r="CV1456" s="9"/>
      <c r="CW1456" s="9"/>
      <c r="CX1456" s="9"/>
      <c r="CY1456" s="9"/>
      <c r="CZ1456" s="9"/>
      <c r="DA1456" s="9"/>
      <c r="DB1456" s="9"/>
      <c r="DC1456" s="9"/>
      <c r="DD1456" s="9"/>
      <c r="DE1456" s="9"/>
      <c r="DF1456" s="9"/>
      <c r="DG1456" s="9"/>
      <c r="DH1456" s="9"/>
      <c r="DI1456" s="9"/>
      <c r="DJ1456" s="9"/>
      <c r="DK1456" s="9"/>
      <c r="DL1456" s="9"/>
      <c r="DM1456" s="9"/>
      <c r="DN1456" s="9"/>
      <c r="DO1456" s="9"/>
      <c r="DP1456" s="9"/>
      <c r="DQ1456" s="9"/>
      <c r="DR1456" s="9"/>
      <c r="DS1456" s="9"/>
      <c r="DT1456" s="9"/>
      <c r="DU1456" s="9"/>
      <c r="DV1456" s="9"/>
      <c r="DW1456" s="9"/>
      <c r="DX1456" s="9"/>
      <c r="DY1456" s="9"/>
      <c r="DZ1456" s="9"/>
      <c r="EA1456" s="9"/>
      <c r="EB1456" s="9"/>
      <c r="EC1456" s="9"/>
      <c r="ED1456" s="9"/>
      <c r="EE1456" s="9"/>
      <c r="EF1456" s="9"/>
      <c r="EG1456" s="9"/>
      <c r="EH1456" s="9"/>
      <c r="EI1456" s="9"/>
      <c r="EJ1456" s="9"/>
      <c r="EK1456" s="9"/>
      <c r="EL1456" s="9"/>
      <c r="EM1456" s="9"/>
      <c r="EN1456" s="9"/>
      <c r="EO1456" s="9"/>
      <c r="EP1456" s="9"/>
      <c r="EQ1456" s="9"/>
      <c r="ER1456" s="9"/>
      <c r="ES1456" s="9"/>
      <c r="ET1456" s="9"/>
      <c r="EU1456" s="9"/>
      <c r="EV1456" s="9"/>
      <c r="EW1456" s="9"/>
      <c r="EX1456" s="9"/>
      <c r="EY1456" s="9"/>
      <c r="EZ1456" s="9"/>
      <c r="FA1456" s="9"/>
      <c r="FB1456" s="9"/>
      <c r="FC1456" s="9"/>
      <c r="FD1456" s="9"/>
      <c r="FE1456" s="9"/>
      <c r="FF1456" s="9"/>
      <c r="FG1456" s="9"/>
      <c r="FH1456" s="9"/>
      <c r="FI1456" s="9"/>
      <c r="FJ1456" s="9"/>
      <c r="FK1456" s="9"/>
      <c r="FL1456" s="9"/>
      <c r="FM1456" s="9"/>
      <c r="FN1456" s="9"/>
      <c r="FO1456" s="9"/>
      <c r="FP1456" s="9"/>
      <c r="FQ1456" s="9"/>
      <c r="FR1456" s="9"/>
      <c r="FS1456" s="9"/>
      <c r="FT1456" s="9"/>
      <c r="FU1456" s="9"/>
      <c r="FV1456" s="9"/>
      <c r="FW1456" s="9"/>
      <c r="FX1456" s="9"/>
      <c r="FY1456" s="9"/>
      <c r="FZ1456" s="9"/>
      <c r="GA1456" s="9"/>
      <c r="GB1456" s="9"/>
      <c r="GC1456" s="9"/>
      <c r="GD1456" s="9"/>
      <c r="GE1456" s="9"/>
      <c r="GF1456" s="9"/>
      <c r="GG1456" s="9"/>
      <c r="GH1456" s="9"/>
      <c r="GI1456" s="9"/>
      <c r="GJ1456" s="9"/>
      <c r="GK1456" s="9"/>
      <c r="GL1456" s="9"/>
      <c r="GM1456" s="9"/>
      <c r="GN1456" s="9"/>
      <c r="GO1456" s="9"/>
      <c r="GP1456" s="9"/>
      <c r="GQ1456" s="9"/>
      <c r="GR1456" s="9"/>
      <c r="GS1456" s="9"/>
      <c r="GT1456" s="9"/>
      <c r="GU1456" s="9"/>
      <c r="GV1456" s="10"/>
      <c r="GW1456" s="10"/>
      <c r="GX1456" s="10"/>
    </row>
    <row r="1457" spans="1:206" ht="45.75" x14ac:dyDescent="0.25">
      <c r="A1457" s="153">
        <v>1489</v>
      </c>
      <c r="B1457" s="215" t="s">
        <v>1981</v>
      </c>
      <c r="C1457" s="216">
        <v>43212110</v>
      </c>
      <c r="D1457" s="306" t="s">
        <v>1982</v>
      </c>
      <c r="E1457" s="156">
        <v>2</v>
      </c>
      <c r="F1457" s="156">
        <v>3</v>
      </c>
      <c r="G1457" s="156">
        <v>1</v>
      </c>
      <c r="H1457" s="156">
        <v>1</v>
      </c>
      <c r="I1457" s="156" t="s">
        <v>50</v>
      </c>
      <c r="J1457" s="193">
        <v>0</v>
      </c>
      <c r="K1457" s="184">
        <v>3000000</v>
      </c>
      <c r="L1457" s="184">
        <v>3000000</v>
      </c>
      <c r="M1457" s="156">
        <v>0</v>
      </c>
      <c r="N1457" s="156">
        <v>0</v>
      </c>
      <c r="O1457" s="154" t="s">
        <v>51</v>
      </c>
      <c r="P1457" s="156" t="s">
        <v>52</v>
      </c>
      <c r="Q1457" s="217" t="s">
        <v>1983</v>
      </c>
      <c r="R1457" s="217">
        <v>3112042762</v>
      </c>
      <c r="S1457" s="185" t="s">
        <v>1984</v>
      </c>
      <c r="T1457" s="9"/>
      <c r="U1457" s="9"/>
      <c r="V1457" s="9"/>
      <c r="W1457" s="9"/>
      <c r="X1457" s="9"/>
      <c r="Y1457" s="9"/>
      <c r="Z1457" s="9"/>
      <c r="AA1457" s="9"/>
      <c r="AB1457" s="9"/>
      <c r="AC1457" s="9"/>
      <c r="AD1457" s="9"/>
      <c r="AE1457" s="9"/>
      <c r="AF1457" s="9"/>
      <c r="AG1457" s="9"/>
      <c r="AH1457" s="9"/>
      <c r="AI1457" s="9"/>
      <c r="AJ1457" s="9"/>
      <c r="AK1457" s="9"/>
      <c r="AL1457" s="9"/>
      <c r="AM1457" s="9"/>
      <c r="AN1457" s="9"/>
      <c r="AO1457" s="9"/>
      <c r="AP1457" s="9"/>
      <c r="AQ1457" s="9"/>
      <c r="AR1457" s="9"/>
      <c r="AS1457" s="9"/>
      <c r="AT1457" s="9"/>
      <c r="AU1457" s="9"/>
      <c r="AV1457" s="9"/>
      <c r="AW1457" s="9"/>
      <c r="AX1457" s="9"/>
      <c r="AY1457" s="9"/>
      <c r="AZ1457" s="9"/>
      <c r="BA1457" s="9"/>
      <c r="BB1457" s="9"/>
      <c r="BC1457" s="9"/>
      <c r="BD1457" s="9"/>
      <c r="BE1457" s="9"/>
      <c r="BF1457" s="9"/>
      <c r="BG1457" s="9"/>
      <c r="BH1457" s="9"/>
      <c r="BI1457" s="9"/>
      <c r="BJ1457" s="9"/>
      <c r="BK1457" s="9"/>
      <c r="BL1457" s="9"/>
      <c r="BM1457" s="9"/>
      <c r="BN1457" s="9"/>
      <c r="BO1457" s="9"/>
      <c r="BP1457" s="9"/>
      <c r="BQ1457" s="9"/>
      <c r="BR1457" s="9"/>
      <c r="BS1457" s="9"/>
      <c r="BT1457" s="9"/>
      <c r="BU1457" s="9"/>
      <c r="BV1457" s="9"/>
      <c r="BW1457" s="9"/>
      <c r="BX1457" s="9"/>
      <c r="BY1457" s="9"/>
      <c r="BZ1457" s="9"/>
      <c r="CA1457" s="9"/>
      <c r="CB1457" s="9"/>
      <c r="CC1457" s="9"/>
      <c r="CD1457" s="9"/>
      <c r="CE1457" s="9"/>
      <c r="CF1457" s="9"/>
      <c r="CG1457" s="9"/>
      <c r="CH1457" s="9"/>
      <c r="CI1457" s="9"/>
      <c r="CJ1457" s="9"/>
      <c r="CK1457" s="9"/>
      <c r="CL1457" s="9"/>
      <c r="CM1457" s="9"/>
      <c r="CN1457" s="9"/>
      <c r="CO1457" s="9"/>
      <c r="CP1457" s="9"/>
      <c r="CQ1457" s="9"/>
      <c r="CR1457" s="9"/>
      <c r="CS1457" s="9"/>
      <c r="CT1457" s="9"/>
      <c r="CU1457" s="9"/>
      <c r="CV1457" s="9"/>
      <c r="CW1457" s="9"/>
      <c r="CX1457" s="9"/>
      <c r="CY1457" s="9"/>
      <c r="CZ1457" s="9"/>
      <c r="DA1457" s="9"/>
      <c r="DB1457" s="9"/>
      <c r="DC1457" s="9"/>
      <c r="DD1457" s="9"/>
      <c r="DE1457" s="9"/>
      <c r="DF1457" s="9"/>
      <c r="DG1457" s="9"/>
      <c r="DH1457" s="9"/>
      <c r="DI1457" s="9"/>
      <c r="DJ1457" s="9"/>
      <c r="DK1457" s="9"/>
      <c r="DL1457" s="9"/>
      <c r="DM1457" s="9"/>
      <c r="DN1457" s="9"/>
      <c r="DO1457" s="9"/>
      <c r="DP1457" s="9"/>
      <c r="DQ1457" s="9"/>
      <c r="DR1457" s="9"/>
      <c r="DS1457" s="9"/>
      <c r="DT1457" s="9"/>
      <c r="DU1457" s="9"/>
      <c r="DV1457" s="9"/>
      <c r="DW1457" s="9"/>
      <c r="DX1457" s="9"/>
      <c r="DY1457" s="9"/>
      <c r="DZ1457" s="9"/>
      <c r="EA1457" s="9"/>
      <c r="EB1457" s="9"/>
      <c r="EC1457" s="9"/>
      <c r="ED1457" s="9"/>
      <c r="EE1457" s="9"/>
      <c r="EF1457" s="9"/>
      <c r="EG1457" s="9"/>
      <c r="EH1457" s="9"/>
      <c r="EI1457" s="9"/>
      <c r="EJ1457" s="9"/>
      <c r="EK1457" s="9"/>
      <c r="EL1457" s="9"/>
      <c r="EM1457" s="9"/>
      <c r="EN1457" s="9"/>
      <c r="EO1457" s="9"/>
      <c r="EP1457" s="9"/>
      <c r="EQ1457" s="9"/>
      <c r="ER1457" s="9"/>
      <c r="ES1457" s="9"/>
      <c r="ET1457" s="9"/>
      <c r="EU1457" s="9"/>
      <c r="EV1457" s="9"/>
      <c r="EW1457" s="9"/>
      <c r="EX1457" s="9"/>
      <c r="EY1457" s="9"/>
      <c r="EZ1457" s="9"/>
      <c r="FA1457" s="9"/>
      <c r="FB1457" s="9"/>
      <c r="FC1457" s="9"/>
      <c r="FD1457" s="9"/>
      <c r="FE1457" s="9"/>
      <c r="FF1457" s="9"/>
      <c r="FG1457" s="9"/>
      <c r="FH1457" s="9"/>
      <c r="FI1457" s="9"/>
      <c r="FJ1457" s="9"/>
      <c r="FK1457" s="9"/>
      <c r="FL1457" s="9"/>
      <c r="FM1457" s="9"/>
      <c r="FN1457" s="9"/>
      <c r="FO1457" s="9"/>
      <c r="FP1457" s="9"/>
      <c r="FQ1457" s="9"/>
      <c r="FR1457" s="9"/>
      <c r="FS1457" s="9"/>
      <c r="FT1457" s="9"/>
      <c r="FU1457" s="9"/>
      <c r="FV1457" s="9"/>
      <c r="FW1457" s="9"/>
      <c r="FX1457" s="9"/>
      <c r="FY1457" s="9"/>
      <c r="FZ1457" s="9"/>
      <c r="GA1457" s="9"/>
      <c r="GB1457" s="9"/>
      <c r="GC1457" s="9"/>
      <c r="GD1457" s="9"/>
      <c r="GE1457" s="9"/>
      <c r="GF1457" s="9"/>
      <c r="GG1457" s="9"/>
      <c r="GH1457" s="9"/>
      <c r="GI1457" s="9"/>
      <c r="GJ1457" s="9"/>
      <c r="GK1457" s="9"/>
      <c r="GL1457" s="9"/>
      <c r="GM1457" s="9"/>
      <c r="GN1457" s="9"/>
      <c r="GO1457" s="9"/>
      <c r="GP1457" s="9"/>
      <c r="GQ1457" s="9"/>
      <c r="GR1457" s="9"/>
      <c r="GS1457" s="9"/>
      <c r="GT1457" s="9"/>
      <c r="GU1457" s="9"/>
      <c r="GV1457" s="10"/>
      <c r="GW1457" s="10"/>
      <c r="GX1457" s="10"/>
    </row>
    <row r="1458" spans="1:206" ht="105" x14ac:dyDescent="0.25">
      <c r="A1458" s="153">
        <v>1490</v>
      </c>
      <c r="B1458" s="218" t="s">
        <v>1981</v>
      </c>
      <c r="C1458" s="219">
        <v>56101703</v>
      </c>
      <c r="D1458" s="353" t="s">
        <v>1985</v>
      </c>
      <c r="E1458" s="156">
        <v>2</v>
      </c>
      <c r="F1458" s="156">
        <v>3</v>
      </c>
      <c r="G1458" s="156">
        <v>1</v>
      </c>
      <c r="H1458" s="156">
        <v>1</v>
      </c>
      <c r="I1458" s="156" t="s">
        <v>50</v>
      </c>
      <c r="J1458" s="156">
        <v>0</v>
      </c>
      <c r="K1458" s="205">
        <v>10000000</v>
      </c>
      <c r="L1458" s="205">
        <v>10000000</v>
      </c>
      <c r="M1458" s="156">
        <v>0</v>
      </c>
      <c r="N1458" s="156">
        <v>0</v>
      </c>
      <c r="O1458" s="154" t="s">
        <v>51</v>
      </c>
      <c r="P1458" s="220" t="s">
        <v>52</v>
      </c>
      <c r="Q1458" s="221" t="s">
        <v>1983</v>
      </c>
      <c r="R1458" s="221">
        <v>3112042762</v>
      </c>
      <c r="S1458" s="207" t="s">
        <v>1984</v>
      </c>
      <c r="T1458" s="9"/>
      <c r="U1458" s="9"/>
      <c r="V1458" s="9"/>
      <c r="W1458" s="9"/>
      <c r="X1458" s="9"/>
      <c r="Y1458" s="9"/>
      <c r="Z1458" s="9"/>
      <c r="AA1458" s="9"/>
      <c r="AB1458" s="9"/>
      <c r="AC1458" s="9"/>
      <c r="AD1458" s="9"/>
      <c r="AE1458" s="9"/>
      <c r="AF1458" s="9"/>
      <c r="AG1458" s="9"/>
      <c r="AH1458" s="9"/>
      <c r="AI1458" s="9"/>
      <c r="AJ1458" s="9"/>
      <c r="AK1458" s="9"/>
      <c r="AL1458" s="9"/>
      <c r="AM1458" s="9"/>
      <c r="AN1458" s="9"/>
      <c r="AO1458" s="9"/>
      <c r="AP1458" s="9"/>
      <c r="AQ1458" s="9"/>
      <c r="AR1458" s="9"/>
      <c r="AS1458" s="9"/>
      <c r="AT1458" s="9"/>
      <c r="AU1458" s="9"/>
      <c r="AV1458" s="9"/>
      <c r="AW1458" s="9"/>
      <c r="AX1458" s="9"/>
      <c r="AY1458" s="9"/>
      <c r="AZ1458" s="9"/>
      <c r="BA1458" s="9"/>
      <c r="BB1458" s="9"/>
      <c r="BC1458" s="9"/>
      <c r="BD1458" s="9"/>
      <c r="BE1458" s="9"/>
      <c r="BF1458" s="9"/>
      <c r="BG1458" s="9"/>
      <c r="BH1458" s="9"/>
      <c r="BI1458" s="9"/>
      <c r="BJ1458" s="9"/>
      <c r="BK1458" s="9"/>
      <c r="BL1458" s="9"/>
      <c r="BM1458" s="9"/>
      <c r="BN1458" s="9"/>
      <c r="BO1458" s="9"/>
      <c r="BP1458" s="9"/>
      <c r="BQ1458" s="9"/>
      <c r="BR1458" s="9"/>
      <c r="BS1458" s="9"/>
      <c r="BT1458" s="9"/>
      <c r="BU1458" s="9"/>
      <c r="BV1458" s="9"/>
      <c r="BW1458" s="9"/>
      <c r="BX1458" s="9"/>
      <c r="BY1458" s="9"/>
      <c r="BZ1458" s="9"/>
      <c r="CA1458" s="9"/>
      <c r="CB1458" s="9"/>
      <c r="CC1458" s="9"/>
      <c r="CD1458" s="9"/>
      <c r="CE1458" s="9"/>
      <c r="CF1458" s="9"/>
      <c r="CG1458" s="9"/>
      <c r="CH1458" s="9"/>
      <c r="CI1458" s="9"/>
      <c r="CJ1458" s="9"/>
      <c r="CK1458" s="9"/>
      <c r="CL1458" s="9"/>
      <c r="CM1458" s="9"/>
      <c r="CN1458" s="9"/>
      <c r="CO1458" s="9"/>
      <c r="CP1458" s="9"/>
      <c r="CQ1458" s="9"/>
      <c r="CR1458" s="9"/>
      <c r="CS1458" s="9"/>
      <c r="CT1458" s="9"/>
      <c r="CU1458" s="9"/>
      <c r="CV1458" s="9"/>
      <c r="CW1458" s="9"/>
      <c r="CX1458" s="9"/>
      <c r="CY1458" s="9"/>
      <c r="CZ1458" s="9"/>
      <c r="DA1458" s="9"/>
      <c r="DB1458" s="9"/>
      <c r="DC1458" s="9"/>
      <c r="DD1458" s="9"/>
      <c r="DE1458" s="9"/>
      <c r="DF1458" s="9"/>
      <c r="DG1458" s="9"/>
      <c r="DH1458" s="9"/>
      <c r="DI1458" s="9"/>
      <c r="DJ1458" s="9"/>
      <c r="DK1458" s="9"/>
      <c r="DL1458" s="9"/>
      <c r="DM1458" s="9"/>
      <c r="DN1458" s="9"/>
      <c r="DO1458" s="9"/>
      <c r="DP1458" s="9"/>
      <c r="DQ1458" s="9"/>
      <c r="DR1458" s="9"/>
      <c r="DS1458" s="9"/>
      <c r="DT1458" s="9"/>
      <c r="DU1458" s="9"/>
      <c r="DV1458" s="9"/>
      <c r="DW1458" s="9"/>
      <c r="DX1458" s="9"/>
      <c r="DY1458" s="9"/>
      <c r="DZ1458" s="9"/>
      <c r="EA1458" s="9"/>
      <c r="EB1458" s="9"/>
      <c r="EC1458" s="9"/>
      <c r="ED1458" s="9"/>
      <c r="EE1458" s="9"/>
      <c r="EF1458" s="9"/>
      <c r="EG1458" s="9"/>
      <c r="EH1458" s="9"/>
      <c r="EI1458" s="9"/>
      <c r="EJ1458" s="9"/>
      <c r="EK1458" s="9"/>
      <c r="EL1458" s="9"/>
      <c r="EM1458" s="9"/>
      <c r="EN1458" s="9"/>
      <c r="EO1458" s="9"/>
      <c r="EP1458" s="9"/>
      <c r="EQ1458" s="9"/>
      <c r="ER1458" s="9"/>
      <c r="ES1458" s="9"/>
      <c r="ET1458" s="9"/>
      <c r="EU1458" s="9"/>
      <c r="EV1458" s="9"/>
      <c r="EW1458" s="9"/>
      <c r="EX1458" s="9"/>
      <c r="EY1458" s="9"/>
      <c r="EZ1458" s="9"/>
      <c r="FA1458" s="9"/>
      <c r="FB1458" s="9"/>
      <c r="FC1458" s="9"/>
      <c r="FD1458" s="9"/>
      <c r="FE1458" s="9"/>
      <c r="FF1458" s="9"/>
      <c r="FG1458" s="9"/>
      <c r="FH1458" s="9"/>
      <c r="FI1458" s="9"/>
      <c r="FJ1458" s="9"/>
      <c r="FK1458" s="9"/>
      <c r="FL1458" s="9"/>
      <c r="FM1458" s="9"/>
      <c r="FN1458" s="9"/>
      <c r="FO1458" s="9"/>
      <c r="FP1458" s="9"/>
      <c r="FQ1458" s="9"/>
      <c r="FR1458" s="9"/>
      <c r="FS1458" s="9"/>
      <c r="FT1458" s="9"/>
      <c r="FU1458" s="9"/>
      <c r="FV1458" s="9"/>
      <c r="FW1458" s="9"/>
      <c r="FX1458" s="9"/>
      <c r="FY1458" s="9"/>
      <c r="FZ1458" s="9"/>
      <c r="GA1458" s="9"/>
      <c r="GB1458" s="9"/>
      <c r="GC1458" s="9"/>
      <c r="GD1458" s="9"/>
      <c r="GE1458" s="9"/>
      <c r="GF1458" s="9"/>
      <c r="GG1458" s="9"/>
      <c r="GH1458" s="9"/>
      <c r="GI1458" s="9"/>
      <c r="GJ1458" s="9"/>
      <c r="GK1458" s="9"/>
      <c r="GL1458" s="9"/>
      <c r="GM1458" s="9"/>
      <c r="GN1458" s="9"/>
      <c r="GO1458" s="9"/>
      <c r="GP1458" s="9"/>
      <c r="GQ1458" s="9"/>
      <c r="GR1458" s="9"/>
      <c r="GS1458" s="9"/>
      <c r="GT1458" s="9"/>
      <c r="GU1458" s="9"/>
      <c r="GV1458" s="10"/>
      <c r="GW1458" s="10"/>
      <c r="GX1458" s="10"/>
    </row>
    <row r="1459" spans="1:206" ht="45.75" x14ac:dyDescent="0.25">
      <c r="A1459" s="153">
        <v>1491</v>
      </c>
      <c r="B1459" s="218" t="s">
        <v>1981</v>
      </c>
      <c r="C1459" s="222">
        <v>56112109</v>
      </c>
      <c r="D1459" s="351" t="s">
        <v>1986</v>
      </c>
      <c r="E1459" s="156">
        <v>2</v>
      </c>
      <c r="F1459" s="156">
        <v>3</v>
      </c>
      <c r="G1459" s="156">
        <v>1</v>
      </c>
      <c r="H1459" s="156">
        <v>1</v>
      </c>
      <c r="I1459" s="156" t="s">
        <v>50</v>
      </c>
      <c r="J1459" s="156">
        <v>0</v>
      </c>
      <c r="K1459" s="211">
        <v>15000000</v>
      </c>
      <c r="L1459" s="211">
        <v>15000000</v>
      </c>
      <c r="M1459" s="156">
        <v>0</v>
      </c>
      <c r="N1459" s="156">
        <v>0</v>
      </c>
      <c r="O1459" s="154" t="s">
        <v>51</v>
      </c>
      <c r="P1459" s="220" t="s">
        <v>52</v>
      </c>
      <c r="Q1459" s="209" t="s">
        <v>1983</v>
      </c>
      <c r="R1459" s="209">
        <v>3112042762</v>
      </c>
      <c r="S1459" s="223" t="s">
        <v>1984</v>
      </c>
      <c r="T1459" s="9"/>
      <c r="U1459" s="9"/>
      <c r="V1459" s="9"/>
      <c r="W1459" s="9"/>
      <c r="X1459" s="9"/>
      <c r="Y1459" s="9"/>
      <c r="Z1459" s="9"/>
      <c r="AA1459" s="9"/>
      <c r="AB1459" s="9"/>
      <c r="AC1459" s="9"/>
      <c r="AD1459" s="9"/>
      <c r="AE1459" s="9"/>
      <c r="AF1459" s="9"/>
      <c r="AG1459" s="9"/>
      <c r="AH1459" s="9"/>
      <c r="AI1459" s="9"/>
      <c r="AJ1459" s="9"/>
      <c r="AK1459" s="9"/>
      <c r="AL1459" s="9"/>
      <c r="AM1459" s="9"/>
      <c r="AN1459" s="9"/>
      <c r="AO1459" s="9"/>
      <c r="AP1459" s="9"/>
      <c r="AQ1459" s="9"/>
      <c r="AR1459" s="9"/>
      <c r="AS1459" s="9"/>
      <c r="AT1459" s="9"/>
      <c r="AU1459" s="9"/>
      <c r="AV1459" s="9"/>
      <c r="AW1459" s="9"/>
      <c r="AX1459" s="9"/>
      <c r="AY1459" s="9"/>
      <c r="AZ1459" s="9"/>
      <c r="BA1459" s="9"/>
      <c r="BB1459" s="9"/>
      <c r="BC1459" s="9"/>
      <c r="BD1459" s="9"/>
      <c r="BE1459" s="9"/>
      <c r="BF1459" s="9"/>
      <c r="BG1459" s="9"/>
      <c r="BH1459" s="9"/>
      <c r="BI1459" s="9"/>
      <c r="BJ1459" s="9"/>
      <c r="BK1459" s="9"/>
      <c r="BL1459" s="9"/>
      <c r="BM1459" s="9"/>
      <c r="BN1459" s="9"/>
      <c r="BO1459" s="9"/>
      <c r="BP1459" s="9"/>
      <c r="BQ1459" s="9"/>
      <c r="BR1459" s="9"/>
      <c r="BS1459" s="9"/>
      <c r="BT1459" s="9"/>
      <c r="BU1459" s="9"/>
      <c r="BV1459" s="9"/>
      <c r="BW1459" s="9"/>
      <c r="BX1459" s="9"/>
      <c r="BY1459" s="9"/>
      <c r="BZ1459" s="9"/>
      <c r="CA1459" s="9"/>
      <c r="CB1459" s="9"/>
      <c r="CC1459" s="9"/>
      <c r="CD1459" s="9"/>
      <c r="CE1459" s="9"/>
      <c r="CF1459" s="9"/>
      <c r="CG1459" s="9"/>
      <c r="CH1459" s="9"/>
      <c r="CI1459" s="9"/>
      <c r="CJ1459" s="9"/>
      <c r="CK1459" s="9"/>
      <c r="CL1459" s="9"/>
      <c r="CM1459" s="9"/>
      <c r="CN1459" s="9"/>
      <c r="CO1459" s="9"/>
      <c r="CP1459" s="9"/>
      <c r="CQ1459" s="9"/>
      <c r="CR1459" s="9"/>
      <c r="CS1459" s="9"/>
      <c r="CT1459" s="9"/>
      <c r="CU1459" s="9"/>
      <c r="CV1459" s="9"/>
      <c r="CW1459" s="9"/>
      <c r="CX1459" s="9"/>
      <c r="CY1459" s="9"/>
      <c r="CZ1459" s="9"/>
      <c r="DA1459" s="9"/>
      <c r="DB1459" s="9"/>
      <c r="DC1459" s="9"/>
      <c r="DD1459" s="9"/>
      <c r="DE1459" s="9"/>
      <c r="DF1459" s="9"/>
      <c r="DG1459" s="9"/>
      <c r="DH1459" s="9"/>
      <c r="DI1459" s="9"/>
      <c r="DJ1459" s="9"/>
      <c r="DK1459" s="9"/>
      <c r="DL1459" s="9"/>
      <c r="DM1459" s="9"/>
      <c r="DN1459" s="9"/>
      <c r="DO1459" s="9"/>
      <c r="DP1459" s="9"/>
      <c r="DQ1459" s="9"/>
      <c r="DR1459" s="9"/>
      <c r="DS1459" s="9"/>
      <c r="DT1459" s="9"/>
      <c r="DU1459" s="9"/>
      <c r="DV1459" s="9"/>
      <c r="DW1459" s="9"/>
      <c r="DX1459" s="9"/>
      <c r="DY1459" s="9"/>
      <c r="DZ1459" s="9"/>
      <c r="EA1459" s="9"/>
      <c r="EB1459" s="9"/>
      <c r="EC1459" s="9"/>
      <c r="ED1459" s="9"/>
      <c r="EE1459" s="9"/>
      <c r="EF1459" s="9"/>
      <c r="EG1459" s="9"/>
      <c r="EH1459" s="9"/>
      <c r="EI1459" s="9"/>
      <c r="EJ1459" s="9"/>
      <c r="EK1459" s="9"/>
      <c r="EL1459" s="9"/>
      <c r="EM1459" s="9"/>
      <c r="EN1459" s="9"/>
      <c r="EO1459" s="9"/>
      <c r="EP1459" s="9"/>
      <c r="EQ1459" s="9"/>
      <c r="ER1459" s="9"/>
      <c r="ES1459" s="9"/>
      <c r="ET1459" s="9"/>
      <c r="EU1459" s="9"/>
      <c r="EV1459" s="9"/>
      <c r="EW1459" s="9"/>
      <c r="EX1459" s="9"/>
      <c r="EY1459" s="9"/>
      <c r="EZ1459" s="9"/>
      <c r="FA1459" s="9"/>
      <c r="FB1459" s="9"/>
      <c r="FC1459" s="9"/>
      <c r="FD1459" s="9"/>
      <c r="FE1459" s="9"/>
      <c r="FF1459" s="9"/>
      <c r="FG1459" s="9"/>
      <c r="FH1459" s="9"/>
      <c r="FI1459" s="9"/>
      <c r="FJ1459" s="9"/>
      <c r="FK1459" s="9"/>
      <c r="FL1459" s="9"/>
      <c r="FM1459" s="9"/>
      <c r="FN1459" s="9"/>
      <c r="FO1459" s="9"/>
      <c r="FP1459" s="9"/>
      <c r="FQ1459" s="9"/>
      <c r="FR1459" s="9"/>
      <c r="FS1459" s="9"/>
      <c r="FT1459" s="9"/>
      <c r="FU1459" s="9"/>
      <c r="FV1459" s="9"/>
      <c r="FW1459" s="9"/>
      <c r="FX1459" s="9"/>
      <c r="FY1459" s="9"/>
      <c r="FZ1459" s="9"/>
      <c r="GA1459" s="9"/>
      <c r="GB1459" s="9"/>
      <c r="GC1459" s="9"/>
      <c r="GD1459" s="9"/>
      <c r="GE1459" s="9"/>
      <c r="GF1459" s="9"/>
      <c r="GG1459" s="9"/>
      <c r="GH1459" s="9"/>
      <c r="GI1459" s="9"/>
      <c r="GJ1459" s="9"/>
      <c r="GK1459" s="9"/>
      <c r="GL1459" s="9"/>
      <c r="GM1459" s="9"/>
      <c r="GN1459" s="9"/>
      <c r="GO1459" s="9"/>
      <c r="GP1459" s="9"/>
      <c r="GQ1459" s="9"/>
      <c r="GR1459" s="9"/>
      <c r="GS1459" s="9"/>
      <c r="GT1459" s="9"/>
      <c r="GU1459" s="9"/>
      <c r="GV1459" s="10"/>
      <c r="GW1459" s="10"/>
      <c r="GX1459" s="10"/>
    </row>
    <row r="1460" spans="1:206" ht="75" x14ac:dyDescent="0.25">
      <c r="A1460" s="153">
        <v>1492</v>
      </c>
      <c r="B1460" s="200" t="s">
        <v>1683</v>
      </c>
      <c r="C1460" s="224">
        <v>56112102</v>
      </c>
      <c r="D1460" s="354" t="s">
        <v>1987</v>
      </c>
      <c r="E1460" s="156">
        <v>2</v>
      </c>
      <c r="F1460" s="156">
        <v>3</v>
      </c>
      <c r="G1460" s="156">
        <v>1</v>
      </c>
      <c r="H1460" s="156">
        <v>1</v>
      </c>
      <c r="I1460" s="156" t="s">
        <v>50</v>
      </c>
      <c r="J1460" s="156">
        <v>0</v>
      </c>
      <c r="K1460" s="211">
        <v>10000000</v>
      </c>
      <c r="L1460" s="211">
        <v>10000000</v>
      </c>
      <c r="M1460" s="158">
        <v>0</v>
      </c>
      <c r="N1460" s="158">
        <v>0</v>
      </c>
      <c r="O1460" s="154" t="s">
        <v>51</v>
      </c>
      <c r="P1460" s="220" t="s">
        <v>52</v>
      </c>
      <c r="Q1460" s="225" t="s">
        <v>1988</v>
      </c>
      <c r="R1460" s="220" t="s">
        <v>1951</v>
      </c>
      <c r="S1460" s="223" t="s">
        <v>1989</v>
      </c>
      <c r="T1460" s="18"/>
      <c r="U1460" s="18"/>
      <c r="V1460" s="18"/>
      <c r="W1460" s="18"/>
      <c r="X1460" s="18"/>
      <c r="Y1460" s="18"/>
      <c r="Z1460" s="18"/>
      <c r="AA1460" s="18"/>
      <c r="AB1460" s="18"/>
      <c r="AC1460" s="18"/>
      <c r="AD1460" s="18"/>
      <c r="AE1460" s="18"/>
      <c r="AF1460" s="18"/>
      <c r="AG1460" s="18"/>
      <c r="AH1460" s="18"/>
      <c r="AI1460" s="18"/>
      <c r="AJ1460" s="18"/>
      <c r="AK1460" s="18"/>
      <c r="AL1460" s="18"/>
      <c r="AM1460" s="18"/>
      <c r="AN1460" s="18"/>
      <c r="AO1460" s="18"/>
      <c r="AP1460" s="18"/>
      <c r="AQ1460" s="18"/>
      <c r="AR1460" s="18"/>
      <c r="AS1460" s="18"/>
      <c r="AT1460" s="18"/>
      <c r="AU1460" s="18"/>
      <c r="AV1460" s="18"/>
      <c r="AW1460" s="18"/>
      <c r="AX1460" s="18"/>
      <c r="AY1460" s="18"/>
      <c r="AZ1460" s="18"/>
      <c r="BA1460" s="18"/>
      <c r="BB1460" s="18"/>
      <c r="BC1460" s="18"/>
      <c r="BD1460" s="18"/>
      <c r="BE1460" s="18"/>
      <c r="BF1460" s="18"/>
      <c r="BG1460" s="18"/>
      <c r="BH1460" s="18"/>
      <c r="BI1460" s="18"/>
      <c r="BJ1460" s="18"/>
      <c r="BK1460" s="18"/>
      <c r="BL1460" s="18"/>
      <c r="BM1460" s="18"/>
      <c r="BN1460" s="18"/>
      <c r="BO1460" s="18"/>
      <c r="BP1460" s="18"/>
      <c r="BQ1460" s="18"/>
      <c r="BR1460" s="18"/>
      <c r="BS1460" s="18"/>
      <c r="BT1460" s="18"/>
      <c r="BU1460" s="18"/>
      <c r="BV1460" s="18"/>
      <c r="BW1460" s="18"/>
      <c r="BX1460" s="18"/>
      <c r="BY1460" s="18"/>
      <c r="BZ1460" s="18"/>
      <c r="CA1460" s="18"/>
      <c r="CB1460" s="18"/>
      <c r="CC1460" s="18"/>
      <c r="CD1460" s="18"/>
      <c r="CE1460" s="18"/>
      <c r="CF1460" s="18"/>
      <c r="CG1460" s="18"/>
      <c r="CH1460" s="18"/>
      <c r="CI1460" s="18"/>
      <c r="CJ1460" s="18"/>
      <c r="CK1460" s="18"/>
      <c r="CL1460" s="18"/>
      <c r="CM1460" s="18"/>
      <c r="CN1460" s="18"/>
      <c r="CO1460" s="18"/>
      <c r="CP1460" s="18"/>
      <c r="CQ1460" s="18"/>
      <c r="CR1460" s="18"/>
      <c r="CS1460" s="18"/>
      <c r="CT1460" s="18"/>
      <c r="CU1460" s="18"/>
      <c r="CV1460" s="18"/>
      <c r="CW1460" s="18"/>
      <c r="CX1460" s="18"/>
      <c r="CY1460" s="18"/>
      <c r="CZ1460" s="18"/>
      <c r="DA1460" s="18"/>
      <c r="DB1460" s="18"/>
      <c r="DC1460" s="18"/>
      <c r="DD1460" s="18"/>
      <c r="DE1460" s="18"/>
      <c r="DF1460" s="18"/>
      <c r="DG1460" s="18"/>
      <c r="DH1460" s="18"/>
      <c r="DI1460" s="18"/>
      <c r="DJ1460" s="18"/>
      <c r="DK1460" s="18"/>
      <c r="DL1460" s="18"/>
      <c r="DM1460" s="18"/>
      <c r="DN1460" s="18"/>
      <c r="DO1460" s="18"/>
      <c r="DP1460" s="18"/>
      <c r="DQ1460" s="18"/>
      <c r="DR1460" s="18"/>
      <c r="DS1460" s="18"/>
      <c r="DT1460" s="18"/>
      <c r="DU1460" s="18"/>
      <c r="DV1460" s="18"/>
      <c r="DW1460" s="18"/>
      <c r="DX1460" s="18"/>
      <c r="DY1460" s="18"/>
      <c r="DZ1460" s="18"/>
      <c r="EA1460" s="18"/>
      <c r="EB1460" s="18"/>
      <c r="EC1460" s="18"/>
      <c r="ED1460" s="18"/>
      <c r="EE1460" s="18"/>
      <c r="EF1460" s="18"/>
      <c r="EG1460" s="18"/>
      <c r="EH1460" s="18"/>
      <c r="EI1460" s="18"/>
      <c r="EJ1460" s="18"/>
      <c r="EK1460" s="18"/>
      <c r="EL1460" s="18"/>
      <c r="EM1460" s="18"/>
      <c r="EN1460" s="18"/>
      <c r="EO1460" s="18"/>
      <c r="EP1460" s="18"/>
      <c r="EQ1460" s="18"/>
      <c r="ER1460" s="18"/>
      <c r="ES1460" s="18"/>
      <c r="ET1460" s="18"/>
      <c r="EU1460" s="18"/>
      <c r="EV1460" s="18"/>
      <c r="EW1460" s="18"/>
      <c r="EX1460" s="18"/>
      <c r="EY1460" s="18"/>
      <c r="EZ1460" s="18"/>
      <c r="FA1460" s="18"/>
      <c r="FB1460" s="18"/>
      <c r="FC1460" s="18"/>
      <c r="FD1460" s="18"/>
      <c r="FE1460" s="18"/>
      <c r="FF1460" s="18"/>
      <c r="FG1460" s="18"/>
      <c r="FH1460" s="18"/>
      <c r="FI1460" s="18"/>
      <c r="FJ1460" s="18"/>
      <c r="FK1460" s="18"/>
      <c r="FL1460" s="18"/>
      <c r="FM1460" s="18"/>
      <c r="FN1460" s="18"/>
      <c r="FO1460" s="18"/>
      <c r="FP1460" s="18"/>
      <c r="FQ1460" s="18"/>
      <c r="FR1460" s="18"/>
      <c r="FS1460" s="18"/>
      <c r="FT1460" s="18"/>
      <c r="FU1460" s="18"/>
      <c r="FV1460" s="18"/>
      <c r="FW1460" s="18"/>
      <c r="FX1460" s="18"/>
      <c r="FY1460" s="18"/>
      <c r="FZ1460" s="18"/>
      <c r="GA1460" s="18"/>
      <c r="GB1460" s="18"/>
      <c r="GC1460" s="18"/>
      <c r="GD1460" s="18"/>
      <c r="GE1460" s="18"/>
      <c r="GF1460" s="18"/>
      <c r="GG1460" s="18"/>
      <c r="GH1460" s="18"/>
      <c r="GI1460" s="18"/>
      <c r="GJ1460" s="18"/>
      <c r="GK1460" s="18"/>
      <c r="GL1460" s="18"/>
      <c r="GM1460" s="18"/>
      <c r="GN1460" s="18"/>
      <c r="GO1460" s="18"/>
      <c r="GP1460" s="18"/>
      <c r="GQ1460" s="18"/>
      <c r="GR1460" s="18"/>
      <c r="GS1460" s="18"/>
      <c r="GT1460" s="18"/>
      <c r="GU1460" s="18"/>
      <c r="GV1460" s="19"/>
      <c r="GW1460" s="19"/>
      <c r="GX1460" s="19"/>
    </row>
    <row r="1461" spans="1:206" ht="30" x14ac:dyDescent="0.25">
      <c r="A1461" s="153">
        <v>1493</v>
      </c>
      <c r="B1461" s="202" t="s">
        <v>269</v>
      </c>
      <c r="C1461" s="219">
        <v>72151001</v>
      </c>
      <c r="D1461" s="355" t="s">
        <v>1990</v>
      </c>
      <c r="E1461" s="226">
        <v>2</v>
      </c>
      <c r="F1461" s="226">
        <v>3</v>
      </c>
      <c r="G1461" s="190">
        <v>1</v>
      </c>
      <c r="H1461" s="190">
        <v>1</v>
      </c>
      <c r="I1461" s="204" t="s">
        <v>50</v>
      </c>
      <c r="J1461" s="193">
        <v>0</v>
      </c>
      <c r="K1461" s="195">
        <v>7483315</v>
      </c>
      <c r="L1461" s="195">
        <v>7483315</v>
      </c>
      <c r="M1461" s="199">
        <v>0</v>
      </c>
      <c r="N1461" s="199">
        <v>0</v>
      </c>
      <c r="O1461" s="154" t="s">
        <v>51</v>
      </c>
      <c r="P1461" s="193" t="s">
        <v>52</v>
      </c>
      <c r="Q1461" s="193" t="s">
        <v>286</v>
      </c>
      <c r="R1461" s="193">
        <v>8209800</v>
      </c>
      <c r="S1461" s="207" t="s">
        <v>287</v>
      </c>
      <c r="T1461" s="15"/>
      <c r="U1461" s="15"/>
      <c r="V1461" s="15"/>
      <c r="W1461" s="15"/>
      <c r="X1461" s="15"/>
      <c r="Y1461" s="15"/>
      <c r="Z1461" s="15"/>
      <c r="AA1461" s="15"/>
      <c r="AB1461" s="15"/>
      <c r="AC1461" s="15"/>
      <c r="AD1461" s="15"/>
      <c r="AE1461" s="15"/>
      <c r="AF1461" s="15"/>
      <c r="AG1461" s="15"/>
      <c r="AH1461" s="15"/>
      <c r="AI1461" s="15"/>
      <c r="AJ1461" s="15"/>
      <c r="AK1461" s="15"/>
      <c r="AL1461" s="15"/>
      <c r="AM1461" s="15"/>
      <c r="AN1461" s="15"/>
      <c r="AO1461" s="15"/>
      <c r="AP1461" s="15"/>
      <c r="AQ1461" s="15"/>
      <c r="AR1461" s="15"/>
      <c r="AS1461" s="15"/>
      <c r="AT1461" s="15"/>
      <c r="AU1461" s="15"/>
      <c r="AV1461" s="15"/>
      <c r="AW1461" s="15"/>
      <c r="AX1461" s="15"/>
      <c r="AY1461" s="15"/>
      <c r="AZ1461" s="15"/>
      <c r="BA1461" s="15"/>
      <c r="BB1461" s="15"/>
      <c r="BC1461" s="15"/>
      <c r="BD1461" s="15"/>
      <c r="BE1461" s="15"/>
      <c r="BF1461" s="15"/>
      <c r="BG1461" s="15"/>
      <c r="BH1461" s="15"/>
      <c r="BI1461" s="15"/>
      <c r="BJ1461" s="15"/>
      <c r="BK1461" s="15"/>
      <c r="BL1461" s="15"/>
      <c r="BM1461" s="15"/>
      <c r="BN1461" s="15"/>
      <c r="BO1461" s="15"/>
      <c r="BP1461" s="15"/>
      <c r="BQ1461" s="15"/>
      <c r="BR1461" s="15"/>
      <c r="BS1461" s="15"/>
      <c r="BT1461" s="15"/>
      <c r="BU1461" s="15"/>
      <c r="BV1461" s="15"/>
      <c r="BW1461" s="15"/>
      <c r="BX1461" s="15"/>
      <c r="BY1461" s="15"/>
      <c r="BZ1461" s="15"/>
      <c r="CA1461" s="15"/>
      <c r="CB1461" s="15"/>
      <c r="CC1461" s="15"/>
      <c r="CD1461" s="15"/>
      <c r="CE1461" s="15"/>
      <c r="CF1461" s="15"/>
      <c r="CG1461" s="15"/>
      <c r="CH1461" s="15"/>
      <c r="CI1461" s="15"/>
      <c r="CJ1461" s="15"/>
      <c r="CK1461" s="15"/>
      <c r="CL1461" s="15"/>
      <c r="CM1461" s="15"/>
      <c r="CN1461" s="15"/>
      <c r="CO1461" s="15"/>
      <c r="CP1461" s="15"/>
      <c r="CQ1461" s="15"/>
      <c r="CR1461" s="15"/>
      <c r="CS1461" s="15"/>
      <c r="CT1461" s="15"/>
      <c r="CU1461" s="15"/>
      <c r="CV1461" s="15"/>
      <c r="CW1461" s="15"/>
      <c r="CX1461" s="15"/>
      <c r="CY1461" s="15"/>
      <c r="CZ1461" s="15"/>
      <c r="DA1461" s="15"/>
      <c r="DB1461" s="15"/>
      <c r="DC1461" s="15"/>
      <c r="DD1461" s="15"/>
      <c r="DE1461" s="15"/>
      <c r="DF1461" s="15"/>
      <c r="DG1461" s="15"/>
      <c r="DH1461" s="15"/>
      <c r="DI1461" s="15"/>
      <c r="DJ1461" s="15"/>
      <c r="DK1461" s="15"/>
      <c r="DL1461" s="15"/>
      <c r="DM1461" s="15"/>
      <c r="DN1461" s="15"/>
      <c r="DO1461" s="15"/>
      <c r="DP1461" s="15"/>
      <c r="DQ1461" s="15"/>
      <c r="DR1461" s="15"/>
      <c r="DS1461" s="15"/>
      <c r="DT1461" s="15"/>
      <c r="DU1461" s="15"/>
      <c r="DV1461" s="15"/>
      <c r="DW1461" s="15"/>
      <c r="DX1461" s="15"/>
      <c r="DY1461" s="15"/>
      <c r="DZ1461" s="15"/>
      <c r="EA1461" s="15"/>
      <c r="EB1461" s="15"/>
      <c r="EC1461" s="15"/>
      <c r="ED1461" s="15"/>
      <c r="EE1461" s="15"/>
      <c r="EF1461" s="15"/>
      <c r="EG1461" s="15"/>
      <c r="EH1461" s="15"/>
      <c r="EI1461" s="15"/>
      <c r="EJ1461" s="15"/>
      <c r="EK1461" s="15"/>
      <c r="EL1461" s="15"/>
      <c r="EM1461" s="15"/>
      <c r="EN1461" s="15"/>
      <c r="EO1461" s="15"/>
      <c r="EP1461" s="15"/>
      <c r="EQ1461" s="15"/>
      <c r="ER1461" s="15"/>
      <c r="ES1461" s="15"/>
      <c r="ET1461" s="15"/>
      <c r="EU1461" s="15"/>
      <c r="EV1461" s="15"/>
      <c r="EW1461" s="15"/>
      <c r="EX1461" s="15"/>
      <c r="EY1461" s="15"/>
      <c r="EZ1461" s="15"/>
      <c r="FA1461" s="15"/>
      <c r="FB1461" s="15"/>
      <c r="FC1461" s="15"/>
      <c r="FD1461" s="15"/>
      <c r="FE1461" s="15"/>
      <c r="FF1461" s="15"/>
      <c r="FG1461" s="15"/>
      <c r="FH1461" s="15"/>
      <c r="FI1461" s="15"/>
      <c r="FJ1461" s="15"/>
      <c r="FK1461" s="15"/>
      <c r="FL1461" s="15"/>
      <c r="FM1461" s="15"/>
      <c r="FN1461" s="15"/>
      <c r="FO1461" s="15"/>
      <c r="FP1461" s="15"/>
      <c r="FQ1461" s="15"/>
      <c r="FR1461" s="15"/>
      <c r="FS1461" s="15"/>
      <c r="FT1461" s="15"/>
      <c r="FU1461" s="15"/>
      <c r="FV1461" s="15"/>
      <c r="FW1461" s="15"/>
      <c r="FX1461" s="15"/>
      <c r="FY1461" s="15"/>
      <c r="FZ1461" s="15"/>
      <c r="GA1461" s="15"/>
      <c r="GB1461" s="15"/>
      <c r="GC1461" s="15"/>
      <c r="GD1461" s="15"/>
      <c r="GE1461" s="15"/>
      <c r="GF1461" s="15"/>
      <c r="GG1461" s="15"/>
      <c r="GH1461" s="15"/>
      <c r="GI1461" s="15"/>
      <c r="GJ1461" s="15"/>
      <c r="GK1461" s="15"/>
      <c r="GL1461" s="15"/>
      <c r="GM1461" s="15"/>
      <c r="GN1461" s="15"/>
      <c r="GO1461" s="15"/>
      <c r="GP1461" s="15"/>
      <c r="GQ1461" s="15"/>
      <c r="GR1461" s="15"/>
      <c r="GS1461" s="15"/>
      <c r="GT1461" s="15"/>
      <c r="GU1461" s="15"/>
      <c r="GV1461" s="15"/>
      <c r="GW1461" s="15"/>
      <c r="GX1461" s="15"/>
    </row>
    <row r="1462" spans="1:206" ht="45" x14ac:dyDescent="0.25">
      <c r="A1462" s="153">
        <v>1494</v>
      </c>
      <c r="B1462" s="329" t="s">
        <v>1276</v>
      </c>
      <c r="C1462" s="219">
        <v>12161500</v>
      </c>
      <c r="D1462" s="355" t="s">
        <v>1991</v>
      </c>
      <c r="E1462" s="193">
        <v>2</v>
      </c>
      <c r="F1462" s="193">
        <v>3</v>
      </c>
      <c r="G1462" s="193">
        <v>1</v>
      </c>
      <c r="H1462" s="193">
        <v>1</v>
      </c>
      <c r="I1462" s="193" t="s">
        <v>50</v>
      </c>
      <c r="J1462" s="193">
        <v>0</v>
      </c>
      <c r="K1462" s="206">
        <v>1119790</v>
      </c>
      <c r="L1462" s="206">
        <v>1119790</v>
      </c>
      <c r="M1462" s="199">
        <v>0</v>
      </c>
      <c r="N1462" s="199">
        <v>0</v>
      </c>
      <c r="O1462" s="154" t="s">
        <v>51</v>
      </c>
      <c r="P1462" s="200" t="s">
        <v>52</v>
      </c>
      <c r="Q1462" s="200" t="s">
        <v>1992</v>
      </c>
      <c r="R1462" s="193">
        <v>3006205230</v>
      </c>
      <c r="S1462" s="201" t="s">
        <v>1279</v>
      </c>
      <c r="T1462" s="9"/>
      <c r="U1462" s="9"/>
      <c r="V1462" s="9"/>
      <c r="W1462" s="9"/>
      <c r="X1462" s="9"/>
      <c r="Y1462" s="9"/>
      <c r="Z1462" s="9"/>
      <c r="AA1462" s="9"/>
      <c r="AB1462" s="9"/>
      <c r="AC1462" s="9"/>
      <c r="AD1462" s="9"/>
      <c r="AE1462" s="9"/>
      <c r="AF1462" s="9"/>
      <c r="AG1462" s="9"/>
      <c r="AH1462" s="9"/>
      <c r="AI1462" s="9"/>
      <c r="AJ1462" s="9"/>
      <c r="AK1462" s="9"/>
      <c r="AL1462" s="9"/>
      <c r="AM1462" s="9"/>
      <c r="AN1462" s="9"/>
      <c r="AO1462" s="9"/>
      <c r="AP1462" s="9"/>
      <c r="AQ1462" s="9"/>
      <c r="AR1462" s="9"/>
      <c r="AS1462" s="9"/>
      <c r="AT1462" s="9"/>
      <c r="AU1462" s="9"/>
      <c r="AV1462" s="9"/>
      <c r="AW1462" s="9"/>
      <c r="AX1462" s="9"/>
      <c r="AY1462" s="9"/>
      <c r="AZ1462" s="9"/>
      <c r="BA1462" s="9"/>
      <c r="BB1462" s="9"/>
      <c r="BC1462" s="9"/>
      <c r="BD1462" s="9"/>
      <c r="BE1462" s="9"/>
      <c r="BF1462" s="9"/>
      <c r="BG1462" s="9"/>
      <c r="BH1462" s="9"/>
      <c r="BI1462" s="9"/>
      <c r="BJ1462" s="9"/>
      <c r="BK1462" s="9"/>
      <c r="BL1462" s="9"/>
      <c r="BM1462" s="9"/>
      <c r="BN1462" s="9"/>
      <c r="BO1462" s="9"/>
      <c r="BP1462" s="9"/>
      <c r="BQ1462" s="9"/>
      <c r="BR1462" s="9"/>
      <c r="BS1462" s="9"/>
      <c r="BT1462" s="9"/>
      <c r="BU1462" s="9"/>
      <c r="BV1462" s="9"/>
      <c r="BW1462" s="9"/>
      <c r="BX1462" s="9"/>
      <c r="BY1462" s="9"/>
      <c r="BZ1462" s="9"/>
      <c r="CA1462" s="9"/>
      <c r="CB1462" s="9"/>
      <c r="CC1462" s="9"/>
      <c r="CD1462" s="9"/>
      <c r="CE1462" s="9"/>
      <c r="CF1462" s="9"/>
      <c r="CG1462" s="9"/>
      <c r="CH1462" s="9"/>
      <c r="CI1462" s="9"/>
      <c r="CJ1462" s="9"/>
      <c r="CK1462" s="9"/>
      <c r="CL1462" s="9"/>
      <c r="CM1462" s="9"/>
      <c r="CN1462" s="9"/>
      <c r="CO1462" s="9"/>
      <c r="CP1462" s="9"/>
      <c r="CQ1462" s="9"/>
      <c r="CR1462" s="9"/>
      <c r="CS1462" s="9"/>
      <c r="CT1462" s="9"/>
      <c r="CU1462" s="9"/>
      <c r="CV1462" s="9"/>
      <c r="CW1462" s="9"/>
      <c r="CX1462" s="9"/>
      <c r="CY1462" s="9"/>
      <c r="CZ1462" s="9"/>
      <c r="DA1462" s="9"/>
      <c r="DB1462" s="9"/>
      <c r="DC1462" s="9"/>
      <c r="DD1462" s="9"/>
      <c r="DE1462" s="9"/>
      <c r="DF1462" s="9"/>
      <c r="DG1462" s="9"/>
      <c r="DH1462" s="9"/>
      <c r="DI1462" s="9"/>
      <c r="DJ1462" s="9"/>
      <c r="DK1462" s="9"/>
      <c r="DL1462" s="9"/>
      <c r="DM1462" s="9"/>
      <c r="DN1462" s="9"/>
      <c r="DO1462" s="9"/>
      <c r="DP1462" s="9"/>
      <c r="DQ1462" s="9"/>
      <c r="DR1462" s="9"/>
      <c r="DS1462" s="9"/>
      <c r="DT1462" s="9"/>
      <c r="DU1462" s="9"/>
      <c r="DV1462" s="9"/>
      <c r="DW1462" s="9"/>
      <c r="DX1462" s="9"/>
      <c r="DY1462" s="9"/>
      <c r="DZ1462" s="9"/>
      <c r="EA1462" s="9"/>
      <c r="EB1462" s="9"/>
      <c r="EC1462" s="9"/>
      <c r="ED1462" s="9"/>
      <c r="EE1462" s="9"/>
      <c r="EF1462" s="9"/>
      <c r="EG1462" s="9"/>
      <c r="EH1462" s="9"/>
      <c r="EI1462" s="9"/>
      <c r="EJ1462" s="9"/>
      <c r="EK1462" s="9"/>
      <c r="EL1462" s="9"/>
      <c r="EM1462" s="9"/>
      <c r="EN1462" s="9"/>
      <c r="EO1462" s="9"/>
      <c r="EP1462" s="9"/>
      <c r="EQ1462" s="9"/>
      <c r="ER1462" s="9"/>
      <c r="ES1462" s="9"/>
      <c r="ET1462" s="9"/>
      <c r="EU1462" s="9"/>
      <c r="EV1462" s="9"/>
      <c r="EW1462" s="9"/>
      <c r="EX1462" s="9"/>
      <c r="EY1462" s="9"/>
      <c r="EZ1462" s="9"/>
      <c r="FA1462" s="9"/>
      <c r="FB1462" s="9"/>
      <c r="FC1462" s="9"/>
      <c r="FD1462" s="9"/>
      <c r="FE1462" s="9"/>
      <c r="FF1462" s="9"/>
      <c r="FG1462" s="9"/>
      <c r="FH1462" s="9"/>
      <c r="FI1462" s="9"/>
      <c r="FJ1462" s="9"/>
      <c r="FK1462" s="9"/>
      <c r="FL1462" s="9"/>
      <c r="FM1462" s="9"/>
      <c r="FN1462" s="9"/>
      <c r="FO1462" s="9"/>
      <c r="FP1462" s="9"/>
      <c r="FQ1462" s="9"/>
      <c r="FR1462" s="9"/>
      <c r="FS1462" s="9"/>
      <c r="FT1462" s="9"/>
      <c r="FU1462" s="9"/>
      <c r="FV1462" s="9"/>
      <c r="FW1462" s="9"/>
      <c r="FX1462" s="9"/>
      <c r="FY1462" s="9"/>
      <c r="FZ1462" s="9"/>
      <c r="GA1462" s="9"/>
      <c r="GB1462" s="9"/>
      <c r="GC1462" s="9"/>
      <c r="GD1462" s="9"/>
      <c r="GE1462" s="9"/>
      <c r="GF1462" s="9"/>
      <c r="GG1462" s="9"/>
      <c r="GH1462" s="9"/>
      <c r="GI1462" s="9"/>
      <c r="GJ1462" s="9"/>
      <c r="GK1462" s="9"/>
      <c r="GL1462" s="9"/>
      <c r="GM1462" s="9"/>
      <c r="GN1462" s="9"/>
      <c r="GO1462" s="9"/>
      <c r="GP1462" s="9"/>
      <c r="GQ1462" s="9"/>
      <c r="GR1462" s="9"/>
      <c r="GS1462" s="9"/>
      <c r="GT1462" s="9"/>
      <c r="GU1462" s="9"/>
      <c r="GV1462" s="10"/>
      <c r="GW1462" s="10"/>
      <c r="GX1462" s="10"/>
    </row>
    <row r="1463" spans="1:206" ht="75" x14ac:dyDescent="0.25">
      <c r="A1463" s="153">
        <v>1495</v>
      </c>
      <c r="B1463" s="200" t="s">
        <v>1993</v>
      </c>
      <c r="C1463" s="203">
        <v>80111600</v>
      </c>
      <c r="D1463" s="305" t="s">
        <v>1994</v>
      </c>
      <c r="E1463" s="156">
        <v>2</v>
      </c>
      <c r="F1463" s="156">
        <v>2</v>
      </c>
      <c r="G1463" s="156">
        <v>4</v>
      </c>
      <c r="H1463" s="156">
        <v>1</v>
      </c>
      <c r="I1463" s="156" t="s">
        <v>50</v>
      </c>
      <c r="J1463" s="156">
        <v>0</v>
      </c>
      <c r="K1463" s="157">
        <v>12720000</v>
      </c>
      <c r="L1463" s="157">
        <v>12720000</v>
      </c>
      <c r="M1463" s="158">
        <v>0</v>
      </c>
      <c r="N1463" s="199">
        <v>0</v>
      </c>
      <c r="O1463" s="154" t="s">
        <v>51</v>
      </c>
      <c r="P1463" s="154" t="s">
        <v>1958</v>
      </c>
      <c r="Q1463" s="154" t="s">
        <v>136</v>
      </c>
      <c r="R1463" s="156">
        <v>8209908</v>
      </c>
      <c r="S1463" s="171" t="s">
        <v>137</v>
      </c>
      <c r="T1463" s="9"/>
      <c r="U1463" s="9"/>
      <c r="V1463" s="9"/>
      <c r="W1463" s="9"/>
      <c r="X1463" s="9"/>
      <c r="Y1463" s="9"/>
      <c r="Z1463" s="9"/>
      <c r="AA1463" s="9"/>
      <c r="AB1463" s="9"/>
      <c r="AC1463" s="9"/>
      <c r="AD1463" s="9"/>
      <c r="AE1463" s="9"/>
      <c r="AF1463" s="9"/>
      <c r="AG1463" s="9"/>
      <c r="AH1463" s="9"/>
      <c r="AI1463" s="9"/>
      <c r="AJ1463" s="9"/>
      <c r="AK1463" s="9"/>
      <c r="AL1463" s="9"/>
      <c r="AM1463" s="9"/>
      <c r="AN1463" s="9"/>
      <c r="AO1463" s="9"/>
      <c r="AP1463" s="9"/>
      <c r="AQ1463" s="9"/>
      <c r="AR1463" s="9"/>
      <c r="AS1463" s="9"/>
      <c r="AT1463" s="9"/>
      <c r="AU1463" s="9"/>
      <c r="AV1463" s="9"/>
      <c r="AW1463" s="9"/>
      <c r="AX1463" s="9"/>
      <c r="AY1463" s="9"/>
      <c r="AZ1463" s="9"/>
      <c r="BA1463" s="9"/>
      <c r="BB1463" s="9"/>
      <c r="BC1463" s="9"/>
      <c r="BD1463" s="9"/>
      <c r="BE1463" s="9"/>
      <c r="BF1463" s="9"/>
      <c r="BG1463" s="9"/>
      <c r="BH1463" s="9"/>
      <c r="BI1463" s="9"/>
      <c r="BJ1463" s="9"/>
      <c r="BK1463" s="9"/>
      <c r="BL1463" s="9"/>
      <c r="BM1463" s="9"/>
      <c r="BN1463" s="9"/>
      <c r="BO1463" s="9"/>
      <c r="BP1463" s="9"/>
      <c r="BQ1463" s="9"/>
      <c r="BR1463" s="9"/>
      <c r="BS1463" s="9"/>
      <c r="BT1463" s="9"/>
      <c r="BU1463" s="9"/>
      <c r="BV1463" s="9"/>
      <c r="BW1463" s="9"/>
      <c r="BX1463" s="9"/>
      <c r="BY1463" s="9"/>
      <c r="BZ1463" s="9"/>
      <c r="CA1463" s="9"/>
      <c r="CB1463" s="9"/>
      <c r="CC1463" s="9"/>
      <c r="CD1463" s="9"/>
      <c r="CE1463" s="9"/>
      <c r="CF1463" s="9"/>
      <c r="CG1463" s="9"/>
      <c r="CH1463" s="9"/>
      <c r="CI1463" s="9"/>
      <c r="CJ1463" s="9"/>
      <c r="CK1463" s="9"/>
      <c r="CL1463" s="9"/>
      <c r="CM1463" s="9"/>
      <c r="CN1463" s="9"/>
      <c r="CO1463" s="9"/>
      <c r="CP1463" s="9"/>
      <c r="CQ1463" s="9"/>
      <c r="CR1463" s="9"/>
      <c r="CS1463" s="9"/>
      <c r="CT1463" s="9"/>
      <c r="CU1463" s="9"/>
      <c r="CV1463" s="9"/>
      <c r="CW1463" s="9"/>
      <c r="CX1463" s="9"/>
      <c r="CY1463" s="9"/>
      <c r="CZ1463" s="9"/>
      <c r="DA1463" s="9"/>
      <c r="DB1463" s="9"/>
      <c r="DC1463" s="9"/>
      <c r="DD1463" s="9"/>
      <c r="DE1463" s="9"/>
      <c r="DF1463" s="9"/>
      <c r="DG1463" s="9"/>
      <c r="DH1463" s="9"/>
      <c r="DI1463" s="9"/>
      <c r="DJ1463" s="9"/>
      <c r="DK1463" s="9"/>
      <c r="DL1463" s="9"/>
      <c r="DM1463" s="9"/>
      <c r="DN1463" s="9"/>
      <c r="DO1463" s="9"/>
      <c r="DP1463" s="9"/>
      <c r="DQ1463" s="9"/>
      <c r="DR1463" s="9"/>
      <c r="DS1463" s="9"/>
      <c r="DT1463" s="9"/>
      <c r="DU1463" s="9"/>
      <c r="DV1463" s="9"/>
      <c r="DW1463" s="9"/>
      <c r="DX1463" s="9"/>
      <c r="DY1463" s="9"/>
      <c r="DZ1463" s="9"/>
      <c r="EA1463" s="9"/>
      <c r="EB1463" s="9"/>
      <c r="EC1463" s="9"/>
      <c r="ED1463" s="9"/>
      <c r="EE1463" s="9"/>
      <c r="EF1463" s="9"/>
      <c r="EG1463" s="9"/>
      <c r="EH1463" s="9"/>
      <c r="EI1463" s="9"/>
      <c r="EJ1463" s="9"/>
      <c r="EK1463" s="9"/>
      <c r="EL1463" s="9"/>
      <c r="EM1463" s="9"/>
      <c r="EN1463" s="9"/>
      <c r="EO1463" s="9"/>
      <c r="EP1463" s="9"/>
      <c r="EQ1463" s="9"/>
      <c r="ER1463" s="9"/>
      <c r="ES1463" s="9"/>
      <c r="ET1463" s="9"/>
      <c r="EU1463" s="9"/>
      <c r="EV1463" s="9"/>
      <c r="EW1463" s="9"/>
      <c r="EX1463" s="9"/>
      <c r="EY1463" s="9"/>
      <c r="EZ1463" s="9"/>
      <c r="FA1463" s="9"/>
      <c r="FB1463" s="9"/>
      <c r="FC1463" s="9"/>
      <c r="FD1463" s="9"/>
      <c r="FE1463" s="9"/>
      <c r="FF1463" s="9"/>
      <c r="FG1463" s="9"/>
      <c r="FH1463" s="9"/>
      <c r="FI1463" s="9"/>
      <c r="FJ1463" s="9"/>
      <c r="FK1463" s="9"/>
      <c r="FL1463" s="9"/>
      <c r="FM1463" s="9"/>
      <c r="FN1463" s="9"/>
      <c r="FO1463" s="9"/>
      <c r="FP1463" s="9"/>
      <c r="FQ1463" s="9"/>
      <c r="FR1463" s="9"/>
      <c r="FS1463" s="9"/>
      <c r="FT1463" s="9"/>
      <c r="FU1463" s="9"/>
      <c r="FV1463" s="9"/>
      <c r="FW1463" s="9"/>
      <c r="FX1463" s="9"/>
      <c r="FY1463" s="9"/>
      <c r="FZ1463" s="9"/>
      <c r="GA1463" s="9"/>
      <c r="GB1463" s="9"/>
      <c r="GC1463" s="9"/>
      <c r="GD1463" s="9"/>
      <c r="GE1463" s="9"/>
      <c r="GF1463" s="9"/>
      <c r="GG1463" s="9"/>
      <c r="GH1463" s="9"/>
      <c r="GI1463" s="9"/>
      <c r="GJ1463" s="9"/>
      <c r="GK1463" s="9"/>
      <c r="GL1463" s="9"/>
      <c r="GM1463" s="9"/>
      <c r="GN1463" s="9"/>
      <c r="GO1463" s="9"/>
      <c r="GP1463" s="9"/>
      <c r="GQ1463" s="9"/>
      <c r="GR1463" s="9"/>
      <c r="GS1463" s="9"/>
      <c r="GT1463" s="9"/>
      <c r="GU1463" s="9"/>
      <c r="GV1463" s="10"/>
      <c r="GW1463" s="10"/>
      <c r="GX1463" s="10"/>
    </row>
    <row r="1464" spans="1:206" ht="60" x14ac:dyDescent="0.25">
      <c r="A1464" s="153">
        <v>1496</v>
      </c>
      <c r="B1464" s="154" t="s">
        <v>139</v>
      </c>
      <c r="C1464" s="155" t="s">
        <v>154</v>
      </c>
      <c r="D1464" s="305" t="s">
        <v>1995</v>
      </c>
      <c r="E1464" s="156">
        <v>2</v>
      </c>
      <c r="F1464" s="156">
        <v>3</v>
      </c>
      <c r="G1464" s="156">
        <v>2</v>
      </c>
      <c r="H1464" s="156">
        <v>1</v>
      </c>
      <c r="I1464" s="156" t="s">
        <v>50</v>
      </c>
      <c r="J1464" s="156">
        <v>0</v>
      </c>
      <c r="K1464" s="157">
        <v>28000000</v>
      </c>
      <c r="L1464" s="157">
        <v>28000000</v>
      </c>
      <c r="M1464" s="158">
        <v>0</v>
      </c>
      <c r="N1464" s="158">
        <v>0</v>
      </c>
      <c r="O1464" s="154" t="s">
        <v>51</v>
      </c>
      <c r="P1464" s="154" t="s">
        <v>52</v>
      </c>
      <c r="Q1464" s="154" t="s">
        <v>136</v>
      </c>
      <c r="R1464" s="156">
        <v>8209800</v>
      </c>
      <c r="S1464" s="171" t="s">
        <v>137</v>
      </c>
      <c r="T1464" s="9"/>
      <c r="U1464" s="9"/>
      <c r="V1464" s="9"/>
      <c r="W1464" s="9"/>
      <c r="X1464" s="9"/>
      <c r="Y1464" s="9"/>
      <c r="Z1464" s="9"/>
      <c r="AA1464" s="9"/>
      <c r="AB1464" s="9"/>
      <c r="AC1464" s="9"/>
      <c r="AD1464" s="9"/>
      <c r="AE1464" s="9"/>
      <c r="AF1464" s="9"/>
      <c r="AG1464" s="9"/>
      <c r="AH1464" s="9"/>
      <c r="AI1464" s="9"/>
      <c r="AJ1464" s="9"/>
      <c r="AK1464" s="9"/>
      <c r="AL1464" s="9"/>
      <c r="AM1464" s="9"/>
      <c r="AN1464" s="9"/>
      <c r="AO1464" s="9"/>
      <c r="AP1464" s="9"/>
      <c r="AQ1464" s="9"/>
      <c r="AR1464" s="9"/>
      <c r="AS1464" s="9"/>
      <c r="AT1464" s="9"/>
      <c r="AU1464" s="9"/>
      <c r="AV1464" s="9"/>
      <c r="AW1464" s="9"/>
      <c r="AX1464" s="9"/>
      <c r="AY1464" s="9"/>
      <c r="AZ1464" s="9"/>
      <c r="BA1464" s="9"/>
      <c r="BB1464" s="9"/>
      <c r="BC1464" s="9"/>
      <c r="BD1464" s="9"/>
      <c r="BE1464" s="9"/>
      <c r="BF1464" s="9"/>
      <c r="BG1464" s="9"/>
      <c r="BH1464" s="9"/>
      <c r="BI1464" s="9"/>
      <c r="BJ1464" s="9"/>
      <c r="BK1464" s="9"/>
      <c r="BL1464" s="9"/>
      <c r="BM1464" s="9"/>
      <c r="BN1464" s="9"/>
      <c r="BO1464" s="9"/>
      <c r="BP1464" s="9"/>
      <c r="BQ1464" s="9"/>
      <c r="BR1464" s="9"/>
      <c r="BS1464" s="9"/>
      <c r="BT1464" s="9"/>
      <c r="BU1464" s="9"/>
      <c r="BV1464" s="9"/>
      <c r="BW1464" s="9"/>
      <c r="BX1464" s="9"/>
      <c r="BY1464" s="9"/>
      <c r="BZ1464" s="9"/>
      <c r="CA1464" s="9"/>
      <c r="CB1464" s="9"/>
      <c r="CC1464" s="9"/>
      <c r="CD1464" s="9"/>
      <c r="CE1464" s="9"/>
      <c r="CF1464" s="9"/>
      <c r="CG1464" s="9"/>
      <c r="CH1464" s="9"/>
      <c r="CI1464" s="9"/>
      <c r="CJ1464" s="9"/>
      <c r="CK1464" s="9"/>
      <c r="CL1464" s="9"/>
      <c r="CM1464" s="9"/>
      <c r="CN1464" s="9"/>
      <c r="CO1464" s="9"/>
      <c r="CP1464" s="9"/>
      <c r="CQ1464" s="9"/>
      <c r="CR1464" s="9"/>
      <c r="CS1464" s="9"/>
      <c r="CT1464" s="9"/>
      <c r="CU1464" s="9"/>
      <c r="CV1464" s="9"/>
      <c r="CW1464" s="9"/>
      <c r="CX1464" s="9"/>
      <c r="CY1464" s="9"/>
      <c r="CZ1464" s="9"/>
      <c r="DA1464" s="9"/>
      <c r="DB1464" s="9"/>
      <c r="DC1464" s="9"/>
      <c r="DD1464" s="9"/>
      <c r="DE1464" s="9"/>
      <c r="DF1464" s="9"/>
      <c r="DG1464" s="9"/>
      <c r="DH1464" s="9"/>
      <c r="DI1464" s="9"/>
      <c r="DJ1464" s="9"/>
      <c r="DK1464" s="9"/>
      <c r="DL1464" s="9"/>
      <c r="DM1464" s="9"/>
      <c r="DN1464" s="9"/>
      <c r="DO1464" s="9"/>
      <c r="DP1464" s="9"/>
      <c r="DQ1464" s="9"/>
      <c r="DR1464" s="9"/>
      <c r="DS1464" s="9"/>
      <c r="DT1464" s="9"/>
      <c r="DU1464" s="9"/>
      <c r="DV1464" s="9"/>
      <c r="DW1464" s="9"/>
      <c r="DX1464" s="9"/>
      <c r="DY1464" s="9"/>
      <c r="DZ1464" s="9"/>
      <c r="EA1464" s="9"/>
      <c r="EB1464" s="9"/>
      <c r="EC1464" s="9"/>
      <c r="ED1464" s="9"/>
      <c r="EE1464" s="9"/>
      <c r="EF1464" s="9"/>
      <c r="EG1464" s="9"/>
      <c r="EH1464" s="9"/>
      <c r="EI1464" s="9"/>
      <c r="EJ1464" s="9"/>
      <c r="EK1464" s="9"/>
      <c r="EL1464" s="9"/>
      <c r="EM1464" s="9"/>
      <c r="EN1464" s="9"/>
      <c r="EO1464" s="9"/>
      <c r="EP1464" s="9"/>
      <c r="EQ1464" s="9"/>
      <c r="ER1464" s="9"/>
      <c r="ES1464" s="9"/>
      <c r="ET1464" s="9"/>
      <c r="EU1464" s="9"/>
      <c r="EV1464" s="9"/>
      <c r="EW1464" s="9"/>
      <c r="EX1464" s="9"/>
      <c r="EY1464" s="9"/>
      <c r="EZ1464" s="9"/>
      <c r="FA1464" s="9"/>
      <c r="FB1464" s="9"/>
      <c r="FC1464" s="9"/>
      <c r="FD1464" s="9"/>
      <c r="FE1464" s="9"/>
      <c r="FF1464" s="9"/>
      <c r="FG1464" s="9"/>
      <c r="FH1464" s="9"/>
      <c r="FI1464" s="9"/>
      <c r="FJ1464" s="9"/>
      <c r="FK1464" s="9"/>
      <c r="FL1464" s="9"/>
      <c r="FM1464" s="9"/>
      <c r="FN1464" s="9"/>
      <c r="FO1464" s="9"/>
      <c r="FP1464" s="9"/>
      <c r="FQ1464" s="9"/>
      <c r="FR1464" s="9"/>
      <c r="FS1464" s="9"/>
      <c r="FT1464" s="9"/>
      <c r="FU1464" s="9"/>
      <c r="FV1464" s="9"/>
      <c r="FW1464" s="9"/>
      <c r="FX1464" s="9"/>
      <c r="FY1464" s="9"/>
      <c r="FZ1464" s="9"/>
      <c r="GA1464" s="9"/>
      <c r="GB1464" s="9"/>
      <c r="GC1464" s="9"/>
      <c r="GD1464" s="9"/>
      <c r="GE1464" s="9"/>
      <c r="GF1464" s="9"/>
      <c r="GG1464" s="9"/>
      <c r="GH1464" s="9"/>
      <c r="GI1464" s="9"/>
      <c r="GJ1464" s="9"/>
      <c r="GK1464" s="9"/>
      <c r="GL1464" s="9"/>
      <c r="GM1464" s="9"/>
      <c r="GN1464" s="9"/>
      <c r="GO1464" s="9"/>
      <c r="GP1464" s="9"/>
      <c r="GQ1464" s="9"/>
      <c r="GR1464" s="9"/>
      <c r="GS1464" s="9"/>
      <c r="GT1464" s="9"/>
      <c r="GU1464" s="9"/>
      <c r="GV1464" s="10"/>
      <c r="GW1464" s="10"/>
      <c r="GX1464" s="10"/>
    </row>
    <row r="1465" spans="1:206" ht="45" x14ac:dyDescent="0.25">
      <c r="A1465" s="153">
        <v>1497</v>
      </c>
      <c r="B1465" s="154" t="s">
        <v>1996</v>
      </c>
      <c r="C1465" s="155" t="s">
        <v>1997</v>
      </c>
      <c r="D1465" s="356" t="s">
        <v>1998</v>
      </c>
      <c r="E1465" s="156">
        <v>2</v>
      </c>
      <c r="F1465" s="156">
        <v>3</v>
      </c>
      <c r="G1465" s="156">
        <v>1</v>
      </c>
      <c r="H1465" s="156">
        <v>1</v>
      </c>
      <c r="I1465" s="156" t="s">
        <v>50</v>
      </c>
      <c r="J1465" s="156">
        <v>0</v>
      </c>
      <c r="K1465" s="157">
        <v>55652394</v>
      </c>
      <c r="L1465" s="157">
        <v>55652394</v>
      </c>
      <c r="M1465" s="158">
        <v>0</v>
      </c>
      <c r="N1465" s="158">
        <v>0</v>
      </c>
      <c r="O1465" s="154" t="s">
        <v>51</v>
      </c>
      <c r="P1465" s="154" t="s">
        <v>52</v>
      </c>
      <c r="Q1465" s="154" t="s">
        <v>1827</v>
      </c>
      <c r="R1465" s="156">
        <v>8209800</v>
      </c>
      <c r="S1465" s="171" t="s">
        <v>1828</v>
      </c>
      <c r="T1465" s="18"/>
      <c r="U1465" s="18"/>
      <c r="V1465" s="18"/>
      <c r="W1465" s="18"/>
      <c r="X1465" s="18"/>
      <c r="Y1465" s="18"/>
      <c r="Z1465" s="18"/>
      <c r="AA1465" s="18"/>
      <c r="AB1465" s="18"/>
      <c r="AC1465" s="18"/>
      <c r="AD1465" s="18"/>
      <c r="AE1465" s="18"/>
      <c r="AF1465" s="18"/>
      <c r="AG1465" s="18"/>
      <c r="AH1465" s="18"/>
      <c r="AI1465" s="18"/>
      <c r="AJ1465" s="18"/>
      <c r="AK1465" s="18"/>
      <c r="AL1465" s="18"/>
      <c r="AM1465" s="18"/>
      <c r="AN1465" s="18"/>
      <c r="AO1465" s="18"/>
      <c r="AP1465" s="18"/>
      <c r="AQ1465" s="18"/>
      <c r="AR1465" s="18"/>
      <c r="AS1465" s="18"/>
      <c r="AT1465" s="18"/>
      <c r="AU1465" s="18"/>
      <c r="AV1465" s="18"/>
      <c r="AW1465" s="18"/>
      <c r="AX1465" s="18"/>
      <c r="AY1465" s="18"/>
      <c r="AZ1465" s="18"/>
      <c r="BA1465" s="18"/>
      <c r="BB1465" s="18"/>
      <c r="BC1465" s="18"/>
      <c r="BD1465" s="18"/>
      <c r="BE1465" s="18"/>
      <c r="BF1465" s="18"/>
      <c r="BG1465" s="18"/>
      <c r="BH1465" s="18"/>
      <c r="BI1465" s="18"/>
      <c r="BJ1465" s="18"/>
      <c r="BK1465" s="18"/>
      <c r="BL1465" s="18"/>
      <c r="BM1465" s="18"/>
      <c r="BN1465" s="18"/>
      <c r="BO1465" s="18"/>
      <c r="BP1465" s="18"/>
      <c r="BQ1465" s="18"/>
      <c r="BR1465" s="18"/>
      <c r="BS1465" s="18"/>
      <c r="BT1465" s="18"/>
      <c r="BU1465" s="18"/>
      <c r="BV1465" s="18"/>
      <c r="BW1465" s="18"/>
      <c r="BX1465" s="18"/>
      <c r="BY1465" s="18"/>
      <c r="BZ1465" s="18"/>
      <c r="CA1465" s="18"/>
      <c r="CB1465" s="18"/>
      <c r="CC1465" s="18"/>
      <c r="CD1465" s="18"/>
      <c r="CE1465" s="18"/>
      <c r="CF1465" s="18"/>
      <c r="CG1465" s="18"/>
      <c r="CH1465" s="18"/>
      <c r="CI1465" s="18"/>
      <c r="CJ1465" s="18"/>
      <c r="CK1465" s="18"/>
      <c r="CL1465" s="18"/>
      <c r="CM1465" s="18"/>
      <c r="CN1465" s="18"/>
      <c r="CO1465" s="18"/>
      <c r="CP1465" s="18"/>
      <c r="CQ1465" s="18"/>
      <c r="CR1465" s="18"/>
      <c r="CS1465" s="18"/>
      <c r="CT1465" s="18"/>
      <c r="CU1465" s="18"/>
      <c r="CV1465" s="18"/>
      <c r="CW1465" s="18"/>
      <c r="CX1465" s="18"/>
      <c r="CY1465" s="18"/>
      <c r="CZ1465" s="18"/>
      <c r="DA1465" s="18"/>
      <c r="DB1465" s="18"/>
      <c r="DC1465" s="18"/>
      <c r="DD1465" s="18"/>
      <c r="DE1465" s="18"/>
      <c r="DF1465" s="18"/>
      <c r="DG1465" s="18"/>
      <c r="DH1465" s="18"/>
      <c r="DI1465" s="18"/>
      <c r="DJ1465" s="18"/>
      <c r="DK1465" s="18"/>
      <c r="DL1465" s="18"/>
      <c r="DM1465" s="18"/>
      <c r="DN1465" s="18"/>
      <c r="DO1465" s="18"/>
      <c r="DP1465" s="18"/>
      <c r="DQ1465" s="18"/>
      <c r="DR1465" s="18"/>
      <c r="DS1465" s="18"/>
      <c r="DT1465" s="18"/>
      <c r="DU1465" s="18"/>
      <c r="DV1465" s="18"/>
      <c r="DW1465" s="18"/>
      <c r="DX1465" s="18"/>
      <c r="DY1465" s="18"/>
      <c r="DZ1465" s="18"/>
      <c r="EA1465" s="18"/>
      <c r="EB1465" s="18"/>
      <c r="EC1465" s="18"/>
      <c r="ED1465" s="18"/>
      <c r="EE1465" s="18"/>
      <c r="EF1465" s="18"/>
      <c r="EG1465" s="18"/>
      <c r="EH1465" s="18"/>
      <c r="EI1465" s="18"/>
      <c r="EJ1465" s="18"/>
      <c r="EK1465" s="18"/>
      <c r="EL1465" s="18"/>
      <c r="EM1465" s="18"/>
      <c r="EN1465" s="18"/>
      <c r="EO1465" s="18"/>
      <c r="EP1465" s="18"/>
      <c r="EQ1465" s="18"/>
      <c r="ER1465" s="18"/>
      <c r="ES1465" s="18"/>
      <c r="ET1465" s="18"/>
      <c r="EU1465" s="18"/>
      <c r="EV1465" s="18"/>
      <c r="EW1465" s="18"/>
      <c r="EX1465" s="18"/>
      <c r="EY1465" s="18"/>
      <c r="EZ1465" s="18"/>
      <c r="FA1465" s="18"/>
      <c r="FB1465" s="18"/>
      <c r="FC1465" s="18"/>
      <c r="FD1465" s="18"/>
      <c r="FE1465" s="18"/>
      <c r="FF1465" s="18"/>
      <c r="FG1465" s="18"/>
      <c r="FH1465" s="18"/>
      <c r="FI1465" s="18"/>
      <c r="FJ1465" s="18"/>
      <c r="FK1465" s="18"/>
      <c r="FL1465" s="18"/>
      <c r="FM1465" s="18"/>
      <c r="FN1465" s="18"/>
      <c r="FO1465" s="18"/>
      <c r="FP1465" s="18"/>
      <c r="FQ1465" s="18"/>
      <c r="FR1465" s="18"/>
      <c r="FS1465" s="18"/>
      <c r="FT1465" s="18"/>
      <c r="FU1465" s="18"/>
      <c r="FV1465" s="18"/>
      <c r="FW1465" s="18"/>
      <c r="FX1465" s="18"/>
      <c r="FY1465" s="18"/>
      <c r="FZ1465" s="18"/>
      <c r="GA1465" s="18"/>
      <c r="GB1465" s="18"/>
      <c r="GC1465" s="18"/>
      <c r="GD1465" s="18"/>
      <c r="GE1465" s="18"/>
      <c r="GF1465" s="18"/>
      <c r="GG1465" s="18"/>
      <c r="GH1465" s="18"/>
      <c r="GI1465" s="18"/>
      <c r="GJ1465" s="18"/>
      <c r="GK1465" s="18"/>
      <c r="GL1465" s="18"/>
      <c r="GM1465" s="18"/>
      <c r="GN1465" s="18"/>
      <c r="GO1465" s="18"/>
      <c r="GP1465" s="18"/>
      <c r="GQ1465" s="18"/>
      <c r="GR1465" s="18"/>
      <c r="GS1465" s="18"/>
      <c r="GT1465" s="18"/>
      <c r="GU1465" s="18"/>
      <c r="GV1465" s="19"/>
      <c r="GW1465" s="19"/>
      <c r="GX1465" s="19"/>
    </row>
    <row r="1466" spans="1:206" ht="60" x14ac:dyDescent="0.25">
      <c r="A1466" s="153">
        <v>1498</v>
      </c>
      <c r="B1466" s="154" t="s">
        <v>1996</v>
      </c>
      <c r="C1466" s="155" t="s">
        <v>1999</v>
      </c>
      <c r="D1466" s="356" t="s">
        <v>2000</v>
      </c>
      <c r="E1466" s="156">
        <v>2</v>
      </c>
      <c r="F1466" s="156">
        <v>3</v>
      </c>
      <c r="G1466" s="156">
        <v>1</v>
      </c>
      <c r="H1466" s="156">
        <v>1</v>
      </c>
      <c r="I1466" s="156" t="s">
        <v>50</v>
      </c>
      <c r="J1466" s="156">
        <v>0</v>
      </c>
      <c r="K1466" s="157">
        <v>12805000</v>
      </c>
      <c r="L1466" s="157">
        <v>12805000</v>
      </c>
      <c r="M1466" s="158">
        <v>0</v>
      </c>
      <c r="N1466" s="158">
        <v>0</v>
      </c>
      <c r="O1466" s="154" t="s">
        <v>51</v>
      </c>
      <c r="P1466" s="154" t="s">
        <v>52</v>
      </c>
      <c r="Q1466" s="154" t="s">
        <v>1827</v>
      </c>
      <c r="R1466" s="156">
        <v>8209800</v>
      </c>
      <c r="S1466" s="171" t="s">
        <v>1828</v>
      </c>
      <c r="T1466" s="9"/>
      <c r="U1466" s="9"/>
      <c r="V1466" s="9"/>
      <c r="W1466" s="9"/>
      <c r="X1466" s="9"/>
      <c r="Y1466" s="9"/>
      <c r="Z1466" s="9"/>
      <c r="AA1466" s="9"/>
      <c r="AB1466" s="9"/>
      <c r="AC1466" s="9"/>
      <c r="AD1466" s="9"/>
      <c r="AE1466" s="9"/>
      <c r="AF1466" s="9"/>
      <c r="AG1466" s="9"/>
      <c r="AH1466" s="9"/>
      <c r="AI1466" s="9"/>
      <c r="AJ1466" s="9"/>
      <c r="AK1466" s="9"/>
      <c r="AL1466" s="9"/>
      <c r="AM1466" s="9"/>
      <c r="AN1466" s="9"/>
      <c r="AO1466" s="9"/>
      <c r="AP1466" s="9"/>
      <c r="AQ1466" s="9"/>
      <c r="AR1466" s="9"/>
      <c r="AS1466" s="9"/>
      <c r="AT1466" s="9"/>
      <c r="AU1466" s="9"/>
      <c r="AV1466" s="9"/>
      <c r="AW1466" s="9"/>
      <c r="AX1466" s="9"/>
      <c r="AY1466" s="9"/>
      <c r="AZ1466" s="9"/>
      <c r="BA1466" s="9"/>
      <c r="BB1466" s="9"/>
      <c r="BC1466" s="9"/>
      <c r="BD1466" s="9"/>
      <c r="BE1466" s="9"/>
      <c r="BF1466" s="9"/>
      <c r="BG1466" s="9"/>
      <c r="BH1466" s="9"/>
      <c r="BI1466" s="9"/>
      <c r="BJ1466" s="9"/>
      <c r="BK1466" s="9"/>
      <c r="BL1466" s="9"/>
      <c r="BM1466" s="9"/>
      <c r="BN1466" s="9"/>
      <c r="BO1466" s="9"/>
      <c r="BP1466" s="9"/>
      <c r="BQ1466" s="9"/>
      <c r="BR1466" s="9"/>
      <c r="BS1466" s="9"/>
      <c r="BT1466" s="9"/>
      <c r="BU1466" s="9"/>
      <c r="BV1466" s="9"/>
      <c r="BW1466" s="9"/>
      <c r="BX1466" s="9"/>
      <c r="BY1466" s="9"/>
      <c r="BZ1466" s="9"/>
      <c r="CA1466" s="9"/>
      <c r="CB1466" s="9"/>
      <c r="CC1466" s="9"/>
      <c r="CD1466" s="9"/>
      <c r="CE1466" s="9"/>
      <c r="CF1466" s="9"/>
      <c r="CG1466" s="9"/>
      <c r="CH1466" s="9"/>
      <c r="CI1466" s="9"/>
      <c r="CJ1466" s="9"/>
      <c r="CK1466" s="9"/>
      <c r="CL1466" s="9"/>
      <c r="CM1466" s="9"/>
      <c r="CN1466" s="9"/>
      <c r="CO1466" s="9"/>
      <c r="CP1466" s="9"/>
      <c r="CQ1466" s="9"/>
      <c r="CR1466" s="9"/>
      <c r="CS1466" s="9"/>
      <c r="CT1466" s="9"/>
      <c r="CU1466" s="9"/>
      <c r="CV1466" s="9"/>
      <c r="CW1466" s="9"/>
      <c r="CX1466" s="9"/>
      <c r="CY1466" s="9"/>
      <c r="CZ1466" s="9"/>
      <c r="DA1466" s="9"/>
      <c r="DB1466" s="9"/>
      <c r="DC1466" s="9"/>
      <c r="DD1466" s="9"/>
      <c r="DE1466" s="9"/>
      <c r="DF1466" s="9"/>
      <c r="DG1466" s="9"/>
      <c r="DH1466" s="9"/>
      <c r="DI1466" s="9"/>
      <c r="DJ1466" s="9"/>
      <c r="DK1466" s="9"/>
      <c r="DL1466" s="9"/>
      <c r="DM1466" s="9"/>
      <c r="DN1466" s="9"/>
      <c r="DO1466" s="9"/>
      <c r="DP1466" s="9"/>
      <c r="DQ1466" s="9"/>
      <c r="DR1466" s="9"/>
      <c r="DS1466" s="9"/>
      <c r="DT1466" s="9"/>
      <c r="DU1466" s="9"/>
      <c r="DV1466" s="9"/>
      <c r="DW1466" s="9"/>
      <c r="DX1466" s="9"/>
      <c r="DY1466" s="9"/>
      <c r="DZ1466" s="9"/>
      <c r="EA1466" s="9"/>
      <c r="EB1466" s="9"/>
      <c r="EC1466" s="9"/>
      <c r="ED1466" s="9"/>
      <c r="EE1466" s="9"/>
      <c r="EF1466" s="9"/>
      <c r="EG1466" s="9"/>
      <c r="EH1466" s="9"/>
      <c r="EI1466" s="9"/>
      <c r="EJ1466" s="9"/>
      <c r="EK1466" s="9"/>
      <c r="EL1466" s="9"/>
      <c r="EM1466" s="9"/>
      <c r="EN1466" s="9"/>
      <c r="EO1466" s="9"/>
      <c r="EP1466" s="9"/>
      <c r="EQ1466" s="9"/>
      <c r="ER1466" s="9"/>
      <c r="ES1466" s="9"/>
      <c r="ET1466" s="9"/>
      <c r="EU1466" s="9"/>
      <c r="EV1466" s="9"/>
      <c r="EW1466" s="9"/>
      <c r="EX1466" s="9"/>
      <c r="EY1466" s="9"/>
      <c r="EZ1466" s="9"/>
      <c r="FA1466" s="9"/>
      <c r="FB1466" s="9"/>
      <c r="FC1466" s="9"/>
      <c r="FD1466" s="9"/>
      <c r="FE1466" s="9"/>
      <c r="FF1466" s="9"/>
      <c r="FG1466" s="9"/>
      <c r="FH1466" s="9"/>
      <c r="FI1466" s="9"/>
      <c r="FJ1466" s="9"/>
      <c r="FK1466" s="9"/>
      <c r="FL1466" s="9"/>
      <c r="FM1466" s="9"/>
      <c r="FN1466" s="9"/>
      <c r="FO1466" s="9"/>
      <c r="FP1466" s="9"/>
      <c r="FQ1466" s="9"/>
      <c r="FR1466" s="9"/>
      <c r="FS1466" s="9"/>
      <c r="FT1466" s="9"/>
      <c r="FU1466" s="9"/>
      <c r="FV1466" s="9"/>
      <c r="FW1466" s="9"/>
      <c r="FX1466" s="9"/>
      <c r="FY1466" s="9"/>
      <c r="FZ1466" s="9"/>
      <c r="GA1466" s="9"/>
      <c r="GB1466" s="9"/>
      <c r="GC1466" s="9"/>
      <c r="GD1466" s="9"/>
      <c r="GE1466" s="9"/>
      <c r="GF1466" s="9"/>
      <c r="GG1466" s="9"/>
      <c r="GH1466" s="9"/>
      <c r="GI1466" s="9"/>
      <c r="GJ1466" s="9"/>
      <c r="GK1466" s="9"/>
      <c r="GL1466" s="9"/>
      <c r="GM1466" s="9"/>
      <c r="GN1466" s="9"/>
      <c r="GO1466" s="9"/>
      <c r="GP1466" s="9"/>
      <c r="GQ1466" s="9"/>
      <c r="GR1466" s="9"/>
      <c r="GS1466" s="9"/>
      <c r="GT1466" s="9"/>
      <c r="GU1466" s="9"/>
      <c r="GV1466" s="10"/>
      <c r="GW1466" s="10"/>
      <c r="GX1466" s="10"/>
    </row>
    <row r="1467" spans="1:206" ht="75" x14ac:dyDescent="0.25">
      <c r="A1467" s="153">
        <v>1499</v>
      </c>
      <c r="B1467" s="154" t="s">
        <v>2001</v>
      </c>
      <c r="C1467" s="155">
        <v>80111701</v>
      </c>
      <c r="D1467" s="305" t="s">
        <v>670</v>
      </c>
      <c r="E1467" s="156">
        <v>2</v>
      </c>
      <c r="F1467" s="156">
        <v>2</v>
      </c>
      <c r="G1467" s="156">
        <v>10</v>
      </c>
      <c r="H1467" s="156">
        <v>1</v>
      </c>
      <c r="I1467" s="156" t="s">
        <v>50</v>
      </c>
      <c r="J1467" s="156">
        <v>0</v>
      </c>
      <c r="K1467" s="157">
        <v>25000000</v>
      </c>
      <c r="L1467" s="157">
        <v>25000000</v>
      </c>
      <c r="M1467" s="158">
        <v>0</v>
      </c>
      <c r="N1467" s="158">
        <v>0</v>
      </c>
      <c r="O1467" s="154" t="s">
        <v>51</v>
      </c>
      <c r="P1467" s="154" t="s">
        <v>52</v>
      </c>
      <c r="Q1467" s="154" t="s">
        <v>665</v>
      </c>
      <c r="R1467" s="156">
        <v>8209800</v>
      </c>
      <c r="S1467" s="171" t="s">
        <v>666</v>
      </c>
      <c r="T1467" s="9"/>
      <c r="U1467" s="9"/>
      <c r="V1467" s="9"/>
      <c r="W1467" s="9"/>
      <c r="X1467" s="9"/>
      <c r="Y1467" s="9"/>
      <c r="Z1467" s="9"/>
      <c r="AA1467" s="9"/>
      <c r="AB1467" s="9"/>
      <c r="AC1467" s="9"/>
      <c r="AD1467" s="9"/>
      <c r="AE1467" s="9"/>
      <c r="AF1467" s="9"/>
      <c r="AG1467" s="9"/>
      <c r="AH1467" s="9"/>
      <c r="AI1467" s="9"/>
      <c r="AJ1467" s="9"/>
      <c r="AK1467" s="9"/>
      <c r="AL1467" s="9"/>
      <c r="AM1467" s="9"/>
      <c r="AN1467" s="9"/>
      <c r="AO1467" s="9"/>
      <c r="AP1467" s="9"/>
      <c r="AQ1467" s="9"/>
      <c r="AR1467" s="9"/>
      <c r="AS1467" s="9"/>
      <c r="AT1467" s="9"/>
      <c r="AU1467" s="9"/>
      <c r="AV1467" s="9"/>
      <c r="AW1467" s="9"/>
      <c r="AX1467" s="9"/>
      <c r="AY1467" s="9"/>
      <c r="AZ1467" s="9"/>
      <c r="BA1467" s="9"/>
      <c r="BB1467" s="9"/>
      <c r="BC1467" s="9"/>
      <c r="BD1467" s="9"/>
      <c r="BE1467" s="9"/>
      <c r="BF1467" s="9"/>
      <c r="BG1467" s="9"/>
      <c r="BH1467" s="9"/>
      <c r="BI1467" s="9"/>
      <c r="BJ1467" s="9"/>
      <c r="BK1467" s="9"/>
      <c r="BL1467" s="9"/>
      <c r="BM1467" s="9"/>
      <c r="BN1467" s="9"/>
      <c r="BO1467" s="9"/>
      <c r="BP1467" s="9"/>
      <c r="BQ1467" s="9"/>
      <c r="BR1467" s="9"/>
      <c r="BS1467" s="9"/>
      <c r="BT1467" s="9"/>
      <c r="BU1467" s="9"/>
      <c r="BV1467" s="9"/>
      <c r="BW1467" s="9"/>
      <c r="BX1467" s="9"/>
      <c r="BY1467" s="9"/>
      <c r="BZ1467" s="9"/>
      <c r="CA1467" s="9"/>
      <c r="CB1467" s="9"/>
      <c r="CC1467" s="9"/>
      <c r="CD1467" s="9"/>
      <c r="CE1467" s="9"/>
      <c r="CF1467" s="9"/>
      <c r="CG1467" s="9"/>
      <c r="CH1467" s="9"/>
      <c r="CI1467" s="9"/>
      <c r="CJ1467" s="9"/>
      <c r="CK1467" s="9"/>
      <c r="CL1467" s="9"/>
      <c r="CM1467" s="9"/>
      <c r="CN1467" s="9"/>
      <c r="CO1467" s="9"/>
      <c r="CP1467" s="9"/>
      <c r="CQ1467" s="9"/>
      <c r="CR1467" s="9"/>
      <c r="CS1467" s="9"/>
      <c r="CT1467" s="9"/>
      <c r="CU1467" s="9"/>
      <c r="CV1467" s="9"/>
      <c r="CW1467" s="9"/>
      <c r="CX1467" s="9"/>
      <c r="CY1467" s="9"/>
      <c r="CZ1467" s="9"/>
      <c r="DA1467" s="9"/>
      <c r="DB1467" s="9"/>
      <c r="DC1467" s="9"/>
      <c r="DD1467" s="9"/>
      <c r="DE1467" s="9"/>
      <c r="DF1467" s="9"/>
      <c r="DG1467" s="9"/>
      <c r="DH1467" s="9"/>
      <c r="DI1467" s="9"/>
      <c r="DJ1467" s="9"/>
      <c r="DK1467" s="9"/>
      <c r="DL1467" s="9"/>
      <c r="DM1467" s="9"/>
      <c r="DN1467" s="9"/>
      <c r="DO1467" s="9"/>
      <c r="DP1467" s="9"/>
      <c r="DQ1467" s="9"/>
      <c r="DR1467" s="9"/>
      <c r="DS1467" s="9"/>
      <c r="DT1467" s="9"/>
      <c r="DU1467" s="9"/>
      <c r="DV1467" s="9"/>
      <c r="DW1467" s="9"/>
      <c r="DX1467" s="9"/>
      <c r="DY1467" s="9"/>
      <c r="DZ1467" s="9"/>
      <c r="EA1467" s="9"/>
      <c r="EB1467" s="9"/>
      <c r="EC1467" s="9"/>
      <c r="ED1467" s="9"/>
      <c r="EE1467" s="9"/>
      <c r="EF1467" s="9"/>
      <c r="EG1467" s="9"/>
      <c r="EH1467" s="9"/>
      <c r="EI1467" s="9"/>
      <c r="EJ1467" s="9"/>
      <c r="EK1467" s="9"/>
      <c r="EL1467" s="9"/>
      <c r="EM1467" s="9"/>
      <c r="EN1467" s="9"/>
      <c r="EO1467" s="9"/>
      <c r="EP1467" s="9"/>
      <c r="EQ1467" s="9"/>
      <c r="ER1467" s="9"/>
      <c r="ES1467" s="9"/>
      <c r="ET1467" s="9"/>
      <c r="EU1467" s="9"/>
      <c r="EV1467" s="9"/>
      <c r="EW1467" s="9"/>
      <c r="EX1467" s="9"/>
      <c r="EY1467" s="9"/>
      <c r="EZ1467" s="9"/>
      <c r="FA1467" s="9"/>
      <c r="FB1467" s="9"/>
      <c r="FC1467" s="9"/>
      <c r="FD1467" s="9"/>
      <c r="FE1467" s="9"/>
      <c r="FF1467" s="9"/>
      <c r="FG1467" s="9"/>
      <c r="FH1467" s="9"/>
      <c r="FI1467" s="9"/>
      <c r="FJ1467" s="9"/>
      <c r="FK1467" s="9"/>
      <c r="FL1467" s="9"/>
      <c r="FM1467" s="9"/>
      <c r="FN1467" s="9"/>
      <c r="FO1467" s="9"/>
      <c r="FP1467" s="9"/>
      <c r="FQ1467" s="9"/>
      <c r="FR1467" s="9"/>
      <c r="FS1467" s="9"/>
      <c r="FT1467" s="9"/>
      <c r="FU1467" s="9"/>
      <c r="FV1467" s="9"/>
      <c r="FW1467" s="9"/>
      <c r="FX1467" s="9"/>
      <c r="FY1467" s="9"/>
      <c r="FZ1467" s="9"/>
      <c r="GA1467" s="9"/>
      <c r="GB1467" s="9"/>
      <c r="GC1467" s="9"/>
      <c r="GD1467" s="9"/>
      <c r="GE1467" s="9"/>
      <c r="GF1467" s="9"/>
      <c r="GG1467" s="9"/>
      <c r="GH1467" s="9"/>
      <c r="GI1467" s="9"/>
      <c r="GJ1467" s="9"/>
      <c r="GK1467" s="9"/>
      <c r="GL1467" s="9"/>
      <c r="GM1467" s="9"/>
      <c r="GN1467" s="9"/>
      <c r="GO1467" s="9"/>
      <c r="GP1467" s="9"/>
      <c r="GQ1467" s="9"/>
      <c r="GR1467" s="9"/>
      <c r="GS1467" s="9"/>
      <c r="GT1467" s="9"/>
      <c r="GU1467" s="9"/>
      <c r="GV1467" s="10"/>
      <c r="GW1467" s="10"/>
      <c r="GX1467" s="10"/>
    </row>
    <row r="1468" spans="1:206" ht="75" x14ac:dyDescent="0.25">
      <c r="A1468" s="153">
        <v>1500</v>
      </c>
      <c r="B1468" s="154" t="s">
        <v>2001</v>
      </c>
      <c r="C1468" s="155">
        <v>80111701</v>
      </c>
      <c r="D1468" s="305" t="s">
        <v>670</v>
      </c>
      <c r="E1468" s="156">
        <v>2</v>
      </c>
      <c r="F1468" s="156">
        <v>2</v>
      </c>
      <c r="G1468" s="156">
        <v>10</v>
      </c>
      <c r="H1468" s="156">
        <v>1</v>
      </c>
      <c r="I1468" s="156" t="s">
        <v>50</v>
      </c>
      <c r="J1468" s="156">
        <v>0</v>
      </c>
      <c r="K1468" s="157">
        <v>25000000</v>
      </c>
      <c r="L1468" s="157">
        <v>25000000</v>
      </c>
      <c r="M1468" s="158">
        <v>0</v>
      </c>
      <c r="N1468" s="158">
        <v>0</v>
      </c>
      <c r="O1468" s="154" t="s">
        <v>51</v>
      </c>
      <c r="P1468" s="154" t="s">
        <v>52</v>
      </c>
      <c r="Q1468" s="154" t="s">
        <v>665</v>
      </c>
      <c r="R1468" s="156">
        <v>8209800</v>
      </c>
      <c r="S1468" s="171" t="s">
        <v>666</v>
      </c>
      <c r="T1468" s="9"/>
      <c r="U1468" s="9"/>
      <c r="V1468" s="9"/>
      <c r="W1468" s="9"/>
      <c r="X1468" s="9"/>
      <c r="Y1468" s="9"/>
      <c r="Z1468" s="9"/>
      <c r="AA1468" s="9"/>
      <c r="AB1468" s="9"/>
      <c r="AC1468" s="9"/>
      <c r="AD1468" s="9"/>
      <c r="AE1468" s="9"/>
      <c r="AF1468" s="9"/>
      <c r="AG1468" s="9"/>
      <c r="AH1468" s="9"/>
      <c r="AI1468" s="9"/>
      <c r="AJ1468" s="9"/>
      <c r="AK1468" s="9"/>
      <c r="AL1468" s="9"/>
      <c r="AM1468" s="9"/>
      <c r="AN1468" s="9"/>
      <c r="AO1468" s="9"/>
      <c r="AP1468" s="9"/>
      <c r="AQ1468" s="9"/>
      <c r="AR1468" s="9"/>
      <c r="AS1468" s="9"/>
      <c r="AT1468" s="9"/>
      <c r="AU1468" s="9"/>
      <c r="AV1468" s="9"/>
      <c r="AW1468" s="9"/>
      <c r="AX1468" s="9"/>
      <c r="AY1468" s="9"/>
      <c r="AZ1468" s="9"/>
      <c r="BA1468" s="9"/>
      <c r="BB1468" s="9"/>
      <c r="BC1468" s="9"/>
      <c r="BD1468" s="9"/>
      <c r="BE1468" s="9"/>
      <c r="BF1468" s="9"/>
      <c r="BG1468" s="9"/>
      <c r="BH1468" s="9"/>
      <c r="BI1468" s="9"/>
      <c r="BJ1468" s="9"/>
      <c r="BK1468" s="9"/>
      <c r="BL1468" s="9"/>
      <c r="BM1468" s="9"/>
      <c r="BN1468" s="9"/>
      <c r="BO1468" s="9"/>
      <c r="BP1468" s="9"/>
      <c r="BQ1468" s="9"/>
      <c r="BR1468" s="9"/>
      <c r="BS1468" s="9"/>
      <c r="BT1468" s="9"/>
      <c r="BU1468" s="9"/>
      <c r="BV1468" s="9"/>
      <c r="BW1468" s="9"/>
      <c r="BX1468" s="9"/>
      <c r="BY1468" s="9"/>
      <c r="BZ1468" s="9"/>
      <c r="CA1468" s="9"/>
      <c r="CB1468" s="9"/>
      <c r="CC1468" s="9"/>
      <c r="CD1468" s="9"/>
      <c r="CE1468" s="9"/>
      <c r="CF1468" s="9"/>
      <c r="CG1468" s="9"/>
      <c r="CH1468" s="9"/>
      <c r="CI1468" s="9"/>
      <c r="CJ1468" s="9"/>
      <c r="CK1468" s="9"/>
      <c r="CL1468" s="9"/>
      <c r="CM1468" s="9"/>
      <c r="CN1468" s="9"/>
      <c r="CO1468" s="9"/>
      <c r="CP1468" s="9"/>
      <c r="CQ1468" s="9"/>
      <c r="CR1468" s="9"/>
      <c r="CS1468" s="9"/>
      <c r="CT1468" s="9"/>
      <c r="CU1468" s="9"/>
      <c r="CV1468" s="9"/>
      <c r="CW1468" s="9"/>
      <c r="CX1468" s="9"/>
      <c r="CY1468" s="9"/>
      <c r="CZ1468" s="9"/>
      <c r="DA1468" s="9"/>
      <c r="DB1468" s="9"/>
      <c r="DC1468" s="9"/>
      <c r="DD1468" s="9"/>
      <c r="DE1468" s="9"/>
      <c r="DF1468" s="9"/>
      <c r="DG1468" s="9"/>
      <c r="DH1468" s="9"/>
      <c r="DI1468" s="9"/>
      <c r="DJ1468" s="9"/>
      <c r="DK1468" s="9"/>
      <c r="DL1468" s="9"/>
      <c r="DM1468" s="9"/>
      <c r="DN1468" s="9"/>
      <c r="DO1468" s="9"/>
      <c r="DP1468" s="9"/>
      <c r="DQ1468" s="9"/>
      <c r="DR1468" s="9"/>
      <c r="DS1468" s="9"/>
      <c r="DT1468" s="9"/>
      <c r="DU1468" s="9"/>
      <c r="DV1468" s="9"/>
      <c r="DW1468" s="9"/>
      <c r="DX1468" s="9"/>
      <c r="DY1468" s="9"/>
      <c r="DZ1468" s="9"/>
      <c r="EA1468" s="9"/>
      <c r="EB1468" s="9"/>
      <c r="EC1468" s="9"/>
      <c r="ED1468" s="9"/>
      <c r="EE1468" s="9"/>
      <c r="EF1468" s="9"/>
      <c r="EG1468" s="9"/>
      <c r="EH1468" s="9"/>
      <c r="EI1468" s="9"/>
      <c r="EJ1468" s="9"/>
      <c r="EK1468" s="9"/>
      <c r="EL1468" s="9"/>
      <c r="EM1468" s="9"/>
      <c r="EN1468" s="9"/>
      <c r="EO1468" s="9"/>
      <c r="EP1468" s="9"/>
      <c r="EQ1468" s="9"/>
      <c r="ER1468" s="9"/>
      <c r="ES1468" s="9"/>
      <c r="ET1468" s="9"/>
      <c r="EU1468" s="9"/>
      <c r="EV1468" s="9"/>
      <c r="EW1468" s="9"/>
      <c r="EX1468" s="9"/>
      <c r="EY1468" s="9"/>
      <c r="EZ1468" s="9"/>
      <c r="FA1468" s="9"/>
      <c r="FB1468" s="9"/>
      <c r="FC1468" s="9"/>
      <c r="FD1468" s="9"/>
      <c r="FE1468" s="9"/>
      <c r="FF1468" s="9"/>
      <c r="FG1468" s="9"/>
      <c r="FH1468" s="9"/>
      <c r="FI1468" s="9"/>
      <c r="FJ1468" s="9"/>
      <c r="FK1468" s="9"/>
      <c r="FL1468" s="9"/>
      <c r="FM1468" s="9"/>
      <c r="FN1468" s="9"/>
      <c r="FO1468" s="9"/>
      <c r="FP1468" s="9"/>
      <c r="FQ1468" s="9"/>
      <c r="FR1468" s="9"/>
      <c r="FS1468" s="9"/>
      <c r="FT1468" s="9"/>
      <c r="FU1468" s="9"/>
      <c r="FV1468" s="9"/>
      <c r="FW1468" s="9"/>
      <c r="FX1468" s="9"/>
      <c r="FY1468" s="9"/>
      <c r="FZ1468" s="9"/>
      <c r="GA1468" s="9"/>
      <c r="GB1468" s="9"/>
      <c r="GC1468" s="9"/>
      <c r="GD1468" s="9"/>
      <c r="GE1468" s="9"/>
      <c r="GF1468" s="9"/>
      <c r="GG1468" s="9"/>
      <c r="GH1468" s="9"/>
      <c r="GI1468" s="9"/>
      <c r="GJ1468" s="9"/>
      <c r="GK1468" s="9"/>
      <c r="GL1468" s="9"/>
      <c r="GM1468" s="9"/>
      <c r="GN1468" s="9"/>
      <c r="GO1468" s="9"/>
      <c r="GP1468" s="9"/>
      <c r="GQ1468" s="9"/>
      <c r="GR1468" s="9"/>
      <c r="GS1468" s="9"/>
      <c r="GT1468" s="9"/>
      <c r="GU1468" s="9"/>
      <c r="GV1468" s="10"/>
      <c r="GW1468" s="10"/>
      <c r="GX1468" s="10"/>
    </row>
    <row r="1469" spans="1:206" ht="75" x14ac:dyDescent="0.25">
      <c r="A1469" s="153">
        <v>1501</v>
      </c>
      <c r="B1469" s="154" t="s">
        <v>2001</v>
      </c>
      <c r="C1469" s="155">
        <v>80111702</v>
      </c>
      <c r="D1469" s="305" t="s">
        <v>670</v>
      </c>
      <c r="E1469" s="156">
        <v>2</v>
      </c>
      <c r="F1469" s="156">
        <v>2</v>
      </c>
      <c r="G1469" s="156">
        <v>10</v>
      </c>
      <c r="H1469" s="156">
        <v>1</v>
      </c>
      <c r="I1469" s="156" t="s">
        <v>50</v>
      </c>
      <c r="J1469" s="156">
        <v>0</v>
      </c>
      <c r="K1469" s="157">
        <v>25000000</v>
      </c>
      <c r="L1469" s="157">
        <v>25000000</v>
      </c>
      <c r="M1469" s="158">
        <v>0</v>
      </c>
      <c r="N1469" s="158">
        <v>0</v>
      </c>
      <c r="O1469" s="154" t="s">
        <v>51</v>
      </c>
      <c r="P1469" s="154" t="s">
        <v>1958</v>
      </c>
      <c r="Q1469" s="154" t="s">
        <v>665</v>
      </c>
      <c r="R1469" s="156">
        <v>8209800</v>
      </c>
      <c r="S1469" s="171" t="s">
        <v>666</v>
      </c>
      <c r="T1469" s="9"/>
      <c r="U1469" s="9"/>
      <c r="V1469" s="9"/>
      <c r="W1469" s="9"/>
      <c r="X1469" s="9"/>
      <c r="Y1469" s="9"/>
      <c r="Z1469" s="9"/>
      <c r="AA1469" s="9"/>
      <c r="AB1469" s="9"/>
      <c r="AC1469" s="9"/>
      <c r="AD1469" s="9"/>
      <c r="AE1469" s="9"/>
      <c r="AF1469" s="9"/>
      <c r="AG1469" s="9"/>
      <c r="AH1469" s="9"/>
      <c r="AI1469" s="9"/>
      <c r="AJ1469" s="9"/>
      <c r="AK1469" s="9"/>
      <c r="AL1469" s="9"/>
      <c r="AM1469" s="9"/>
      <c r="AN1469" s="9"/>
      <c r="AO1469" s="9"/>
      <c r="AP1469" s="9"/>
      <c r="AQ1469" s="9"/>
      <c r="AR1469" s="9"/>
      <c r="AS1469" s="9"/>
      <c r="AT1469" s="9"/>
      <c r="AU1469" s="9"/>
      <c r="AV1469" s="9"/>
      <c r="AW1469" s="9"/>
      <c r="AX1469" s="9"/>
      <c r="AY1469" s="9"/>
      <c r="AZ1469" s="9"/>
      <c r="BA1469" s="9"/>
      <c r="BB1469" s="9"/>
      <c r="BC1469" s="9"/>
      <c r="BD1469" s="9"/>
      <c r="BE1469" s="9"/>
      <c r="BF1469" s="9"/>
      <c r="BG1469" s="9"/>
      <c r="BH1469" s="9"/>
      <c r="BI1469" s="9"/>
      <c r="BJ1469" s="9"/>
      <c r="BK1469" s="9"/>
      <c r="BL1469" s="9"/>
      <c r="BM1469" s="9"/>
      <c r="BN1469" s="9"/>
      <c r="BO1469" s="9"/>
      <c r="BP1469" s="9"/>
      <c r="BQ1469" s="9"/>
      <c r="BR1469" s="9"/>
      <c r="BS1469" s="9"/>
      <c r="BT1469" s="9"/>
      <c r="BU1469" s="9"/>
      <c r="BV1469" s="9"/>
      <c r="BW1469" s="9"/>
      <c r="BX1469" s="9"/>
      <c r="BY1469" s="9"/>
      <c r="BZ1469" s="9"/>
      <c r="CA1469" s="9"/>
      <c r="CB1469" s="9"/>
      <c r="CC1469" s="9"/>
      <c r="CD1469" s="9"/>
      <c r="CE1469" s="9"/>
      <c r="CF1469" s="9"/>
      <c r="CG1469" s="9"/>
      <c r="CH1469" s="9"/>
      <c r="CI1469" s="9"/>
      <c r="CJ1469" s="9"/>
      <c r="CK1469" s="9"/>
      <c r="CL1469" s="9"/>
      <c r="CM1469" s="9"/>
      <c r="CN1469" s="9"/>
      <c r="CO1469" s="9"/>
      <c r="CP1469" s="9"/>
      <c r="CQ1469" s="9"/>
      <c r="CR1469" s="9"/>
      <c r="CS1469" s="9"/>
      <c r="CT1469" s="9"/>
      <c r="CU1469" s="9"/>
      <c r="CV1469" s="9"/>
      <c r="CW1469" s="9"/>
      <c r="CX1469" s="9"/>
      <c r="CY1469" s="9"/>
      <c r="CZ1469" s="9"/>
      <c r="DA1469" s="9"/>
      <c r="DB1469" s="9"/>
      <c r="DC1469" s="9"/>
      <c r="DD1469" s="9"/>
      <c r="DE1469" s="9"/>
      <c r="DF1469" s="9"/>
      <c r="DG1469" s="9"/>
      <c r="DH1469" s="9"/>
      <c r="DI1469" s="9"/>
      <c r="DJ1469" s="9"/>
      <c r="DK1469" s="9"/>
      <c r="DL1469" s="9"/>
      <c r="DM1469" s="9"/>
      <c r="DN1469" s="9"/>
      <c r="DO1469" s="9"/>
      <c r="DP1469" s="9"/>
      <c r="DQ1469" s="9"/>
      <c r="DR1469" s="9"/>
      <c r="DS1469" s="9"/>
      <c r="DT1469" s="9"/>
      <c r="DU1469" s="9"/>
      <c r="DV1469" s="9"/>
      <c r="DW1469" s="9"/>
      <c r="DX1469" s="9"/>
      <c r="DY1469" s="9"/>
      <c r="DZ1469" s="9"/>
      <c r="EA1469" s="9"/>
      <c r="EB1469" s="9"/>
      <c r="EC1469" s="9"/>
      <c r="ED1469" s="9"/>
      <c r="EE1469" s="9"/>
      <c r="EF1469" s="9"/>
      <c r="EG1469" s="9"/>
      <c r="EH1469" s="9"/>
      <c r="EI1469" s="9"/>
      <c r="EJ1469" s="9"/>
      <c r="EK1469" s="9"/>
      <c r="EL1469" s="9"/>
      <c r="EM1469" s="9"/>
      <c r="EN1469" s="9"/>
      <c r="EO1469" s="9"/>
      <c r="EP1469" s="9"/>
      <c r="EQ1469" s="9"/>
      <c r="ER1469" s="9"/>
      <c r="ES1469" s="9"/>
      <c r="ET1469" s="9"/>
      <c r="EU1469" s="9"/>
      <c r="EV1469" s="9"/>
      <c r="EW1469" s="9"/>
      <c r="EX1469" s="9"/>
      <c r="EY1469" s="9"/>
      <c r="EZ1469" s="9"/>
      <c r="FA1469" s="9"/>
      <c r="FB1469" s="9"/>
      <c r="FC1469" s="9"/>
      <c r="FD1469" s="9"/>
      <c r="FE1469" s="9"/>
      <c r="FF1469" s="9"/>
      <c r="FG1469" s="9"/>
      <c r="FH1469" s="9"/>
      <c r="FI1469" s="9"/>
      <c r="FJ1469" s="9"/>
      <c r="FK1469" s="9"/>
      <c r="FL1469" s="9"/>
      <c r="FM1469" s="9"/>
      <c r="FN1469" s="9"/>
      <c r="FO1469" s="9"/>
      <c r="FP1469" s="9"/>
      <c r="FQ1469" s="9"/>
      <c r="FR1469" s="9"/>
      <c r="FS1469" s="9"/>
      <c r="FT1469" s="9"/>
      <c r="FU1469" s="9"/>
      <c r="FV1469" s="9"/>
      <c r="FW1469" s="9"/>
      <c r="FX1469" s="9"/>
      <c r="FY1469" s="9"/>
      <c r="FZ1469" s="9"/>
      <c r="GA1469" s="9"/>
      <c r="GB1469" s="9"/>
      <c r="GC1469" s="9"/>
      <c r="GD1469" s="9"/>
      <c r="GE1469" s="9"/>
      <c r="GF1469" s="9"/>
      <c r="GG1469" s="9"/>
      <c r="GH1469" s="9"/>
      <c r="GI1469" s="9"/>
      <c r="GJ1469" s="9"/>
      <c r="GK1469" s="9"/>
      <c r="GL1469" s="9"/>
      <c r="GM1469" s="9"/>
      <c r="GN1469" s="9"/>
      <c r="GO1469" s="9"/>
      <c r="GP1469" s="9"/>
      <c r="GQ1469" s="9"/>
      <c r="GR1469" s="9"/>
      <c r="GS1469" s="9"/>
      <c r="GT1469" s="9"/>
      <c r="GU1469" s="9"/>
      <c r="GV1469" s="10"/>
      <c r="GW1469" s="10"/>
      <c r="GX1469" s="10"/>
    </row>
    <row r="1470" spans="1:206" ht="75" x14ac:dyDescent="0.25">
      <c r="A1470" s="153">
        <v>1502</v>
      </c>
      <c r="B1470" s="154" t="s">
        <v>2001</v>
      </c>
      <c r="C1470" s="155">
        <v>80101507</v>
      </c>
      <c r="D1470" s="305" t="s">
        <v>2002</v>
      </c>
      <c r="E1470" s="156">
        <v>3</v>
      </c>
      <c r="F1470" s="156">
        <v>3</v>
      </c>
      <c r="G1470" s="156">
        <v>2</v>
      </c>
      <c r="H1470" s="156">
        <v>1</v>
      </c>
      <c r="I1470" s="156" t="s">
        <v>50</v>
      </c>
      <c r="J1470" s="156">
        <v>0</v>
      </c>
      <c r="K1470" s="157">
        <v>59000000</v>
      </c>
      <c r="L1470" s="157" t="s">
        <v>2003</v>
      </c>
      <c r="M1470" s="158">
        <v>0</v>
      </c>
      <c r="N1470" s="158">
        <v>0</v>
      </c>
      <c r="O1470" s="154" t="s">
        <v>51</v>
      </c>
      <c r="P1470" s="154" t="s">
        <v>52</v>
      </c>
      <c r="Q1470" s="154" t="s">
        <v>665</v>
      </c>
      <c r="R1470" s="156">
        <v>8209800</v>
      </c>
      <c r="S1470" s="171" t="s">
        <v>666</v>
      </c>
      <c r="T1470" s="9"/>
      <c r="U1470" s="9"/>
      <c r="V1470" s="9"/>
      <c r="W1470" s="9"/>
      <c r="X1470" s="9"/>
      <c r="Y1470" s="9"/>
      <c r="Z1470" s="9"/>
      <c r="AA1470" s="9"/>
      <c r="AB1470" s="9"/>
      <c r="AC1470" s="9"/>
      <c r="AD1470" s="9"/>
      <c r="AE1470" s="9"/>
      <c r="AF1470" s="9"/>
      <c r="AG1470" s="9"/>
      <c r="AH1470" s="9"/>
      <c r="AI1470" s="9"/>
      <c r="AJ1470" s="9"/>
      <c r="AK1470" s="9"/>
      <c r="AL1470" s="9"/>
      <c r="AM1470" s="9"/>
      <c r="AN1470" s="9"/>
      <c r="AO1470" s="9"/>
      <c r="AP1470" s="9"/>
      <c r="AQ1470" s="9"/>
      <c r="AR1470" s="9"/>
      <c r="AS1470" s="9"/>
      <c r="AT1470" s="9"/>
      <c r="AU1470" s="9"/>
      <c r="AV1470" s="9"/>
      <c r="AW1470" s="9"/>
      <c r="AX1470" s="9"/>
      <c r="AY1470" s="9"/>
      <c r="AZ1470" s="9"/>
      <c r="BA1470" s="9"/>
      <c r="BB1470" s="9"/>
      <c r="BC1470" s="9"/>
      <c r="BD1470" s="9"/>
      <c r="BE1470" s="9"/>
      <c r="BF1470" s="9"/>
      <c r="BG1470" s="9"/>
      <c r="BH1470" s="9"/>
      <c r="BI1470" s="9"/>
      <c r="BJ1470" s="9"/>
      <c r="BK1470" s="9"/>
      <c r="BL1470" s="9"/>
      <c r="BM1470" s="9"/>
      <c r="BN1470" s="9"/>
      <c r="BO1470" s="9"/>
      <c r="BP1470" s="9"/>
      <c r="BQ1470" s="9"/>
      <c r="BR1470" s="9"/>
      <c r="BS1470" s="9"/>
      <c r="BT1470" s="9"/>
      <c r="BU1470" s="9"/>
      <c r="BV1470" s="9"/>
      <c r="BW1470" s="9"/>
      <c r="BX1470" s="9"/>
      <c r="BY1470" s="9"/>
      <c r="BZ1470" s="9"/>
      <c r="CA1470" s="9"/>
      <c r="CB1470" s="9"/>
      <c r="CC1470" s="9"/>
      <c r="CD1470" s="9"/>
      <c r="CE1470" s="9"/>
      <c r="CF1470" s="9"/>
      <c r="CG1470" s="9"/>
      <c r="CH1470" s="9"/>
      <c r="CI1470" s="9"/>
      <c r="CJ1470" s="9"/>
      <c r="CK1470" s="9"/>
      <c r="CL1470" s="9"/>
      <c r="CM1470" s="9"/>
      <c r="CN1470" s="9"/>
      <c r="CO1470" s="9"/>
      <c r="CP1470" s="9"/>
      <c r="CQ1470" s="9"/>
      <c r="CR1470" s="9"/>
      <c r="CS1470" s="9"/>
      <c r="CT1470" s="9"/>
      <c r="CU1470" s="9"/>
      <c r="CV1470" s="9"/>
      <c r="CW1470" s="9"/>
      <c r="CX1470" s="9"/>
      <c r="CY1470" s="9"/>
      <c r="CZ1470" s="9"/>
      <c r="DA1470" s="9"/>
      <c r="DB1470" s="9"/>
      <c r="DC1470" s="9"/>
      <c r="DD1470" s="9"/>
      <c r="DE1470" s="9"/>
      <c r="DF1470" s="9"/>
      <c r="DG1470" s="9"/>
      <c r="DH1470" s="9"/>
      <c r="DI1470" s="9"/>
      <c r="DJ1470" s="9"/>
      <c r="DK1470" s="9"/>
      <c r="DL1470" s="9"/>
      <c r="DM1470" s="9"/>
      <c r="DN1470" s="9"/>
      <c r="DO1470" s="9"/>
      <c r="DP1470" s="9"/>
      <c r="DQ1470" s="9"/>
      <c r="DR1470" s="9"/>
      <c r="DS1470" s="9"/>
      <c r="DT1470" s="9"/>
      <c r="DU1470" s="9"/>
      <c r="DV1470" s="9"/>
      <c r="DW1470" s="9"/>
      <c r="DX1470" s="9"/>
      <c r="DY1470" s="9"/>
      <c r="DZ1470" s="9"/>
      <c r="EA1470" s="9"/>
      <c r="EB1470" s="9"/>
      <c r="EC1470" s="9"/>
      <c r="ED1470" s="9"/>
      <c r="EE1470" s="9"/>
      <c r="EF1470" s="9"/>
      <c r="EG1470" s="9"/>
      <c r="EH1470" s="9"/>
      <c r="EI1470" s="9"/>
      <c r="EJ1470" s="9"/>
      <c r="EK1470" s="9"/>
      <c r="EL1470" s="9"/>
      <c r="EM1470" s="9"/>
      <c r="EN1470" s="9"/>
      <c r="EO1470" s="9"/>
      <c r="EP1470" s="9"/>
      <c r="EQ1470" s="9"/>
      <c r="ER1470" s="9"/>
      <c r="ES1470" s="9"/>
      <c r="ET1470" s="9"/>
      <c r="EU1470" s="9"/>
      <c r="EV1470" s="9"/>
      <c r="EW1470" s="9"/>
      <c r="EX1470" s="9"/>
      <c r="EY1470" s="9"/>
      <c r="EZ1470" s="9"/>
      <c r="FA1470" s="9"/>
      <c r="FB1470" s="9"/>
      <c r="FC1470" s="9"/>
      <c r="FD1470" s="9"/>
      <c r="FE1470" s="9"/>
      <c r="FF1470" s="9"/>
      <c r="FG1470" s="9"/>
      <c r="FH1470" s="9"/>
      <c r="FI1470" s="9"/>
      <c r="FJ1470" s="9"/>
      <c r="FK1470" s="9"/>
      <c r="FL1470" s="9"/>
      <c r="FM1470" s="9"/>
      <c r="FN1470" s="9"/>
      <c r="FO1470" s="9"/>
      <c r="FP1470" s="9"/>
      <c r="FQ1470" s="9"/>
      <c r="FR1470" s="9"/>
      <c r="FS1470" s="9"/>
      <c r="FT1470" s="9"/>
      <c r="FU1470" s="9"/>
      <c r="FV1470" s="9"/>
      <c r="FW1470" s="9"/>
      <c r="FX1470" s="9"/>
      <c r="FY1470" s="9"/>
      <c r="FZ1470" s="9"/>
      <c r="GA1470" s="9"/>
      <c r="GB1470" s="9"/>
      <c r="GC1470" s="9"/>
      <c r="GD1470" s="9"/>
      <c r="GE1470" s="9"/>
      <c r="GF1470" s="9"/>
      <c r="GG1470" s="9"/>
      <c r="GH1470" s="9"/>
      <c r="GI1470" s="9"/>
      <c r="GJ1470" s="9"/>
      <c r="GK1470" s="9"/>
      <c r="GL1470" s="9"/>
      <c r="GM1470" s="9"/>
      <c r="GN1470" s="9"/>
      <c r="GO1470" s="9"/>
      <c r="GP1470" s="9"/>
      <c r="GQ1470" s="9"/>
      <c r="GR1470" s="9"/>
      <c r="GS1470" s="9"/>
      <c r="GT1470" s="9"/>
      <c r="GU1470" s="9"/>
      <c r="GV1470" s="10"/>
      <c r="GW1470" s="10"/>
      <c r="GX1470" s="10"/>
    </row>
    <row r="1471" spans="1:206" ht="75" x14ac:dyDescent="0.25">
      <c r="A1471" s="153">
        <v>1503</v>
      </c>
      <c r="B1471" s="154" t="s">
        <v>2001</v>
      </c>
      <c r="C1471" s="155">
        <v>43231500</v>
      </c>
      <c r="D1471" s="305" t="s">
        <v>2004</v>
      </c>
      <c r="E1471" s="156">
        <v>3</v>
      </c>
      <c r="F1471" s="156">
        <v>3</v>
      </c>
      <c r="G1471" s="156">
        <v>1</v>
      </c>
      <c r="H1471" s="156">
        <v>1</v>
      </c>
      <c r="I1471" s="156" t="s">
        <v>50</v>
      </c>
      <c r="J1471" s="156">
        <v>0</v>
      </c>
      <c r="K1471" s="157">
        <v>2600000</v>
      </c>
      <c r="L1471" s="157" t="s">
        <v>2005</v>
      </c>
      <c r="M1471" s="158">
        <v>0</v>
      </c>
      <c r="N1471" s="158">
        <v>0</v>
      </c>
      <c r="O1471" s="154" t="s">
        <v>51</v>
      </c>
      <c r="P1471" s="154" t="s">
        <v>52</v>
      </c>
      <c r="Q1471" s="154" t="s">
        <v>665</v>
      </c>
      <c r="R1471" s="156">
        <v>8209800</v>
      </c>
      <c r="S1471" s="171" t="s">
        <v>666</v>
      </c>
      <c r="T1471" s="9"/>
      <c r="U1471" s="9"/>
      <c r="V1471" s="9"/>
      <c r="W1471" s="9"/>
      <c r="X1471" s="9"/>
      <c r="Y1471" s="9"/>
      <c r="Z1471" s="9"/>
      <c r="AA1471" s="9"/>
      <c r="AB1471" s="9"/>
      <c r="AC1471" s="9"/>
      <c r="AD1471" s="9"/>
      <c r="AE1471" s="9"/>
      <c r="AF1471" s="9"/>
      <c r="AG1471" s="9"/>
      <c r="AH1471" s="9"/>
      <c r="AI1471" s="9"/>
      <c r="AJ1471" s="9"/>
      <c r="AK1471" s="9"/>
      <c r="AL1471" s="9"/>
      <c r="AM1471" s="9"/>
      <c r="AN1471" s="9"/>
      <c r="AO1471" s="9"/>
      <c r="AP1471" s="9"/>
      <c r="AQ1471" s="9"/>
      <c r="AR1471" s="9"/>
      <c r="AS1471" s="9"/>
      <c r="AT1471" s="9"/>
      <c r="AU1471" s="9"/>
      <c r="AV1471" s="9"/>
      <c r="AW1471" s="9"/>
      <c r="AX1471" s="9"/>
      <c r="AY1471" s="9"/>
      <c r="AZ1471" s="9"/>
      <c r="BA1471" s="9"/>
      <c r="BB1471" s="9"/>
      <c r="BC1471" s="9"/>
      <c r="BD1471" s="9"/>
      <c r="BE1471" s="9"/>
      <c r="BF1471" s="9"/>
      <c r="BG1471" s="9"/>
      <c r="BH1471" s="9"/>
      <c r="BI1471" s="9"/>
      <c r="BJ1471" s="9"/>
      <c r="BK1471" s="9"/>
      <c r="BL1471" s="9"/>
      <c r="BM1471" s="9"/>
      <c r="BN1471" s="9"/>
      <c r="BO1471" s="9"/>
      <c r="BP1471" s="9"/>
      <c r="BQ1471" s="9"/>
      <c r="BR1471" s="9"/>
      <c r="BS1471" s="9"/>
      <c r="BT1471" s="9"/>
      <c r="BU1471" s="9"/>
      <c r="BV1471" s="9"/>
      <c r="BW1471" s="9"/>
      <c r="BX1471" s="9"/>
      <c r="BY1471" s="9"/>
      <c r="BZ1471" s="9"/>
      <c r="CA1471" s="9"/>
      <c r="CB1471" s="9"/>
      <c r="CC1471" s="9"/>
      <c r="CD1471" s="9"/>
      <c r="CE1471" s="9"/>
      <c r="CF1471" s="9"/>
      <c r="CG1471" s="9"/>
      <c r="CH1471" s="9"/>
      <c r="CI1471" s="9"/>
      <c r="CJ1471" s="9"/>
      <c r="CK1471" s="9"/>
      <c r="CL1471" s="9"/>
      <c r="CM1471" s="9"/>
      <c r="CN1471" s="9"/>
      <c r="CO1471" s="9"/>
      <c r="CP1471" s="9"/>
      <c r="CQ1471" s="9"/>
      <c r="CR1471" s="9"/>
      <c r="CS1471" s="9"/>
      <c r="CT1471" s="9"/>
      <c r="CU1471" s="9"/>
      <c r="CV1471" s="9"/>
      <c r="CW1471" s="9"/>
      <c r="CX1471" s="9"/>
      <c r="CY1471" s="9"/>
      <c r="CZ1471" s="9"/>
      <c r="DA1471" s="9"/>
      <c r="DB1471" s="9"/>
      <c r="DC1471" s="9"/>
      <c r="DD1471" s="9"/>
      <c r="DE1471" s="9"/>
      <c r="DF1471" s="9"/>
      <c r="DG1471" s="9"/>
      <c r="DH1471" s="9"/>
      <c r="DI1471" s="9"/>
      <c r="DJ1471" s="9"/>
      <c r="DK1471" s="9"/>
      <c r="DL1471" s="9"/>
      <c r="DM1471" s="9"/>
      <c r="DN1471" s="9"/>
      <c r="DO1471" s="9"/>
      <c r="DP1471" s="9"/>
      <c r="DQ1471" s="9"/>
      <c r="DR1471" s="9"/>
      <c r="DS1471" s="9"/>
      <c r="DT1471" s="9"/>
      <c r="DU1471" s="9"/>
      <c r="DV1471" s="9"/>
      <c r="DW1471" s="9"/>
      <c r="DX1471" s="9"/>
      <c r="DY1471" s="9"/>
      <c r="DZ1471" s="9"/>
      <c r="EA1471" s="9"/>
      <c r="EB1471" s="9"/>
      <c r="EC1471" s="9"/>
      <c r="ED1471" s="9"/>
      <c r="EE1471" s="9"/>
      <c r="EF1471" s="9"/>
      <c r="EG1471" s="9"/>
      <c r="EH1471" s="9"/>
      <c r="EI1471" s="9"/>
      <c r="EJ1471" s="9"/>
      <c r="EK1471" s="9"/>
      <c r="EL1471" s="9"/>
      <c r="EM1471" s="9"/>
      <c r="EN1471" s="9"/>
      <c r="EO1471" s="9"/>
      <c r="EP1471" s="9"/>
      <c r="EQ1471" s="9"/>
      <c r="ER1471" s="9"/>
      <c r="ES1471" s="9"/>
      <c r="ET1471" s="9"/>
      <c r="EU1471" s="9"/>
      <c r="EV1471" s="9"/>
      <c r="EW1471" s="9"/>
      <c r="EX1471" s="9"/>
      <c r="EY1471" s="9"/>
      <c r="EZ1471" s="9"/>
      <c r="FA1471" s="9"/>
      <c r="FB1471" s="9"/>
      <c r="FC1471" s="9"/>
      <c r="FD1471" s="9"/>
      <c r="FE1471" s="9"/>
      <c r="FF1471" s="9"/>
      <c r="FG1471" s="9"/>
      <c r="FH1471" s="9"/>
      <c r="FI1471" s="9"/>
      <c r="FJ1471" s="9"/>
      <c r="FK1471" s="9"/>
      <c r="FL1471" s="9"/>
      <c r="FM1471" s="9"/>
      <c r="FN1471" s="9"/>
      <c r="FO1471" s="9"/>
      <c r="FP1471" s="9"/>
      <c r="FQ1471" s="9"/>
      <c r="FR1471" s="9"/>
      <c r="FS1471" s="9"/>
      <c r="FT1471" s="9"/>
      <c r="FU1471" s="9"/>
      <c r="FV1471" s="9"/>
      <c r="FW1471" s="9"/>
      <c r="FX1471" s="9"/>
      <c r="FY1471" s="9"/>
      <c r="FZ1471" s="9"/>
      <c r="GA1471" s="9"/>
      <c r="GB1471" s="9"/>
      <c r="GC1471" s="9"/>
      <c r="GD1471" s="9"/>
      <c r="GE1471" s="9"/>
      <c r="GF1471" s="9"/>
      <c r="GG1471" s="9"/>
      <c r="GH1471" s="9"/>
      <c r="GI1471" s="9"/>
      <c r="GJ1471" s="9"/>
      <c r="GK1471" s="9"/>
      <c r="GL1471" s="9"/>
      <c r="GM1471" s="9"/>
      <c r="GN1471" s="9"/>
      <c r="GO1471" s="9"/>
      <c r="GP1471" s="9"/>
      <c r="GQ1471" s="9"/>
      <c r="GR1471" s="9"/>
      <c r="GS1471" s="9"/>
      <c r="GT1471" s="9"/>
      <c r="GU1471" s="9"/>
      <c r="GV1471" s="10"/>
      <c r="GW1471" s="10"/>
      <c r="GX1471" s="10"/>
    </row>
    <row r="1472" spans="1:206" ht="75" x14ac:dyDescent="0.25">
      <c r="A1472" s="228">
        <v>1504</v>
      </c>
      <c r="B1472" s="175" t="s">
        <v>2001</v>
      </c>
      <c r="C1472" s="229" t="s">
        <v>2006</v>
      </c>
      <c r="D1472" s="306" t="s">
        <v>2007</v>
      </c>
      <c r="E1472" s="179">
        <v>3</v>
      </c>
      <c r="F1472" s="179">
        <v>3</v>
      </c>
      <c r="G1472" s="179">
        <v>1</v>
      </c>
      <c r="H1472" s="179">
        <v>1</v>
      </c>
      <c r="I1472" s="179" t="s">
        <v>50</v>
      </c>
      <c r="J1472" s="179">
        <v>0</v>
      </c>
      <c r="K1472" s="184">
        <v>30000000</v>
      </c>
      <c r="L1472" s="184">
        <v>30000000</v>
      </c>
      <c r="M1472" s="191">
        <v>0</v>
      </c>
      <c r="N1472" s="191">
        <v>0</v>
      </c>
      <c r="O1472" s="175" t="s">
        <v>51</v>
      </c>
      <c r="P1472" s="175" t="s">
        <v>2008</v>
      </c>
      <c r="Q1472" s="175" t="s">
        <v>665</v>
      </c>
      <c r="R1472" s="179">
        <v>8209800</v>
      </c>
      <c r="S1472" s="171" t="s">
        <v>666</v>
      </c>
      <c r="T1472" s="9"/>
      <c r="U1472" s="9"/>
      <c r="V1472" s="9"/>
      <c r="W1472" s="9"/>
      <c r="X1472" s="9"/>
      <c r="Y1472" s="9"/>
      <c r="Z1472" s="9"/>
      <c r="AA1472" s="9"/>
      <c r="AB1472" s="9"/>
      <c r="AC1472" s="9"/>
      <c r="AD1472" s="9"/>
      <c r="AE1472" s="9"/>
      <c r="AF1472" s="9"/>
      <c r="AG1472" s="9"/>
      <c r="AH1472" s="9"/>
      <c r="AI1472" s="9"/>
      <c r="AJ1472" s="9"/>
      <c r="AK1472" s="9"/>
      <c r="AL1472" s="9"/>
      <c r="AM1472" s="9"/>
      <c r="AN1472" s="9"/>
      <c r="AO1472" s="9"/>
      <c r="AP1472" s="9"/>
      <c r="AQ1472" s="9"/>
      <c r="AR1472" s="9"/>
      <c r="AS1472" s="9"/>
      <c r="AT1472" s="9"/>
      <c r="AU1472" s="9"/>
      <c r="AV1472" s="9"/>
      <c r="AW1472" s="9"/>
      <c r="AX1472" s="9"/>
      <c r="AY1472" s="9"/>
      <c r="AZ1472" s="9"/>
      <c r="BA1472" s="9"/>
      <c r="BB1472" s="9"/>
      <c r="BC1472" s="9"/>
      <c r="BD1472" s="9"/>
      <c r="BE1472" s="9"/>
      <c r="BF1472" s="9"/>
      <c r="BG1472" s="9"/>
      <c r="BH1472" s="9"/>
      <c r="BI1472" s="9"/>
      <c r="BJ1472" s="9"/>
      <c r="BK1472" s="9"/>
      <c r="BL1472" s="9"/>
      <c r="BM1472" s="9"/>
      <c r="BN1472" s="9"/>
      <c r="BO1472" s="9"/>
      <c r="BP1472" s="9"/>
      <c r="BQ1472" s="9"/>
      <c r="BR1472" s="9"/>
      <c r="BS1472" s="9"/>
      <c r="BT1472" s="9"/>
      <c r="BU1472" s="9"/>
      <c r="BV1472" s="9"/>
      <c r="BW1472" s="9"/>
      <c r="BX1472" s="9"/>
      <c r="BY1472" s="9"/>
      <c r="BZ1472" s="9"/>
      <c r="CA1472" s="9"/>
      <c r="CB1472" s="9"/>
      <c r="CC1472" s="9"/>
      <c r="CD1472" s="9"/>
      <c r="CE1472" s="9"/>
      <c r="CF1472" s="9"/>
      <c r="CG1472" s="9"/>
      <c r="CH1472" s="9"/>
      <c r="CI1472" s="9"/>
      <c r="CJ1472" s="9"/>
      <c r="CK1472" s="9"/>
      <c r="CL1472" s="9"/>
      <c r="CM1472" s="9"/>
      <c r="CN1472" s="9"/>
      <c r="CO1472" s="9"/>
      <c r="CP1472" s="9"/>
      <c r="CQ1472" s="9"/>
      <c r="CR1472" s="9"/>
      <c r="CS1472" s="9"/>
      <c r="CT1472" s="9"/>
      <c r="CU1472" s="9"/>
      <c r="CV1472" s="9"/>
      <c r="CW1472" s="9"/>
      <c r="CX1472" s="9"/>
      <c r="CY1472" s="9"/>
      <c r="CZ1472" s="9"/>
      <c r="DA1472" s="9"/>
      <c r="DB1472" s="9"/>
      <c r="DC1472" s="9"/>
      <c r="DD1472" s="9"/>
      <c r="DE1472" s="9"/>
      <c r="DF1472" s="9"/>
      <c r="DG1472" s="9"/>
      <c r="DH1472" s="9"/>
      <c r="DI1472" s="9"/>
      <c r="DJ1472" s="9"/>
      <c r="DK1472" s="9"/>
      <c r="DL1472" s="9"/>
      <c r="DM1472" s="9"/>
      <c r="DN1472" s="9"/>
      <c r="DO1472" s="9"/>
      <c r="DP1472" s="9"/>
      <c r="DQ1472" s="9"/>
      <c r="DR1472" s="9"/>
      <c r="DS1472" s="9"/>
      <c r="DT1472" s="9"/>
      <c r="DU1472" s="9"/>
      <c r="DV1472" s="9"/>
      <c r="DW1472" s="9"/>
      <c r="DX1472" s="9"/>
      <c r="DY1472" s="9"/>
      <c r="DZ1472" s="9"/>
      <c r="EA1472" s="9"/>
      <c r="EB1472" s="9"/>
      <c r="EC1472" s="9"/>
      <c r="ED1472" s="9"/>
      <c r="EE1472" s="9"/>
      <c r="EF1472" s="9"/>
      <c r="EG1472" s="9"/>
      <c r="EH1472" s="9"/>
      <c r="EI1472" s="9"/>
      <c r="EJ1472" s="9"/>
      <c r="EK1472" s="9"/>
      <c r="EL1472" s="9"/>
      <c r="EM1472" s="9"/>
      <c r="EN1472" s="9"/>
      <c r="EO1472" s="9"/>
      <c r="EP1472" s="9"/>
      <c r="EQ1472" s="9"/>
      <c r="ER1472" s="9"/>
      <c r="ES1472" s="9"/>
      <c r="ET1472" s="9"/>
      <c r="EU1472" s="9"/>
      <c r="EV1472" s="9"/>
      <c r="EW1472" s="9"/>
      <c r="EX1472" s="9"/>
      <c r="EY1472" s="9"/>
      <c r="EZ1472" s="9"/>
      <c r="FA1472" s="9"/>
      <c r="FB1472" s="9"/>
      <c r="FC1472" s="9"/>
      <c r="FD1472" s="9"/>
      <c r="FE1472" s="9"/>
      <c r="FF1472" s="9"/>
      <c r="FG1472" s="9"/>
      <c r="FH1472" s="9"/>
      <c r="FI1472" s="9"/>
      <c r="FJ1472" s="9"/>
      <c r="FK1472" s="9"/>
      <c r="FL1472" s="9"/>
      <c r="FM1472" s="9"/>
      <c r="FN1472" s="9"/>
      <c r="FO1472" s="9"/>
      <c r="FP1472" s="9"/>
      <c r="FQ1472" s="9"/>
      <c r="FR1472" s="9"/>
      <c r="FS1472" s="9"/>
      <c r="FT1472" s="9"/>
      <c r="FU1472" s="9"/>
      <c r="FV1472" s="9"/>
      <c r="FW1472" s="9"/>
      <c r="FX1472" s="9"/>
      <c r="FY1472" s="9"/>
      <c r="FZ1472" s="9"/>
      <c r="GA1472" s="9"/>
      <c r="GB1472" s="9"/>
      <c r="GC1472" s="9"/>
      <c r="GD1472" s="9"/>
      <c r="GE1472" s="9"/>
      <c r="GF1472" s="9"/>
      <c r="GG1472" s="9"/>
      <c r="GH1472" s="9"/>
      <c r="GI1472" s="9"/>
      <c r="GJ1472" s="9"/>
      <c r="GK1472" s="9"/>
      <c r="GL1472" s="9"/>
      <c r="GM1472" s="9"/>
      <c r="GN1472" s="9"/>
      <c r="GO1472" s="9"/>
      <c r="GP1472" s="9"/>
      <c r="GQ1472" s="9"/>
      <c r="GR1472" s="9"/>
      <c r="GS1472" s="9"/>
      <c r="GT1472" s="9"/>
      <c r="GU1472" s="9"/>
      <c r="GV1472" s="10"/>
      <c r="GW1472" s="10"/>
      <c r="GX1472" s="10"/>
    </row>
    <row r="1473" spans="1:206" ht="135" x14ac:dyDescent="0.25">
      <c r="A1473" s="153">
        <v>1505</v>
      </c>
      <c r="B1473" s="154" t="s">
        <v>2001</v>
      </c>
      <c r="C1473" s="155">
        <v>80111701</v>
      </c>
      <c r="D1473" s="305" t="s">
        <v>2009</v>
      </c>
      <c r="E1473" s="156">
        <v>3</v>
      </c>
      <c r="F1473" s="156">
        <v>3</v>
      </c>
      <c r="G1473" s="156">
        <v>4</v>
      </c>
      <c r="H1473" s="156">
        <v>1</v>
      </c>
      <c r="I1473" s="156" t="s">
        <v>50</v>
      </c>
      <c r="J1473" s="156">
        <v>0</v>
      </c>
      <c r="K1473" s="157">
        <v>10000000</v>
      </c>
      <c r="L1473" s="157">
        <v>10000000</v>
      </c>
      <c r="M1473" s="158">
        <v>0</v>
      </c>
      <c r="N1473" s="158">
        <v>0</v>
      </c>
      <c r="O1473" s="154" t="s">
        <v>51</v>
      </c>
      <c r="P1473" s="154" t="s">
        <v>2010</v>
      </c>
      <c r="Q1473" s="154" t="s">
        <v>665</v>
      </c>
      <c r="R1473" s="156">
        <v>8209800</v>
      </c>
      <c r="S1473" s="171" t="s">
        <v>666</v>
      </c>
      <c r="T1473" s="9"/>
      <c r="U1473" s="9"/>
      <c r="V1473" s="9"/>
      <c r="W1473" s="9"/>
      <c r="X1473" s="9"/>
      <c r="Y1473" s="9"/>
      <c r="Z1473" s="9"/>
      <c r="AA1473" s="9"/>
      <c r="AB1473" s="9"/>
      <c r="AC1473" s="9"/>
      <c r="AD1473" s="9"/>
      <c r="AE1473" s="9"/>
      <c r="AF1473" s="9"/>
      <c r="AG1473" s="9"/>
      <c r="AH1473" s="9"/>
      <c r="AI1473" s="9"/>
      <c r="AJ1473" s="9"/>
      <c r="AK1473" s="9"/>
      <c r="AL1473" s="9"/>
      <c r="AM1473" s="9"/>
      <c r="AN1473" s="9"/>
      <c r="AO1473" s="9"/>
      <c r="AP1473" s="9"/>
      <c r="AQ1473" s="9"/>
      <c r="AR1473" s="9"/>
      <c r="AS1473" s="9"/>
      <c r="AT1473" s="9"/>
      <c r="AU1473" s="9"/>
      <c r="AV1473" s="9"/>
      <c r="AW1473" s="9"/>
      <c r="AX1473" s="9"/>
      <c r="AY1473" s="9"/>
      <c r="AZ1473" s="9"/>
      <c r="BA1473" s="9"/>
      <c r="BB1473" s="9"/>
      <c r="BC1473" s="9"/>
      <c r="BD1473" s="9"/>
      <c r="BE1473" s="9"/>
      <c r="BF1473" s="9"/>
      <c r="BG1473" s="9"/>
      <c r="BH1473" s="9"/>
      <c r="BI1473" s="9"/>
      <c r="BJ1473" s="9"/>
      <c r="BK1473" s="9"/>
      <c r="BL1473" s="9"/>
      <c r="BM1473" s="9"/>
      <c r="BN1473" s="9"/>
      <c r="BO1473" s="9"/>
      <c r="BP1473" s="9"/>
      <c r="BQ1473" s="9"/>
      <c r="BR1473" s="9"/>
      <c r="BS1473" s="9"/>
      <c r="BT1473" s="9"/>
      <c r="BU1473" s="9"/>
      <c r="BV1473" s="9"/>
      <c r="BW1473" s="9"/>
      <c r="BX1473" s="9"/>
      <c r="BY1473" s="9"/>
      <c r="BZ1473" s="9"/>
      <c r="CA1473" s="9"/>
      <c r="CB1473" s="9"/>
      <c r="CC1473" s="9"/>
      <c r="CD1473" s="9"/>
      <c r="CE1473" s="9"/>
      <c r="CF1473" s="9"/>
      <c r="CG1473" s="9"/>
      <c r="CH1473" s="9"/>
      <c r="CI1473" s="9"/>
      <c r="CJ1473" s="9"/>
      <c r="CK1473" s="9"/>
      <c r="CL1473" s="9"/>
      <c r="CM1473" s="9"/>
      <c r="CN1473" s="9"/>
      <c r="CO1473" s="9"/>
      <c r="CP1473" s="9"/>
      <c r="CQ1473" s="9"/>
      <c r="CR1473" s="9"/>
      <c r="CS1473" s="9"/>
      <c r="CT1473" s="9"/>
      <c r="CU1473" s="9"/>
      <c r="CV1473" s="9"/>
      <c r="CW1473" s="9"/>
      <c r="CX1473" s="9"/>
      <c r="CY1473" s="9"/>
      <c r="CZ1473" s="9"/>
      <c r="DA1473" s="9"/>
      <c r="DB1473" s="9"/>
      <c r="DC1473" s="9"/>
      <c r="DD1473" s="9"/>
      <c r="DE1473" s="9"/>
      <c r="DF1473" s="9"/>
      <c r="DG1473" s="9"/>
      <c r="DH1473" s="9"/>
      <c r="DI1473" s="9"/>
      <c r="DJ1473" s="9"/>
      <c r="DK1473" s="9"/>
      <c r="DL1473" s="9"/>
      <c r="DM1473" s="9"/>
      <c r="DN1473" s="9"/>
      <c r="DO1473" s="9"/>
      <c r="DP1473" s="9"/>
      <c r="DQ1473" s="9"/>
      <c r="DR1473" s="9"/>
      <c r="DS1473" s="9"/>
      <c r="DT1473" s="9"/>
      <c r="DU1473" s="9"/>
      <c r="DV1473" s="9"/>
      <c r="DW1473" s="9"/>
      <c r="DX1473" s="9"/>
      <c r="DY1473" s="9"/>
      <c r="DZ1473" s="9"/>
      <c r="EA1473" s="9"/>
      <c r="EB1473" s="9"/>
      <c r="EC1473" s="9"/>
      <c r="ED1473" s="9"/>
      <c r="EE1473" s="9"/>
      <c r="EF1473" s="9"/>
      <c r="EG1473" s="9"/>
      <c r="EH1473" s="9"/>
      <c r="EI1473" s="9"/>
      <c r="EJ1473" s="9"/>
      <c r="EK1473" s="9"/>
      <c r="EL1473" s="9"/>
      <c r="EM1473" s="9"/>
      <c r="EN1473" s="9"/>
      <c r="EO1473" s="9"/>
      <c r="EP1473" s="9"/>
      <c r="EQ1473" s="9"/>
      <c r="ER1473" s="9"/>
      <c r="ES1473" s="9"/>
      <c r="ET1473" s="9"/>
      <c r="EU1473" s="9"/>
      <c r="EV1473" s="9"/>
      <c r="EW1473" s="9"/>
      <c r="EX1473" s="9"/>
      <c r="EY1473" s="9"/>
      <c r="EZ1473" s="9"/>
      <c r="FA1473" s="9"/>
      <c r="FB1473" s="9"/>
      <c r="FC1473" s="9"/>
      <c r="FD1473" s="9"/>
      <c r="FE1473" s="9"/>
      <c r="FF1473" s="9"/>
      <c r="FG1473" s="9"/>
      <c r="FH1473" s="9"/>
      <c r="FI1473" s="9"/>
      <c r="FJ1473" s="9"/>
      <c r="FK1473" s="9"/>
      <c r="FL1473" s="9"/>
      <c r="FM1473" s="9"/>
      <c r="FN1473" s="9"/>
      <c r="FO1473" s="9"/>
      <c r="FP1473" s="9"/>
      <c r="FQ1473" s="9"/>
      <c r="FR1473" s="9"/>
      <c r="FS1473" s="9"/>
      <c r="FT1473" s="9"/>
      <c r="FU1473" s="9"/>
      <c r="FV1473" s="9"/>
      <c r="FW1473" s="9"/>
      <c r="FX1473" s="9"/>
      <c r="FY1473" s="9"/>
      <c r="FZ1473" s="9"/>
      <c r="GA1473" s="9"/>
      <c r="GB1473" s="9"/>
      <c r="GC1473" s="9"/>
      <c r="GD1473" s="9"/>
      <c r="GE1473" s="9"/>
      <c r="GF1473" s="9"/>
      <c r="GG1473" s="9"/>
      <c r="GH1473" s="9"/>
      <c r="GI1473" s="9"/>
      <c r="GJ1473" s="9"/>
      <c r="GK1473" s="9"/>
      <c r="GL1473" s="9"/>
      <c r="GM1473" s="9"/>
      <c r="GN1473" s="9"/>
      <c r="GO1473" s="9"/>
      <c r="GP1473" s="9"/>
      <c r="GQ1473" s="9"/>
      <c r="GR1473" s="9"/>
      <c r="GS1473" s="9"/>
      <c r="GT1473" s="9"/>
      <c r="GU1473" s="9"/>
      <c r="GV1473" s="10"/>
      <c r="GW1473" s="10"/>
      <c r="GX1473" s="10"/>
    </row>
    <row r="1474" spans="1:206" ht="135" x14ac:dyDescent="0.25">
      <c r="A1474" s="153">
        <v>1506</v>
      </c>
      <c r="B1474" s="154" t="s">
        <v>2001</v>
      </c>
      <c r="C1474" s="155">
        <v>80111701</v>
      </c>
      <c r="D1474" s="305" t="s">
        <v>2009</v>
      </c>
      <c r="E1474" s="156">
        <v>3</v>
      </c>
      <c r="F1474" s="156">
        <v>3</v>
      </c>
      <c r="G1474" s="156">
        <v>4</v>
      </c>
      <c r="H1474" s="156">
        <v>1</v>
      </c>
      <c r="I1474" s="156" t="s">
        <v>50</v>
      </c>
      <c r="J1474" s="156">
        <v>0</v>
      </c>
      <c r="K1474" s="157">
        <v>10000000</v>
      </c>
      <c r="L1474" s="157">
        <v>10000000</v>
      </c>
      <c r="M1474" s="158">
        <v>0</v>
      </c>
      <c r="N1474" s="158">
        <v>0</v>
      </c>
      <c r="O1474" s="154" t="s">
        <v>51</v>
      </c>
      <c r="P1474" s="154" t="s">
        <v>2011</v>
      </c>
      <c r="Q1474" s="154" t="s">
        <v>665</v>
      </c>
      <c r="R1474" s="156">
        <v>8209800</v>
      </c>
      <c r="S1474" s="171" t="s">
        <v>666</v>
      </c>
      <c r="T1474" s="9"/>
      <c r="U1474" s="9"/>
      <c r="V1474" s="9"/>
      <c r="W1474" s="9"/>
      <c r="X1474" s="9"/>
      <c r="Y1474" s="9"/>
      <c r="Z1474" s="9"/>
      <c r="AA1474" s="9"/>
      <c r="AB1474" s="9"/>
      <c r="AC1474" s="9"/>
      <c r="AD1474" s="9"/>
      <c r="AE1474" s="9"/>
      <c r="AF1474" s="9"/>
      <c r="AG1474" s="9"/>
      <c r="AH1474" s="9"/>
      <c r="AI1474" s="9"/>
      <c r="AJ1474" s="9"/>
      <c r="AK1474" s="9"/>
      <c r="AL1474" s="9"/>
      <c r="AM1474" s="9"/>
      <c r="AN1474" s="9"/>
      <c r="AO1474" s="9"/>
      <c r="AP1474" s="9"/>
      <c r="AQ1474" s="9"/>
      <c r="AR1474" s="9"/>
      <c r="AS1474" s="9"/>
      <c r="AT1474" s="9"/>
      <c r="AU1474" s="9"/>
      <c r="AV1474" s="9"/>
      <c r="AW1474" s="9"/>
      <c r="AX1474" s="9"/>
      <c r="AY1474" s="9"/>
      <c r="AZ1474" s="9"/>
      <c r="BA1474" s="9"/>
      <c r="BB1474" s="9"/>
      <c r="BC1474" s="9"/>
      <c r="BD1474" s="9"/>
      <c r="BE1474" s="9"/>
      <c r="BF1474" s="9"/>
      <c r="BG1474" s="9"/>
      <c r="BH1474" s="9"/>
      <c r="BI1474" s="9"/>
      <c r="BJ1474" s="9"/>
      <c r="BK1474" s="9"/>
      <c r="BL1474" s="9"/>
      <c r="BM1474" s="9"/>
      <c r="BN1474" s="9"/>
      <c r="BO1474" s="9"/>
      <c r="BP1474" s="9"/>
      <c r="BQ1474" s="9"/>
      <c r="BR1474" s="9"/>
      <c r="BS1474" s="9"/>
      <c r="BT1474" s="9"/>
      <c r="BU1474" s="9"/>
      <c r="BV1474" s="9"/>
      <c r="BW1474" s="9"/>
      <c r="BX1474" s="9"/>
      <c r="BY1474" s="9"/>
      <c r="BZ1474" s="9"/>
      <c r="CA1474" s="9"/>
      <c r="CB1474" s="9"/>
      <c r="CC1474" s="9"/>
      <c r="CD1474" s="9"/>
      <c r="CE1474" s="9"/>
      <c r="CF1474" s="9"/>
      <c r="CG1474" s="9"/>
      <c r="CH1474" s="9"/>
      <c r="CI1474" s="9"/>
      <c r="CJ1474" s="9"/>
      <c r="CK1474" s="9"/>
      <c r="CL1474" s="9"/>
      <c r="CM1474" s="9"/>
      <c r="CN1474" s="9"/>
      <c r="CO1474" s="9"/>
      <c r="CP1474" s="9"/>
      <c r="CQ1474" s="9"/>
      <c r="CR1474" s="9"/>
      <c r="CS1474" s="9"/>
      <c r="CT1474" s="9"/>
      <c r="CU1474" s="9"/>
      <c r="CV1474" s="9"/>
      <c r="CW1474" s="9"/>
      <c r="CX1474" s="9"/>
      <c r="CY1474" s="9"/>
      <c r="CZ1474" s="9"/>
      <c r="DA1474" s="9"/>
      <c r="DB1474" s="9"/>
      <c r="DC1474" s="9"/>
      <c r="DD1474" s="9"/>
      <c r="DE1474" s="9"/>
      <c r="DF1474" s="9"/>
      <c r="DG1474" s="9"/>
      <c r="DH1474" s="9"/>
      <c r="DI1474" s="9"/>
      <c r="DJ1474" s="9"/>
      <c r="DK1474" s="9"/>
      <c r="DL1474" s="9"/>
      <c r="DM1474" s="9"/>
      <c r="DN1474" s="9"/>
      <c r="DO1474" s="9"/>
      <c r="DP1474" s="9"/>
      <c r="DQ1474" s="9"/>
      <c r="DR1474" s="9"/>
      <c r="DS1474" s="9"/>
      <c r="DT1474" s="9"/>
      <c r="DU1474" s="9"/>
      <c r="DV1474" s="9"/>
      <c r="DW1474" s="9"/>
      <c r="DX1474" s="9"/>
      <c r="DY1474" s="9"/>
      <c r="DZ1474" s="9"/>
      <c r="EA1474" s="9"/>
      <c r="EB1474" s="9"/>
      <c r="EC1474" s="9"/>
      <c r="ED1474" s="9"/>
      <c r="EE1474" s="9"/>
      <c r="EF1474" s="9"/>
      <c r="EG1474" s="9"/>
      <c r="EH1474" s="9"/>
      <c r="EI1474" s="9"/>
      <c r="EJ1474" s="9"/>
      <c r="EK1474" s="9"/>
      <c r="EL1474" s="9"/>
      <c r="EM1474" s="9"/>
      <c r="EN1474" s="9"/>
      <c r="EO1474" s="9"/>
      <c r="EP1474" s="9"/>
      <c r="EQ1474" s="9"/>
      <c r="ER1474" s="9"/>
      <c r="ES1474" s="9"/>
      <c r="ET1474" s="9"/>
      <c r="EU1474" s="9"/>
      <c r="EV1474" s="9"/>
      <c r="EW1474" s="9"/>
      <c r="EX1474" s="9"/>
      <c r="EY1474" s="9"/>
      <c r="EZ1474" s="9"/>
      <c r="FA1474" s="9"/>
      <c r="FB1474" s="9"/>
      <c r="FC1474" s="9"/>
      <c r="FD1474" s="9"/>
      <c r="FE1474" s="9"/>
      <c r="FF1474" s="9"/>
      <c r="FG1474" s="9"/>
      <c r="FH1474" s="9"/>
      <c r="FI1474" s="9"/>
      <c r="FJ1474" s="9"/>
      <c r="FK1474" s="9"/>
      <c r="FL1474" s="9"/>
      <c r="FM1474" s="9"/>
      <c r="FN1474" s="9"/>
      <c r="FO1474" s="9"/>
      <c r="FP1474" s="9"/>
      <c r="FQ1474" s="9"/>
      <c r="FR1474" s="9"/>
      <c r="FS1474" s="9"/>
      <c r="FT1474" s="9"/>
      <c r="FU1474" s="9"/>
      <c r="FV1474" s="9"/>
      <c r="FW1474" s="9"/>
      <c r="FX1474" s="9"/>
      <c r="FY1474" s="9"/>
      <c r="FZ1474" s="9"/>
      <c r="GA1474" s="9"/>
      <c r="GB1474" s="9"/>
      <c r="GC1474" s="9"/>
      <c r="GD1474" s="9"/>
      <c r="GE1474" s="9"/>
      <c r="GF1474" s="9"/>
      <c r="GG1474" s="9"/>
      <c r="GH1474" s="9"/>
      <c r="GI1474" s="9"/>
      <c r="GJ1474" s="9"/>
      <c r="GK1474" s="9"/>
      <c r="GL1474" s="9"/>
      <c r="GM1474" s="9"/>
      <c r="GN1474" s="9"/>
      <c r="GO1474" s="9"/>
      <c r="GP1474" s="9"/>
      <c r="GQ1474" s="9"/>
      <c r="GR1474" s="9"/>
      <c r="GS1474" s="9"/>
      <c r="GT1474" s="9"/>
      <c r="GU1474" s="9"/>
      <c r="GV1474" s="10"/>
      <c r="GW1474" s="10"/>
      <c r="GX1474" s="10"/>
    </row>
    <row r="1475" spans="1:206" ht="75" x14ac:dyDescent="0.25">
      <c r="A1475" s="153">
        <v>1507</v>
      </c>
      <c r="B1475" s="154" t="s">
        <v>2001</v>
      </c>
      <c r="C1475" s="155">
        <v>43231500</v>
      </c>
      <c r="D1475" s="305" t="s">
        <v>2012</v>
      </c>
      <c r="E1475" s="156">
        <v>3</v>
      </c>
      <c r="F1475" s="156">
        <v>3</v>
      </c>
      <c r="G1475" s="156">
        <v>1</v>
      </c>
      <c r="H1475" s="156">
        <v>1</v>
      </c>
      <c r="I1475" s="156" t="s">
        <v>50</v>
      </c>
      <c r="J1475" s="156">
        <v>0</v>
      </c>
      <c r="K1475" s="157">
        <v>200000000</v>
      </c>
      <c r="L1475" s="157" t="s">
        <v>2013</v>
      </c>
      <c r="M1475" s="158">
        <v>0</v>
      </c>
      <c r="N1475" s="158">
        <v>0</v>
      </c>
      <c r="O1475" s="154" t="s">
        <v>51</v>
      </c>
      <c r="P1475" s="154" t="s">
        <v>2014</v>
      </c>
      <c r="Q1475" s="154" t="s">
        <v>665</v>
      </c>
      <c r="R1475" s="156">
        <v>8209800</v>
      </c>
      <c r="S1475" s="171" t="s">
        <v>666</v>
      </c>
      <c r="T1475" s="9"/>
      <c r="U1475" s="9"/>
      <c r="V1475" s="9"/>
      <c r="W1475" s="9"/>
      <c r="X1475" s="9"/>
      <c r="Y1475" s="9"/>
      <c r="Z1475" s="9"/>
      <c r="AA1475" s="9"/>
      <c r="AB1475" s="9"/>
      <c r="AC1475" s="9"/>
      <c r="AD1475" s="9"/>
      <c r="AE1475" s="9"/>
      <c r="AF1475" s="9"/>
      <c r="AG1475" s="9"/>
      <c r="AH1475" s="9"/>
      <c r="AI1475" s="9"/>
      <c r="AJ1475" s="9"/>
      <c r="AK1475" s="9"/>
      <c r="AL1475" s="9"/>
      <c r="AM1475" s="9"/>
      <c r="AN1475" s="9"/>
      <c r="AO1475" s="9"/>
      <c r="AP1475" s="9"/>
      <c r="AQ1475" s="9"/>
      <c r="AR1475" s="9"/>
      <c r="AS1475" s="9"/>
      <c r="AT1475" s="9"/>
      <c r="AU1475" s="9"/>
      <c r="AV1475" s="9"/>
      <c r="AW1475" s="9"/>
      <c r="AX1475" s="9"/>
      <c r="AY1475" s="9"/>
      <c r="AZ1475" s="9"/>
      <c r="BA1475" s="9"/>
      <c r="BB1475" s="9"/>
      <c r="BC1475" s="9"/>
      <c r="BD1475" s="9"/>
      <c r="BE1475" s="9"/>
      <c r="BF1475" s="9"/>
      <c r="BG1475" s="9"/>
      <c r="BH1475" s="9"/>
      <c r="BI1475" s="9"/>
      <c r="BJ1475" s="9"/>
      <c r="BK1475" s="9"/>
      <c r="BL1475" s="9"/>
      <c r="BM1475" s="9"/>
      <c r="BN1475" s="9"/>
      <c r="BO1475" s="9"/>
      <c r="BP1475" s="9"/>
      <c r="BQ1475" s="9"/>
      <c r="BR1475" s="9"/>
      <c r="BS1475" s="9"/>
      <c r="BT1475" s="9"/>
      <c r="BU1475" s="9"/>
      <c r="BV1475" s="9"/>
      <c r="BW1475" s="9"/>
      <c r="BX1475" s="9"/>
      <c r="BY1475" s="9"/>
      <c r="BZ1475" s="9"/>
      <c r="CA1475" s="9"/>
      <c r="CB1475" s="9"/>
      <c r="CC1475" s="9"/>
      <c r="CD1475" s="9"/>
      <c r="CE1475" s="9"/>
      <c r="CF1475" s="9"/>
      <c r="CG1475" s="9"/>
      <c r="CH1475" s="9"/>
      <c r="CI1475" s="9"/>
      <c r="CJ1475" s="9"/>
      <c r="CK1475" s="9"/>
      <c r="CL1475" s="9"/>
      <c r="CM1475" s="9"/>
      <c r="CN1475" s="9"/>
      <c r="CO1475" s="9"/>
      <c r="CP1475" s="9"/>
      <c r="CQ1475" s="9"/>
      <c r="CR1475" s="9"/>
      <c r="CS1475" s="9"/>
      <c r="CT1475" s="9"/>
      <c r="CU1475" s="9"/>
      <c r="CV1475" s="9"/>
      <c r="CW1475" s="9"/>
      <c r="CX1475" s="9"/>
      <c r="CY1475" s="9"/>
      <c r="CZ1475" s="9"/>
      <c r="DA1475" s="9"/>
      <c r="DB1475" s="9"/>
      <c r="DC1475" s="9"/>
      <c r="DD1475" s="9"/>
      <c r="DE1475" s="9"/>
      <c r="DF1475" s="9"/>
      <c r="DG1475" s="9"/>
      <c r="DH1475" s="9"/>
      <c r="DI1475" s="9"/>
      <c r="DJ1475" s="9"/>
      <c r="DK1475" s="9"/>
      <c r="DL1475" s="9"/>
      <c r="DM1475" s="9"/>
      <c r="DN1475" s="9"/>
      <c r="DO1475" s="9"/>
      <c r="DP1475" s="9"/>
      <c r="DQ1475" s="9"/>
      <c r="DR1475" s="9"/>
      <c r="DS1475" s="9"/>
      <c r="DT1475" s="9"/>
      <c r="DU1475" s="9"/>
      <c r="DV1475" s="9"/>
      <c r="DW1475" s="9"/>
      <c r="DX1475" s="9"/>
      <c r="DY1475" s="9"/>
      <c r="DZ1475" s="9"/>
      <c r="EA1475" s="9"/>
      <c r="EB1475" s="9"/>
      <c r="EC1475" s="9"/>
      <c r="ED1475" s="9"/>
      <c r="EE1475" s="9"/>
      <c r="EF1475" s="9"/>
      <c r="EG1475" s="9"/>
      <c r="EH1475" s="9"/>
      <c r="EI1475" s="9"/>
      <c r="EJ1475" s="9"/>
      <c r="EK1475" s="9"/>
      <c r="EL1475" s="9"/>
      <c r="EM1475" s="9"/>
      <c r="EN1475" s="9"/>
      <c r="EO1475" s="9"/>
      <c r="EP1475" s="9"/>
      <c r="EQ1475" s="9"/>
      <c r="ER1475" s="9"/>
      <c r="ES1475" s="9"/>
      <c r="ET1475" s="9"/>
      <c r="EU1475" s="9"/>
      <c r="EV1475" s="9"/>
      <c r="EW1475" s="9"/>
      <c r="EX1475" s="9"/>
      <c r="EY1475" s="9"/>
      <c r="EZ1475" s="9"/>
      <c r="FA1475" s="9"/>
      <c r="FB1475" s="9"/>
      <c r="FC1475" s="9"/>
      <c r="FD1475" s="9"/>
      <c r="FE1475" s="9"/>
      <c r="FF1475" s="9"/>
      <c r="FG1475" s="9"/>
      <c r="FH1475" s="9"/>
      <c r="FI1475" s="9"/>
      <c r="FJ1475" s="9"/>
      <c r="FK1475" s="9"/>
      <c r="FL1475" s="9"/>
      <c r="FM1475" s="9"/>
      <c r="FN1475" s="9"/>
      <c r="FO1475" s="9"/>
      <c r="FP1475" s="9"/>
      <c r="FQ1475" s="9"/>
      <c r="FR1475" s="9"/>
      <c r="FS1475" s="9"/>
      <c r="FT1475" s="9"/>
      <c r="FU1475" s="9"/>
      <c r="FV1475" s="9"/>
      <c r="FW1475" s="9"/>
      <c r="FX1475" s="9"/>
      <c r="FY1475" s="9"/>
      <c r="FZ1475" s="9"/>
      <c r="GA1475" s="9"/>
      <c r="GB1475" s="9"/>
      <c r="GC1475" s="9"/>
      <c r="GD1475" s="9"/>
      <c r="GE1475" s="9"/>
      <c r="GF1475" s="9"/>
      <c r="GG1475" s="9"/>
      <c r="GH1475" s="9"/>
      <c r="GI1475" s="9"/>
      <c r="GJ1475" s="9"/>
      <c r="GK1475" s="9"/>
      <c r="GL1475" s="9"/>
      <c r="GM1475" s="9"/>
      <c r="GN1475" s="9"/>
      <c r="GO1475" s="9"/>
      <c r="GP1475" s="9"/>
      <c r="GQ1475" s="9"/>
      <c r="GR1475" s="9"/>
      <c r="GS1475" s="9"/>
      <c r="GT1475" s="9"/>
      <c r="GU1475" s="9"/>
      <c r="GV1475" s="10"/>
      <c r="GW1475" s="10"/>
      <c r="GX1475" s="10"/>
    </row>
    <row r="1476" spans="1:206" ht="60" x14ac:dyDescent="0.25">
      <c r="A1476" s="153">
        <v>1508</v>
      </c>
      <c r="B1476" s="154" t="s">
        <v>2015</v>
      </c>
      <c r="C1476" s="155">
        <v>43231500</v>
      </c>
      <c r="D1476" s="305" t="s">
        <v>2016</v>
      </c>
      <c r="E1476" s="156">
        <v>2</v>
      </c>
      <c r="F1476" s="156">
        <v>3</v>
      </c>
      <c r="G1476" s="156">
        <v>1</v>
      </c>
      <c r="H1476" s="156">
        <v>1</v>
      </c>
      <c r="I1476" s="156" t="s">
        <v>50</v>
      </c>
      <c r="J1476" s="156">
        <v>0</v>
      </c>
      <c r="K1476" s="157">
        <v>11700000</v>
      </c>
      <c r="L1476" s="157" t="s">
        <v>2017</v>
      </c>
      <c r="M1476" s="158">
        <v>0</v>
      </c>
      <c r="N1476" s="158">
        <v>0</v>
      </c>
      <c r="O1476" s="154" t="s">
        <v>51</v>
      </c>
      <c r="P1476" s="154" t="s">
        <v>52</v>
      </c>
      <c r="Q1476" s="154" t="s">
        <v>665</v>
      </c>
      <c r="R1476" s="156">
        <v>8209800</v>
      </c>
      <c r="S1476" s="171" t="s">
        <v>666</v>
      </c>
      <c r="T1476" s="9"/>
      <c r="U1476" s="9"/>
      <c r="V1476" s="9"/>
      <c r="W1476" s="9"/>
      <c r="X1476" s="9"/>
      <c r="Y1476" s="9"/>
      <c r="Z1476" s="9"/>
      <c r="AA1476" s="9"/>
      <c r="AB1476" s="9"/>
      <c r="AC1476" s="9"/>
      <c r="AD1476" s="9"/>
      <c r="AE1476" s="9"/>
      <c r="AF1476" s="9"/>
      <c r="AG1476" s="9"/>
      <c r="AH1476" s="9"/>
      <c r="AI1476" s="9"/>
      <c r="AJ1476" s="9"/>
      <c r="AK1476" s="9"/>
      <c r="AL1476" s="9"/>
      <c r="AM1476" s="9"/>
      <c r="AN1476" s="9"/>
      <c r="AO1476" s="9"/>
      <c r="AP1476" s="9"/>
      <c r="AQ1476" s="9"/>
      <c r="AR1476" s="9"/>
      <c r="AS1476" s="9"/>
      <c r="AT1476" s="9"/>
      <c r="AU1476" s="9"/>
      <c r="AV1476" s="9"/>
      <c r="AW1476" s="9"/>
      <c r="AX1476" s="9"/>
      <c r="AY1476" s="9"/>
      <c r="AZ1476" s="9"/>
      <c r="BA1476" s="9"/>
      <c r="BB1476" s="9"/>
      <c r="BC1476" s="9"/>
      <c r="BD1476" s="9"/>
      <c r="BE1476" s="9"/>
      <c r="BF1476" s="9"/>
      <c r="BG1476" s="9"/>
      <c r="BH1476" s="9"/>
      <c r="BI1476" s="9"/>
      <c r="BJ1476" s="9"/>
      <c r="BK1476" s="9"/>
      <c r="BL1476" s="9"/>
      <c r="BM1476" s="9"/>
      <c r="BN1476" s="9"/>
      <c r="BO1476" s="9"/>
      <c r="BP1476" s="9"/>
      <c r="BQ1476" s="9"/>
      <c r="BR1476" s="9"/>
      <c r="BS1476" s="9"/>
      <c r="BT1476" s="9"/>
      <c r="BU1476" s="9"/>
      <c r="BV1476" s="9"/>
      <c r="BW1476" s="9"/>
      <c r="BX1476" s="9"/>
      <c r="BY1476" s="9"/>
      <c r="BZ1476" s="9"/>
      <c r="CA1476" s="9"/>
      <c r="CB1476" s="9"/>
      <c r="CC1476" s="9"/>
      <c r="CD1476" s="9"/>
      <c r="CE1476" s="9"/>
      <c r="CF1476" s="9"/>
      <c r="CG1476" s="9"/>
      <c r="CH1476" s="9"/>
      <c r="CI1476" s="9"/>
      <c r="CJ1476" s="9"/>
      <c r="CK1476" s="9"/>
      <c r="CL1476" s="9"/>
      <c r="CM1476" s="9"/>
      <c r="CN1476" s="9"/>
      <c r="CO1476" s="9"/>
      <c r="CP1476" s="9"/>
      <c r="CQ1476" s="9"/>
      <c r="CR1476" s="9"/>
      <c r="CS1476" s="9"/>
      <c r="CT1476" s="9"/>
      <c r="CU1476" s="9"/>
      <c r="CV1476" s="9"/>
      <c r="CW1476" s="9"/>
      <c r="CX1476" s="9"/>
      <c r="CY1476" s="9"/>
      <c r="CZ1476" s="9"/>
      <c r="DA1476" s="9"/>
      <c r="DB1476" s="9"/>
      <c r="DC1476" s="9"/>
      <c r="DD1476" s="9"/>
      <c r="DE1476" s="9"/>
      <c r="DF1476" s="9"/>
      <c r="DG1476" s="9"/>
      <c r="DH1476" s="9"/>
      <c r="DI1476" s="9"/>
      <c r="DJ1476" s="9"/>
      <c r="DK1476" s="9"/>
      <c r="DL1476" s="9"/>
      <c r="DM1476" s="9"/>
      <c r="DN1476" s="9"/>
      <c r="DO1476" s="9"/>
      <c r="DP1476" s="9"/>
      <c r="DQ1476" s="9"/>
      <c r="DR1476" s="9"/>
      <c r="DS1476" s="9"/>
      <c r="DT1476" s="9"/>
      <c r="DU1476" s="9"/>
      <c r="DV1476" s="9"/>
      <c r="DW1476" s="9"/>
      <c r="DX1476" s="9"/>
      <c r="DY1476" s="9"/>
      <c r="DZ1476" s="9"/>
      <c r="EA1476" s="9"/>
      <c r="EB1476" s="9"/>
      <c r="EC1476" s="9"/>
      <c r="ED1476" s="9"/>
      <c r="EE1476" s="9"/>
      <c r="EF1476" s="9"/>
      <c r="EG1476" s="9"/>
      <c r="EH1476" s="9"/>
      <c r="EI1476" s="9"/>
      <c r="EJ1476" s="9"/>
      <c r="EK1476" s="9"/>
      <c r="EL1476" s="9"/>
      <c r="EM1476" s="9"/>
      <c r="EN1476" s="9"/>
      <c r="EO1476" s="9"/>
      <c r="EP1476" s="9"/>
      <c r="EQ1476" s="9"/>
      <c r="ER1476" s="9"/>
      <c r="ES1476" s="9"/>
      <c r="ET1476" s="9"/>
      <c r="EU1476" s="9"/>
      <c r="EV1476" s="9"/>
      <c r="EW1476" s="9"/>
      <c r="EX1476" s="9"/>
      <c r="EY1476" s="9"/>
      <c r="EZ1476" s="9"/>
      <c r="FA1476" s="9"/>
      <c r="FB1476" s="9"/>
      <c r="FC1476" s="9"/>
      <c r="FD1476" s="9"/>
      <c r="FE1476" s="9"/>
      <c r="FF1476" s="9"/>
      <c r="FG1476" s="9"/>
      <c r="FH1476" s="9"/>
      <c r="FI1476" s="9"/>
      <c r="FJ1476" s="9"/>
      <c r="FK1476" s="9"/>
      <c r="FL1476" s="9"/>
      <c r="FM1476" s="9"/>
      <c r="FN1476" s="9"/>
      <c r="FO1476" s="9"/>
      <c r="FP1476" s="9"/>
      <c r="FQ1476" s="9"/>
      <c r="FR1476" s="9"/>
      <c r="FS1476" s="9"/>
      <c r="FT1476" s="9"/>
      <c r="FU1476" s="9"/>
      <c r="FV1476" s="9"/>
      <c r="FW1476" s="9"/>
      <c r="FX1476" s="9"/>
      <c r="FY1476" s="9"/>
      <c r="FZ1476" s="9"/>
      <c r="GA1476" s="9"/>
      <c r="GB1476" s="9"/>
      <c r="GC1476" s="9"/>
      <c r="GD1476" s="9"/>
      <c r="GE1476" s="9"/>
      <c r="GF1476" s="9"/>
      <c r="GG1476" s="9"/>
      <c r="GH1476" s="9"/>
      <c r="GI1476" s="9"/>
      <c r="GJ1476" s="9"/>
      <c r="GK1476" s="9"/>
      <c r="GL1476" s="9"/>
      <c r="GM1476" s="9"/>
      <c r="GN1476" s="9"/>
      <c r="GO1476" s="9"/>
      <c r="GP1476" s="9"/>
      <c r="GQ1476" s="9"/>
      <c r="GR1476" s="9"/>
      <c r="GS1476" s="9"/>
      <c r="GT1476" s="9"/>
      <c r="GU1476" s="9"/>
      <c r="GV1476" s="10"/>
      <c r="GW1476" s="10"/>
      <c r="GX1476" s="10"/>
    </row>
    <row r="1477" spans="1:206" ht="60" x14ac:dyDescent="0.25">
      <c r="A1477" s="153">
        <v>1509</v>
      </c>
      <c r="B1477" s="154" t="s">
        <v>2015</v>
      </c>
      <c r="C1477" s="155">
        <v>43231500</v>
      </c>
      <c r="D1477" s="305" t="s">
        <v>2018</v>
      </c>
      <c r="E1477" s="156">
        <v>2</v>
      </c>
      <c r="F1477" s="156">
        <v>3</v>
      </c>
      <c r="G1477" s="156">
        <v>1</v>
      </c>
      <c r="H1477" s="156">
        <v>1</v>
      </c>
      <c r="I1477" s="156" t="s">
        <v>50</v>
      </c>
      <c r="J1477" s="156">
        <v>0</v>
      </c>
      <c r="K1477" s="157">
        <v>98175000</v>
      </c>
      <c r="L1477" s="157" t="s">
        <v>2019</v>
      </c>
      <c r="M1477" s="158">
        <v>0</v>
      </c>
      <c r="N1477" s="158">
        <v>0</v>
      </c>
      <c r="O1477" s="154" t="s">
        <v>51</v>
      </c>
      <c r="P1477" s="154" t="s">
        <v>52</v>
      </c>
      <c r="Q1477" s="154" t="s">
        <v>665</v>
      </c>
      <c r="R1477" s="156">
        <v>8209800</v>
      </c>
      <c r="S1477" s="171" t="s">
        <v>666</v>
      </c>
      <c r="T1477" s="9"/>
      <c r="U1477" s="9"/>
      <c r="V1477" s="9"/>
      <c r="W1477" s="9"/>
      <c r="X1477" s="9"/>
      <c r="Y1477" s="9"/>
      <c r="Z1477" s="9"/>
      <c r="AA1477" s="9"/>
      <c r="AB1477" s="9"/>
      <c r="AC1477" s="9"/>
      <c r="AD1477" s="9"/>
      <c r="AE1477" s="9"/>
      <c r="AF1477" s="9"/>
      <c r="AG1477" s="9"/>
      <c r="AH1477" s="9"/>
      <c r="AI1477" s="9"/>
      <c r="AJ1477" s="9"/>
      <c r="AK1477" s="9"/>
      <c r="AL1477" s="9"/>
      <c r="AM1477" s="9"/>
      <c r="AN1477" s="9"/>
      <c r="AO1477" s="9"/>
      <c r="AP1477" s="9"/>
      <c r="AQ1477" s="9"/>
      <c r="AR1477" s="9"/>
      <c r="AS1477" s="9"/>
      <c r="AT1477" s="9"/>
      <c r="AU1477" s="9"/>
      <c r="AV1477" s="9"/>
      <c r="AW1477" s="9"/>
      <c r="AX1477" s="9"/>
      <c r="AY1477" s="9"/>
      <c r="AZ1477" s="9"/>
      <c r="BA1477" s="9"/>
      <c r="BB1477" s="9"/>
      <c r="BC1477" s="9"/>
      <c r="BD1477" s="9"/>
      <c r="BE1477" s="9"/>
      <c r="BF1477" s="9"/>
      <c r="BG1477" s="9"/>
      <c r="BH1477" s="9"/>
      <c r="BI1477" s="9"/>
      <c r="BJ1477" s="9"/>
      <c r="BK1477" s="9"/>
      <c r="BL1477" s="9"/>
      <c r="BM1477" s="9"/>
      <c r="BN1477" s="9"/>
      <c r="BO1477" s="9"/>
      <c r="BP1477" s="9"/>
      <c r="BQ1477" s="9"/>
      <c r="BR1477" s="9"/>
      <c r="BS1477" s="9"/>
      <c r="BT1477" s="9"/>
      <c r="BU1477" s="9"/>
      <c r="BV1477" s="9"/>
      <c r="BW1477" s="9"/>
      <c r="BX1477" s="9"/>
      <c r="BY1477" s="9"/>
      <c r="BZ1477" s="9"/>
      <c r="CA1477" s="9"/>
      <c r="CB1477" s="9"/>
      <c r="CC1477" s="9"/>
      <c r="CD1477" s="9"/>
      <c r="CE1477" s="9"/>
      <c r="CF1477" s="9"/>
      <c r="CG1477" s="9"/>
      <c r="CH1477" s="9"/>
      <c r="CI1477" s="9"/>
      <c r="CJ1477" s="9"/>
      <c r="CK1477" s="9"/>
      <c r="CL1477" s="9"/>
      <c r="CM1477" s="9"/>
      <c r="CN1477" s="9"/>
      <c r="CO1477" s="9"/>
      <c r="CP1477" s="9"/>
      <c r="CQ1477" s="9"/>
      <c r="CR1477" s="9"/>
      <c r="CS1477" s="9"/>
      <c r="CT1477" s="9"/>
      <c r="CU1477" s="9"/>
      <c r="CV1477" s="9"/>
      <c r="CW1477" s="9"/>
      <c r="CX1477" s="9"/>
      <c r="CY1477" s="9"/>
      <c r="CZ1477" s="9"/>
      <c r="DA1477" s="9"/>
      <c r="DB1477" s="9"/>
      <c r="DC1477" s="9"/>
      <c r="DD1477" s="9"/>
      <c r="DE1477" s="9"/>
      <c r="DF1477" s="9"/>
      <c r="DG1477" s="9"/>
      <c r="DH1477" s="9"/>
      <c r="DI1477" s="9"/>
      <c r="DJ1477" s="9"/>
      <c r="DK1477" s="9"/>
      <c r="DL1477" s="9"/>
      <c r="DM1477" s="9"/>
      <c r="DN1477" s="9"/>
      <c r="DO1477" s="9"/>
      <c r="DP1477" s="9"/>
      <c r="DQ1477" s="9"/>
      <c r="DR1477" s="9"/>
      <c r="DS1477" s="9"/>
      <c r="DT1477" s="9"/>
      <c r="DU1477" s="9"/>
      <c r="DV1477" s="9"/>
      <c r="DW1477" s="9"/>
      <c r="DX1477" s="9"/>
      <c r="DY1477" s="9"/>
      <c r="DZ1477" s="9"/>
      <c r="EA1477" s="9"/>
      <c r="EB1477" s="9"/>
      <c r="EC1477" s="9"/>
      <c r="ED1477" s="9"/>
      <c r="EE1477" s="9"/>
      <c r="EF1477" s="9"/>
      <c r="EG1477" s="9"/>
      <c r="EH1477" s="9"/>
      <c r="EI1477" s="9"/>
      <c r="EJ1477" s="9"/>
      <c r="EK1477" s="9"/>
      <c r="EL1477" s="9"/>
      <c r="EM1477" s="9"/>
      <c r="EN1477" s="9"/>
      <c r="EO1477" s="9"/>
      <c r="EP1477" s="9"/>
      <c r="EQ1477" s="9"/>
      <c r="ER1477" s="9"/>
      <c r="ES1477" s="9"/>
      <c r="ET1477" s="9"/>
      <c r="EU1477" s="9"/>
      <c r="EV1477" s="9"/>
      <c r="EW1477" s="9"/>
      <c r="EX1477" s="9"/>
      <c r="EY1477" s="9"/>
      <c r="EZ1477" s="9"/>
      <c r="FA1477" s="9"/>
      <c r="FB1477" s="9"/>
      <c r="FC1477" s="9"/>
      <c r="FD1477" s="9"/>
      <c r="FE1477" s="9"/>
      <c r="FF1477" s="9"/>
      <c r="FG1477" s="9"/>
      <c r="FH1477" s="9"/>
      <c r="FI1477" s="9"/>
      <c r="FJ1477" s="9"/>
      <c r="FK1477" s="9"/>
      <c r="FL1477" s="9"/>
      <c r="FM1477" s="9"/>
      <c r="FN1477" s="9"/>
      <c r="FO1477" s="9"/>
      <c r="FP1477" s="9"/>
      <c r="FQ1477" s="9"/>
      <c r="FR1477" s="9"/>
      <c r="FS1477" s="9"/>
      <c r="FT1477" s="9"/>
      <c r="FU1477" s="9"/>
      <c r="FV1477" s="9"/>
      <c r="FW1477" s="9"/>
      <c r="FX1477" s="9"/>
      <c r="FY1477" s="9"/>
      <c r="FZ1477" s="9"/>
      <c r="GA1477" s="9"/>
      <c r="GB1477" s="9"/>
      <c r="GC1477" s="9"/>
      <c r="GD1477" s="9"/>
      <c r="GE1477" s="9"/>
      <c r="GF1477" s="9"/>
      <c r="GG1477" s="9"/>
      <c r="GH1477" s="9"/>
      <c r="GI1477" s="9"/>
      <c r="GJ1477" s="9"/>
      <c r="GK1477" s="9"/>
      <c r="GL1477" s="9"/>
      <c r="GM1477" s="9"/>
      <c r="GN1477" s="9"/>
      <c r="GO1477" s="9"/>
      <c r="GP1477" s="9"/>
      <c r="GQ1477" s="9"/>
      <c r="GR1477" s="9"/>
      <c r="GS1477" s="9"/>
      <c r="GT1477" s="9"/>
      <c r="GU1477" s="9"/>
      <c r="GV1477" s="10"/>
      <c r="GW1477" s="10"/>
      <c r="GX1477" s="10"/>
    </row>
    <row r="1478" spans="1:206" ht="60" x14ac:dyDescent="0.25">
      <c r="A1478" s="153">
        <v>1510</v>
      </c>
      <c r="B1478" s="154" t="s">
        <v>2015</v>
      </c>
      <c r="C1478" s="155">
        <v>43231500</v>
      </c>
      <c r="D1478" s="305" t="s">
        <v>2020</v>
      </c>
      <c r="E1478" s="156">
        <v>2</v>
      </c>
      <c r="F1478" s="156">
        <v>3</v>
      </c>
      <c r="G1478" s="156">
        <v>1</v>
      </c>
      <c r="H1478" s="156">
        <v>1</v>
      </c>
      <c r="I1478" s="156" t="s">
        <v>50</v>
      </c>
      <c r="J1478" s="156">
        <v>0</v>
      </c>
      <c r="K1478" s="157">
        <v>100000000</v>
      </c>
      <c r="L1478" s="157" t="s">
        <v>2021</v>
      </c>
      <c r="M1478" s="158">
        <v>0</v>
      </c>
      <c r="N1478" s="158">
        <v>0</v>
      </c>
      <c r="O1478" s="154" t="s">
        <v>51</v>
      </c>
      <c r="P1478" s="154" t="s">
        <v>52</v>
      </c>
      <c r="Q1478" s="154" t="s">
        <v>665</v>
      </c>
      <c r="R1478" s="156">
        <v>8209800</v>
      </c>
      <c r="S1478" s="171" t="s">
        <v>666</v>
      </c>
      <c r="T1478" s="9"/>
      <c r="U1478" s="9"/>
      <c r="V1478" s="9"/>
      <c r="W1478" s="9"/>
      <c r="X1478" s="9"/>
      <c r="Y1478" s="9"/>
      <c r="Z1478" s="9"/>
      <c r="AA1478" s="9"/>
      <c r="AB1478" s="9"/>
      <c r="AC1478" s="9"/>
      <c r="AD1478" s="9"/>
      <c r="AE1478" s="9"/>
      <c r="AF1478" s="9"/>
      <c r="AG1478" s="9"/>
      <c r="AH1478" s="9"/>
      <c r="AI1478" s="9"/>
      <c r="AJ1478" s="9"/>
      <c r="AK1478" s="9"/>
      <c r="AL1478" s="9"/>
      <c r="AM1478" s="9"/>
      <c r="AN1478" s="9"/>
      <c r="AO1478" s="9"/>
      <c r="AP1478" s="9"/>
      <c r="AQ1478" s="9"/>
      <c r="AR1478" s="9"/>
      <c r="AS1478" s="9"/>
      <c r="AT1478" s="9"/>
      <c r="AU1478" s="9"/>
      <c r="AV1478" s="9"/>
      <c r="AW1478" s="9"/>
      <c r="AX1478" s="9"/>
      <c r="AY1478" s="9"/>
      <c r="AZ1478" s="9"/>
      <c r="BA1478" s="9"/>
      <c r="BB1478" s="9"/>
      <c r="BC1478" s="9"/>
      <c r="BD1478" s="9"/>
      <c r="BE1478" s="9"/>
      <c r="BF1478" s="9"/>
      <c r="BG1478" s="9"/>
      <c r="BH1478" s="9"/>
      <c r="BI1478" s="9"/>
      <c r="BJ1478" s="9"/>
      <c r="BK1478" s="9"/>
      <c r="BL1478" s="9"/>
      <c r="BM1478" s="9"/>
      <c r="BN1478" s="9"/>
      <c r="BO1478" s="9"/>
      <c r="BP1478" s="9"/>
      <c r="BQ1478" s="9"/>
      <c r="BR1478" s="9"/>
      <c r="BS1478" s="9"/>
      <c r="BT1478" s="9"/>
      <c r="BU1478" s="9"/>
      <c r="BV1478" s="9"/>
      <c r="BW1478" s="9"/>
      <c r="BX1478" s="9"/>
      <c r="BY1478" s="9"/>
      <c r="BZ1478" s="9"/>
      <c r="CA1478" s="9"/>
      <c r="CB1478" s="9"/>
      <c r="CC1478" s="9"/>
      <c r="CD1478" s="9"/>
      <c r="CE1478" s="9"/>
      <c r="CF1478" s="9"/>
      <c r="CG1478" s="9"/>
      <c r="CH1478" s="9"/>
      <c r="CI1478" s="9"/>
      <c r="CJ1478" s="9"/>
      <c r="CK1478" s="9"/>
      <c r="CL1478" s="9"/>
      <c r="CM1478" s="9"/>
      <c r="CN1478" s="9"/>
      <c r="CO1478" s="9"/>
      <c r="CP1478" s="9"/>
      <c r="CQ1478" s="9"/>
      <c r="CR1478" s="9"/>
      <c r="CS1478" s="9"/>
      <c r="CT1478" s="9"/>
      <c r="CU1478" s="9"/>
      <c r="CV1478" s="9"/>
      <c r="CW1478" s="9"/>
      <c r="CX1478" s="9"/>
      <c r="CY1478" s="9"/>
      <c r="CZ1478" s="9"/>
      <c r="DA1478" s="9"/>
      <c r="DB1478" s="9"/>
      <c r="DC1478" s="9"/>
      <c r="DD1478" s="9"/>
      <c r="DE1478" s="9"/>
      <c r="DF1478" s="9"/>
      <c r="DG1478" s="9"/>
      <c r="DH1478" s="9"/>
      <c r="DI1478" s="9"/>
      <c r="DJ1478" s="9"/>
      <c r="DK1478" s="9"/>
      <c r="DL1478" s="9"/>
      <c r="DM1478" s="9"/>
      <c r="DN1478" s="9"/>
      <c r="DO1478" s="9"/>
      <c r="DP1478" s="9"/>
      <c r="DQ1478" s="9"/>
      <c r="DR1478" s="9"/>
      <c r="DS1478" s="9"/>
      <c r="DT1478" s="9"/>
      <c r="DU1478" s="9"/>
      <c r="DV1478" s="9"/>
      <c r="DW1478" s="9"/>
      <c r="DX1478" s="9"/>
      <c r="DY1478" s="9"/>
      <c r="DZ1478" s="9"/>
      <c r="EA1478" s="9"/>
      <c r="EB1478" s="9"/>
      <c r="EC1478" s="9"/>
      <c r="ED1478" s="9"/>
      <c r="EE1478" s="9"/>
      <c r="EF1478" s="9"/>
      <c r="EG1478" s="9"/>
      <c r="EH1478" s="9"/>
      <c r="EI1478" s="9"/>
      <c r="EJ1478" s="9"/>
      <c r="EK1478" s="9"/>
      <c r="EL1478" s="9"/>
      <c r="EM1478" s="9"/>
      <c r="EN1478" s="9"/>
      <c r="EO1478" s="9"/>
      <c r="EP1478" s="9"/>
      <c r="EQ1478" s="9"/>
      <c r="ER1478" s="9"/>
      <c r="ES1478" s="9"/>
      <c r="ET1478" s="9"/>
      <c r="EU1478" s="9"/>
      <c r="EV1478" s="9"/>
      <c r="EW1478" s="9"/>
      <c r="EX1478" s="9"/>
      <c r="EY1478" s="9"/>
      <c r="EZ1478" s="9"/>
      <c r="FA1478" s="9"/>
      <c r="FB1478" s="9"/>
      <c r="FC1478" s="9"/>
      <c r="FD1478" s="9"/>
      <c r="FE1478" s="9"/>
      <c r="FF1478" s="9"/>
      <c r="FG1478" s="9"/>
      <c r="FH1478" s="9"/>
      <c r="FI1478" s="9"/>
      <c r="FJ1478" s="9"/>
      <c r="FK1478" s="9"/>
      <c r="FL1478" s="9"/>
      <c r="FM1478" s="9"/>
      <c r="FN1478" s="9"/>
      <c r="FO1478" s="9"/>
      <c r="FP1478" s="9"/>
      <c r="FQ1478" s="9"/>
      <c r="FR1478" s="9"/>
      <c r="FS1478" s="9"/>
      <c r="FT1478" s="9"/>
      <c r="FU1478" s="9"/>
      <c r="FV1478" s="9"/>
      <c r="FW1478" s="9"/>
      <c r="FX1478" s="9"/>
      <c r="FY1478" s="9"/>
      <c r="FZ1478" s="9"/>
      <c r="GA1478" s="9"/>
      <c r="GB1478" s="9"/>
      <c r="GC1478" s="9"/>
      <c r="GD1478" s="9"/>
      <c r="GE1478" s="9"/>
      <c r="GF1478" s="9"/>
      <c r="GG1478" s="9"/>
      <c r="GH1478" s="9"/>
      <c r="GI1478" s="9"/>
      <c r="GJ1478" s="9"/>
      <c r="GK1478" s="9"/>
      <c r="GL1478" s="9"/>
      <c r="GM1478" s="9"/>
      <c r="GN1478" s="9"/>
      <c r="GO1478" s="9"/>
      <c r="GP1478" s="9"/>
      <c r="GQ1478" s="9"/>
      <c r="GR1478" s="9"/>
      <c r="GS1478" s="9"/>
      <c r="GT1478" s="9"/>
      <c r="GU1478" s="9"/>
      <c r="GV1478" s="10"/>
      <c r="GW1478" s="10"/>
      <c r="GX1478" s="10"/>
    </row>
    <row r="1479" spans="1:206" ht="60" x14ac:dyDescent="0.25">
      <c r="A1479" s="153">
        <v>1511</v>
      </c>
      <c r="B1479" s="154" t="s">
        <v>2015</v>
      </c>
      <c r="C1479" s="155">
        <v>26121600</v>
      </c>
      <c r="D1479" s="305" t="s">
        <v>2022</v>
      </c>
      <c r="E1479" s="156">
        <v>2</v>
      </c>
      <c r="F1479" s="156">
        <v>2</v>
      </c>
      <c r="G1479" s="156">
        <v>1</v>
      </c>
      <c r="H1479" s="156">
        <v>1</v>
      </c>
      <c r="I1479" s="156" t="s">
        <v>50</v>
      </c>
      <c r="J1479" s="156">
        <v>0</v>
      </c>
      <c r="K1479" s="157">
        <v>65000000</v>
      </c>
      <c r="L1479" s="157" t="s">
        <v>2023</v>
      </c>
      <c r="M1479" s="158">
        <v>0</v>
      </c>
      <c r="N1479" s="158">
        <v>0</v>
      </c>
      <c r="O1479" s="154" t="s">
        <v>51</v>
      </c>
      <c r="P1479" s="154" t="s">
        <v>52</v>
      </c>
      <c r="Q1479" s="154" t="s">
        <v>665</v>
      </c>
      <c r="R1479" s="156">
        <v>8209800</v>
      </c>
      <c r="S1479" s="171" t="s">
        <v>666</v>
      </c>
      <c r="T1479" s="9"/>
      <c r="U1479" s="9"/>
      <c r="V1479" s="9"/>
      <c r="W1479" s="9"/>
      <c r="X1479" s="9"/>
      <c r="Y1479" s="9"/>
      <c r="Z1479" s="9"/>
      <c r="AA1479" s="9"/>
      <c r="AB1479" s="9"/>
      <c r="AC1479" s="9"/>
      <c r="AD1479" s="9"/>
      <c r="AE1479" s="9"/>
      <c r="AF1479" s="9"/>
      <c r="AG1479" s="9"/>
      <c r="AH1479" s="9"/>
      <c r="AI1479" s="9"/>
      <c r="AJ1479" s="9"/>
      <c r="AK1479" s="9"/>
      <c r="AL1479" s="9"/>
      <c r="AM1479" s="9"/>
      <c r="AN1479" s="9"/>
      <c r="AO1479" s="9"/>
      <c r="AP1479" s="9"/>
      <c r="AQ1479" s="9"/>
      <c r="AR1479" s="9"/>
      <c r="AS1479" s="9"/>
      <c r="AT1479" s="9"/>
      <c r="AU1479" s="9"/>
      <c r="AV1479" s="9"/>
      <c r="AW1479" s="9"/>
      <c r="AX1479" s="9"/>
      <c r="AY1479" s="9"/>
      <c r="AZ1479" s="9"/>
      <c r="BA1479" s="9"/>
      <c r="BB1479" s="9"/>
      <c r="BC1479" s="9"/>
      <c r="BD1479" s="9"/>
      <c r="BE1479" s="9"/>
      <c r="BF1479" s="9"/>
      <c r="BG1479" s="9"/>
      <c r="BH1479" s="9"/>
      <c r="BI1479" s="9"/>
      <c r="BJ1479" s="9"/>
      <c r="BK1479" s="9"/>
      <c r="BL1479" s="9"/>
      <c r="BM1479" s="9"/>
      <c r="BN1479" s="9"/>
      <c r="BO1479" s="9"/>
      <c r="BP1479" s="9"/>
      <c r="BQ1479" s="9"/>
      <c r="BR1479" s="9"/>
      <c r="BS1479" s="9"/>
      <c r="BT1479" s="9"/>
      <c r="BU1479" s="9"/>
      <c r="BV1479" s="9"/>
      <c r="BW1479" s="9"/>
      <c r="BX1479" s="9"/>
      <c r="BY1479" s="9"/>
      <c r="BZ1479" s="9"/>
      <c r="CA1479" s="9"/>
      <c r="CB1479" s="9"/>
      <c r="CC1479" s="9"/>
      <c r="CD1479" s="9"/>
      <c r="CE1479" s="9"/>
      <c r="CF1479" s="9"/>
      <c r="CG1479" s="9"/>
      <c r="CH1479" s="9"/>
      <c r="CI1479" s="9"/>
      <c r="CJ1479" s="9"/>
      <c r="CK1479" s="9"/>
      <c r="CL1479" s="9"/>
      <c r="CM1479" s="9"/>
      <c r="CN1479" s="9"/>
      <c r="CO1479" s="9"/>
      <c r="CP1479" s="9"/>
      <c r="CQ1479" s="9"/>
      <c r="CR1479" s="9"/>
      <c r="CS1479" s="9"/>
      <c r="CT1479" s="9"/>
      <c r="CU1479" s="9"/>
      <c r="CV1479" s="9"/>
      <c r="CW1479" s="9"/>
      <c r="CX1479" s="9"/>
      <c r="CY1479" s="9"/>
      <c r="CZ1479" s="9"/>
      <c r="DA1479" s="9"/>
      <c r="DB1479" s="9"/>
      <c r="DC1479" s="9"/>
      <c r="DD1479" s="9"/>
      <c r="DE1479" s="9"/>
      <c r="DF1479" s="9"/>
      <c r="DG1479" s="9"/>
      <c r="DH1479" s="9"/>
      <c r="DI1479" s="9"/>
      <c r="DJ1479" s="9"/>
      <c r="DK1479" s="9"/>
      <c r="DL1479" s="9"/>
      <c r="DM1479" s="9"/>
      <c r="DN1479" s="9"/>
      <c r="DO1479" s="9"/>
      <c r="DP1479" s="9"/>
      <c r="DQ1479" s="9"/>
      <c r="DR1479" s="9"/>
      <c r="DS1479" s="9"/>
      <c r="DT1479" s="9"/>
      <c r="DU1479" s="9"/>
      <c r="DV1479" s="9"/>
      <c r="DW1479" s="9"/>
      <c r="DX1479" s="9"/>
      <c r="DY1479" s="9"/>
      <c r="DZ1479" s="9"/>
      <c r="EA1479" s="9"/>
      <c r="EB1479" s="9"/>
      <c r="EC1479" s="9"/>
      <c r="ED1479" s="9"/>
      <c r="EE1479" s="9"/>
      <c r="EF1479" s="9"/>
      <c r="EG1479" s="9"/>
      <c r="EH1479" s="9"/>
      <c r="EI1479" s="9"/>
      <c r="EJ1479" s="9"/>
      <c r="EK1479" s="9"/>
      <c r="EL1479" s="9"/>
      <c r="EM1479" s="9"/>
      <c r="EN1479" s="9"/>
      <c r="EO1479" s="9"/>
      <c r="EP1479" s="9"/>
      <c r="EQ1479" s="9"/>
      <c r="ER1479" s="9"/>
      <c r="ES1479" s="9"/>
      <c r="ET1479" s="9"/>
      <c r="EU1479" s="9"/>
      <c r="EV1479" s="9"/>
      <c r="EW1479" s="9"/>
      <c r="EX1479" s="9"/>
      <c r="EY1479" s="9"/>
      <c r="EZ1479" s="9"/>
      <c r="FA1479" s="9"/>
      <c r="FB1479" s="9"/>
      <c r="FC1479" s="9"/>
      <c r="FD1479" s="9"/>
      <c r="FE1479" s="9"/>
      <c r="FF1479" s="9"/>
      <c r="FG1479" s="9"/>
      <c r="FH1479" s="9"/>
      <c r="FI1479" s="9"/>
      <c r="FJ1479" s="9"/>
      <c r="FK1479" s="9"/>
      <c r="FL1479" s="9"/>
      <c r="FM1479" s="9"/>
      <c r="FN1479" s="9"/>
      <c r="FO1479" s="9"/>
      <c r="FP1479" s="9"/>
      <c r="FQ1479" s="9"/>
      <c r="FR1479" s="9"/>
      <c r="FS1479" s="9"/>
      <c r="FT1479" s="9"/>
      <c r="FU1479" s="9"/>
      <c r="FV1479" s="9"/>
      <c r="FW1479" s="9"/>
      <c r="FX1479" s="9"/>
      <c r="FY1479" s="9"/>
      <c r="FZ1479" s="9"/>
      <c r="GA1479" s="9"/>
      <c r="GB1479" s="9"/>
      <c r="GC1479" s="9"/>
      <c r="GD1479" s="9"/>
      <c r="GE1479" s="9"/>
      <c r="GF1479" s="9"/>
      <c r="GG1479" s="9"/>
      <c r="GH1479" s="9"/>
      <c r="GI1479" s="9"/>
      <c r="GJ1479" s="9"/>
      <c r="GK1479" s="9"/>
      <c r="GL1479" s="9"/>
      <c r="GM1479" s="9"/>
      <c r="GN1479" s="9"/>
      <c r="GO1479" s="9"/>
      <c r="GP1479" s="9"/>
      <c r="GQ1479" s="9"/>
      <c r="GR1479" s="9"/>
      <c r="GS1479" s="9"/>
      <c r="GT1479" s="9"/>
      <c r="GU1479" s="9"/>
      <c r="GV1479" s="10"/>
      <c r="GW1479" s="10"/>
      <c r="GX1479" s="10"/>
    </row>
    <row r="1480" spans="1:206" ht="30" x14ac:dyDescent="0.25">
      <c r="A1480" s="153">
        <v>1512</v>
      </c>
      <c r="B1480" s="154" t="s">
        <v>732</v>
      </c>
      <c r="C1480" s="155" t="s">
        <v>2024</v>
      </c>
      <c r="D1480" s="305" t="s">
        <v>2025</v>
      </c>
      <c r="E1480" s="156">
        <v>3</v>
      </c>
      <c r="F1480" s="156">
        <v>3</v>
      </c>
      <c r="G1480" s="156">
        <v>1</v>
      </c>
      <c r="H1480" s="156">
        <v>1</v>
      </c>
      <c r="I1480" s="156" t="s">
        <v>50</v>
      </c>
      <c r="J1480" s="156">
        <v>0</v>
      </c>
      <c r="K1480" s="157">
        <v>36799560</v>
      </c>
      <c r="L1480" s="157" t="s">
        <v>2026</v>
      </c>
      <c r="M1480" s="158">
        <v>0</v>
      </c>
      <c r="N1480" s="158">
        <v>0</v>
      </c>
      <c r="O1480" s="154" t="s">
        <v>51</v>
      </c>
      <c r="P1480" s="154" t="s">
        <v>52</v>
      </c>
      <c r="Q1480" s="154" t="s">
        <v>665</v>
      </c>
      <c r="R1480" s="156">
        <v>8209800</v>
      </c>
      <c r="S1480" s="171" t="s">
        <v>666</v>
      </c>
      <c r="T1480" s="9"/>
      <c r="U1480" s="9"/>
      <c r="V1480" s="9"/>
      <c r="W1480" s="9"/>
      <c r="X1480" s="9"/>
      <c r="Y1480" s="9"/>
      <c r="Z1480" s="9"/>
      <c r="AA1480" s="9"/>
      <c r="AB1480" s="9"/>
      <c r="AC1480" s="9"/>
      <c r="AD1480" s="9"/>
      <c r="AE1480" s="9"/>
      <c r="AF1480" s="9"/>
      <c r="AG1480" s="9"/>
      <c r="AH1480" s="9"/>
      <c r="AI1480" s="9"/>
      <c r="AJ1480" s="9"/>
      <c r="AK1480" s="9"/>
      <c r="AL1480" s="9"/>
      <c r="AM1480" s="9"/>
      <c r="AN1480" s="9"/>
      <c r="AO1480" s="9"/>
      <c r="AP1480" s="9"/>
      <c r="AQ1480" s="9"/>
      <c r="AR1480" s="9"/>
      <c r="AS1480" s="9"/>
      <c r="AT1480" s="9"/>
      <c r="AU1480" s="9"/>
      <c r="AV1480" s="9"/>
      <c r="AW1480" s="9"/>
      <c r="AX1480" s="9"/>
      <c r="AY1480" s="9"/>
      <c r="AZ1480" s="9"/>
      <c r="BA1480" s="9"/>
      <c r="BB1480" s="9"/>
      <c r="BC1480" s="9"/>
      <c r="BD1480" s="9"/>
      <c r="BE1480" s="9"/>
      <c r="BF1480" s="9"/>
      <c r="BG1480" s="9"/>
      <c r="BH1480" s="9"/>
      <c r="BI1480" s="9"/>
      <c r="BJ1480" s="9"/>
      <c r="BK1480" s="9"/>
      <c r="BL1480" s="9"/>
      <c r="BM1480" s="9"/>
      <c r="BN1480" s="9"/>
      <c r="BO1480" s="9"/>
      <c r="BP1480" s="9"/>
      <c r="BQ1480" s="9"/>
      <c r="BR1480" s="9"/>
      <c r="BS1480" s="9"/>
      <c r="BT1480" s="9"/>
      <c r="BU1480" s="9"/>
      <c r="BV1480" s="9"/>
      <c r="BW1480" s="9"/>
      <c r="BX1480" s="9"/>
      <c r="BY1480" s="9"/>
      <c r="BZ1480" s="9"/>
      <c r="CA1480" s="9"/>
      <c r="CB1480" s="9"/>
      <c r="CC1480" s="9"/>
      <c r="CD1480" s="9"/>
      <c r="CE1480" s="9"/>
      <c r="CF1480" s="9"/>
      <c r="CG1480" s="9"/>
      <c r="CH1480" s="9"/>
      <c r="CI1480" s="9"/>
      <c r="CJ1480" s="9"/>
      <c r="CK1480" s="9"/>
      <c r="CL1480" s="9"/>
      <c r="CM1480" s="9"/>
      <c r="CN1480" s="9"/>
      <c r="CO1480" s="9"/>
      <c r="CP1480" s="9"/>
      <c r="CQ1480" s="9"/>
      <c r="CR1480" s="9"/>
      <c r="CS1480" s="9"/>
      <c r="CT1480" s="9"/>
      <c r="CU1480" s="9"/>
      <c r="CV1480" s="9"/>
      <c r="CW1480" s="9"/>
      <c r="CX1480" s="9"/>
      <c r="CY1480" s="9"/>
      <c r="CZ1480" s="9"/>
      <c r="DA1480" s="9"/>
      <c r="DB1480" s="9"/>
      <c r="DC1480" s="9"/>
      <c r="DD1480" s="9"/>
      <c r="DE1480" s="9"/>
      <c r="DF1480" s="9"/>
      <c r="DG1480" s="9"/>
      <c r="DH1480" s="9"/>
      <c r="DI1480" s="9"/>
      <c r="DJ1480" s="9"/>
      <c r="DK1480" s="9"/>
      <c r="DL1480" s="9"/>
      <c r="DM1480" s="9"/>
      <c r="DN1480" s="9"/>
      <c r="DO1480" s="9"/>
      <c r="DP1480" s="9"/>
      <c r="DQ1480" s="9"/>
      <c r="DR1480" s="9"/>
      <c r="DS1480" s="9"/>
      <c r="DT1480" s="9"/>
      <c r="DU1480" s="9"/>
      <c r="DV1480" s="9"/>
      <c r="DW1480" s="9"/>
      <c r="DX1480" s="9"/>
      <c r="DY1480" s="9"/>
      <c r="DZ1480" s="9"/>
      <c r="EA1480" s="9"/>
      <c r="EB1480" s="9"/>
      <c r="EC1480" s="9"/>
      <c r="ED1480" s="9"/>
      <c r="EE1480" s="9"/>
      <c r="EF1480" s="9"/>
      <c r="EG1480" s="9"/>
      <c r="EH1480" s="9"/>
      <c r="EI1480" s="9"/>
      <c r="EJ1480" s="9"/>
      <c r="EK1480" s="9"/>
      <c r="EL1480" s="9"/>
      <c r="EM1480" s="9"/>
      <c r="EN1480" s="9"/>
      <c r="EO1480" s="9"/>
      <c r="EP1480" s="9"/>
      <c r="EQ1480" s="9"/>
      <c r="ER1480" s="9"/>
      <c r="ES1480" s="9"/>
      <c r="ET1480" s="9"/>
      <c r="EU1480" s="9"/>
      <c r="EV1480" s="9"/>
      <c r="EW1480" s="9"/>
      <c r="EX1480" s="9"/>
      <c r="EY1480" s="9"/>
      <c r="EZ1480" s="9"/>
      <c r="FA1480" s="9"/>
      <c r="FB1480" s="9"/>
      <c r="FC1480" s="9"/>
      <c r="FD1480" s="9"/>
      <c r="FE1480" s="9"/>
      <c r="FF1480" s="9"/>
      <c r="FG1480" s="9"/>
      <c r="FH1480" s="9"/>
      <c r="FI1480" s="9"/>
      <c r="FJ1480" s="9"/>
      <c r="FK1480" s="9"/>
      <c r="FL1480" s="9"/>
      <c r="FM1480" s="9"/>
      <c r="FN1480" s="9"/>
      <c r="FO1480" s="9"/>
      <c r="FP1480" s="9"/>
      <c r="FQ1480" s="9"/>
      <c r="FR1480" s="9"/>
      <c r="FS1480" s="9"/>
      <c r="FT1480" s="9"/>
      <c r="FU1480" s="9"/>
      <c r="FV1480" s="9"/>
      <c r="FW1480" s="9"/>
      <c r="FX1480" s="9"/>
      <c r="FY1480" s="9"/>
      <c r="FZ1480" s="9"/>
      <c r="GA1480" s="9"/>
      <c r="GB1480" s="9"/>
      <c r="GC1480" s="9"/>
      <c r="GD1480" s="9"/>
      <c r="GE1480" s="9"/>
      <c r="GF1480" s="9"/>
      <c r="GG1480" s="9"/>
      <c r="GH1480" s="9"/>
      <c r="GI1480" s="9"/>
      <c r="GJ1480" s="9"/>
      <c r="GK1480" s="9"/>
      <c r="GL1480" s="9"/>
      <c r="GM1480" s="9"/>
      <c r="GN1480" s="9"/>
      <c r="GO1480" s="9"/>
      <c r="GP1480" s="9"/>
      <c r="GQ1480" s="9"/>
      <c r="GR1480" s="9"/>
      <c r="GS1480" s="9"/>
      <c r="GT1480" s="9"/>
      <c r="GU1480" s="9"/>
      <c r="GV1480" s="10"/>
      <c r="GW1480" s="10"/>
      <c r="GX1480" s="10"/>
    </row>
    <row r="1481" spans="1:206" ht="30" x14ac:dyDescent="0.25">
      <c r="A1481" s="153">
        <v>1513</v>
      </c>
      <c r="B1481" s="154" t="s">
        <v>732</v>
      </c>
      <c r="C1481" s="155">
        <v>26121600</v>
      </c>
      <c r="D1481" s="305" t="s">
        <v>2027</v>
      </c>
      <c r="E1481" s="156">
        <v>2</v>
      </c>
      <c r="F1481" s="156">
        <v>3</v>
      </c>
      <c r="G1481" s="156">
        <v>1</v>
      </c>
      <c r="H1481" s="156">
        <v>1</v>
      </c>
      <c r="I1481" s="156" t="s">
        <v>50</v>
      </c>
      <c r="J1481" s="156">
        <v>0</v>
      </c>
      <c r="K1481" s="157">
        <v>13101000</v>
      </c>
      <c r="L1481" s="157" t="s">
        <v>2028</v>
      </c>
      <c r="M1481" s="158">
        <v>0</v>
      </c>
      <c r="N1481" s="158">
        <v>0</v>
      </c>
      <c r="O1481" s="154" t="s">
        <v>51</v>
      </c>
      <c r="P1481" s="154" t="s">
        <v>52</v>
      </c>
      <c r="Q1481" s="154" t="s">
        <v>665</v>
      </c>
      <c r="R1481" s="156">
        <v>8209800</v>
      </c>
      <c r="S1481" s="171" t="s">
        <v>666</v>
      </c>
      <c r="T1481" s="9"/>
      <c r="U1481" s="9"/>
      <c r="V1481" s="9"/>
      <c r="W1481" s="9"/>
      <c r="X1481" s="9"/>
      <c r="Y1481" s="9"/>
      <c r="Z1481" s="9"/>
      <c r="AA1481" s="9"/>
      <c r="AB1481" s="9"/>
      <c r="AC1481" s="9"/>
      <c r="AD1481" s="9"/>
      <c r="AE1481" s="9"/>
      <c r="AF1481" s="9"/>
      <c r="AG1481" s="9"/>
      <c r="AH1481" s="9"/>
      <c r="AI1481" s="9"/>
      <c r="AJ1481" s="9"/>
      <c r="AK1481" s="9"/>
      <c r="AL1481" s="9"/>
      <c r="AM1481" s="9"/>
      <c r="AN1481" s="9"/>
      <c r="AO1481" s="9"/>
      <c r="AP1481" s="9"/>
      <c r="AQ1481" s="9"/>
      <c r="AR1481" s="9"/>
      <c r="AS1481" s="9"/>
      <c r="AT1481" s="9"/>
      <c r="AU1481" s="9"/>
      <c r="AV1481" s="9"/>
      <c r="AW1481" s="9"/>
      <c r="AX1481" s="9"/>
      <c r="AY1481" s="9"/>
      <c r="AZ1481" s="9"/>
      <c r="BA1481" s="9"/>
      <c r="BB1481" s="9"/>
      <c r="BC1481" s="9"/>
      <c r="BD1481" s="9"/>
      <c r="BE1481" s="9"/>
      <c r="BF1481" s="9"/>
      <c r="BG1481" s="9"/>
      <c r="BH1481" s="9"/>
      <c r="BI1481" s="9"/>
      <c r="BJ1481" s="9"/>
      <c r="BK1481" s="9"/>
      <c r="BL1481" s="9"/>
      <c r="BM1481" s="9"/>
      <c r="BN1481" s="9"/>
      <c r="BO1481" s="9"/>
      <c r="BP1481" s="9"/>
      <c r="BQ1481" s="9"/>
      <c r="BR1481" s="9"/>
      <c r="BS1481" s="9"/>
      <c r="BT1481" s="9"/>
      <c r="BU1481" s="9"/>
      <c r="BV1481" s="9"/>
      <c r="BW1481" s="9"/>
      <c r="BX1481" s="9"/>
      <c r="BY1481" s="9"/>
      <c r="BZ1481" s="9"/>
      <c r="CA1481" s="9"/>
      <c r="CB1481" s="9"/>
      <c r="CC1481" s="9"/>
      <c r="CD1481" s="9"/>
      <c r="CE1481" s="9"/>
      <c r="CF1481" s="9"/>
      <c r="CG1481" s="9"/>
      <c r="CH1481" s="9"/>
      <c r="CI1481" s="9"/>
      <c r="CJ1481" s="9"/>
      <c r="CK1481" s="9"/>
      <c r="CL1481" s="9"/>
      <c r="CM1481" s="9"/>
      <c r="CN1481" s="9"/>
      <c r="CO1481" s="9"/>
      <c r="CP1481" s="9"/>
      <c r="CQ1481" s="9"/>
      <c r="CR1481" s="9"/>
      <c r="CS1481" s="9"/>
      <c r="CT1481" s="9"/>
      <c r="CU1481" s="9"/>
      <c r="CV1481" s="9"/>
      <c r="CW1481" s="9"/>
      <c r="CX1481" s="9"/>
      <c r="CY1481" s="9"/>
      <c r="CZ1481" s="9"/>
      <c r="DA1481" s="9"/>
      <c r="DB1481" s="9"/>
      <c r="DC1481" s="9"/>
      <c r="DD1481" s="9"/>
      <c r="DE1481" s="9"/>
      <c r="DF1481" s="9"/>
      <c r="DG1481" s="9"/>
      <c r="DH1481" s="9"/>
      <c r="DI1481" s="9"/>
      <c r="DJ1481" s="9"/>
      <c r="DK1481" s="9"/>
      <c r="DL1481" s="9"/>
      <c r="DM1481" s="9"/>
      <c r="DN1481" s="9"/>
      <c r="DO1481" s="9"/>
      <c r="DP1481" s="9"/>
      <c r="DQ1481" s="9"/>
      <c r="DR1481" s="9"/>
      <c r="DS1481" s="9"/>
      <c r="DT1481" s="9"/>
      <c r="DU1481" s="9"/>
      <c r="DV1481" s="9"/>
      <c r="DW1481" s="9"/>
      <c r="DX1481" s="9"/>
      <c r="DY1481" s="9"/>
      <c r="DZ1481" s="9"/>
      <c r="EA1481" s="9"/>
      <c r="EB1481" s="9"/>
      <c r="EC1481" s="9"/>
      <c r="ED1481" s="9"/>
      <c r="EE1481" s="9"/>
      <c r="EF1481" s="9"/>
      <c r="EG1481" s="9"/>
      <c r="EH1481" s="9"/>
      <c r="EI1481" s="9"/>
      <c r="EJ1481" s="9"/>
      <c r="EK1481" s="9"/>
      <c r="EL1481" s="9"/>
      <c r="EM1481" s="9"/>
      <c r="EN1481" s="9"/>
      <c r="EO1481" s="9"/>
      <c r="EP1481" s="9"/>
      <c r="EQ1481" s="9"/>
      <c r="ER1481" s="9"/>
      <c r="ES1481" s="9"/>
      <c r="ET1481" s="9"/>
      <c r="EU1481" s="9"/>
      <c r="EV1481" s="9"/>
      <c r="EW1481" s="9"/>
      <c r="EX1481" s="9"/>
      <c r="EY1481" s="9"/>
      <c r="EZ1481" s="9"/>
      <c r="FA1481" s="9"/>
      <c r="FB1481" s="9"/>
      <c r="FC1481" s="9"/>
      <c r="FD1481" s="9"/>
      <c r="FE1481" s="9"/>
      <c r="FF1481" s="9"/>
      <c r="FG1481" s="9"/>
      <c r="FH1481" s="9"/>
      <c r="FI1481" s="9"/>
      <c r="FJ1481" s="9"/>
      <c r="FK1481" s="9"/>
      <c r="FL1481" s="9"/>
      <c r="FM1481" s="9"/>
      <c r="FN1481" s="9"/>
      <c r="FO1481" s="9"/>
      <c r="FP1481" s="9"/>
      <c r="FQ1481" s="9"/>
      <c r="FR1481" s="9"/>
      <c r="FS1481" s="9"/>
      <c r="FT1481" s="9"/>
      <c r="FU1481" s="9"/>
      <c r="FV1481" s="9"/>
      <c r="FW1481" s="9"/>
      <c r="FX1481" s="9"/>
      <c r="FY1481" s="9"/>
      <c r="FZ1481" s="9"/>
      <c r="GA1481" s="9"/>
      <c r="GB1481" s="9"/>
      <c r="GC1481" s="9"/>
      <c r="GD1481" s="9"/>
      <c r="GE1481" s="9"/>
      <c r="GF1481" s="9"/>
      <c r="GG1481" s="9"/>
      <c r="GH1481" s="9"/>
      <c r="GI1481" s="9"/>
      <c r="GJ1481" s="9"/>
      <c r="GK1481" s="9"/>
      <c r="GL1481" s="9"/>
      <c r="GM1481" s="9"/>
      <c r="GN1481" s="9"/>
      <c r="GO1481" s="9"/>
      <c r="GP1481" s="9"/>
      <c r="GQ1481" s="9"/>
      <c r="GR1481" s="9"/>
      <c r="GS1481" s="9"/>
      <c r="GT1481" s="9"/>
      <c r="GU1481" s="9"/>
      <c r="GV1481" s="10"/>
      <c r="GW1481" s="10"/>
      <c r="GX1481" s="10"/>
    </row>
    <row r="1482" spans="1:206" ht="135" x14ac:dyDescent="0.25">
      <c r="A1482" s="153">
        <v>1514</v>
      </c>
      <c r="B1482" s="154" t="s">
        <v>1429</v>
      </c>
      <c r="C1482" s="217">
        <v>80111600</v>
      </c>
      <c r="D1482" s="306" t="s">
        <v>2029</v>
      </c>
      <c r="E1482" s="179">
        <v>1</v>
      </c>
      <c r="F1482" s="179">
        <v>1</v>
      </c>
      <c r="G1482" s="179">
        <v>2</v>
      </c>
      <c r="H1482" s="179">
        <v>1</v>
      </c>
      <c r="I1482" s="179" t="s">
        <v>50</v>
      </c>
      <c r="J1482" s="156">
        <v>0</v>
      </c>
      <c r="K1482" s="184">
        <v>5256198</v>
      </c>
      <c r="L1482" s="184">
        <v>5256198.4400000004</v>
      </c>
      <c r="M1482" s="191">
        <v>0</v>
      </c>
      <c r="N1482" s="191">
        <v>1</v>
      </c>
      <c r="O1482" s="154" t="s">
        <v>189</v>
      </c>
      <c r="P1482" s="217" t="s">
        <v>52</v>
      </c>
      <c r="Q1482" s="179" t="s">
        <v>2030</v>
      </c>
      <c r="R1482" s="179">
        <v>3103589342</v>
      </c>
      <c r="S1482" s="185" t="s">
        <v>1433</v>
      </c>
      <c r="T1482" s="9"/>
      <c r="U1482" s="9"/>
      <c r="V1482" s="9"/>
      <c r="W1482" s="9"/>
      <c r="X1482" s="9"/>
      <c r="Y1482" s="9"/>
      <c r="Z1482" s="9"/>
      <c r="AA1482" s="9"/>
      <c r="AB1482" s="9"/>
      <c r="AC1482" s="9"/>
      <c r="AD1482" s="9"/>
      <c r="AE1482" s="9"/>
      <c r="AF1482" s="9"/>
      <c r="AG1482" s="9"/>
      <c r="AH1482" s="9"/>
      <c r="AI1482" s="9"/>
      <c r="AJ1482" s="9"/>
      <c r="AK1482" s="9"/>
      <c r="AL1482" s="9"/>
      <c r="AM1482" s="9"/>
      <c r="AN1482" s="9"/>
      <c r="AO1482" s="9"/>
      <c r="AP1482" s="9"/>
      <c r="AQ1482" s="9"/>
      <c r="AR1482" s="9"/>
      <c r="AS1482" s="9"/>
      <c r="AT1482" s="9"/>
      <c r="AU1482" s="9"/>
      <c r="AV1482" s="9"/>
      <c r="AW1482" s="9"/>
      <c r="AX1482" s="9"/>
      <c r="AY1482" s="9"/>
      <c r="AZ1482" s="9"/>
      <c r="BA1482" s="9"/>
      <c r="BB1482" s="9"/>
      <c r="BC1482" s="9"/>
      <c r="BD1482" s="9"/>
      <c r="BE1482" s="9"/>
      <c r="BF1482" s="9"/>
      <c r="BG1482" s="9"/>
      <c r="BH1482" s="9"/>
      <c r="BI1482" s="9"/>
      <c r="BJ1482" s="9"/>
      <c r="BK1482" s="9"/>
      <c r="BL1482" s="9"/>
      <c r="BM1482" s="9"/>
      <c r="BN1482" s="9"/>
      <c r="BO1482" s="9"/>
      <c r="BP1482" s="9"/>
      <c r="BQ1482" s="9"/>
      <c r="BR1482" s="9"/>
      <c r="BS1482" s="9"/>
      <c r="BT1482" s="9"/>
      <c r="BU1482" s="9"/>
      <c r="BV1482" s="9"/>
      <c r="BW1482" s="9"/>
      <c r="BX1482" s="9"/>
      <c r="BY1482" s="9"/>
      <c r="BZ1482" s="9"/>
      <c r="CA1482" s="9"/>
      <c r="CB1482" s="9"/>
      <c r="CC1482" s="9"/>
      <c r="CD1482" s="9"/>
      <c r="CE1482" s="9"/>
      <c r="CF1482" s="9"/>
      <c r="CG1482" s="9"/>
      <c r="CH1482" s="9"/>
      <c r="CI1482" s="9"/>
      <c r="CJ1482" s="9"/>
      <c r="CK1482" s="9"/>
      <c r="CL1482" s="9"/>
      <c r="CM1482" s="9"/>
      <c r="CN1482" s="9"/>
      <c r="CO1482" s="9"/>
      <c r="CP1482" s="9"/>
      <c r="CQ1482" s="9"/>
      <c r="CR1482" s="9"/>
      <c r="CS1482" s="9"/>
      <c r="CT1482" s="9"/>
      <c r="CU1482" s="9"/>
      <c r="CV1482" s="9"/>
      <c r="CW1482" s="9"/>
      <c r="CX1482" s="9"/>
      <c r="CY1482" s="9"/>
      <c r="CZ1482" s="9"/>
      <c r="DA1482" s="9"/>
      <c r="DB1482" s="9"/>
      <c r="DC1482" s="9"/>
      <c r="DD1482" s="9"/>
      <c r="DE1482" s="9"/>
      <c r="DF1482" s="9"/>
      <c r="DG1482" s="9"/>
      <c r="DH1482" s="9"/>
      <c r="DI1482" s="9"/>
      <c r="DJ1482" s="9"/>
      <c r="DK1482" s="9"/>
      <c r="DL1482" s="9"/>
      <c r="DM1482" s="9"/>
      <c r="DN1482" s="9"/>
      <c r="DO1482" s="9"/>
      <c r="DP1482" s="9"/>
      <c r="DQ1482" s="9"/>
      <c r="DR1482" s="9"/>
      <c r="DS1482" s="9"/>
      <c r="DT1482" s="9"/>
      <c r="DU1482" s="9"/>
      <c r="DV1482" s="9"/>
      <c r="DW1482" s="9"/>
      <c r="DX1482" s="9"/>
      <c r="DY1482" s="9"/>
      <c r="DZ1482" s="9"/>
      <c r="EA1482" s="9"/>
      <c r="EB1482" s="9"/>
      <c r="EC1482" s="9"/>
      <c r="ED1482" s="9"/>
      <c r="EE1482" s="9"/>
      <c r="EF1482" s="9"/>
      <c r="EG1482" s="9"/>
      <c r="EH1482" s="9"/>
      <c r="EI1482" s="9"/>
      <c r="EJ1482" s="9"/>
      <c r="EK1482" s="9"/>
      <c r="EL1482" s="9"/>
      <c r="EM1482" s="9"/>
      <c r="EN1482" s="9"/>
      <c r="EO1482" s="9"/>
      <c r="EP1482" s="9"/>
      <c r="EQ1482" s="9"/>
      <c r="ER1482" s="9"/>
      <c r="ES1482" s="9"/>
      <c r="ET1482" s="9"/>
      <c r="EU1482" s="9"/>
      <c r="EV1482" s="9"/>
      <c r="EW1482" s="9"/>
      <c r="EX1482" s="9"/>
      <c r="EY1482" s="9"/>
      <c r="EZ1482" s="9"/>
      <c r="FA1482" s="9"/>
      <c r="FB1482" s="9"/>
      <c r="FC1482" s="9"/>
      <c r="FD1482" s="9"/>
      <c r="FE1482" s="9"/>
      <c r="FF1482" s="9"/>
      <c r="FG1482" s="9"/>
      <c r="FH1482" s="9"/>
      <c r="FI1482" s="9"/>
      <c r="FJ1482" s="9"/>
      <c r="FK1482" s="9"/>
      <c r="FL1482" s="9"/>
      <c r="FM1482" s="9"/>
      <c r="FN1482" s="9"/>
      <c r="FO1482" s="9"/>
      <c r="FP1482" s="9"/>
      <c r="FQ1482" s="9"/>
      <c r="FR1482" s="9"/>
      <c r="FS1482" s="9"/>
      <c r="FT1482" s="9"/>
      <c r="FU1482" s="9"/>
      <c r="FV1482" s="9"/>
      <c r="FW1482" s="9"/>
      <c r="FX1482" s="9"/>
      <c r="FY1482" s="9"/>
      <c r="FZ1482" s="9"/>
      <c r="GA1482" s="9"/>
      <c r="GB1482" s="9"/>
      <c r="GC1482" s="9"/>
      <c r="GD1482" s="9"/>
      <c r="GE1482" s="9"/>
      <c r="GF1482" s="9"/>
      <c r="GG1482" s="9"/>
      <c r="GH1482" s="9"/>
      <c r="GI1482" s="9"/>
      <c r="GJ1482" s="9"/>
      <c r="GK1482" s="9"/>
      <c r="GL1482" s="9"/>
      <c r="GM1482" s="9"/>
      <c r="GN1482" s="9"/>
      <c r="GO1482" s="9"/>
      <c r="GP1482" s="9"/>
      <c r="GQ1482" s="9"/>
      <c r="GR1482" s="9"/>
      <c r="GS1482" s="9"/>
      <c r="GT1482" s="9"/>
      <c r="GU1482" s="9"/>
      <c r="GV1482" s="10"/>
      <c r="GW1482" s="10"/>
      <c r="GX1482" s="10"/>
    </row>
    <row r="1483" spans="1:206" ht="270" x14ac:dyDescent="0.25">
      <c r="A1483" s="153">
        <v>1515</v>
      </c>
      <c r="B1483" s="154" t="s">
        <v>1429</v>
      </c>
      <c r="C1483" s="230">
        <v>80111600</v>
      </c>
      <c r="D1483" s="306" t="s">
        <v>2031</v>
      </c>
      <c r="E1483" s="179">
        <v>1</v>
      </c>
      <c r="F1483" s="227">
        <v>1</v>
      </c>
      <c r="G1483" s="227">
        <v>2</v>
      </c>
      <c r="H1483" s="227">
        <v>1</v>
      </c>
      <c r="I1483" s="227" t="s">
        <v>50</v>
      </c>
      <c r="J1483" s="156">
        <v>0</v>
      </c>
      <c r="K1483" s="231">
        <v>10618618</v>
      </c>
      <c r="L1483" s="211">
        <v>10618618</v>
      </c>
      <c r="M1483" s="191">
        <v>0</v>
      </c>
      <c r="N1483" s="232">
        <v>1</v>
      </c>
      <c r="O1483" s="154" t="s">
        <v>189</v>
      </c>
      <c r="P1483" s="221" t="s">
        <v>52</v>
      </c>
      <c r="Q1483" s="227" t="s">
        <v>2030</v>
      </c>
      <c r="R1483" s="227">
        <v>3103589342</v>
      </c>
      <c r="S1483" s="207" t="s">
        <v>1433</v>
      </c>
      <c r="T1483" s="9"/>
      <c r="U1483" s="9"/>
      <c r="V1483" s="9"/>
      <c r="W1483" s="9"/>
      <c r="X1483" s="9"/>
      <c r="Y1483" s="9"/>
      <c r="Z1483" s="9"/>
      <c r="AA1483" s="9"/>
      <c r="AB1483" s="9"/>
      <c r="AC1483" s="9"/>
      <c r="AD1483" s="9"/>
      <c r="AE1483" s="9"/>
      <c r="AF1483" s="9"/>
      <c r="AG1483" s="9"/>
      <c r="AH1483" s="9"/>
      <c r="AI1483" s="9"/>
      <c r="AJ1483" s="9"/>
      <c r="AK1483" s="9"/>
      <c r="AL1483" s="9"/>
      <c r="AM1483" s="9"/>
      <c r="AN1483" s="9"/>
      <c r="AO1483" s="9"/>
      <c r="AP1483" s="9"/>
      <c r="AQ1483" s="9"/>
      <c r="AR1483" s="9"/>
      <c r="AS1483" s="9"/>
      <c r="AT1483" s="9"/>
      <c r="AU1483" s="9"/>
      <c r="AV1483" s="9"/>
      <c r="AW1483" s="9"/>
      <c r="AX1483" s="9"/>
      <c r="AY1483" s="9"/>
      <c r="AZ1483" s="9"/>
      <c r="BA1483" s="9"/>
      <c r="BB1483" s="9"/>
      <c r="BC1483" s="9"/>
      <c r="BD1483" s="9"/>
      <c r="BE1483" s="9"/>
      <c r="BF1483" s="9"/>
      <c r="BG1483" s="9"/>
      <c r="BH1483" s="9"/>
      <c r="BI1483" s="9"/>
      <c r="BJ1483" s="9"/>
      <c r="BK1483" s="9"/>
      <c r="BL1483" s="9"/>
      <c r="BM1483" s="9"/>
      <c r="BN1483" s="9"/>
      <c r="BO1483" s="9"/>
      <c r="BP1483" s="9"/>
      <c r="BQ1483" s="9"/>
      <c r="BR1483" s="9"/>
      <c r="BS1483" s="9"/>
      <c r="BT1483" s="9"/>
      <c r="BU1483" s="9"/>
      <c r="BV1483" s="9"/>
      <c r="BW1483" s="9"/>
      <c r="BX1483" s="9"/>
      <c r="BY1483" s="9"/>
      <c r="BZ1483" s="9"/>
      <c r="CA1483" s="9"/>
      <c r="CB1483" s="9"/>
      <c r="CC1483" s="9"/>
      <c r="CD1483" s="9"/>
      <c r="CE1483" s="9"/>
      <c r="CF1483" s="9"/>
      <c r="CG1483" s="9"/>
      <c r="CH1483" s="9"/>
      <c r="CI1483" s="9"/>
      <c r="CJ1483" s="9"/>
      <c r="CK1483" s="9"/>
      <c r="CL1483" s="9"/>
      <c r="CM1483" s="9"/>
      <c r="CN1483" s="9"/>
      <c r="CO1483" s="9"/>
      <c r="CP1483" s="9"/>
      <c r="CQ1483" s="9"/>
      <c r="CR1483" s="9"/>
      <c r="CS1483" s="9"/>
      <c r="CT1483" s="9"/>
      <c r="CU1483" s="9"/>
      <c r="CV1483" s="9"/>
      <c r="CW1483" s="9"/>
      <c r="CX1483" s="9"/>
      <c r="CY1483" s="9"/>
      <c r="CZ1483" s="9"/>
      <c r="DA1483" s="9"/>
      <c r="DB1483" s="9"/>
      <c r="DC1483" s="9"/>
      <c r="DD1483" s="9"/>
      <c r="DE1483" s="9"/>
      <c r="DF1483" s="9"/>
      <c r="DG1483" s="9"/>
      <c r="DH1483" s="9"/>
      <c r="DI1483" s="9"/>
      <c r="DJ1483" s="9"/>
      <c r="DK1483" s="9"/>
      <c r="DL1483" s="9"/>
      <c r="DM1483" s="9"/>
      <c r="DN1483" s="9"/>
      <c r="DO1483" s="9"/>
      <c r="DP1483" s="9"/>
      <c r="DQ1483" s="9"/>
      <c r="DR1483" s="9"/>
      <c r="DS1483" s="9"/>
      <c r="DT1483" s="9"/>
      <c r="DU1483" s="9"/>
      <c r="DV1483" s="9"/>
      <c r="DW1483" s="9"/>
      <c r="DX1483" s="9"/>
      <c r="DY1483" s="9"/>
      <c r="DZ1483" s="9"/>
      <c r="EA1483" s="9"/>
      <c r="EB1483" s="9"/>
      <c r="EC1483" s="9"/>
      <c r="ED1483" s="9"/>
      <c r="EE1483" s="9"/>
      <c r="EF1483" s="9"/>
      <c r="EG1483" s="9"/>
      <c r="EH1483" s="9"/>
      <c r="EI1483" s="9"/>
      <c r="EJ1483" s="9"/>
      <c r="EK1483" s="9"/>
      <c r="EL1483" s="9"/>
      <c r="EM1483" s="9"/>
      <c r="EN1483" s="9"/>
      <c r="EO1483" s="9"/>
      <c r="EP1483" s="9"/>
      <c r="EQ1483" s="9"/>
      <c r="ER1483" s="9"/>
      <c r="ES1483" s="9"/>
      <c r="ET1483" s="9"/>
      <c r="EU1483" s="9"/>
      <c r="EV1483" s="9"/>
      <c r="EW1483" s="9"/>
      <c r="EX1483" s="9"/>
      <c r="EY1483" s="9"/>
      <c r="EZ1483" s="9"/>
      <c r="FA1483" s="9"/>
      <c r="FB1483" s="9"/>
      <c r="FC1483" s="9"/>
      <c r="FD1483" s="9"/>
      <c r="FE1483" s="9"/>
      <c r="FF1483" s="9"/>
      <c r="FG1483" s="9"/>
      <c r="FH1483" s="9"/>
      <c r="FI1483" s="9"/>
      <c r="FJ1483" s="9"/>
      <c r="FK1483" s="9"/>
      <c r="FL1483" s="9"/>
      <c r="FM1483" s="9"/>
      <c r="FN1483" s="9"/>
      <c r="FO1483" s="9"/>
      <c r="FP1483" s="9"/>
      <c r="FQ1483" s="9"/>
      <c r="FR1483" s="9"/>
      <c r="FS1483" s="9"/>
      <c r="FT1483" s="9"/>
      <c r="FU1483" s="9"/>
      <c r="FV1483" s="9"/>
      <c r="FW1483" s="9"/>
      <c r="FX1483" s="9"/>
      <c r="FY1483" s="9"/>
      <c r="FZ1483" s="9"/>
      <c r="GA1483" s="9"/>
      <c r="GB1483" s="9"/>
      <c r="GC1483" s="9"/>
      <c r="GD1483" s="9"/>
      <c r="GE1483" s="9"/>
      <c r="GF1483" s="9"/>
      <c r="GG1483" s="9"/>
      <c r="GH1483" s="9"/>
      <c r="GI1483" s="9"/>
      <c r="GJ1483" s="9"/>
      <c r="GK1483" s="9"/>
      <c r="GL1483" s="9"/>
      <c r="GM1483" s="9"/>
      <c r="GN1483" s="9"/>
      <c r="GO1483" s="9"/>
      <c r="GP1483" s="9"/>
      <c r="GQ1483" s="9"/>
      <c r="GR1483" s="9"/>
      <c r="GS1483" s="9"/>
      <c r="GT1483" s="9"/>
      <c r="GU1483" s="9"/>
      <c r="GV1483" s="10"/>
      <c r="GW1483" s="10"/>
      <c r="GX1483" s="10"/>
    </row>
    <row r="1484" spans="1:206" ht="75" x14ac:dyDescent="0.25">
      <c r="A1484" s="153">
        <v>1516</v>
      </c>
      <c r="B1484" s="154" t="s">
        <v>2032</v>
      </c>
      <c r="C1484" s="233">
        <v>80111601</v>
      </c>
      <c r="D1484" s="305" t="s">
        <v>2033</v>
      </c>
      <c r="E1484" s="156">
        <v>2</v>
      </c>
      <c r="F1484" s="193">
        <v>2</v>
      </c>
      <c r="G1484" s="193">
        <v>3</v>
      </c>
      <c r="H1484" s="193">
        <v>1</v>
      </c>
      <c r="I1484" s="227" t="s">
        <v>50</v>
      </c>
      <c r="J1484" s="156">
        <v>0</v>
      </c>
      <c r="K1484" s="194">
        <v>12000000</v>
      </c>
      <c r="L1484" s="195">
        <v>12000000</v>
      </c>
      <c r="M1484" s="158">
        <v>0</v>
      </c>
      <c r="N1484" s="199">
        <v>0</v>
      </c>
      <c r="O1484" s="154" t="s">
        <v>51</v>
      </c>
      <c r="P1484" s="200" t="s">
        <v>52</v>
      </c>
      <c r="Q1484" s="200" t="s">
        <v>2034</v>
      </c>
      <c r="R1484" s="193">
        <v>3015170006</v>
      </c>
      <c r="S1484" s="201" t="s">
        <v>1862</v>
      </c>
      <c r="T1484" s="9"/>
      <c r="U1484" s="9"/>
      <c r="V1484" s="9"/>
      <c r="W1484" s="9"/>
      <c r="X1484" s="9"/>
      <c r="Y1484" s="9"/>
      <c r="Z1484" s="9"/>
      <c r="AA1484" s="9"/>
      <c r="AB1484" s="9"/>
      <c r="AC1484" s="9"/>
      <c r="AD1484" s="9"/>
      <c r="AE1484" s="9"/>
      <c r="AF1484" s="9"/>
      <c r="AG1484" s="9"/>
      <c r="AH1484" s="9"/>
      <c r="AI1484" s="9"/>
      <c r="AJ1484" s="9"/>
      <c r="AK1484" s="9"/>
      <c r="AL1484" s="9"/>
      <c r="AM1484" s="9"/>
      <c r="AN1484" s="9"/>
      <c r="AO1484" s="9"/>
      <c r="AP1484" s="9"/>
      <c r="AQ1484" s="9"/>
      <c r="AR1484" s="9"/>
      <c r="AS1484" s="9"/>
      <c r="AT1484" s="9"/>
      <c r="AU1484" s="9"/>
      <c r="AV1484" s="9"/>
      <c r="AW1484" s="9"/>
      <c r="AX1484" s="9"/>
      <c r="AY1484" s="9"/>
      <c r="AZ1484" s="9"/>
      <c r="BA1484" s="9"/>
      <c r="BB1484" s="9"/>
      <c r="BC1484" s="9"/>
      <c r="BD1484" s="9"/>
      <c r="BE1484" s="9"/>
      <c r="BF1484" s="9"/>
      <c r="BG1484" s="9"/>
      <c r="BH1484" s="9"/>
      <c r="BI1484" s="9"/>
      <c r="BJ1484" s="9"/>
      <c r="BK1484" s="9"/>
      <c r="BL1484" s="9"/>
      <c r="BM1484" s="9"/>
      <c r="BN1484" s="9"/>
      <c r="BO1484" s="9"/>
      <c r="BP1484" s="9"/>
      <c r="BQ1484" s="9"/>
      <c r="BR1484" s="9"/>
      <c r="BS1484" s="9"/>
      <c r="BT1484" s="9"/>
      <c r="BU1484" s="9"/>
      <c r="BV1484" s="9"/>
      <c r="BW1484" s="9"/>
      <c r="BX1484" s="9"/>
      <c r="BY1484" s="9"/>
      <c r="BZ1484" s="9"/>
      <c r="CA1484" s="9"/>
      <c r="CB1484" s="9"/>
      <c r="CC1484" s="9"/>
      <c r="CD1484" s="9"/>
      <c r="CE1484" s="9"/>
      <c r="CF1484" s="9"/>
      <c r="CG1484" s="9"/>
      <c r="CH1484" s="9"/>
      <c r="CI1484" s="9"/>
      <c r="CJ1484" s="9"/>
      <c r="CK1484" s="9"/>
      <c r="CL1484" s="9"/>
      <c r="CM1484" s="9"/>
      <c r="CN1484" s="9"/>
      <c r="CO1484" s="9"/>
      <c r="CP1484" s="9"/>
      <c r="CQ1484" s="9"/>
      <c r="CR1484" s="9"/>
      <c r="CS1484" s="9"/>
      <c r="CT1484" s="9"/>
      <c r="CU1484" s="9"/>
      <c r="CV1484" s="9"/>
      <c r="CW1484" s="9"/>
      <c r="CX1484" s="9"/>
      <c r="CY1484" s="9"/>
      <c r="CZ1484" s="9"/>
      <c r="DA1484" s="9"/>
      <c r="DB1484" s="9"/>
      <c r="DC1484" s="9"/>
      <c r="DD1484" s="9"/>
      <c r="DE1484" s="9"/>
      <c r="DF1484" s="9"/>
      <c r="DG1484" s="9"/>
      <c r="DH1484" s="9"/>
      <c r="DI1484" s="9"/>
      <c r="DJ1484" s="9"/>
      <c r="DK1484" s="9"/>
      <c r="DL1484" s="9"/>
      <c r="DM1484" s="9"/>
      <c r="DN1484" s="9"/>
      <c r="DO1484" s="9"/>
      <c r="DP1484" s="9"/>
      <c r="DQ1484" s="9"/>
      <c r="DR1484" s="9"/>
      <c r="DS1484" s="9"/>
      <c r="DT1484" s="9"/>
      <c r="DU1484" s="9"/>
      <c r="DV1484" s="9"/>
      <c r="DW1484" s="9"/>
      <c r="DX1484" s="9"/>
      <c r="DY1484" s="9"/>
      <c r="DZ1484" s="9"/>
      <c r="EA1484" s="9"/>
      <c r="EB1484" s="9"/>
      <c r="EC1484" s="9"/>
      <c r="ED1484" s="9"/>
      <c r="EE1484" s="9"/>
      <c r="EF1484" s="9"/>
      <c r="EG1484" s="9"/>
      <c r="EH1484" s="9"/>
      <c r="EI1484" s="9"/>
      <c r="EJ1484" s="9"/>
      <c r="EK1484" s="9"/>
      <c r="EL1484" s="9"/>
      <c r="EM1484" s="9"/>
      <c r="EN1484" s="9"/>
      <c r="EO1484" s="9"/>
      <c r="EP1484" s="9"/>
      <c r="EQ1484" s="9"/>
      <c r="ER1484" s="9"/>
      <c r="ES1484" s="9"/>
      <c r="ET1484" s="9"/>
      <c r="EU1484" s="9"/>
      <c r="EV1484" s="9"/>
      <c r="EW1484" s="9"/>
      <c r="EX1484" s="9"/>
      <c r="EY1484" s="9"/>
      <c r="EZ1484" s="9"/>
      <c r="FA1484" s="9"/>
      <c r="FB1484" s="9"/>
      <c r="FC1484" s="9"/>
      <c r="FD1484" s="9"/>
      <c r="FE1484" s="9"/>
      <c r="FF1484" s="9"/>
      <c r="FG1484" s="9"/>
      <c r="FH1484" s="9"/>
      <c r="FI1484" s="9"/>
      <c r="FJ1484" s="9"/>
      <c r="FK1484" s="9"/>
      <c r="FL1484" s="9"/>
      <c r="FM1484" s="9"/>
      <c r="FN1484" s="9"/>
      <c r="FO1484" s="9"/>
      <c r="FP1484" s="9"/>
      <c r="FQ1484" s="9"/>
      <c r="FR1484" s="9"/>
      <c r="FS1484" s="9"/>
      <c r="FT1484" s="9"/>
      <c r="FU1484" s="9"/>
      <c r="FV1484" s="9"/>
      <c r="FW1484" s="9"/>
      <c r="FX1484" s="9"/>
      <c r="FY1484" s="9"/>
      <c r="FZ1484" s="9"/>
      <c r="GA1484" s="9"/>
      <c r="GB1484" s="9"/>
      <c r="GC1484" s="9"/>
      <c r="GD1484" s="9"/>
      <c r="GE1484" s="9"/>
      <c r="GF1484" s="9"/>
      <c r="GG1484" s="9"/>
      <c r="GH1484" s="9"/>
      <c r="GI1484" s="9"/>
      <c r="GJ1484" s="9"/>
      <c r="GK1484" s="9"/>
      <c r="GL1484" s="9"/>
      <c r="GM1484" s="9"/>
      <c r="GN1484" s="9"/>
      <c r="GO1484" s="9"/>
      <c r="GP1484" s="9"/>
      <c r="GQ1484" s="9"/>
      <c r="GR1484" s="9"/>
      <c r="GS1484" s="9"/>
      <c r="GT1484" s="9"/>
      <c r="GU1484" s="9"/>
      <c r="GV1484" s="10"/>
      <c r="GW1484" s="10"/>
      <c r="GX1484" s="10"/>
    </row>
    <row r="1485" spans="1:206" ht="60" x14ac:dyDescent="0.25">
      <c r="A1485" s="153">
        <v>1517</v>
      </c>
      <c r="B1485" s="154" t="s">
        <v>2035</v>
      </c>
      <c r="C1485" s="155">
        <v>80111701</v>
      </c>
      <c r="D1485" s="306" t="s">
        <v>2036</v>
      </c>
      <c r="E1485" s="234">
        <v>3</v>
      </c>
      <c r="F1485" s="234">
        <v>3</v>
      </c>
      <c r="G1485" s="234">
        <v>8</v>
      </c>
      <c r="H1485" s="234">
        <v>1</v>
      </c>
      <c r="I1485" s="235" t="s">
        <v>50</v>
      </c>
      <c r="J1485" s="234">
        <v>0</v>
      </c>
      <c r="K1485" s="236">
        <v>14536000</v>
      </c>
      <c r="L1485" s="236">
        <v>14536000</v>
      </c>
      <c r="M1485" s="237">
        <v>0</v>
      </c>
      <c r="N1485" s="237">
        <v>0</v>
      </c>
      <c r="O1485" s="234" t="s">
        <v>51</v>
      </c>
      <c r="P1485" s="234" t="s">
        <v>52</v>
      </c>
      <c r="Q1485" s="238" t="s">
        <v>1976</v>
      </c>
      <c r="R1485" s="234">
        <v>3113142079</v>
      </c>
      <c r="S1485" s="239" t="s">
        <v>1888</v>
      </c>
      <c r="T1485" s="9"/>
      <c r="U1485" s="9"/>
      <c r="V1485" s="9"/>
      <c r="W1485" s="9"/>
      <c r="X1485" s="9"/>
      <c r="Y1485" s="9"/>
      <c r="Z1485" s="9"/>
      <c r="AA1485" s="9"/>
      <c r="AB1485" s="9"/>
      <c r="AC1485" s="9"/>
      <c r="AD1485" s="9"/>
      <c r="AE1485" s="9"/>
      <c r="AF1485" s="9"/>
      <c r="AG1485" s="9"/>
      <c r="AH1485" s="9"/>
      <c r="AI1485" s="9"/>
      <c r="AJ1485" s="9"/>
      <c r="AK1485" s="9"/>
      <c r="AL1485" s="9"/>
      <c r="AM1485" s="9"/>
      <c r="AN1485" s="9"/>
      <c r="AO1485" s="9"/>
      <c r="AP1485" s="9"/>
      <c r="AQ1485" s="9"/>
      <c r="AR1485" s="9"/>
      <c r="AS1485" s="9"/>
      <c r="AT1485" s="9"/>
      <c r="AU1485" s="9"/>
      <c r="AV1485" s="9"/>
      <c r="AW1485" s="9"/>
      <c r="AX1485" s="9"/>
      <c r="AY1485" s="9"/>
      <c r="AZ1485" s="9"/>
      <c r="BA1485" s="9"/>
      <c r="BB1485" s="9"/>
      <c r="BC1485" s="9"/>
      <c r="BD1485" s="9"/>
      <c r="BE1485" s="9"/>
      <c r="BF1485" s="9"/>
      <c r="BG1485" s="9"/>
      <c r="BH1485" s="9"/>
      <c r="BI1485" s="9"/>
      <c r="BJ1485" s="9"/>
      <c r="BK1485" s="9"/>
      <c r="BL1485" s="9"/>
      <c r="BM1485" s="9"/>
      <c r="BN1485" s="9"/>
      <c r="BO1485" s="9"/>
      <c r="BP1485" s="9"/>
      <c r="BQ1485" s="9"/>
      <c r="BR1485" s="9"/>
      <c r="BS1485" s="9"/>
      <c r="BT1485" s="9"/>
      <c r="BU1485" s="9"/>
      <c r="BV1485" s="9"/>
      <c r="BW1485" s="9"/>
      <c r="BX1485" s="9"/>
      <c r="BY1485" s="9"/>
      <c r="BZ1485" s="9"/>
      <c r="CA1485" s="9"/>
      <c r="CB1485" s="9"/>
      <c r="CC1485" s="9"/>
      <c r="CD1485" s="9"/>
      <c r="CE1485" s="9"/>
      <c r="CF1485" s="9"/>
      <c r="CG1485" s="9"/>
      <c r="CH1485" s="9"/>
      <c r="CI1485" s="9"/>
      <c r="CJ1485" s="9"/>
      <c r="CK1485" s="9"/>
      <c r="CL1485" s="9"/>
      <c r="CM1485" s="9"/>
      <c r="CN1485" s="9"/>
      <c r="CO1485" s="9"/>
      <c r="CP1485" s="9"/>
      <c r="CQ1485" s="9"/>
      <c r="CR1485" s="9"/>
      <c r="CS1485" s="9"/>
      <c r="CT1485" s="9"/>
      <c r="CU1485" s="9"/>
      <c r="CV1485" s="9"/>
      <c r="CW1485" s="9"/>
      <c r="CX1485" s="9"/>
      <c r="CY1485" s="9"/>
      <c r="CZ1485" s="9"/>
      <c r="DA1485" s="9"/>
      <c r="DB1485" s="9"/>
      <c r="DC1485" s="9"/>
      <c r="DD1485" s="9"/>
      <c r="DE1485" s="9"/>
      <c r="DF1485" s="9"/>
      <c r="DG1485" s="9"/>
      <c r="DH1485" s="9"/>
      <c r="DI1485" s="9"/>
      <c r="DJ1485" s="9"/>
      <c r="DK1485" s="9"/>
      <c r="DL1485" s="9"/>
      <c r="DM1485" s="9"/>
      <c r="DN1485" s="9"/>
      <c r="DO1485" s="9"/>
      <c r="DP1485" s="9"/>
      <c r="DQ1485" s="9"/>
      <c r="DR1485" s="9"/>
      <c r="DS1485" s="9"/>
      <c r="DT1485" s="9"/>
      <c r="DU1485" s="9"/>
      <c r="DV1485" s="9"/>
      <c r="DW1485" s="9"/>
      <c r="DX1485" s="9"/>
      <c r="DY1485" s="9"/>
      <c r="DZ1485" s="9"/>
      <c r="EA1485" s="9"/>
      <c r="EB1485" s="9"/>
      <c r="EC1485" s="9"/>
      <c r="ED1485" s="9"/>
      <c r="EE1485" s="9"/>
      <c r="EF1485" s="9"/>
      <c r="EG1485" s="9"/>
      <c r="EH1485" s="9"/>
      <c r="EI1485" s="9"/>
      <c r="EJ1485" s="9"/>
      <c r="EK1485" s="9"/>
      <c r="EL1485" s="9"/>
      <c r="EM1485" s="9"/>
      <c r="EN1485" s="9"/>
      <c r="EO1485" s="9"/>
      <c r="EP1485" s="9"/>
      <c r="EQ1485" s="9"/>
      <c r="ER1485" s="9"/>
      <c r="ES1485" s="9"/>
      <c r="ET1485" s="9"/>
      <c r="EU1485" s="9"/>
      <c r="EV1485" s="9"/>
      <c r="EW1485" s="9"/>
      <c r="EX1485" s="9"/>
      <c r="EY1485" s="9"/>
      <c r="EZ1485" s="9"/>
      <c r="FA1485" s="9"/>
      <c r="FB1485" s="9"/>
      <c r="FC1485" s="9"/>
      <c r="FD1485" s="9"/>
      <c r="FE1485" s="9"/>
      <c r="FF1485" s="9"/>
      <c r="FG1485" s="9"/>
      <c r="FH1485" s="9"/>
      <c r="FI1485" s="9"/>
      <c r="FJ1485" s="9"/>
      <c r="FK1485" s="9"/>
      <c r="FL1485" s="9"/>
      <c r="FM1485" s="9"/>
      <c r="FN1485" s="9"/>
      <c r="FO1485" s="9"/>
      <c r="FP1485" s="9"/>
      <c r="FQ1485" s="9"/>
      <c r="FR1485" s="9"/>
      <c r="FS1485" s="9"/>
      <c r="FT1485" s="9"/>
      <c r="FU1485" s="9"/>
      <c r="FV1485" s="9"/>
      <c r="FW1485" s="9"/>
      <c r="FX1485" s="9"/>
      <c r="FY1485" s="9"/>
      <c r="FZ1485" s="9"/>
      <c r="GA1485" s="9"/>
      <c r="GB1485" s="9"/>
      <c r="GC1485" s="9"/>
      <c r="GD1485" s="9"/>
      <c r="GE1485" s="9"/>
      <c r="GF1485" s="9"/>
      <c r="GG1485" s="9"/>
      <c r="GH1485" s="9"/>
      <c r="GI1485" s="9"/>
      <c r="GJ1485" s="9"/>
      <c r="GK1485" s="9"/>
      <c r="GL1485" s="9"/>
      <c r="GM1485" s="9"/>
      <c r="GN1485" s="9"/>
      <c r="GO1485" s="9"/>
      <c r="GP1485" s="9"/>
      <c r="GQ1485" s="9"/>
      <c r="GR1485" s="9"/>
      <c r="GS1485" s="9"/>
      <c r="GT1485" s="9"/>
      <c r="GU1485" s="9"/>
      <c r="GV1485" s="10"/>
      <c r="GW1485" s="10"/>
      <c r="GX1485" s="10"/>
    </row>
    <row r="1486" spans="1:206" ht="75" x14ac:dyDescent="0.25">
      <c r="A1486" s="153">
        <v>1518</v>
      </c>
      <c r="B1486" s="154" t="s">
        <v>2037</v>
      </c>
      <c r="C1486" s="155">
        <v>80111701</v>
      </c>
      <c r="D1486" s="306" t="s">
        <v>2038</v>
      </c>
      <c r="E1486" s="235">
        <v>2</v>
      </c>
      <c r="F1486" s="235">
        <v>2</v>
      </c>
      <c r="G1486" s="235">
        <v>5</v>
      </c>
      <c r="H1486" s="235">
        <v>0</v>
      </c>
      <c r="I1486" s="235" t="s">
        <v>50</v>
      </c>
      <c r="J1486" s="235">
        <v>0</v>
      </c>
      <c r="K1486" s="240">
        <v>13630000</v>
      </c>
      <c r="L1486" s="241">
        <v>13630000</v>
      </c>
      <c r="M1486" s="235">
        <v>0</v>
      </c>
      <c r="N1486" s="235">
        <v>0</v>
      </c>
      <c r="O1486" s="242" t="s">
        <v>51</v>
      </c>
      <c r="P1486" s="242" t="s">
        <v>52</v>
      </c>
      <c r="Q1486" s="243" t="s">
        <v>755</v>
      </c>
      <c r="R1486" s="243">
        <v>3156108844</v>
      </c>
      <c r="S1486" s="244" t="s">
        <v>756</v>
      </c>
      <c r="T1486" s="18"/>
      <c r="U1486" s="18"/>
      <c r="V1486" s="18"/>
      <c r="W1486" s="18"/>
      <c r="X1486" s="18"/>
      <c r="Y1486" s="18"/>
      <c r="Z1486" s="18"/>
      <c r="AA1486" s="18"/>
      <c r="AB1486" s="18"/>
      <c r="AC1486" s="18"/>
      <c r="AD1486" s="18"/>
      <c r="AE1486" s="18"/>
      <c r="AF1486" s="18"/>
      <c r="AG1486" s="18"/>
      <c r="AH1486" s="18"/>
      <c r="AI1486" s="18"/>
      <c r="AJ1486" s="18"/>
      <c r="AK1486" s="18"/>
      <c r="AL1486" s="18"/>
      <c r="AM1486" s="18"/>
      <c r="AN1486" s="18"/>
      <c r="AO1486" s="18"/>
      <c r="AP1486" s="18"/>
      <c r="AQ1486" s="18"/>
      <c r="AR1486" s="18"/>
      <c r="AS1486" s="18"/>
      <c r="AT1486" s="18"/>
      <c r="AU1486" s="18"/>
      <c r="AV1486" s="18"/>
      <c r="AW1486" s="18"/>
      <c r="AX1486" s="18"/>
      <c r="AY1486" s="18"/>
      <c r="AZ1486" s="18"/>
      <c r="BA1486" s="18"/>
      <c r="BB1486" s="18"/>
      <c r="BC1486" s="18"/>
      <c r="BD1486" s="18"/>
      <c r="BE1486" s="18"/>
      <c r="BF1486" s="18"/>
      <c r="BG1486" s="18"/>
      <c r="BH1486" s="18"/>
      <c r="BI1486" s="18"/>
      <c r="BJ1486" s="18"/>
      <c r="BK1486" s="18"/>
      <c r="BL1486" s="18"/>
      <c r="BM1486" s="18"/>
      <c r="BN1486" s="18"/>
      <c r="BO1486" s="18"/>
      <c r="BP1486" s="18"/>
      <c r="BQ1486" s="18"/>
      <c r="BR1486" s="18"/>
      <c r="BS1486" s="18"/>
      <c r="BT1486" s="18"/>
      <c r="BU1486" s="18"/>
      <c r="BV1486" s="18"/>
      <c r="BW1486" s="18"/>
      <c r="BX1486" s="18"/>
      <c r="BY1486" s="18"/>
      <c r="BZ1486" s="18"/>
      <c r="CA1486" s="18"/>
      <c r="CB1486" s="18"/>
      <c r="CC1486" s="18"/>
      <c r="CD1486" s="18"/>
      <c r="CE1486" s="18"/>
      <c r="CF1486" s="18"/>
      <c r="CG1486" s="18"/>
      <c r="CH1486" s="18"/>
      <c r="CI1486" s="18"/>
      <c r="CJ1486" s="18"/>
      <c r="CK1486" s="18"/>
      <c r="CL1486" s="18"/>
      <c r="CM1486" s="18"/>
      <c r="CN1486" s="18"/>
      <c r="CO1486" s="18"/>
      <c r="CP1486" s="18"/>
      <c r="CQ1486" s="18"/>
      <c r="CR1486" s="18"/>
      <c r="CS1486" s="18"/>
      <c r="CT1486" s="18"/>
      <c r="CU1486" s="18"/>
      <c r="CV1486" s="18"/>
      <c r="CW1486" s="18"/>
      <c r="CX1486" s="18"/>
      <c r="CY1486" s="18"/>
      <c r="CZ1486" s="18"/>
      <c r="DA1486" s="18"/>
      <c r="DB1486" s="18"/>
      <c r="DC1486" s="18"/>
      <c r="DD1486" s="18"/>
      <c r="DE1486" s="18"/>
      <c r="DF1486" s="18"/>
      <c r="DG1486" s="18"/>
      <c r="DH1486" s="18"/>
      <c r="DI1486" s="18"/>
      <c r="DJ1486" s="18"/>
      <c r="DK1486" s="18"/>
      <c r="DL1486" s="18"/>
      <c r="DM1486" s="18"/>
      <c r="DN1486" s="18"/>
      <c r="DO1486" s="18"/>
      <c r="DP1486" s="18"/>
      <c r="DQ1486" s="18"/>
      <c r="DR1486" s="18"/>
      <c r="DS1486" s="18"/>
      <c r="DT1486" s="18"/>
      <c r="DU1486" s="18"/>
      <c r="DV1486" s="18"/>
      <c r="DW1486" s="18"/>
      <c r="DX1486" s="18"/>
      <c r="DY1486" s="18"/>
      <c r="DZ1486" s="18"/>
      <c r="EA1486" s="18"/>
      <c r="EB1486" s="18"/>
      <c r="EC1486" s="18"/>
      <c r="ED1486" s="18"/>
      <c r="EE1486" s="18"/>
      <c r="EF1486" s="18"/>
      <c r="EG1486" s="18"/>
      <c r="EH1486" s="18"/>
      <c r="EI1486" s="18"/>
      <c r="EJ1486" s="18"/>
      <c r="EK1486" s="18"/>
      <c r="EL1486" s="18"/>
      <c r="EM1486" s="18"/>
      <c r="EN1486" s="18"/>
      <c r="EO1486" s="18"/>
      <c r="EP1486" s="18"/>
      <c r="EQ1486" s="18"/>
      <c r="ER1486" s="18"/>
      <c r="ES1486" s="18"/>
      <c r="ET1486" s="18"/>
      <c r="EU1486" s="18"/>
      <c r="EV1486" s="18"/>
      <c r="EW1486" s="18"/>
      <c r="EX1486" s="18"/>
      <c r="EY1486" s="18"/>
      <c r="EZ1486" s="18"/>
      <c r="FA1486" s="18"/>
      <c r="FB1486" s="18"/>
      <c r="FC1486" s="18"/>
      <c r="FD1486" s="18"/>
      <c r="FE1486" s="18"/>
      <c r="FF1486" s="18"/>
      <c r="FG1486" s="18"/>
      <c r="FH1486" s="18"/>
      <c r="FI1486" s="18"/>
      <c r="FJ1486" s="18"/>
      <c r="FK1486" s="18"/>
      <c r="FL1486" s="18"/>
      <c r="FM1486" s="18"/>
      <c r="FN1486" s="18"/>
      <c r="FO1486" s="18"/>
      <c r="FP1486" s="18"/>
      <c r="FQ1486" s="18"/>
      <c r="FR1486" s="18"/>
      <c r="FS1486" s="18"/>
      <c r="FT1486" s="18"/>
      <c r="FU1486" s="18"/>
      <c r="FV1486" s="18"/>
      <c r="FW1486" s="18"/>
      <c r="FX1486" s="18"/>
      <c r="FY1486" s="18"/>
      <c r="FZ1486" s="18"/>
      <c r="GA1486" s="18"/>
      <c r="GB1486" s="18"/>
      <c r="GC1486" s="18"/>
      <c r="GD1486" s="18"/>
      <c r="GE1486" s="18"/>
      <c r="GF1486" s="18"/>
      <c r="GG1486" s="18"/>
      <c r="GH1486" s="18"/>
      <c r="GI1486" s="18"/>
      <c r="GJ1486" s="18"/>
      <c r="GK1486" s="18"/>
      <c r="GL1486" s="18"/>
      <c r="GM1486" s="18"/>
      <c r="GN1486" s="18"/>
      <c r="GO1486" s="18"/>
      <c r="GP1486" s="18"/>
      <c r="GQ1486" s="18"/>
      <c r="GR1486" s="18"/>
      <c r="GS1486" s="18"/>
      <c r="GT1486" s="18"/>
      <c r="GU1486" s="18"/>
      <c r="GV1486" s="19"/>
      <c r="GW1486" s="19"/>
      <c r="GX1486" s="19"/>
    </row>
    <row r="1487" spans="1:206" ht="30" x14ac:dyDescent="0.25">
      <c r="A1487" s="153">
        <v>1519</v>
      </c>
      <c r="B1487" s="245" t="s">
        <v>2039</v>
      </c>
      <c r="C1487" s="217">
        <v>40101701</v>
      </c>
      <c r="D1487" s="357" t="s">
        <v>2040</v>
      </c>
      <c r="E1487" s="235">
        <v>2</v>
      </c>
      <c r="F1487" s="235">
        <v>4</v>
      </c>
      <c r="G1487" s="235">
        <v>2</v>
      </c>
      <c r="H1487" s="235">
        <v>1</v>
      </c>
      <c r="I1487" s="235" t="s">
        <v>50</v>
      </c>
      <c r="J1487" s="235">
        <v>0</v>
      </c>
      <c r="K1487" s="240">
        <v>216000000</v>
      </c>
      <c r="L1487" s="240">
        <v>216000000</v>
      </c>
      <c r="M1487" s="246">
        <v>0</v>
      </c>
      <c r="N1487" s="246">
        <v>0</v>
      </c>
      <c r="O1487" s="200" t="s">
        <v>51</v>
      </c>
      <c r="P1487" s="200" t="s">
        <v>52</v>
      </c>
      <c r="Q1487" s="200" t="s">
        <v>1827</v>
      </c>
      <c r="R1487" s="193">
        <v>8209800</v>
      </c>
      <c r="S1487" s="201" t="s">
        <v>1828</v>
      </c>
      <c r="T1487" s="18"/>
      <c r="U1487" s="18"/>
      <c r="V1487" s="18"/>
      <c r="W1487" s="18"/>
      <c r="X1487" s="18"/>
      <c r="Y1487" s="18"/>
      <c r="Z1487" s="18"/>
      <c r="AA1487" s="18"/>
      <c r="AB1487" s="18"/>
      <c r="AC1487" s="18"/>
      <c r="AD1487" s="18"/>
      <c r="AE1487" s="18"/>
      <c r="AF1487" s="18"/>
      <c r="AG1487" s="18"/>
      <c r="AH1487" s="18"/>
      <c r="AI1487" s="18"/>
      <c r="AJ1487" s="18"/>
      <c r="AK1487" s="18"/>
      <c r="AL1487" s="18"/>
      <c r="AM1487" s="18"/>
      <c r="AN1487" s="18"/>
      <c r="AO1487" s="18"/>
      <c r="AP1487" s="18"/>
      <c r="AQ1487" s="18"/>
      <c r="AR1487" s="18"/>
      <c r="AS1487" s="18"/>
      <c r="AT1487" s="18"/>
      <c r="AU1487" s="18"/>
      <c r="AV1487" s="18"/>
      <c r="AW1487" s="18"/>
      <c r="AX1487" s="18"/>
      <c r="AY1487" s="18"/>
      <c r="AZ1487" s="18"/>
      <c r="BA1487" s="18"/>
      <c r="BB1487" s="18"/>
      <c r="BC1487" s="18"/>
      <c r="BD1487" s="18"/>
      <c r="BE1487" s="18"/>
      <c r="BF1487" s="18"/>
      <c r="BG1487" s="18"/>
      <c r="BH1487" s="18"/>
      <c r="BI1487" s="18"/>
      <c r="BJ1487" s="18"/>
      <c r="BK1487" s="18"/>
      <c r="BL1487" s="18"/>
      <c r="BM1487" s="18"/>
      <c r="BN1487" s="18"/>
      <c r="BO1487" s="18"/>
      <c r="BP1487" s="18"/>
      <c r="BQ1487" s="18"/>
      <c r="BR1487" s="18"/>
      <c r="BS1487" s="18"/>
      <c r="BT1487" s="18"/>
      <c r="BU1487" s="18"/>
      <c r="BV1487" s="18"/>
      <c r="BW1487" s="18"/>
      <c r="BX1487" s="18"/>
      <c r="BY1487" s="18"/>
      <c r="BZ1487" s="18"/>
      <c r="CA1487" s="18"/>
      <c r="CB1487" s="18"/>
      <c r="CC1487" s="18"/>
      <c r="CD1487" s="18"/>
      <c r="CE1487" s="18"/>
      <c r="CF1487" s="18"/>
      <c r="CG1487" s="18"/>
      <c r="CH1487" s="18"/>
      <c r="CI1487" s="18"/>
      <c r="CJ1487" s="18"/>
      <c r="CK1487" s="18"/>
      <c r="CL1487" s="18"/>
      <c r="CM1487" s="18"/>
      <c r="CN1487" s="18"/>
      <c r="CO1487" s="18"/>
      <c r="CP1487" s="18"/>
      <c r="CQ1487" s="18"/>
      <c r="CR1487" s="18"/>
      <c r="CS1487" s="18"/>
      <c r="CT1487" s="18"/>
      <c r="CU1487" s="18"/>
      <c r="CV1487" s="18"/>
      <c r="CW1487" s="18"/>
      <c r="CX1487" s="18"/>
      <c r="CY1487" s="18"/>
      <c r="CZ1487" s="18"/>
      <c r="DA1487" s="18"/>
      <c r="DB1487" s="18"/>
      <c r="DC1487" s="18"/>
      <c r="DD1487" s="18"/>
      <c r="DE1487" s="18"/>
      <c r="DF1487" s="18"/>
      <c r="DG1487" s="18"/>
      <c r="DH1487" s="18"/>
      <c r="DI1487" s="18"/>
      <c r="DJ1487" s="18"/>
      <c r="DK1487" s="18"/>
      <c r="DL1487" s="18"/>
      <c r="DM1487" s="18"/>
      <c r="DN1487" s="18"/>
      <c r="DO1487" s="18"/>
      <c r="DP1487" s="18"/>
      <c r="DQ1487" s="18"/>
      <c r="DR1487" s="18"/>
      <c r="DS1487" s="18"/>
      <c r="DT1487" s="18"/>
      <c r="DU1487" s="18"/>
      <c r="DV1487" s="18"/>
      <c r="DW1487" s="18"/>
      <c r="DX1487" s="18"/>
      <c r="DY1487" s="18"/>
      <c r="DZ1487" s="18"/>
      <c r="EA1487" s="18"/>
      <c r="EB1487" s="18"/>
      <c r="EC1487" s="18"/>
      <c r="ED1487" s="18"/>
      <c r="EE1487" s="18"/>
      <c r="EF1487" s="18"/>
      <c r="EG1487" s="18"/>
      <c r="EH1487" s="18"/>
      <c r="EI1487" s="18"/>
      <c r="EJ1487" s="18"/>
      <c r="EK1487" s="18"/>
      <c r="EL1487" s="18"/>
      <c r="EM1487" s="18"/>
      <c r="EN1487" s="18"/>
      <c r="EO1487" s="18"/>
      <c r="EP1487" s="18"/>
      <c r="EQ1487" s="18"/>
      <c r="ER1487" s="18"/>
      <c r="ES1487" s="18"/>
      <c r="ET1487" s="18"/>
      <c r="EU1487" s="18"/>
      <c r="EV1487" s="18"/>
      <c r="EW1487" s="18"/>
      <c r="EX1487" s="18"/>
      <c r="EY1487" s="18"/>
      <c r="EZ1487" s="18"/>
      <c r="FA1487" s="18"/>
      <c r="FB1487" s="18"/>
      <c r="FC1487" s="18"/>
      <c r="FD1487" s="18"/>
      <c r="FE1487" s="18"/>
      <c r="FF1487" s="18"/>
      <c r="FG1487" s="18"/>
      <c r="FH1487" s="18"/>
      <c r="FI1487" s="18"/>
      <c r="FJ1487" s="18"/>
      <c r="FK1487" s="18"/>
      <c r="FL1487" s="18"/>
      <c r="FM1487" s="18"/>
      <c r="FN1487" s="18"/>
      <c r="FO1487" s="18"/>
      <c r="FP1487" s="18"/>
      <c r="FQ1487" s="18"/>
      <c r="FR1487" s="18"/>
      <c r="FS1487" s="18"/>
      <c r="FT1487" s="18"/>
      <c r="FU1487" s="18"/>
      <c r="FV1487" s="18"/>
      <c r="FW1487" s="18"/>
      <c r="FX1487" s="18"/>
      <c r="FY1487" s="18"/>
      <c r="FZ1487" s="18"/>
      <c r="GA1487" s="18"/>
      <c r="GB1487" s="18"/>
      <c r="GC1487" s="18"/>
      <c r="GD1487" s="18"/>
      <c r="GE1487" s="18"/>
      <c r="GF1487" s="18"/>
      <c r="GG1487" s="18"/>
      <c r="GH1487" s="18"/>
      <c r="GI1487" s="18"/>
      <c r="GJ1487" s="18"/>
      <c r="GK1487" s="18"/>
      <c r="GL1487" s="18"/>
      <c r="GM1487" s="18"/>
      <c r="GN1487" s="18"/>
      <c r="GO1487" s="18"/>
      <c r="GP1487" s="18"/>
      <c r="GQ1487" s="18"/>
      <c r="GR1487" s="18"/>
      <c r="GS1487" s="18"/>
      <c r="GT1487" s="18"/>
      <c r="GU1487" s="18"/>
      <c r="GV1487" s="19"/>
      <c r="GW1487" s="19"/>
      <c r="GX1487" s="19"/>
    </row>
    <row r="1488" spans="1:206" ht="30" x14ac:dyDescent="0.25">
      <c r="A1488" s="153">
        <v>1520</v>
      </c>
      <c r="B1488" s="247" t="s">
        <v>2039</v>
      </c>
      <c r="C1488" s="248">
        <v>45111602</v>
      </c>
      <c r="D1488" s="358" t="s">
        <v>2041</v>
      </c>
      <c r="E1488" s="234">
        <v>2</v>
      </c>
      <c r="F1488" s="235">
        <v>4</v>
      </c>
      <c r="G1488" s="235">
        <v>1</v>
      </c>
      <c r="H1488" s="235">
        <v>1</v>
      </c>
      <c r="I1488" s="235" t="s">
        <v>50</v>
      </c>
      <c r="J1488" s="235">
        <v>0</v>
      </c>
      <c r="K1488" s="240">
        <v>3000000</v>
      </c>
      <c r="L1488" s="240">
        <v>3000000</v>
      </c>
      <c r="M1488" s="249">
        <v>0</v>
      </c>
      <c r="N1488" s="249">
        <v>0</v>
      </c>
      <c r="O1488" s="154" t="s">
        <v>51</v>
      </c>
      <c r="P1488" s="154" t="s">
        <v>52</v>
      </c>
      <c r="Q1488" s="154" t="s">
        <v>1827</v>
      </c>
      <c r="R1488" s="156">
        <v>8209800</v>
      </c>
      <c r="S1488" s="171" t="s">
        <v>1828</v>
      </c>
      <c r="T1488" s="9"/>
      <c r="U1488" s="9"/>
      <c r="V1488" s="9"/>
      <c r="W1488" s="9"/>
      <c r="X1488" s="9"/>
      <c r="Y1488" s="9"/>
      <c r="Z1488" s="9"/>
      <c r="AA1488" s="9"/>
      <c r="AB1488" s="9"/>
      <c r="AC1488" s="9"/>
      <c r="AD1488" s="9"/>
      <c r="AE1488" s="9"/>
      <c r="AF1488" s="9"/>
      <c r="AG1488" s="9"/>
      <c r="AH1488" s="9"/>
      <c r="AI1488" s="9"/>
      <c r="AJ1488" s="9"/>
      <c r="AK1488" s="9"/>
      <c r="AL1488" s="9"/>
      <c r="AM1488" s="9"/>
      <c r="AN1488" s="9"/>
      <c r="AO1488" s="9"/>
      <c r="AP1488" s="9"/>
      <c r="AQ1488" s="9"/>
      <c r="AR1488" s="9"/>
      <c r="AS1488" s="9"/>
      <c r="AT1488" s="9"/>
      <c r="AU1488" s="9"/>
      <c r="AV1488" s="9"/>
      <c r="AW1488" s="9"/>
      <c r="AX1488" s="9"/>
      <c r="AY1488" s="9"/>
      <c r="AZ1488" s="9"/>
      <c r="BA1488" s="9"/>
      <c r="BB1488" s="9"/>
      <c r="BC1488" s="9"/>
      <c r="BD1488" s="9"/>
      <c r="BE1488" s="9"/>
      <c r="BF1488" s="9"/>
      <c r="BG1488" s="9"/>
      <c r="BH1488" s="9"/>
      <c r="BI1488" s="9"/>
      <c r="BJ1488" s="9"/>
      <c r="BK1488" s="9"/>
      <c r="BL1488" s="9"/>
      <c r="BM1488" s="9"/>
      <c r="BN1488" s="9"/>
      <c r="BO1488" s="9"/>
      <c r="BP1488" s="9"/>
      <c r="BQ1488" s="9"/>
      <c r="BR1488" s="9"/>
      <c r="BS1488" s="9"/>
      <c r="BT1488" s="9"/>
      <c r="BU1488" s="9"/>
      <c r="BV1488" s="9"/>
      <c r="BW1488" s="9"/>
      <c r="BX1488" s="9"/>
      <c r="BY1488" s="9"/>
      <c r="BZ1488" s="9"/>
      <c r="CA1488" s="9"/>
      <c r="CB1488" s="9"/>
      <c r="CC1488" s="9"/>
      <c r="CD1488" s="9"/>
      <c r="CE1488" s="9"/>
      <c r="CF1488" s="9"/>
      <c r="CG1488" s="9"/>
      <c r="CH1488" s="9"/>
      <c r="CI1488" s="9"/>
      <c r="CJ1488" s="9"/>
      <c r="CK1488" s="9"/>
      <c r="CL1488" s="9"/>
      <c r="CM1488" s="9"/>
      <c r="CN1488" s="9"/>
      <c r="CO1488" s="9"/>
      <c r="CP1488" s="9"/>
      <c r="CQ1488" s="9"/>
      <c r="CR1488" s="9"/>
      <c r="CS1488" s="9"/>
      <c r="CT1488" s="9"/>
      <c r="CU1488" s="9"/>
      <c r="CV1488" s="9"/>
      <c r="CW1488" s="9"/>
      <c r="CX1488" s="9"/>
      <c r="CY1488" s="9"/>
      <c r="CZ1488" s="9"/>
      <c r="DA1488" s="9"/>
      <c r="DB1488" s="9"/>
      <c r="DC1488" s="9"/>
      <c r="DD1488" s="9"/>
      <c r="DE1488" s="9"/>
      <c r="DF1488" s="9"/>
      <c r="DG1488" s="9"/>
      <c r="DH1488" s="9"/>
      <c r="DI1488" s="9"/>
      <c r="DJ1488" s="9"/>
      <c r="DK1488" s="9"/>
      <c r="DL1488" s="9"/>
      <c r="DM1488" s="9"/>
      <c r="DN1488" s="9"/>
      <c r="DO1488" s="9"/>
      <c r="DP1488" s="9"/>
      <c r="DQ1488" s="9"/>
      <c r="DR1488" s="9"/>
      <c r="DS1488" s="9"/>
      <c r="DT1488" s="9"/>
      <c r="DU1488" s="9"/>
      <c r="DV1488" s="9"/>
      <c r="DW1488" s="9"/>
      <c r="DX1488" s="9"/>
      <c r="DY1488" s="9"/>
      <c r="DZ1488" s="9"/>
      <c r="EA1488" s="9"/>
      <c r="EB1488" s="9"/>
      <c r="EC1488" s="9"/>
      <c r="ED1488" s="9"/>
      <c r="EE1488" s="9"/>
      <c r="EF1488" s="9"/>
      <c r="EG1488" s="9"/>
      <c r="EH1488" s="9"/>
      <c r="EI1488" s="9"/>
      <c r="EJ1488" s="9"/>
      <c r="EK1488" s="9"/>
      <c r="EL1488" s="9"/>
      <c r="EM1488" s="9"/>
      <c r="EN1488" s="9"/>
      <c r="EO1488" s="9"/>
      <c r="EP1488" s="9"/>
      <c r="EQ1488" s="9"/>
      <c r="ER1488" s="9"/>
      <c r="ES1488" s="9"/>
      <c r="ET1488" s="9"/>
      <c r="EU1488" s="9"/>
      <c r="EV1488" s="9"/>
      <c r="EW1488" s="9"/>
      <c r="EX1488" s="9"/>
      <c r="EY1488" s="9"/>
      <c r="EZ1488" s="9"/>
      <c r="FA1488" s="9"/>
      <c r="FB1488" s="9"/>
      <c r="FC1488" s="9"/>
      <c r="FD1488" s="9"/>
      <c r="FE1488" s="9"/>
      <c r="FF1488" s="9"/>
      <c r="FG1488" s="9"/>
      <c r="FH1488" s="9"/>
      <c r="FI1488" s="9"/>
      <c r="FJ1488" s="9"/>
      <c r="FK1488" s="9"/>
      <c r="FL1488" s="9"/>
      <c r="FM1488" s="9"/>
      <c r="FN1488" s="9"/>
      <c r="FO1488" s="9"/>
      <c r="FP1488" s="9"/>
      <c r="FQ1488" s="9"/>
      <c r="FR1488" s="9"/>
      <c r="FS1488" s="9"/>
      <c r="FT1488" s="9"/>
      <c r="FU1488" s="9"/>
      <c r="FV1488" s="9"/>
      <c r="FW1488" s="9"/>
      <c r="FX1488" s="9"/>
      <c r="FY1488" s="9"/>
      <c r="FZ1488" s="9"/>
      <c r="GA1488" s="9"/>
      <c r="GB1488" s="9"/>
      <c r="GC1488" s="9"/>
      <c r="GD1488" s="9"/>
      <c r="GE1488" s="9"/>
      <c r="GF1488" s="9"/>
      <c r="GG1488" s="9"/>
      <c r="GH1488" s="9"/>
      <c r="GI1488" s="9"/>
      <c r="GJ1488" s="9"/>
      <c r="GK1488" s="9"/>
      <c r="GL1488" s="9"/>
      <c r="GM1488" s="9"/>
      <c r="GN1488" s="9"/>
      <c r="GO1488" s="9"/>
      <c r="GP1488" s="9"/>
      <c r="GQ1488" s="9"/>
      <c r="GR1488" s="9"/>
      <c r="GS1488" s="9"/>
      <c r="GT1488" s="9"/>
      <c r="GU1488" s="9"/>
      <c r="GV1488" s="10"/>
      <c r="GW1488" s="10"/>
      <c r="GX1488" s="10"/>
    </row>
    <row r="1489" spans="1:206" ht="30" x14ac:dyDescent="0.25">
      <c r="A1489" s="153">
        <v>1521</v>
      </c>
      <c r="B1489" s="247" t="s">
        <v>2039</v>
      </c>
      <c r="C1489" s="221">
        <v>45111600</v>
      </c>
      <c r="D1489" s="359" t="s">
        <v>2042</v>
      </c>
      <c r="E1489" s="250">
        <v>2</v>
      </c>
      <c r="F1489" s="250">
        <v>4</v>
      </c>
      <c r="G1489" s="250">
        <v>1</v>
      </c>
      <c r="H1489" s="250">
        <v>1</v>
      </c>
      <c r="I1489" s="235" t="s">
        <v>50</v>
      </c>
      <c r="J1489" s="235">
        <v>0</v>
      </c>
      <c r="K1489" s="251">
        <v>2000000</v>
      </c>
      <c r="L1489" s="251">
        <v>2000000</v>
      </c>
      <c r="M1489" s="249">
        <v>0</v>
      </c>
      <c r="N1489" s="249">
        <v>0</v>
      </c>
      <c r="O1489" s="154" t="s">
        <v>51</v>
      </c>
      <c r="P1489" s="154" t="s">
        <v>52</v>
      </c>
      <c r="Q1489" s="154" t="s">
        <v>1827</v>
      </c>
      <c r="R1489" s="156">
        <v>8209800</v>
      </c>
      <c r="S1489" s="171" t="s">
        <v>1828</v>
      </c>
      <c r="T1489" s="9"/>
      <c r="U1489" s="9"/>
      <c r="V1489" s="9"/>
      <c r="W1489" s="9"/>
      <c r="X1489" s="9"/>
      <c r="Y1489" s="9"/>
      <c r="Z1489" s="9"/>
      <c r="AA1489" s="9"/>
      <c r="AB1489" s="9"/>
      <c r="AC1489" s="9"/>
      <c r="AD1489" s="9"/>
      <c r="AE1489" s="9"/>
      <c r="AF1489" s="9"/>
      <c r="AG1489" s="9"/>
      <c r="AH1489" s="9"/>
      <c r="AI1489" s="9"/>
      <c r="AJ1489" s="9"/>
      <c r="AK1489" s="9"/>
      <c r="AL1489" s="9"/>
      <c r="AM1489" s="9"/>
      <c r="AN1489" s="9"/>
      <c r="AO1489" s="9"/>
      <c r="AP1489" s="9"/>
      <c r="AQ1489" s="9"/>
      <c r="AR1489" s="9"/>
      <c r="AS1489" s="9"/>
      <c r="AT1489" s="9"/>
      <c r="AU1489" s="9"/>
      <c r="AV1489" s="9"/>
      <c r="AW1489" s="9"/>
      <c r="AX1489" s="9"/>
      <c r="AY1489" s="9"/>
      <c r="AZ1489" s="9"/>
      <c r="BA1489" s="9"/>
      <c r="BB1489" s="9"/>
      <c r="BC1489" s="9"/>
      <c r="BD1489" s="9"/>
      <c r="BE1489" s="9"/>
      <c r="BF1489" s="9"/>
      <c r="BG1489" s="9"/>
      <c r="BH1489" s="9"/>
      <c r="BI1489" s="9"/>
      <c r="BJ1489" s="9"/>
      <c r="BK1489" s="9"/>
      <c r="BL1489" s="9"/>
      <c r="BM1489" s="9"/>
      <c r="BN1489" s="9"/>
      <c r="BO1489" s="9"/>
      <c r="BP1489" s="9"/>
      <c r="BQ1489" s="9"/>
      <c r="BR1489" s="9"/>
      <c r="BS1489" s="9"/>
      <c r="BT1489" s="9"/>
      <c r="BU1489" s="9"/>
      <c r="BV1489" s="9"/>
      <c r="BW1489" s="9"/>
      <c r="BX1489" s="9"/>
      <c r="BY1489" s="9"/>
      <c r="BZ1489" s="9"/>
      <c r="CA1489" s="9"/>
      <c r="CB1489" s="9"/>
      <c r="CC1489" s="9"/>
      <c r="CD1489" s="9"/>
      <c r="CE1489" s="9"/>
      <c r="CF1489" s="9"/>
      <c r="CG1489" s="9"/>
      <c r="CH1489" s="9"/>
      <c r="CI1489" s="9"/>
      <c r="CJ1489" s="9"/>
      <c r="CK1489" s="9"/>
      <c r="CL1489" s="9"/>
      <c r="CM1489" s="9"/>
      <c r="CN1489" s="9"/>
      <c r="CO1489" s="9"/>
      <c r="CP1489" s="9"/>
      <c r="CQ1489" s="9"/>
      <c r="CR1489" s="9"/>
      <c r="CS1489" s="9"/>
      <c r="CT1489" s="9"/>
      <c r="CU1489" s="9"/>
      <c r="CV1489" s="9"/>
      <c r="CW1489" s="9"/>
      <c r="CX1489" s="9"/>
      <c r="CY1489" s="9"/>
      <c r="CZ1489" s="9"/>
      <c r="DA1489" s="9"/>
      <c r="DB1489" s="9"/>
      <c r="DC1489" s="9"/>
      <c r="DD1489" s="9"/>
      <c r="DE1489" s="9"/>
      <c r="DF1489" s="9"/>
      <c r="DG1489" s="9"/>
      <c r="DH1489" s="9"/>
      <c r="DI1489" s="9"/>
      <c r="DJ1489" s="9"/>
      <c r="DK1489" s="9"/>
      <c r="DL1489" s="9"/>
      <c r="DM1489" s="9"/>
      <c r="DN1489" s="9"/>
      <c r="DO1489" s="9"/>
      <c r="DP1489" s="9"/>
      <c r="DQ1489" s="9"/>
      <c r="DR1489" s="9"/>
      <c r="DS1489" s="9"/>
      <c r="DT1489" s="9"/>
      <c r="DU1489" s="9"/>
      <c r="DV1489" s="9"/>
      <c r="DW1489" s="9"/>
      <c r="DX1489" s="9"/>
      <c r="DY1489" s="9"/>
      <c r="DZ1489" s="9"/>
      <c r="EA1489" s="9"/>
      <c r="EB1489" s="9"/>
      <c r="EC1489" s="9"/>
      <c r="ED1489" s="9"/>
      <c r="EE1489" s="9"/>
      <c r="EF1489" s="9"/>
      <c r="EG1489" s="9"/>
      <c r="EH1489" s="9"/>
      <c r="EI1489" s="9"/>
      <c r="EJ1489" s="9"/>
      <c r="EK1489" s="9"/>
      <c r="EL1489" s="9"/>
      <c r="EM1489" s="9"/>
      <c r="EN1489" s="9"/>
      <c r="EO1489" s="9"/>
      <c r="EP1489" s="9"/>
      <c r="EQ1489" s="9"/>
      <c r="ER1489" s="9"/>
      <c r="ES1489" s="9"/>
      <c r="ET1489" s="9"/>
      <c r="EU1489" s="9"/>
      <c r="EV1489" s="9"/>
      <c r="EW1489" s="9"/>
      <c r="EX1489" s="9"/>
      <c r="EY1489" s="9"/>
      <c r="EZ1489" s="9"/>
      <c r="FA1489" s="9"/>
      <c r="FB1489" s="9"/>
      <c r="FC1489" s="9"/>
      <c r="FD1489" s="9"/>
      <c r="FE1489" s="9"/>
      <c r="FF1489" s="9"/>
      <c r="FG1489" s="9"/>
      <c r="FH1489" s="9"/>
      <c r="FI1489" s="9"/>
      <c r="FJ1489" s="9"/>
      <c r="FK1489" s="9"/>
      <c r="FL1489" s="9"/>
      <c r="FM1489" s="9"/>
      <c r="FN1489" s="9"/>
      <c r="FO1489" s="9"/>
      <c r="FP1489" s="9"/>
      <c r="FQ1489" s="9"/>
      <c r="FR1489" s="9"/>
      <c r="FS1489" s="9"/>
      <c r="FT1489" s="9"/>
      <c r="FU1489" s="9"/>
      <c r="FV1489" s="9"/>
      <c r="FW1489" s="9"/>
      <c r="FX1489" s="9"/>
      <c r="FY1489" s="9"/>
      <c r="FZ1489" s="9"/>
      <c r="GA1489" s="9"/>
      <c r="GB1489" s="9"/>
      <c r="GC1489" s="9"/>
      <c r="GD1489" s="9"/>
      <c r="GE1489" s="9"/>
      <c r="GF1489" s="9"/>
      <c r="GG1489" s="9"/>
      <c r="GH1489" s="9"/>
      <c r="GI1489" s="9"/>
      <c r="GJ1489" s="9"/>
      <c r="GK1489" s="9"/>
      <c r="GL1489" s="9"/>
      <c r="GM1489" s="9"/>
      <c r="GN1489" s="9"/>
      <c r="GO1489" s="9"/>
      <c r="GP1489" s="9"/>
      <c r="GQ1489" s="9"/>
      <c r="GR1489" s="9"/>
      <c r="GS1489" s="9"/>
      <c r="GT1489" s="9"/>
      <c r="GU1489" s="9"/>
      <c r="GV1489" s="10"/>
      <c r="GW1489" s="10"/>
      <c r="GX1489" s="10"/>
    </row>
    <row r="1490" spans="1:206" ht="114" x14ac:dyDescent="0.25">
      <c r="A1490" s="153">
        <v>1522</v>
      </c>
      <c r="B1490" s="247" t="s">
        <v>2039</v>
      </c>
      <c r="C1490" s="252" t="s">
        <v>2043</v>
      </c>
      <c r="D1490" s="360" t="s">
        <v>2044</v>
      </c>
      <c r="E1490" s="247">
        <v>2</v>
      </c>
      <c r="F1490" s="247">
        <v>4</v>
      </c>
      <c r="G1490" s="247">
        <v>1</v>
      </c>
      <c r="H1490" s="247">
        <v>1</v>
      </c>
      <c r="I1490" s="235" t="s">
        <v>50</v>
      </c>
      <c r="J1490" s="235">
        <v>0</v>
      </c>
      <c r="K1490" s="253">
        <v>25848000</v>
      </c>
      <c r="L1490" s="253">
        <v>25848000</v>
      </c>
      <c r="M1490" s="249">
        <v>0</v>
      </c>
      <c r="N1490" s="249">
        <v>0</v>
      </c>
      <c r="O1490" s="154" t="s">
        <v>51</v>
      </c>
      <c r="P1490" s="154" t="s">
        <v>52</v>
      </c>
      <c r="Q1490" s="154" t="s">
        <v>1827</v>
      </c>
      <c r="R1490" s="156">
        <v>8209800</v>
      </c>
      <c r="S1490" s="171" t="s">
        <v>1828</v>
      </c>
      <c r="T1490" s="9"/>
      <c r="U1490" s="9"/>
      <c r="V1490" s="9"/>
      <c r="W1490" s="9"/>
      <c r="X1490" s="9"/>
      <c r="Y1490" s="9"/>
      <c r="Z1490" s="9"/>
      <c r="AA1490" s="9"/>
      <c r="AB1490" s="9"/>
      <c r="AC1490" s="9"/>
      <c r="AD1490" s="9"/>
      <c r="AE1490" s="9"/>
      <c r="AF1490" s="9"/>
      <c r="AG1490" s="9"/>
      <c r="AH1490" s="9"/>
      <c r="AI1490" s="9"/>
      <c r="AJ1490" s="9"/>
      <c r="AK1490" s="9"/>
      <c r="AL1490" s="9"/>
      <c r="AM1490" s="9"/>
      <c r="AN1490" s="9"/>
      <c r="AO1490" s="9"/>
      <c r="AP1490" s="9"/>
      <c r="AQ1490" s="9"/>
      <c r="AR1490" s="9"/>
      <c r="AS1490" s="9"/>
      <c r="AT1490" s="9"/>
      <c r="AU1490" s="9"/>
      <c r="AV1490" s="9"/>
      <c r="AW1490" s="9"/>
      <c r="AX1490" s="9"/>
      <c r="AY1490" s="9"/>
      <c r="AZ1490" s="9"/>
      <c r="BA1490" s="9"/>
      <c r="BB1490" s="9"/>
      <c r="BC1490" s="9"/>
      <c r="BD1490" s="9"/>
      <c r="BE1490" s="9"/>
      <c r="BF1490" s="9"/>
      <c r="BG1490" s="9"/>
      <c r="BH1490" s="9"/>
      <c r="BI1490" s="9"/>
      <c r="BJ1490" s="9"/>
      <c r="BK1490" s="9"/>
      <c r="BL1490" s="9"/>
      <c r="BM1490" s="9"/>
      <c r="BN1490" s="9"/>
      <c r="BO1490" s="9"/>
      <c r="BP1490" s="9"/>
      <c r="BQ1490" s="9"/>
      <c r="BR1490" s="9"/>
      <c r="BS1490" s="9"/>
      <c r="BT1490" s="9"/>
      <c r="BU1490" s="9"/>
      <c r="BV1490" s="9"/>
      <c r="BW1490" s="9"/>
      <c r="BX1490" s="9"/>
      <c r="BY1490" s="9"/>
      <c r="BZ1490" s="9"/>
      <c r="CA1490" s="9"/>
      <c r="CB1490" s="9"/>
      <c r="CC1490" s="9"/>
      <c r="CD1490" s="9"/>
      <c r="CE1490" s="9"/>
      <c r="CF1490" s="9"/>
      <c r="CG1490" s="9"/>
      <c r="CH1490" s="9"/>
      <c r="CI1490" s="9"/>
      <c r="CJ1490" s="9"/>
      <c r="CK1490" s="9"/>
      <c r="CL1490" s="9"/>
      <c r="CM1490" s="9"/>
      <c r="CN1490" s="9"/>
      <c r="CO1490" s="9"/>
      <c r="CP1490" s="9"/>
      <c r="CQ1490" s="9"/>
      <c r="CR1490" s="9"/>
      <c r="CS1490" s="9"/>
      <c r="CT1490" s="9"/>
      <c r="CU1490" s="9"/>
      <c r="CV1490" s="9"/>
      <c r="CW1490" s="9"/>
      <c r="CX1490" s="9"/>
      <c r="CY1490" s="9"/>
      <c r="CZ1490" s="9"/>
      <c r="DA1490" s="9"/>
      <c r="DB1490" s="9"/>
      <c r="DC1490" s="9"/>
      <c r="DD1490" s="9"/>
      <c r="DE1490" s="9"/>
      <c r="DF1490" s="9"/>
      <c r="DG1490" s="9"/>
      <c r="DH1490" s="9"/>
      <c r="DI1490" s="9"/>
      <c r="DJ1490" s="9"/>
      <c r="DK1490" s="9"/>
      <c r="DL1490" s="9"/>
      <c r="DM1490" s="9"/>
      <c r="DN1490" s="9"/>
      <c r="DO1490" s="9"/>
      <c r="DP1490" s="9"/>
      <c r="DQ1490" s="9"/>
      <c r="DR1490" s="9"/>
      <c r="DS1490" s="9"/>
      <c r="DT1490" s="9"/>
      <c r="DU1490" s="9"/>
      <c r="DV1490" s="9"/>
      <c r="DW1490" s="9"/>
      <c r="DX1490" s="9"/>
      <c r="DY1490" s="9"/>
      <c r="DZ1490" s="9"/>
      <c r="EA1490" s="9"/>
      <c r="EB1490" s="9"/>
      <c r="EC1490" s="9"/>
      <c r="ED1490" s="9"/>
      <c r="EE1490" s="9"/>
      <c r="EF1490" s="9"/>
      <c r="EG1490" s="9"/>
      <c r="EH1490" s="9"/>
      <c r="EI1490" s="9"/>
      <c r="EJ1490" s="9"/>
      <c r="EK1490" s="9"/>
      <c r="EL1490" s="9"/>
      <c r="EM1490" s="9"/>
      <c r="EN1490" s="9"/>
      <c r="EO1490" s="9"/>
      <c r="EP1490" s="9"/>
      <c r="EQ1490" s="9"/>
      <c r="ER1490" s="9"/>
      <c r="ES1490" s="9"/>
      <c r="ET1490" s="9"/>
      <c r="EU1490" s="9"/>
      <c r="EV1490" s="9"/>
      <c r="EW1490" s="9"/>
      <c r="EX1490" s="9"/>
      <c r="EY1490" s="9"/>
      <c r="EZ1490" s="9"/>
      <c r="FA1490" s="9"/>
      <c r="FB1490" s="9"/>
      <c r="FC1490" s="9"/>
      <c r="FD1490" s="9"/>
      <c r="FE1490" s="9"/>
      <c r="FF1490" s="9"/>
      <c r="FG1490" s="9"/>
      <c r="FH1490" s="9"/>
      <c r="FI1490" s="9"/>
      <c r="FJ1490" s="9"/>
      <c r="FK1490" s="9"/>
      <c r="FL1490" s="9"/>
      <c r="FM1490" s="9"/>
      <c r="FN1490" s="9"/>
      <c r="FO1490" s="9"/>
      <c r="FP1490" s="9"/>
      <c r="FQ1490" s="9"/>
      <c r="FR1490" s="9"/>
      <c r="FS1490" s="9"/>
      <c r="FT1490" s="9"/>
      <c r="FU1490" s="9"/>
      <c r="FV1490" s="9"/>
      <c r="FW1490" s="9"/>
      <c r="FX1490" s="9"/>
      <c r="FY1490" s="9"/>
      <c r="FZ1490" s="9"/>
      <c r="GA1490" s="9"/>
      <c r="GB1490" s="9"/>
      <c r="GC1490" s="9"/>
      <c r="GD1490" s="9"/>
      <c r="GE1490" s="9"/>
      <c r="GF1490" s="9"/>
      <c r="GG1490" s="9"/>
      <c r="GH1490" s="9"/>
      <c r="GI1490" s="9"/>
      <c r="GJ1490" s="9"/>
      <c r="GK1490" s="9"/>
      <c r="GL1490" s="9"/>
      <c r="GM1490" s="9"/>
      <c r="GN1490" s="9"/>
      <c r="GO1490" s="9"/>
      <c r="GP1490" s="9"/>
      <c r="GQ1490" s="9"/>
      <c r="GR1490" s="9"/>
      <c r="GS1490" s="9"/>
      <c r="GT1490" s="9"/>
      <c r="GU1490" s="9"/>
      <c r="GV1490" s="10"/>
      <c r="GW1490" s="10"/>
      <c r="GX1490" s="10"/>
    </row>
    <row r="1491" spans="1:206" ht="128.25" x14ac:dyDescent="0.25">
      <c r="A1491" s="153">
        <v>1523</v>
      </c>
      <c r="B1491" s="208" t="s">
        <v>2032</v>
      </c>
      <c r="C1491" s="209">
        <v>80111608</v>
      </c>
      <c r="D1491" s="360" t="s">
        <v>2045</v>
      </c>
      <c r="E1491" s="254">
        <v>2</v>
      </c>
      <c r="F1491" s="254">
        <v>3</v>
      </c>
      <c r="G1491" s="254">
        <v>8</v>
      </c>
      <c r="H1491" s="254">
        <v>1</v>
      </c>
      <c r="I1491" s="255" t="s">
        <v>50</v>
      </c>
      <c r="J1491" s="255">
        <v>0</v>
      </c>
      <c r="K1491" s="256">
        <v>20728300</v>
      </c>
      <c r="L1491" s="256">
        <v>20728300</v>
      </c>
      <c r="M1491" s="257">
        <v>0</v>
      </c>
      <c r="N1491" s="257">
        <v>0</v>
      </c>
      <c r="O1491" s="154" t="s">
        <v>51</v>
      </c>
      <c r="P1491" s="154" t="s">
        <v>52</v>
      </c>
      <c r="Q1491" s="154" t="s">
        <v>2034</v>
      </c>
      <c r="R1491" s="156">
        <v>8209800</v>
      </c>
      <c r="S1491" s="171" t="s">
        <v>1862</v>
      </c>
      <c r="T1491" s="9"/>
      <c r="U1491" s="9"/>
      <c r="V1491" s="9"/>
      <c r="W1491" s="9"/>
      <c r="X1491" s="9"/>
      <c r="Y1491" s="9"/>
      <c r="Z1491" s="9"/>
      <c r="AA1491" s="9"/>
      <c r="AB1491" s="9"/>
      <c r="AC1491" s="9"/>
      <c r="AD1491" s="9"/>
      <c r="AE1491" s="9"/>
      <c r="AF1491" s="9"/>
      <c r="AG1491" s="9"/>
      <c r="AH1491" s="9"/>
      <c r="AI1491" s="9"/>
      <c r="AJ1491" s="9"/>
      <c r="AK1491" s="9"/>
      <c r="AL1491" s="9"/>
      <c r="AM1491" s="9"/>
      <c r="AN1491" s="9"/>
      <c r="AO1491" s="9"/>
      <c r="AP1491" s="9"/>
      <c r="AQ1491" s="9"/>
      <c r="AR1491" s="9"/>
      <c r="AS1491" s="9"/>
      <c r="AT1491" s="9"/>
      <c r="AU1491" s="9"/>
      <c r="AV1491" s="9"/>
      <c r="AW1491" s="9"/>
      <c r="AX1491" s="9"/>
      <c r="AY1491" s="9"/>
      <c r="AZ1491" s="9"/>
      <c r="BA1491" s="9"/>
      <c r="BB1491" s="9"/>
      <c r="BC1491" s="9"/>
      <c r="BD1491" s="9"/>
      <c r="BE1491" s="9"/>
      <c r="BF1491" s="9"/>
      <c r="BG1491" s="9"/>
      <c r="BH1491" s="9"/>
      <c r="BI1491" s="9"/>
      <c r="BJ1491" s="9"/>
      <c r="BK1491" s="9"/>
      <c r="BL1491" s="9"/>
      <c r="BM1491" s="9"/>
      <c r="BN1491" s="9"/>
      <c r="BO1491" s="9"/>
      <c r="BP1491" s="9"/>
      <c r="BQ1491" s="9"/>
      <c r="BR1491" s="9"/>
      <c r="BS1491" s="9"/>
      <c r="BT1491" s="9"/>
      <c r="BU1491" s="9"/>
      <c r="BV1491" s="9"/>
      <c r="BW1491" s="9"/>
      <c r="BX1491" s="9"/>
      <c r="BY1491" s="9"/>
      <c r="BZ1491" s="9"/>
      <c r="CA1491" s="9"/>
      <c r="CB1491" s="9"/>
      <c r="CC1491" s="9"/>
      <c r="CD1491" s="9"/>
      <c r="CE1491" s="9"/>
      <c r="CF1491" s="9"/>
      <c r="CG1491" s="9"/>
      <c r="CH1491" s="9"/>
      <c r="CI1491" s="9"/>
      <c r="CJ1491" s="9"/>
      <c r="CK1491" s="9"/>
      <c r="CL1491" s="9"/>
      <c r="CM1491" s="9"/>
      <c r="CN1491" s="9"/>
      <c r="CO1491" s="9"/>
      <c r="CP1491" s="9"/>
      <c r="CQ1491" s="9"/>
      <c r="CR1491" s="9"/>
      <c r="CS1491" s="9"/>
      <c r="CT1491" s="9"/>
      <c r="CU1491" s="9"/>
      <c r="CV1491" s="9"/>
      <c r="CW1491" s="9"/>
      <c r="CX1491" s="9"/>
      <c r="CY1491" s="9"/>
      <c r="CZ1491" s="9"/>
      <c r="DA1491" s="9"/>
      <c r="DB1491" s="9"/>
      <c r="DC1491" s="9"/>
      <c r="DD1491" s="9"/>
      <c r="DE1491" s="9"/>
      <c r="DF1491" s="9"/>
      <c r="DG1491" s="9"/>
      <c r="DH1491" s="9"/>
      <c r="DI1491" s="9"/>
      <c r="DJ1491" s="9"/>
      <c r="DK1491" s="9"/>
      <c r="DL1491" s="9"/>
      <c r="DM1491" s="9"/>
      <c r="DN1491" s="9"/>
      <c r="DO1491" s="9"/>
      <c r="DP1491" s="9"/>
      <c r="DQ1491" s="9"/>
      <c r="DR1491" s="9"/>
      <c r="DS1491" s="9"/>
      <c r="DT1491" s="9"/>
      <c r="DU1491" s="9"/>
      <c r="DV1491" s="9"/>
      <c r="DW1491" s="9"/>
      <c r="DX1491" s="9"/>
      <c r="DY1491" s="9"/>
      <c r="DZ1491" s="9"/>
      <c r="EA1491" s="9"/>
      <c r="EB1491" s="9"/>
      <c r="EC1491" s="9"/>
      <c r="ED1491" s="9"/>
      <c r="EE1491" s="9"/>
      <c r="EF1491" s="9"/>
      <c r="EG1491" s="9"/>
      <c r="EH1491" s="9"/>
      <c r="EI1491" s="9"/>
      <c r="EJ1491" s="9"/>
      <c r="EK1491" s="9"/>
      <c r="EL1491" s="9"/>
      <c r="EM1491" s="9"/>
      <c r="EN1491" s="9"/>
      <c r="EO1491" s="9"/>
      <c r="EP1491" s="9"/>
      <c r="EQ1491" s="9"/>
      <c r="ER1491" s="9"/>
      <c r="ES1491" s="9"/>
      <c r="ET1491" s="9"/>
      <c r="EU1491" s="9"/>
      <c r="EV1491" s="9"/>
      <c r="EW1491" s="9"/>
      <c r="EX1491" s="9"/>
      <c r="EY1491" s="9"/>
      <c r="EZ1491" s="9"/>
      <c r="FA1491" s="9"/>
      <c r="FB1491" s="9"/>
      <c r="FC1491" s="9"/>
      <c r="FD1491" s="9"/>
      <c r="FE1491" s="9"/>
      <c r="FF1491" s="9"/>
      <c r="FG1491" s="9"/>
      <c r="FH1491" s="9"/>
      <c r="FI1491" s="9"/>
      <c r="FJ1491" s="9"/>
      <c r="FK1491" s="9"/>
      <c r="FL1491" s="9"/>
      <c r="FM1491" s="9"/>
      <c r="FN1491" s="9"/>
      <c r="FO1491" s="9"/>
      <c r="FP1491" s="9"/>
      <c r="FQ1491" s="9"/>
      <c r="FR1491" s="9"/>
      <c r="FS1491" s="9"/>
      <c r="FT1491" s="9"/>
      <c r="FU1491" s="9"/>
      <c r="FV1491" s="9"/>
      <c r="FW1491" s="9"/>
      <c r="FX1491" s="9"/>
      <c r="FY1491" s="9"/>
      <c r="FZ1491" s="9"/>
      <c r="GA1491" s="9"/>
      <c r="GB1491" s="9"/>
      <c r="GC1491" s="9"/>
      <c r="GD1491" s="9"/>
      <c r="GE1491" s="9"/>
      <c r="GF1491" s="9"/>
      <c r="GG1491" s="9"/>
      <c r="GH1491" s="9"/>
      <c r="GI1491" s="9"/>
      <c r="GJ1491" s="9"/>
      <c r="GK1491" s="9"/>
      <c r="GL1491" s="9"/>
      <c r="GM1491" s="9"/>
      <c r="GN1491" s="9"/>
      <c r="GO1491" s="9"/>
      <c r="GP1491" s="9"/>
      <c r="GQ1491" s="9"/>
      <c r="GR1491" s="9"/>
      <c r="GS1491" s="9"/>
      <c r="GT1491" s="9"/>
      <c r="GU1491" s="9"/>
      <c r="GV1491" s="10"/>
      <c r="GW1491" s="10"/>
      <c r="GX1491" s="10"/>
    </row>
    <row r="1492" spans="1:206" ht="60" x14ac:dyDescent="0.25">
      <c r="A1492" s="153">
        <v>1524</v>
      </c>
      <c r="B1492" s="175" t="s">
        <v>2039</v>
      </c>
      <c r="C1492" s="258">
        <v>30161602</v>
      </c>
      <c r="D1492" s="354" t="s">
        <v>2046</v>
      </c>
      <c r="E1492" s="220">
        <v>2</v>
      </c>
      <c r="F1492" s="220">
        <v>4</v>
      </c>
      <c r="G1492" s="220">
        <v>1</v>
      </c>
      <c r="H1492" s="220">
        <v>1</v>
      </c>
      <c r="I1492" s="227" t="s">
        <v>50</v>
      </c>
      <c r="J1492" s="227">
        <v>0</v>
      </c>
      <c r="K1492" s="195">
        <v>25000000</v>
      </c>
      <c r="L1492" s="195">
        <v>25000000</v>
      </c>
      <c r="M1492" s="259">
        <v>0</v>
      </c>
      <c r="N1492" s="259">
        <v>0</v>
      </c>
      <c r="O1492" s="154" t="s">
        <v>51</v>
      </c>
      <c r="P1492" s="154" t="s">
        <v>52</v>
      </c>
      <c r="Q1492" s="154" t="s">
        <v>1827</v>
      </c>
      <c r="R1492" s="156">
        <v>8209800</v>
      </c>
      <c r="S1492" s="171" t="s">
        <v>1828</v>
      </c>
      <c r="T1492" s="9"/>
      <c r="U1492" s="9"/>
      <c r="V1492" s="9"/>
      <c r="W1492" s="9"/>
      <c r="X1492" s="9"/>
      <c r="Y1492" s="9"/>
      <c r="Z1492" s="9"/>
      <c r="AA1492" s="9"/>
      <c r="AB1492" s="9"/>
      <c r="AC1492" s="9"/>
      <c r="AD1492" s="9"/>
      <c r="AE1492" s="9"/>
      <c r="AF1492" s="9"/>
      <c r="AG1492" s="9"/>
      <c r="AH1492" s="9"/>
      <c r="AI1492" s="9"/>
      <c r="AJ1492" s="9"/>
      <c r="AK1492" s="9"/>
      <c r="AL1492" s="9"/>
      <c r="AM1492" s="9"/>
      <c r="AN1492" s="9"/>
      <c r="AO1492" s="9"/>
      <c r="AP1492" s="9"/>
      <c r="AQ1492" s="9"/>
      <c r="AR1492" s="9"/>
      <c r="AS1492" s="9"/>
      <c r="AT1492" s="9"/>
      <c r="AU1492" s="9"/>
      <c r="AV1492" s="9"/>
      <c r="AW1492" s="9"/>
      <c r="AX1492" s="9"/>
      <c r="AY1492" s="9"/>
      <c r="AZ1492" s="9"/>
      <c r="BA1492" s="9"/>
      <c r="BB1492" s="9"/>
      <c r="BC1492" s="9"/>
      <c r="BD1492" s="9"/>
      <c r="BE1492" s="9"/>
      <c r="BF1492" s="9"/>
      <c r="BG1492" s="9"/>
      <c r="BH1492" s="9"/>
      <c r="BI1492" s="9"/>
      <c r="BJ1492" s="9"/>
      <c r="BK1492" s="9"/>
      <c r="BL1492" s="9"/>
      <c r="BM1492" s="9"/>
      <c r="BN1492" s="9"/>
      <c r="BO1492" s="9"/>
      <c r="BP1492" s="9"/>
      <c r="BQ1492" s="9"/>
      <c r="BR1492" s="9"/>
      <c r="BS1492" s="9"/>
      <c r="BT1492" s="9"/>
      <c r="BU1492" s="9"/>
      <c r="BV1492" s="9"/>
      <c r="BW1492" s="9"/>
      <c r="BX1492" s="9"/>
      <c r="BY1492" s="9"/>
      <c r="BZ1492" s="9"/>
      <c r="CA1492" s="9"/>
      <c r="CB1492" s="9"/>
      <c r="CC1492" s="9"/>
      <c r="CD1492" s="9"/>
      <c r="CE1492" s="9"/>
      <c r="CF1492" s="9"/>
      <c r="CG1492" s="9"/>
      <c r="CH1492" s="9"/>
      <c r="CI1492" s="9"/>
      <c r="CJ1492" s="9"/>
      <c r="CK1492" s="9"/>
      <c r="CL1492" s="9"/>
      <c r="CM1492" s="9"/>
      <c r="CN1492" s="9"/>
      <c r="CO1492" s="9"/>
      <c r="CP1492" s="9"/>
      <c r="CQ1492" s="9"/>
      <c r="CR1492" s="9"/>
      <c r="CS1492" s="9"/>
      <c r="CT1492" s="9"/>
      <c r="CU1492" s="9"/>
      <c r="CV1492" s="9"/>
      <c r="CW1492" s="9"/>
      <c r="CX1492" s="9"/>
      <c r="CY1492" s="9"/>
      <c r="CZ1492" s="9"/>
      <c r="DA1492" s="9"/>
      <c r="DB1492" s="9"/>
      <c r="DC1492" s="9"/>
      <c r="DD1492" s="9"/>
      <c r="DE1492" s="9"/>
      <c r="DF1492" s="9"/>
      <c r="DG1492" s="9"/>
      <c r="DH1492" s="9"/>
      <c r="DI1492" s="9"/>
      <c r="DJ1492" s="9"/>
      <c r="DK1492" s="9"/>
      <c r="DL1492" s="9"/>
      <c r="DM1492" s="9"/>
      <c r="DN1492" s="9"/>
      <c r="DO1492" s="9"/>
      <c r="DP1492" s="9"/>
      <c r="DQ1492" s="9"/>
      <c r="DR1492" s="9"/>
      <c r="DS1492" s="9"/>
      <c r="DT1492" s="9"/>
      <c r="DU1492" s="9"/>
      <c r="DV1492" s="9"/>
      <c r="DW1492" s="9"/>
      <c r="DX1492" s="9"/>
      <c r="DY1492" s="9"/>
      <c r="DZ1492" s="9"/>
      <c r="EA1492" s="9"/>
      <c r="EB1492" s="9"/>
      <c r="EC1492" s="9"/>
      <c r="ED1492" s="9"/>
      <c r="EE1492" s="9"/>
      <c r="EF1492" s="9"/>
      <c r="EG1492" s="9"/>
      <c r="EH1492" s="9"/>
      <c r="EI1492" s="9"/>
      <c r="EJ1492" s="9"/>
      <c r="EK1492" s="9"/>
      <c r="EL1492" s="9"/>
      <c r="EM1492" s="9"/>
      <c r="EN1492" s="9"/>
      <c r="EO1492" s="9"/>
      <c r="EP1492" s="9"/>
      <c r="EQ1492" s="9"/>
      <c r="ER1492" s="9"/>
      <c r="ES1492" s="9"/>
      <c r="ET1492" s="9"/>
      <c r="EU1492" s="9"/>
      <c r="EV1492" s="9"/>
      <c r="EW1492" s="9"/>
      <c r="EX1492" s="9"/>
      <c r="EY1492" s="9"/>
      <c r="EZ1492" s="9"/>
      <c r="FA1492" s="9"/>
      <c r="FB1492" s="9"/>
      <c r="FC1492" s="9"/>
      <c r="FD1492" s="9"/>
      <c r="FE1492" s="9"/>
      <c r="FF1492" s="9"/>
      <c r="FG1492" s="9"/>
      <c r="FH1492" s="9"/>
      <c r="FI1492" s="9"/>
      <c r="FJ1492" s="9"/>
      <c r="FK1492" s="9"/>
      <c r="FL1492" s="9"/>
      <c r="FM1492" s="9"/>
      <c r="FN1492" s="9"/>
      <c r="FO1492" s="9"/>
      <c r="FP1492" s="9"/>
      <c r="FQ1492" s="9"/>
      <c r="FR1492" s="9"/>
      <c r="FS1492" s="9"/>
      <c r="FT1492" s="9"/>
      <c r="FU1492" s="9"/>
      <c r="FV1492" s="9"/>
      <c r="FW1492" s="9"/>
      <c r="FX1492" s="9"/>
      <c r="FY1492" s="9"/>
      <c r="FZ1492" s="9"/>
      <c r="GA1492" s="9"/>
      <c r="GB1492" s="9"/>
      <c r="GC1492" s="9"/>
      <c r="GD1492" s="9"/>
      <c r="GE1492" s="9"/>
      <c r="GF1492" s="9"/>
      <c r="GG1492" s="9"/>
      <c r="GH1492" s="9"/>
      <c r="GI1492" s="9"/>
      <c r="GJ1492" s="9"/>
      <c r="GK1492" s="9"/>
      <c r="GL1492" s="9"/>
      <c r="GM1492" s="9"/>
      <c r="GN1492" s="9"/>
      <c r="GO1492" s="9"/>
      <c r="GP1492" s="9"/>
      <c r="GQ1492" s="9"/>
      <c r="GR1492" s="9"/>
      <c r="GS1492" s="9"/>
      <c r="GT1492" s="9"/>
      <c r="GU1492" s="9"/>
      <c r="GV1492" s="10"/>
      <c r="GW1492" s="10"/>
      <c r="GX1492" s="10"/>
    </row>
    <row r="1493" spans="1:206" ht="135" x14ac:dyDescent="0.25">
      <c r="A1493" s="153">
        <v>1525</v>
      </c>
      <c r="B1493" s="225" t="s">
        <v>2047</v>
      </c>
      <c r="C1493" s="224">
        <v>80111600</v>
      </c>
      <c r="D1493" s="354" t="s">
        <v>1965</v>
      </c>
      <c r="E1493" s="220">
        <v>1</v>
      </c>
      <c r="F1493" s="220">
        <v>2</v>
      </c>
      <c r="G1493" s="220">
        <v>2</v>
      </c>
      <c r="H1493" s="220">
        <v>1</v>
      </c>
      <c r="I1493" s="193" t="s">
        <v>50</v>
      </c>
      <c r="J1493" s="193">
        <v>2</v>
      </c>
      <c r="K1493" s="195">
        <v>5256198</v>
      </c>
      <c r="L1493" s="195">
        <v>5256198</v>
      </c>
      <c r="M1493" s="260">
        <v>0</v>
      </c>
      <c r="N1493" s="260">
        <v>0</v>
      </c>
      <c r="O1493" s="154" t="s">
        <v>2048</v>
      </c>
      <c r="P1493" s="154" t="s">
        <v>52</v>
      </c>
      <c r="Q1493" s="154" t="s">
        <v>2030</v>
      </c>
      <c r="R1493" s="156">
        <v>3103589342</v>
      </c>
      <c r="S1493" s="171" t="s">
        <v>1433</v>
      </c>
      <c r="T1493" s="9"/>
      <c r="U1493" s="9"/>
      <c r="V1493" s="9"/>
      <c r="W1493" s="9"/>
      <c r="X1493" s="9"/>
      <c r="Y1493" s="9"/>
      <c r="Z1493" s="9"/>
      <c r="AA1493" s="9"/>
      <c r="AB1493" s="9"/>
      <c r="AC1493" s="9"/>
      <c r="AD1493" s="9"/>
      <c r="AE1493" s="9"/>
      <c r="AF1493" s="9"/>
      <c r="AG1493" s="9"/>
      <c r="AH1493" s="9"/>
      <c r="AI1493" s="9"/>
      <c r="AJ1493" s="9"/>
      <c r="AK1493" s="9"/>
      <c r="AL1493" s="9"/>
      <c r="AM1493" s="9"/>
      <c r="AN1493" s="9"/>
      <c r="AO1493" s="9"/>
      <c r="AP1493" s="9"/>
      <c r="AQ1493" s="9"/>
      <c r="AR1493" s="9"/>
      <c r="AS1493" s="9"/>
      <c r="AT1493" s="9"/>
      <c r="AU1493" s="9"/>
      <c r="AV1493" s="9"/>
      <c r="AW1493" s="9"/>
      <c r="AX1493" s="9"/>
      <c r="AY1493" s="9"/>
      <c r="AZ1493" s="9"/>
      <c r="BA1493" s="9"/>
      <c r="BB1493" s="9"/>
      <c r="BC1493" s="9"/>
      <c r="BD1493" s="9"/>
      <c r="BE1493" s="9"/>
      <c r="BF1493" s="9"/>
      <c r="BG1493" s="9"/>
      <c r="BH1493" s="9"/>
      <c r="BI1493" s="9"/>
      <c r="BJ1493" s="9"/>
      <c r="BK1493" s="9"/>
      <c r="BL1493" s="9"/>
      <c r="BM1493" s="9"/>
      <c r="BN1493" s="9"/>
      <c r="BO1493" s="9"/>
      <c r="BP1493" s="9"/>
      <c r="BQ1493" s="9"/>
      <c r="BR1493" s="9"/>
      <c r="BS1493" s="9"/>
      <c r="BT1493" s="9"/>
      <c r="BU1493" s="9"/>
      <c r="BV1493" s="9"/>
      <c r="BW1493" s="9"/>
      <c r="BX1493" s="9"/>
      <c r="BY1493" s="9"/>
      <c r="BZ1493" s="9"/>
      <c r="CA1493" s="9"/>
      <c r="CB1493" s="9"/>
      <c r="CC1493" s="9"/>
      <c r="CD1493" s="9"/>
      <c r="CE1493" s="9"/>
      <c r="CF1493" s="9"/>
      <c r="CG1493" s="9"/>
      <c r="CH1493" s="9"/>
      <c r="CI1493" s="9"/>
      <c r="CJ1493" s="9"/>
      <c r="CK1493" s="9"/>
      <c r="CL1493" s="9"/>
      <c r="CM1493" s="9"/>
      <c r="CN1493" s="9"/>
      <c r="CO1493" s="9"/>
      <c r="CP1493" s="9"/>
      <c r="CQ1493" s="9"/>
      <c r="CR1493" s="9"/>
      <c r="CS1493" s="9"/>
      <c r="CT1493" s="9"/>
      <c r="CU1493" s="9"/>
      <c r="CV1493" s="9"/>
      <c r="CW1493" s="9"/>
      <c r="CX1493" s="9"/>
      <c r="CY1493" s="9"/>
      <c r="CZ1493" s="9"/>
      <c r="DA1493" s="9"/>
      <c r="DB1493" s="9"/>
      <c r="DC1493" s="9"/>
      <c r="DD1493" s="9"/>
      <c r="DE1493" s="9"/>
      <c r="DF1493" s="9"/>
      <c r="DG1493" s="9"/>
      <c r="DH1493" s="9"/>
      <c r="DI1493" s="9"/>
      <c r="DJ1493" s="9"/>
      <c r="DK1493" s="9"/>
      <c r="DL1493" s="9"/>
      <c r="DM1493" s="9"/>
      <c r="DN1493" s="9"/>
      <c r="DO1493" s="9"/>
      <c r="DP1493" s="9"/>
      <c r="DQ1493" s="9"/>
      <c r="DR1493" s="9"/>
      <c r="DS1493" s="9"/>
      <c r="DT1493" s="9"/>
      <c r="DU1493" s="9"/>
      <c r="DV1493" s="9"/>
      <c r="DW1493" s="9"/>
      <c r="DX1493" s="9"/>
      <c r="DY1493" s="9"/>
      <c r="DZ1493" s="9"/>
      <c r="EA1493" s="9"/>
      <c r="EB1493" s="9"/>
      <c r="EC1493" s="9"/>
      <c r="ED1493" s="9"/>
      <c r="EE1493" s="9"/>
      <c r="EF1493" s="9"/>
      <c r="EG1493" s="9"/>
      <c r="EH1493" s="9"/>
      <c r="EI1493" s="9"/>
      <c r="EJ1493" s="9"/>
      <c r="EK1493" s="9"/>
      <c r="EL1493" s="9"/>
      <c r="EM1493" s="9"/>
      <c r="EN1493" s="9"/>
      <c r="EO1493" s="9"/>
      <c r="EP1493" s="9"/>
      <c r="EQ1493" s="9"/>
      <c r="ER1493" s="9"/>
      <c r="ES1493" s="9"/>
      <c r="ET1493" s="9"/>
      <c r="EU1493" s="9"/>
      <c r="EV1493" s="9"/>
      <c r="EW1493" s="9"/>
      <c r="EX1493" s="9"/>
      <c r="EY1493" s="9"/>
      <c r="EZ1493" s="9"/>
      <c r="FA1493" s="9"/>
      <c r="FB1493" s="9"/>
      <c r="FC1493" s="9"/>
      <c r="FD1493" s="9"/>
      <c r="FE1493" s="9"/>
      <c r="FF1493" s="9"/>
      <c r="FG1493" s="9"/>
      <c r="FH1493" s="9"/>
      <c r="FI1493" s="9"/>
      <c r="FJ1493" s="9"/>
      <c r="FK1493" s="9"/>
      <c r="FL1493" s="9"/>
      <c r="FM1493" s="9"/>
      <c r="FN1493" s="9"/>
      <c r="FO1493" s="9"/>
      <c r="FP1493" s="9"/>
      <c r="FQ1493" s="9"/>
      <c r="FR1493" s="9"/>
      <c r="FS1493" s="9"/>
      <c r="FT1493" s="9"/>
      <c r="FU1493" s="9"/>
      <c r="FV1493" s="9"/>
      <c r="FW1493" s="9"/>
      <c r="FX1493" s="9"/>
      <c r="FY1493" s="9"/>
      <c r="FZ1493" s="9"/>
      <c r="GA1493" s="9"/>
      <c r="GB1493" s="9"/>
      <c r="GC1493" s="9"/>
      <c r="GD1493" s="9"/>
      <c r="GE1493" s="9"/>
      <c r="GF1493" s="9"/>
      <c r="GG1493" s="9"/>
      <c r="GH1493" s="9"/>
      <c r="GI1493" s="9"/>
      <c r="GJ1493" s="9"/>
      <c r="GK1493" s="9"/>
      <c r="GL1493" s="9"/>
      <c r="GM1493" s="9"/>
      <c r="GN1493" s="9"/>
      <c r="GO1493" s="9"/>
      <c r="GP1493" s="9"/>
      <c r="GQ1493" s="9"/>
      <c r="GR1493" s="9"/>
      <c r="GS1493" s="9"/>
      <c r="GT1493" s="9"/>
      <c r="GU1493" s="9"/>
      <c r="GV1493" s="10"/>
      <c r="GW1493" s="10"/>
      <c r="GX1493" s="10"/>
    </row>
    <row r="1494" spans="1:206" ht="135" x14ac:dyDescent="0.25">
      <c r="A1494" s="153">
        <v>1526</v>
      </c>
      <c r="B1494" s="154" t="s">
        <v>2047</v>
      </c>
      <c r="C1494" s="155">
        <v>80111600</v>
      </c>
      <c r="D1494" s="305" t="s">
        <v>2049</v>
      </c>
      <c r="E1494" s="156">
        <v>1</v>
      </c>
      <c r="F1494" s="156">
        <v>2</v>
      </c>
      <c r="G1494" s="156">
        <v>2</v>
      </c>
      <c r="H1494" s="156">
        <v>1</v>
      </c>
      <c r="I1494" s="156" t="s">
        <v>50</v>
      </c>
      <c r="J1494" s="156">
        <v>2</v>
      </c>
      <c r="K1494" s="157">
        <v>5256198</v>
      </c>
      <c r="L1494" s="157">
        <v>5256198</v>
      </c>
      <c r="M1494" s="158">
        <v>0</v>
      </c>
      <c r="N1494" s="158">
        <v>0</v>
      </c>
      <c r="O1494" s="154" t="s">
        <v>2048</v>
      </c>
      <c r="P1494" s="154" t="s">
        <v>52</v>
      </c>
      <c r="Q1494" s="154" t="s">
        <v>2030</v>
      </c>
      <c r="R1494" s="156">
        <v>3103589342</v>
      </c>
      <c r="S1494" s="171" t="s">
        <v>1433</v>
      </c>
      <c r="T1494" s="11"/>
      <c r="U1494" s="11"/>
      <c r="V1494" s="11"/>
      <c r="W1494" s="11"/>
      <c r="X1494" s="11"/>
      <c r="Y1494" s="11"/>
      <c r="Z1494" s="11"/>
      <c r="AA1494" s="11"/>
      <c r="AB1494" s="11"/>
      <c r="AC1494" s="11"/>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11"/>
      <c r="BV1494" s="11"/>
      <c r="BW1494" s="11"/>
      <c r="BX1494" s="11"/>
      <c r="BY1494" s="11"/>
      <c r="BZ1494" s="11"/>
      <c r="CA1494" s="11"/>
      <c r="CB1494" s="11"/>
      <c r="CC1494" s="11"/>
      <c r="CD1494" s="11"/>
      <c r="CE1494" s="11"/>
      <c r="CF1494" s="11"/>
      <c r="CG1494" s="11"/>
      <c r="CH1494" s="11"/>
      <c r="CI1494" s="11"/>
      <c r="CJ1494" s="11"/>
      <c r="CK1494" s="11"/>
      <c r="CL1494" s="11"/>
      <c r="CM1494" s="11"/>
      <c r="CN1494" s="11"/>
      <c r="CO1494" s="11"/>
      <c r="CP1494" s="11"/>
      <c r="CQ1494" s="11"/>
      <c r="CR1494" s="11"/>
      <c r="CS1494" s="11"/>
      <c r="CT1494" s="11"/>
      <c r="CU1494" s="11"/>
      <c r="CV1494" s="11"/>
      <c r="CW1494" s="11"/>
      <c r="CX1494" s="11"/>
      <c r="CY1494" s="11"/>
      <c r="CZ1494" s="11"/>
      <c r="DA1494" s="11"/>
      <c r="DB1494" s="11"/>
      <c r="DC1494" s="11"/>
      <c r="DD1494" s="11"/>
      <c r="DE1494" s="11"/>
      <c r="DF1494" s="11"/>
      <c r="DG1494" s="11"/>
      <c r="DH1494" s="11"/>
      <c r="DI1494" s="11"/>
      <c r="DJ1494" s="11"/>
      <c r="DK1494" s="11"/>
      <c r="DL1494" s="11"/>
      <c r="DM1494" s="11"/>
      <c r="DN1494" s="11"/>
      <c r="DO1494" s="11"/>
      <c r="DP1494" s="11"/>
      <c r="DQ1494" s="11"/>
      <c r="DR1494" s="11"/>
      <c r="DS1494" s="11"/>
      <c r="DT1494" s="11"/>
      <c r="DU1494" s="11"/>
      <c r="DV1494" s="11"/>
      <c r="DW1494" s="11"/>
      <c r="DX1494" s="11"/>
      <c r="DY1494" s="11"/>
      <c r="DZ1494" s="11"/>
      <c r="EA1494" s="11"/>
      <c r="EB1494" s="11"/>
      <c r="EC1494" s="11"/>
      <c r="ED1494" s="11"/>
      <c r="EE1494" s="11"/>
      <c r="EF1494" s="11"/>
      <c r="EG1494" s="11"/>
      <c r="EH1494" s="11"/>
      <c r="EI1494" s="11"/>
      <c r="EJ1494" s="11"/>
      <c r="EK1494" s="11"/>
      <c r="EL1494" s="11"/>
      <c r="EM1494" s="11"/>
      <c r="EN1494" s="11"/>
      <c r="EO1494" s="11"/>
      <c r="EP1494" s="11"/>
      <c r="EQ1494" s="11"/>
      <c r="ER1494" s="11"/>
      <c r="ES1494" s="11"/>
      <c r="ET1494" s="11"/>
      <c r="EU1494" s="11"/>
      <c r="EV1494" s="11"/>
      <c r="EW1494" s="11"/>
      <c r="EX1494" s="11"/>
      <c r="EY1494" s="11"/>
      <c r="EZ1494" s="11"/>
      <c r="FA1494" s="11"/>
      <c r="FB1494" s="11"/>
      <c r="FC1494" s="11"/>
      <c r="FD1494" s="11"/>
      <c r="FE1494" s="11"/>
      <c r="FF1494" s="11"/>
      <c r="FG1494" s="11"/>
      <c r="FH1494" s="11"/>
      <c r="FI1494" s="11"/>
      <c r="FJ1494" s="11"/>
      <c r="FK1494" s="11"/>
      <c r="FL1494" s="11"/>
      <c r="FM1494" s="11"/>
      <c r="FN1494" s="11"/>
      <c r="FO1494" s="11"/>
      <c r="FP1494" s="11"/>
      <c r="FQ1494" s="11"/>
      <c r="FR1494" s="11"/>
      <c r="FS1494" s="11"/>
      <c r="FT1494" s="11"/>
      <c r="FU1494" s="11"/>
      <c r="FV1494" s="11"/>
      <c r="FW1494" s="11"/>
      <c r="FX1494" s="11"/>
      <c r="FY1494" s="11"/>
      <c r="FZ1494" s="11"/>
      <c r="GA1494" s="11"/>
      <c r="GB1494" s="11"/>
      <c r="GC1494" s="11"/>
      <c r="GD1494" s="11"/>
      <c r="GE1494" s="11"/>
      <c r="GF1494" s="11"/>
      <c r="GG1494" s="11"/>
      <c r="GH1494" s="11"/>
      <c r="GI1494" s="11"/>
      <c r="GJ1494" s="11"/>
      <c r="GK1494" s="11"/>
      <c r="GL1494" s="11"/>
      <c r="GM1494" s="11"/>
      <c r="GN1494" s="11"/>
      <c r="GO1494" s="11"/>
      <c r="GP1494" s="11"/>
      <c r="GQ1494" s="11"/>
      <c r="GR1494" s="11"/>
      <c r="GS1494" s="11"/>
      <c r="GT1494" s="11"/>
      <c r="GU1494" s="11"/>
      <c r="GV1494" s="12"/>
      <c r="GW1494" s="12"/>
      <c r="GX1494" s="12"/>
    </row>
    <row r="1495" spans="1:206" ht="180" x14ac:dyDescent="0.25">
      <c r="A1495" s="153">
        <v>1527</v>
      </c>
      <c r="B1495" s="154" t="s">
        <v>2047</v>
      </c>
      <c r="C1495" s="155">
        <v>80111600</v>
      </c>
      <c r="D1495" s="305" t="s">
        <v>2050</v>
      </c>
      <c r="E1495" s="156">
        <v>1</v>
      </c>
      <c r="F1495" s="156">
        <v>2</v>
      </c>
      <c r="G1495" s="156">
        <v>2</v>
      </c>
      <c r="H1495" s="156">
        <v>1</v>
      </c>
      <c r="I1495" s="156" t="s">
        <v>50</v>
      </c>
      <c r="J1495" s="156">
        <v>2</v>
      </c>
      <c r="K1495" s="157">
        <v>7611856</v>
      </c>
      <c r="L1495" s="157">
        <v>7611856</v>
      </c>
      <c r="M1495" s="158">
        <v>0</v>
      </c>
      <c r="N1495" s="158">
        <v>0</v>
      </c>
      <c r="O1495" s="154" t="s">
        <v>2048</v>
      </c>
      <c r="P1495" s="154" t="s">
        <v>52</v>
      </c>
      <c r="Q1495" s="154" t="s">
        <v>2030</v>
      </c>
      <c r="R1495" s="156">
        <v>3103589342</v>
      </c>
      <c r="S1495" s="171" t="s">
        <v>1433</v>
      </c>
      <c r="T1495" s="78"/>
      <c r="U1495" s="78"/>
      <c r="V1495" s="78"/>
      <c r="W1495" s="78"/>
      <c r="X1495" s="78"/>
      <c r="Y1495" s="78"/>
      <c r="Z1495" s="78"/>
      <c r="AA1495" s="78"/>
      <c r="AB1495" s="78"/>
      <c r="AC1495" s="78"/>
      <c r="AD1495" s="78"/>
      <c r="AE1495" s="78"/>
      <c r="AF1495" s="78"/>
      <c r="AG1495" s="78"/>
      <c r="AH1495" s="78"/>
      <c r="AI1495" s="78"/>
      <c r="AJ1495" s="78"/>
      <c r="AK1495" s="78"/>
      <c r="AL1495" s="78"/>
      <c r="AM1495" s="78"/>
      <c r="AN1495" s="78"/>
      <c r="AO1495" s="78"/>
      <c r="AP1495" s="78"/>
      <c r="AQ1495" s="78"/>
      <c r="AR1495" s="78"/>
      <c r="AS1495" s="78"/>
      <c r="AT1495" s="78"/>
      <c r="AU1495" s="78"/>
      <c r="AV1495" s="78"/>
      <c r="AW1495" s="78"/>
      <c r="AX1495" s="78"/>
      <c r="AY1495" s="78"/>
      <c r="AZ1495" s="78"/>
      <c r="BA1495" s="78"/>
      <c r="BB1495" s="78"/>
      <c r="BC1495" s="78"/>
      <c r="BD1495" s="78"/>
      <c r="BE1495" s="78"/>
      <c r="BF1495" s="78"/>
      <c r="BG1495" s="78"/>
      <c r="BH1495" s="78"/>
      <c r="BI1495" s="78"/>
      <c r="BJ1495" s="78"/>
      <c r="BK1495" s="78"/>
      <c r="BL1495" s="78"/>
      <c r="BM1495" s="78"/>
      <c r="BN1495" s="78"/>
      <c r="BO1495" s="78"/>
      <c r="BP1495" s="78"/>
      <c r="BQ1495" s="78"/>
      <c r="BR1495" s="78"/>
      <c r="BS1495" s="78"/>
      <c r="BT1495" s="78"/>
      <c r="BU1495" s="78"/>
      <c r="BV1495" s="78"/>
      <c r="BW1495" s="78"/>
      <c r="BX1495" s="78"/>
      <c r="BY1495" s="78"/>
      <c r="BZ1495" s="78"/>
      <c r="CA1495" s="78"/>
      <c r="CB1495" s="78"/>
      <c r="CC1495" s="78"/>
      <c r="CD1495" s="78"/>
      <c r="CE1495" s="78"/>
      <c r="CF1495" s="78"/>
      <c r="CG1495" s="78"/>
      <c r="CH1495" s="78"/>
      <c r="CI1495" s="78"/>
      <c r="CJ1495" s="78"/>
      <c r="CK1495" s="78"/>
      <c r="CL1495" s="78"/>
      <c r="CM1495" s="78"/>
      <c r="CN1495" s="78"/>
      <c r="CO1495" s="78"/>
      <c r="CP1495" s="78"/>
      <c r="CQ1495" s="78"/>
      <c r="CR1495" s="78"/>
      <c r="CS1495" s="78"/>
      <c r="CT1495" s="78"/>
      <c r="CU1495" s="78"/>
      <c r="CV1495" s="78"/>
      <c r="CW1495" s="78"/>
      <c r="CX1495" s="78"/>
      <c r="CY1495" s="78"/>
      <c r="CZ1495" s="78"/>
      <c r="DA1495" s="78"/>
      <c r="DB1495" s="78"/>
      <c r="DC1495" s="78"/>
      <c r="DD1495" s="78"/>
      <c r="DE1495" s="78"/>
      <c r="DF1495" s="78"/>
      <c r="DG1495" s="78"/>
      <c r="DH1495" s="78"/>
      <c r="DI1495" s="78"/>
      <c r="DJ1495" s="78"/>
      <c r="DK1495" s="78"/>
      <c r="DL1495" s="78"/>
      <c r="DM1495" s="78"/>
      <c r="DN1495" s="78"/>
      <c r="DO1495" s="78"/>
      <c r="DP1495" s="78"/>
      <c r="DQ1495" s="78"/>
      <c r="DR1495" s="78"/>
      <c r="DS1495" s="78"/>
      <c r="DT1495" s="78"/>
      <c r="DU1495" s="78"/>
      <c r="DV1495" s="78"/>
      <c r="DW1495" s="78"/>
      <c r="DX1495" s="78"/>
      <c r="DY1495" s="78"/>
      <c r="DZ1495" s="78"/>
      <c r="EA1495" s="78"/>
      <c r="EB1495" s="78"/>
      <c r="EC1495" s="78"/>
      <c r="ED1495" s="78"/>
      <c r="EE1495" s="78"/>
      <c r="EF1495" s="78"/>
      <c r="EG1495" s="78"/>
      <c r="EH1495" s="78"/>
      <c r="EI1495" s="78"/>
      <c r="EJ1495" s="78"/>
      <c r="EK1495" s="78"/>
      <c r="EL1495" s="78"/>
      <c r="EM1495" s="78"/>
      <c r="EN1495" s="78"/>
      <c r="EO1495" s="78"/>
      <c r="EP1495" s="78"/>
      <c r="EQ1495" s="78"/>
      <c r="ER1495" s="78"/>
      <c r="ES1495" s="78"/>
      <c r="ET1495" s="78"/>
      <c r="EU1495" s="78"/>
      <c r="EV1495" s="78"/>
      <c r="EW1495" s="78"/>
      <c r="EX1495" s="78"/>
      <c r="EY1495" s="78"/>
      <c r="EZ1495" s="78"/>
      <c r="FA1495" s="78"/>
      <c r="FB1495" s="78"/>
      <c r="FC1495" s="78"/>
      <c r="FD1495" s="78"/>
      <c r="FE1495" s="78"/>
      <c r="FF1495" s="78"/>
      <c r="FG1495" s="78"/>
      <c r="FH1495" s="78"/>
      <c r="FI1495" s="78"/>
      <c r="FJ1495" s="78"/>
      <c r="FK1495" s="78"/>
      <c r="FL1495" s="78"/>
      <c r="FM1495" s="78"/>
      <c r="FN1495" s="78"/>
      <c r="FO1495" s="78"/>
      <c r="FP1495" s="78"/>
      <c r="FQ1495" s="78"/>
      <c r="FR1495" s="78"/>
      <c r="FS1495" s="78"/>
      <c r="FT1495" s="78"/>
      <c r="FU1495" s="78"/>
      <c r="FV1495" s="78"/>
      <c r="FW1495" s="78"/>
      <c r="FX1495" s="78"/>
      <c r="FY1495" s="78"/>
      <c r="FZ1495" s="78"/>
      <c r="GA1495" s="78"/>
      <c r="GB1495" s="78"/>
      <c r="GC1495" s="78"/>
      <c r="GD1495" s="78"/>
      <c r="GE1495" s="78"/>
      <c r="GF1495" s="78"/>
      <c r="GG1495" s="78"/>
      <c r="GH1495" s="78"/>
      <c r="GI1495" s="78"/>
      <c r="GJ1495" s="78"/>
      <c r="GK1495" s="78"/>
      <c r="GL1495" s="78"/>
      <c r="GM1495" s="78"/>
      <c r="GN1495" s="78"/>
      <c r="GO1495" s="78"/>
      <c r="GP1495" s="78"/>
      <c r="GQ1495" s="78"/>
      <c r="GR1495" s="78"/>
      <c r="GS1495" s="78"/>
      <c r="GT1495" s="78"/>
      <c r="GU1495" s="78"/>
      <c r="GV1495" s="56"/>
      <c r="GW1495" s="56"/>
      <c r="GX1495" s="56"/>
    </row>
    <row r="1496" spans="1:206" ht="270" x14ac:dyDescent="0.25">
      <c r="A1496" s="153">
        <v>1528</v>
      </c>
      <c r="B1496" s="154" t="s">
        <v>2047</v>
      </c>
      <c r="C1496" s="155">
        <v>80111600</v>
      </c>
      <c r="D1496" s="305" t="s">
        <v>2051</v>
      </c>
      <c r="E1496" s="156">
        <v>1</v>
      </c>
      <c r="F1496" s="156">
        <v>2</v>
      </c>
      <c r="G1496" s="156">
        <v>2</v>
      </c>
      <c r="H1496" s="156">
        <v>1</v>
      </c>
      <c r="I1496" s="156" t="s">
        <v>50</v>
      </c>
      <c r="J1496" s="156">
        <v>2</v>
      </c>
      <c r="K1496" s="157">
        <v>10618618</v>
      </c>
      <c r="L1496" s="157">
        <v>10618618</v>
      </c>
      <c r="M1496" s="158">
        <v>0</v>
      </c>
      <c r="N1496" s="158">
        <v>0</v>
      </c>
      <c r="O1496" s="154" t="s">
        <v>2048</v>
      </c>
      <c r="P1496" s="154" t="s">
        <v>52</v>
      </c>
      <c r="Q1496" s="154" t="s">
        <v>2030</v>
      </c>
      <c r="R1496" s="156">
        <v>3103589342</v>
      </c>
      <c r="S1496" s="171" t="s">
        <v>1433</v>
      </c>
      <c r="T1496" s="18"/>
      <c r="U1496" s="18"/>
      <c r="V1496" s="18"/>
      <c r="W1496" s="18"/>
      <c r="X1496" s="18"/>
      <c r="Y1496" s="18"/>
      <c r="Z1496" s="18"/>
      <c r="AA1496" s="18"/>
      <c r="AB1496" s="18"/>
      <c r="AC1496" s="18"/>
      <c r="AD1496" s="18"/>
      <c r="AE1496" s="18"/>
      <c r="AF1496" s="18"/>
      <c r="AG1496" s="18"/>
      <c r="AH1496" s="18"/>
      <c r="AI1496" s="18"/>
      <c r="AJ1496" s="18"/>
      <c r="AK1496" s="18"/>
      <c r="AL1496" s="18"/>
      <c r="AM1496" s="18"/>
      <c r="AN1496" s="18"/>
      <c r="AO1496" s="18"/>
      <c r="AP1496" s="18"/>
      <c r="AQ1496" s="18"/>
      <c r="AR1496" s="18"/>
      <c r="AS1496" s="18"/>
      <c r="AT1496" s="18"/>
      <c r="AU1496" s="18"/>
      <c r="AV1496" s="18"/>
      <c r="AW1496" s="18"/>
      <c r="AX1496" s="18"/>
      <c r="AY1496" s="18"/>
      <c r="AZ1496" s="18"/>
      <c r="BA1496" s="18"/>
      <c r="BB1496" s="18"/>
      <c r="BC1496" s="18"/>
      <c r="BD1496" s="18"/>
      <c r="BE1496" s="18"/>
      <c r="BF1496" s="18"/>
      <c r="BG1496" s="18"/>
      <c r="BH1496" s="18"/>
      <c r="BI1496" s="18"/>
      <c r="BJ1496" s="18"/>
      <c r="BK1496" s="18"/>
      <c r="BL1496" s="18"/>
      <c r="BM1496" s="18"/>
      <c r="BN1496" s="18"/>
      <c r="BO1496" s="18"/>
      <c r="BP1496" s="18"/>
      <c r="BQ1496" s="18"/>
      <c r="BR1496" s="18"/>
      <c r="BS1496" s="18"/>
      <c r="BT1496" s="18"/>
      <c r="BU1496" s="18"/>
      <c r="BV1496" s="18"/>
      <c r="BW1496" s="18"/>
      <c r="BX1496" s="18"/>
      <c r="BY1496" s="18"/>
      <c r="BZ1496" s="18"/>
      <c r="CA1496" s="18"/>
      <c r="CB1496" s="18"/>
      <c r="CC1496" s="18"/>
      <c r="CD1496" s="18"/>
      <c r="CE1496" s="18"/>
      <c r="CF1496" s="18"/>
      <c r="CG1496" s="18"/>
      <c r="CH1496" s="18"/>
      <c r="CI1496" s="18"/>
      <c r="CJ1496" s="18"/>
      <c r="CK1496" s="18"/>
      <c r="CL1496" s="18"/>
      <c r="CM1496" s="18"/>
      <c r="CN1496" s="18"/>
      <c r="CO1496" s="18"/>
      <c r="CP1496" s="18"/>
      <c r="CQ1496" s="18"/>
      <c r="CR1496" s="18"/>
      <c r="CS1496" s="18"/>
      <c r="CT1496" s="18"/>
      <c r="CU1496" s="18"/>
      <c r="CV1496" s="18"/>
      <c r="CW1496" s="18"/>
      <c r="CX1496" s="18"/>
      <c r="CY1496" s="18"/>
      <c r="CZ1496" s="18"/>
      <c r="DA1496" s="18"/>
      <c r="DB1496" s="18"/>
      <c r="DC1496" s="18"/>
      <c r="DD1496" s="18"/>
      <c r="DE1496" s="18"/>
      <c r="DF1496" s="18"/>
      <c r="DG1496" s="18"/>
      <c r="DH1496" s="18"/>
      <c r="DI1496" s="18"/>
      <c r="DJ1496" s="18"/>
      <c r="DK1496" s="18"/>
      <c r="DL1496" s="18"/>
      <c r="DM1496" s="18"/>
      <c r="DN1496" s="18"/>
      <c r="DO1496" s="18"/>
      <c r="DP1496" s="18"/>
      <c r="DQ1496" s="18"/>
      <c r="DR1496" s="18"/>
      <c r="DS1496" s="18"/>
      <c r="DT1496" s="18"/>
      <c r="DU1496" s="18"/>
      <c r="DV1496" s="18"/>
      <c r="DW1496" s="18"/>
      <c r="DX1496" s="18"/>
      <c r="DY1496" s="18"/>
      <c r="DZ1496" s="18"/>
      <c r="EA1496" s="18"/>
      <c r="EB1496" s="18"/>
      <c r="EC1496" s="18"/>
      <c r="ED1496" s="18"/>
      <c r="EE1496" s="18"/>
      <c r="EF1496" s="18"/>
      <c r="EG1496" s="18"/>
      <c r="EH1496" s="18"/>
      <c r="EI1496" s="18"/>
      <c r="EJ1496" s="18"/>
      <c r="EK1496" s="18"/>
      <c r="EL1496" s="18"/>
      <c r="EM1496" s="18"/>
      <c r="EN1496" s="18"/>
      <c r="EO1496" s="18"/>
      <c r="EP1496" s="18"/>
      <c r="EQ1496" s="18"/>
      <c r="ER1496" s="18"/>
      <c r="ES1496" s="18"/>
      <c r="ET1496" s="18"/>
      <c r="EU1496" s="18"/>
      <c r="EV1496" s="18"/>
      <c r="EW1496" s="18"/>
      <c r="EX1496" s="18"/>
      <c r="EY1496" s="18"/>
      <c r="EZ1496" s="18"/>
      <c r="FA1496" s="18"/>
      <c r="FB1496" s="18"/>
      <c r="FC1496" s="18"/>
      <c r="FD1496" s="18"/>
      <c r="FE1496" s="18"/>
      <c r="FF1496" s="18"/>
      <c r="FG1496" s="18"/>
      <c r="FH1496" s="18"/>
      <c r="FI1496" s="18"/>
      <c r="FJ1496" s="18"/>
      <c r="FK1496" s="18"/>
      <c r="FL1496" s="18"/>
      <c r="FM1496" s="18"/>
      <c r="FN1496" s="18"/>
      <c r="FO1496" s="18"/>
      <c r="FP1496" s="18"/>
      <c r="FQ1496" s="18"/>
      <c r="FR1496" s="18"/>
      <c r="FS1496" s="18"/>
      <c r="FT1496" s="18"/>
      <c r="FU1496" s="18"/>
      <c r="FV1496" s="18"/>
      <c r="FW1496" s="18"/>
      <c r="FX1496" s="18"/>
      <c r="FY1496" s="18"/>
      <c r="FZ1496" s="18"/>
      <c r="GA1496" s="18"/>
      <c r="GB1496" s="18"/>
      <c r="GC1496" s="18"/>
      <c r="GD1496" s="18"/>
      <c r="GE1496" s="18"/>
      <c r="GF1496" s="18"/>
      <c r="GG1496" s="18"/>
      <c r="GH1496" s="18"/>
      <c r="GI1496" s="18"/>
      <c r="GJ1496" s="18"/>
      <c r="GK1496" s="18"/>
      <c r="GL1496" s="18"/>
      <c r="GM1496" s="18"/>
      <c r="GN1496" s="18"/>
      <c r="GO1496" s="18"/>
      <c r="GP1496" s="18"/>
      <c r="GQ1496" s="18"/>
      <c r="GR1496" s="18"/>
      <c r="GS1496" s="18"/>
      <c r="GT1496" s="18"/>
      <c r="GU1496" s="18"/>
      <c r="GV1496" s="19"/>
      <c r="GW1496" s="19"/>
      <c r="GX1496" s="19"/>
    </row>
    <row r="1497" spans="1:206" ht="270" x14ac:dyDescent="0.25">
      <c r="A1497" s="153">
        <v>1529</v>
      </c>
      <c r="B1497" s="154" t="s">
        <v>2047</v>
      </c>
      <c r="C1497" s="155">
        <v>80111600</v>
      </c>
      <c r="D1497" s="305" t="s">
        <v>2052</v>
      </c>
      <c r="E1497" s="156">
        <v>1</v>
      </c>
      <c r="F1497" s="156">
        <v>2</v>
      </c>
      <c r="G1497" s="156">
        <v>2</v>
      </c>
      <c r="H1497" s="156">
        <v>1</v>
      </c>
      <c r="I1497" s="156" t="s">
        <v>50</v>
      </c>
      <c r="J1497" s="156">
        <v>2</v>
      </c>
      <c r="K1497" s="157">
        <v>10618618</v>
      </c>
      <c r="L1497" s="157">
        <v>10618618</v>
      </c>
      <c r="M1497" s="158">
        <v>0</v>
      </c>
      <c r="N1497" s="158">
        <v>0</v>
      </c>
      <c r="O1497" s="154" t="s">
        <v>2048</v>
      </c>
      <c r="P1497" s="154" t="s">
        <v>52</v>
      </c>
      <c r="Q1497" s="154" t="s">
        <v>2030</v>
      </c>
      <c r="R1497" s="156">
        <v>3103589342</v>
      </c>
      <c r="S1497" s="171" t="s">
        <v>1433</v>
      </c>
      <c r="T1497" s="9"/>
      <c r="U1497" s="9"/>
      <c r="V1497" s="9"/>
      <c r="W1497" s="9"/>
      <c r="X1497" s="9"/>
      <c r="Y1497" s="9"/>
      <c r="Z1497" s="9"/>
      <c r="AA1497" s="9"/>
      <c r="AB1497" s="9"/>
      <c r="AC1497" s="9"/>
      <c r="AD1497" s="9"/>
      <c r="AE1497" s="9"/>
      <c r="AF1497" s="9"/>
      <c r="AG1497" s="9"/>
      <c r="AH1497" s="9"/>
      <c r="AI1497" s="9"/>
      <c r="AJ1497" s="9"/>
      <c r="AK1497" s="9"/>
      <c r="AL1497" s="9"/>
      <c r="AM1497" s="9"/>
      <c r="AN1497" s="9"/>
      <c r="AO1497" s="9"/>
      <c r="AP1497" s="9"/>
      <c r="AQ1497" s="9"/>
      <c r="AR1497" s="9"/>
      <c r="AS1497" s="9"/>
      <c r="AT1497" s="9"/>
      <c r="AU1497" s="9"/>
      <c r="AV1497" s="9"/>
      <c r="AW1497" s="9"/>
      <c r="AX1497" s="9"/>
      <c r="AY1497" s="9"/>
      <c r="AZ1497" s="9"/>
      <c r="BA1497" s="9"/>
      <c r="BB1497" s="9"/>
      <c r="BC1497" s="9"/>
      <c r="BD1497" s="9"/>
      <c r="BE1497" s="9"/>
      <c r="BF1497" s="9"/>
      <c r="BG1497" s="9"/>
      <c r="BH1497" s="9"/>
      <c r="BI1497" s="9"/>
      <c r="BJ1497" s="9"/>
      <c r="BK1497" s="9"/>
      <c r="BL1497" s="9"/>
      <c r="BM1497" s="9"/>
      <c r="BN1497" s="9"/>
      <c r="BO1497" s="9"/>
      <c r="BP1497" s="9"/>
      <c r="BQ1497" s="9"/>
      <c r="BR1497" s="9"/>
      <c r="BS1497" s="9"/>
      <c r="BT1497" s="9"/>
      <c r="BU1497" s="9"/>
      <c r="BV1497" s="9"/>
      <c r="BW1497" s="9"/>
      <c r="BX1497" s="9"/>
      <c r="BY1497" s="9"/>
      <c r="BZ1497" s="9"/>
      <c r="CA1497" s="9"/>
      <c r="CB1497" s="9"/>
      <c r="CC1497" s="9"/>
      <c r="CD1497" s="9"/>
      <c r="CE1497" s="9"/>
      <c r="CF1497" s="9"/>
      <c r="CG1497" s="9"/>
      <c r="CH1497" s="9"/>
      <c r="CI1497" s="9"/>
      <c r="CJ1497" s="9"/>
      <c r="CK1497" s="9"/>
      <c r="CL1497" s="9"/>
      <c r="CM1497" s="9"/>
      <c r="CN1497" s="9"/>
      <c r="CO1497" s="9"/>
      <c r="CP1497" s="9"/>
      <c r="CQ1497" s="9"/>
      <c r="CR1497" s="9"/>
      <c r="CS1497" s="9"/>
      <c r="CT1497" s="9"/>
      <c r="CU1497" s="9"/>
      <c r="CV1497" s="9"/>
      <c r="CW1497" s="9"/>
      <c r="CX1497" s="9"/>
      <c r="CY1497" s="9"/>
      <c r="CZ1497" s="9"/>
      <c r="DA1497" s="9"/>
      <c r="DB1497" s="9"/>
      <c r="DC1497" s="9"/>
      <c r="DD1497" s="9"/>
      <c r="DE1497" s="9"/>
      <c r="DF1497" s="9"/>
      <c r="DG1497" s="9"/>
      <c r="DH1497" s="9"/>
      <c r="DI1497" s="9"/>
      <c r="DJ1497" s="9"/>
      <c r="DK1497" s="9"/>
      <c r="DL1497" s="9"/>
      <c r="DM1497" s="9"/>
      <c r="DN1497" s="9"/>
      <c r="DO1497" s="9"/>
      <c r="DP1497" s="9"/>
      <c r="DQ1497" s="9"/>
      <c r="DR1497" s="9"/>
      <c r="DS1497" s="9"/>
      <c r="DT1497" s="9"/>
      <c r="DU1497" s="9"/>
      <c r="DV1497" s="9"/>
      <c r="DW1497" s="9"/>
      <c r="DX1497" s="9"/>
      <c r="DY1497" s="9"/>
      <c r="DZ1497" s="9"/>
      <c r="EA1497" s="9"/>
      <c r="EB1497" s="9"/>
      <c r="EC1497" s="9"/>
      <c r="ED1497" s="9"/>
      <c r="EE1497" s="9"/>
      <c r="EF1497" s="9"/>
      <c r="EG1497" s="9"/>
      <c r="EH1497" s="9"/>
      <c r="EI1497" s="9"/>
      <c r="EJ1497" s="9"/>
      <c r="EK1497" s="9"/>
      <c r="EL1497" s="9"/>
      <c r="EM1497" s="9"/>
      <c r="EN1497" s="9"/>
      <c r="EO1497" s="9"/>
      <c r="EP1497" s="9"/>
      <c r="EQ1497" s="9"/>
      <c r="ER1497" s="9"/>
      <c r="ES1497" s="9"/>
      <c r="ET1497" s="9"/>
      <c r="EU1497" s="9"/>
      <c r="EV1497" s="9"/>
      <c r="EW1497" s="9"/>
      <c r="EX1497" s="9"/>
      <c r="EY1497" s="9"/>
      <c r="EZ1497" s="9"/>
      <c r="FA1497" s="9"/>
      <c r="FB1497" s="9"/>
      <c r="FC1497" s="9"/>
      <c r="FD1497" s="9"/>
      <c r="FE1497" s="9"/>
      <c r="FF1497" s="9"/>
      <c r="FG1497" s="9"/>
      <c r="FH1497" s="9"/>
      <c r="FI1497" s="9"/>
      <c r="FJ1497" s="9"/>
      <c r="FK1497" s="9"/>
      <c r="FL1497" s="9"/>
      <c r="FM1497" s="9"/>
      <c r="FN1497" s="9"/>
      <c r="FO1497" s="9"/>
      <c r="FP1497" s="9"/>
      <c r="FQ1497" s="9"/>
      <c r="FR1497" s="9"/>
      <c r="FS1497" s="9"/>
      <c r="FT1497" s="9"/>
      <c r="FU1497" s="9"/>
      <c r="FV1497" s="9"/>
      <c r="FW1497" s="9"/>
      <c r="FX1497" s="9"/>
      <c r="FY1497" s="9"/>
      <c r="FZ1497" s="9"/>
      <c r="GA1497" s="9"/>
      <c r="GB1497" s="9"/>
      <c r="GC1497" s="9"/>
      <c r="GD1497" s="9"/>
      <c r="GE1497" s="9"/>
      <c r="GF1497" s="9"/>
      <c r="GG1497" s="9"/>
      <c r="GH1497" s="9"/>
      <c r="GI1497" s="9"/>
      <c r="GJ1497" s="9"/>
      <c r="GK1497" s="9"/>
      <c r="GL1497" s="9"/>
      <c r="GM1497" s="9"/>
      <c r="GN1497" s="9"/>
      <c r="GO1497" s="9"/>
      <c r="GP1497" s="9"/>
      <c r="GQ1497" s="9"/>
      <c r="GR1497" s="9"/>
      <c r="GS1497" s="9"/>
      <c r="GT1497" s="9"/>
      <c r="GU1497" s="9"/>
      <c r="GV1497" s="10"/>
      <c r="GW1497" s="10"/>
      <c r="GX1497" s="10"/>
    </row>
    <row r="1498" spans="1:206" ht="135" x14ac:dyDescent="0.25">
      <c r="A1498" s="153">
        <v>1530</v>
      </c>
      <c r="B1498" s="154" t="s">
        <v>2047</v>
      </c>
      <c r="C1498" s="155">
        <v>80111600</v>
      </c>
      <c r="D1498" s="305" t="s">
        <v>2053</v>
      </c>
      <c r="E1498" s="156">
        <v>1</v>
      </c>
      <c r="F1498" s="156">
        <v>2</v>
      </c>
      <c r="G1498" s="156">
        <v>2</v>
      </c>
      <c r="H1498" s="156">
        <v>1</v>
      </c>
      <c r="I1498" s="156" t="s">
        <v>50</v>
      </c>
      <c r="J1498" s="156">
        <v>2</v>
      </c>
      <c r="K1498" s="157">
        <v>6000000</v>
      </c>
      <c r="L1498" s="157">
        <v>6000000</v>
      </c>
      <c r="M1498" s="158">
        <v>0</v>
      </c>
      <c r="N1498" s="158">
        <v>0</v>
      </c>
      <c r="O1498" s="154" t="s">
        <v>2048</v>
      </c>
      <c r="P1498" s="154" t="s">
        <v>52</v>
      </c>
      <c r="Q1498" s="154" t="s">
        <v>2030</v>
      </c>
      <c r="R1498" s="156">
        <v>3103589342</v>
      </c>
      <c r="S1498" s="171" t="s">
        <v>1433</v>
      </c>
      <c r="T1498" s="9"/>
      <c r="U1498" s="9"/>
      <c r="V1498" s="9"/>
      <c r="W1498" s="9"/>
      <c r="X1498" s="9"/>
      <c r="Y1498" s="9"/>
      <c r="Z1498" s="9"/>
      <c r="AA1498" s="9"/>
      <c r="AB1498" s="9"/>
      <c r="AC1498" s="9"/>
      <c r="AD1498" s="9"/>
      <c r="AE1498" s="9"/>
      <c r="AF1498" s="9"/>
      <c r="AG1498" s="9"/>
      <c r="AH1498" s="9"/>
      <c r="AI1498" s="9"/>
      <c r="AJ1498" s="9"/>
      <c r="AK1498" s="9"/>
      <c r="AL1498" s="9"/>
      <c r="AM1498" s="9"/>
      <c r="AN1498" s="9"/>
      <c r="AO1498" s="9"/>
      <c r="AP1498" s="9"/>
      <c r="AQ1498" s="9"/>
      <c r="AR1498" s="9"/>
      <c r="AS1498" s="9"/>
      <c r="AT1498" s="9"/>
      <c r="AU1498" s="9"/>
      <c r="AV1498" s="9"/>
      <c r="AW1498" s="9"/>
      <c r="AX1498" s="9"/>
      <c r="AY1498" s="9"/>
      <c r="AZ1498" s="9"/>
      <c r="BA1498" s="9"/>
      <c r="BB1498" s="9"/>
      <c r="BC1498" s="9"/>
      <c r="BD1498" s="9"/>
      <c r="BE1498" s="9"/>
      <c r="BF1498" s="9"/>
      <c r="BG1498" s="9"/>
      <c r="BH1498" s="9"/>
      <c r="BI1498" s="9"/>
      <c r="BJ1498" s="9"/>
      <c r="BK1498" s="9"/>
      <c r="BL1498" s="9"/>
      <c r="BM1498" s="9"/>
      <c r="BN1498" s="9"/>
      <c r="BO1498" s="9"/>
      <c r="BP1498" s="9"/>
      <c r="BQ1498" s="9"/>
      <c r="BR1498" s="9"/>
      <c r="BS1498" s="9"/>
      <c r="BT1498" s="9"/>
      <c r="BU1498" s="9"/>
      <c r="BV1498" s="9"/>
      <c r="BW1498" s="9"/>
      <c r="BX1498" s="9"/>
      <c r="BY1498" s="9"/>
      <c r="BZ1498" s="9"/>
      <c r="CA1498" s="9"/>
      <c r="CB1498" s="9"/>
      <c r="CC1498" s="9"/>
      <c r="CD1498" s="9"/>
      <c r="CE1498" s="9"/>
      <c r="CF1498" s="9"/>
      <c r="CG1498" s="9"/>
      <c r="CH1498" s="9"/>
      <c r="CI1498" s="9"/>
      <c r="CJ1498" s="9"/>
      <c r="CK1498" s="9"/>
      <c r="CL1498" s="9"/>
      <c r="CM1498" s="9"/>
      <c r="CN1498" s="9"/>
      <c r="CO1498" s="9"/>
      <c r="CP1498" s="9"/>
      <c r="CQ1498" s="9"/>
      <c r="CR1498" s="9"/>
      <c r="CS1498" s="9"/>
      <c r="CT1498" s="9"/>
      <c r="CU1498" s="9"/>
      <c r="CV1498" s="9"/>
      <c r="CW1498" s="9"/>
      <c r="CX1498" s="9"/>
      <c r="CY1498" s="9"/>
      <c r="CZ1498" s="9"/>
      <c r="DA1498" s="9"/>
      <c r="DB1498" s="9"/>
      <c r="DC1498" s="9"/>
      <c r="DD1498" s="9"/>
      <c r="DE1498" s="9"/>
      <c r="DF1498" s="9"/>
      <c r="DG1498" s="9"/>
      <c r="DH1498" s="9"/>
      <c r="DI1498" s="9"/>
      <c r="DJ1498" s="9"/>
      <c r="DK1498" s="9"/>
      <c r="DL1498" s="9"/>
      <c r="DM1498" s="9"/>
      <c r="DN1498" s="9"/>
      <c r="DO1498" s="9"/>
      <c r="DP1498" s="9"/>
      <c r="DQ1498" s="9"/>
      <c r="DR1498" s="9"/>
      <c r="DS1498" s="9"/>
      <c r="DT1498" s="9"/>
      <c r="DU1498" s="9"/>
      <c r="DV1498" s="9"/>
      <c r="DW1498" s="9"/>
      <c r="DX1498" s="9"/>
      <c r="DY1498" s="9"/>
      <c r="DZ1498" s="9"/>
      <c r="EA1498" s="9"/>
      <c r="EB1498" s="9"/>
      <c r="EC1498" s="9"/>
      <c r="ED1498" s="9"/>
      <c r="EE1498" s="9"/>
      <c r="EF1498" s="9"/>
      <c r="EG1498" s="9"/>
      <c r="EH1498" s="9"/>
      <c r="EI1498" s="9"/>
      <c r="EJ1498" s="9"/>
      <c r="EK1498" s="9"/>
      <c r="EL1498" s="9"/>
      <c r="EM1498" s="9"/>
      <c r="EN1498" s="9"/>
      <c r="EO1498" s="9"/>
      <c r="EP1498" s="9"/>
      <c r="EQ1498" s="9"/>
      <c r="ER1498" s="9"/>
      <c r="ES1498" s="9"/>
      <c r="ET1498" s="9"/>
      <c r="EU1498" s="9"/>
      <c r="EV1498" s="9"/>
      <c r="EW1498" s="9"/>
      <c r="EX1498" s="9"/>
      <c r="EY1498" s="9"/>
      <c r="EZ1498" s="9"/>
      <c r="FA1498" s="9"/>
      <c r="FB1498" s="9"/>
      <c r="FC1498" s="9"/>
      <c r="FD1498" s="9"/>
      <c r="FE1498" s="9"/>
      <c r="FF1498" s="9"/>
      <c r="FG1498" s="9"/>
      <c r="FH1498" s="9"/>
      <c r="FI1498" s="9"/>
      <c r="FJ1498" s="9"/>
      <c r="FK1498" s="9"/>
      <c r="FL1498" s="9"/>
      <c r="FM1498" s="9"/>
      <c r="FN1498" s="9"/>
      <c r="FO1498" s="9"/>
      <c r="FP1498" s="9"/>
      <c r="FQ1498" s="9"/>
      <c r="FR1498" s="9"/>
      <c r="FS1498" s="9"/>
      <c r="FT1498" s="9"/>
      <c r="FU1498" s="9"/>
      <c r="FV1498" s="9"/>
      <c r="FW1498" s="9"/>
      <c r="FX1498" s="9"/>
      <c r="FY1498" s="9"/>
      <c r="FZ1498" s="9"/>
      <c r="GA1498" s="9"/>
      <c r="GB1498" s="9"/>
      <c r="GC1498" s="9"/>
      <c r="GD1498" s="9"/>
      <c r="GE1498" s="9"/>
      <c r="GF1498" s="9"/>
      <c r="GG1498" s="9"/>
      <c r="GH1498" s="9"/>
      <c r="GI1498" s="9"/>
      <c r="GJ1498" s="9"/>
      <c r="GK1498" s="9"/>
      <c r="GL1498" s="9"/>
      <c r="GM1498" s="9"/>
      <c r="GN1498" s="9"/>
      <c r="GO1498" s="9"/>
      <c r="GP1498" s="9"/>
      <c r="GQ1498" s="9"/>
      <c r="GR1498" s="9"/>
      <c r="GS1498" s="9"/>
      <c r="GT1498" s="9"/>
      <c r="GU1498" s="9"/>
      <c r="GV1498" s="10"/>
      <c r="GW1498" s="10"/>
      <c r="GX1498" s="10"/>
    </row>
    <row r="1499" spans="1:206" ht="90" x14ac:dyDescent="0.25">
      <c r="A1499" s="153">
        <v>1531</v>
      </c>
      <c r="B1499" s="154" t="s">
        <v>2054</v>
      </c>
      <c r="C1499" s="155" t="s">
        <v>2055</v>
      </c>
      <c r="D1499" s="305" t="s">
        <v>2056</v>
      </c>
      <c r="E1499" s="156">
        <v>5</v>
      </c>
      <c r="F1499" s="156">
        <v>5</v>
      </c>
      <c r="G1499" s="156">
        <v>1</v>
      </c>
      <c r="H1499" s="156">
        <v>1</v>
      </c>
      <c r="I1499" s="156" t="s">
        <v>50</v>
      </c>
      <c r="J1499" s="156">
        <v>0</v>
      </c>
      <c r="K1499" s="157">
        <v>3000000</v>
      </c>
      <c r="L1499" s="157">
        <v>3000000</v>
      </c>
      <c r="M1499" s="158">
        <v>0</v>
      </c>
      <c r="N1499" s="158">
        <v>0</v>
      </c>
      <c r="O1499" s="154" t="s">
        <v>2048</v>
      </c>
      <c r="P1499" s="154" t="s">
        <v>52</v>
      </c>
      <c r="Q1499" s="154" t="s">
        <v>2057</v>
      </c>
      <c r="R1499" s="156">
        <v>3217880536</v>
      </c>
      <c r="S1499" s="171" t="s">
        <v>2058</v>
      </c>
      <c r="T1499" s="9"/>
      <c r="U1499" s="9"/>
      <c r="V1499" s="9"/>
      <c r="W1499" s="9"/>
      <c r="X1499" s="9"/>
      <c r="Y1499" s="9"/>
      <c r="Z1499" s="9"/>
      <c r="AA1499" s="9"/>
      <c r="AB1499" s="9"/>
      <c r="AC1499" s="9"/>
      <c r="AD1499" s="9"/>
      <c r="AE1499" s="9"/>
      <c r="AF1499" s="9"/>
      <c r="AG1499" s="9"/>
      <c r="AH1499" s="9"/>
      <c r="AI1499" s="9"/>
      <c r="AJ1499" s="9"/>
      <c r="AK1499" s="9"/>
      <c r="AL1499" s="9"/>
      <c r="AM1499" s="9"/>
      <c r="AN1499" s="9"/>
      <c r="AO1499" s="9"/>
      <c r="AP1499" s="9"/>
      <c r="AQ1499" s="9"/>
      <c r="AR1499" s="9"/>
      <c r="AS1499" s="9"/>
      <c r="AT1499" s="9"/>
      <c r="AU1499" s="9"/>
      <c r="AV1499" s="9"/>
      <c r="AW1499" s="9"/>
      <c r="AX1499" s="9"/>
      <c r="AY1499" s="9"/>
      <c r="AZ1499" s="9"/>
      <c r="BA1499" s="9"/>
      <c r="BB1499" s="9"/>
      <c r="BC1499" s="9"/>
      <c r="BD1499" s="9"/>
      <c r="BE1499" s="9"/>
      <c r="BF1499" s="9"/>
      <c r="BG1499" s="9"/>
      <c r="BH1499" s="9"/>
      <c r="BI1499" s="9"/>
      <c r="BJ1499" s="9"/>
      <c r="BK1499" s="9"/>
      <c r="BL1499" s="9"/>
      <c r="BM1499" s="9"/>
      <c r="BN1499" s="9"/>
      <c r="BO1499" s="9"/>
      <c r="BP1499" s="9"/>
      <c r="BQ1499" s="9"/>
      <c r="BR1499" s="9"/>
      <c r="BS1499" s="9"/>
      <c r="BT1499" s="9"/>
      <c r="BU1499" s="9"/>
      <c r="BV1499" s="9"/>
      <c r="BW1499" s="9"/>
      <c r="BX1499" s="9"/>
      <c r="BY1499" s="9"/>
      <c r="BZ1499" s="9"/>
      <c r="CA1499" s="9"/>
      <c r="CB1499" s="9"/>
      <c r="CC1499" s="9"/>
      <c r="CD1499" s="9"/>
      <c r="CE1499" s="9"/>
      <c r="CF1499" s="9"/>
      <c r="CG1499" s="9"/>
      <c r="CH1499" s="9"/>
      <c r="CI1499" s="9"/>
      <c r="CJ1499" s="9"/>
      <c r="CK1499" s="9"/>
      <c r="CL1499" s="9"/>
      <c r="CM1499" s="9"/>
      <c r="CN1499" s="9"/>
      <c r="CO1499" s="9"/>
      <c r="CP1499" s="9"/>
      <c r="CQ1499" s="9"/>
      <c r="CR1499" s="9"/>
      <c r="CS1499" s="9"/>
      <c r="CT1499" s="9"/>
      <c r="CU1499" s="9"/>
      <c r="CV1499" s="9"/>
      <c r="CW1499" s="9"/>
      <c r="CX1499" s="9"/>
      <c r="CY1499" s="9"/>
      <c r="CZ1499" s="9"/>
      <c r="DA1499" s="9"/>
      <c r="DB1499" s="9"/>
      <c r="DC1499" s="9"/>
      <c r="DD1499" s="9"/>
      <c r="DE1499" s="9"/>
      <c r="DF1499" s="9"/>
      <c r="DG1499" s="9"/>
      <c r="DH1499" s="9"/>
      <c r="DI1499" s="9"/>
      <c r="DJ1499" s="9"/>
      <c r="DK1499" s="9"/>
      <c r="DL1499" s="9"/>
      <c r="DM1499" s="9"/>
      <c r="DN1499" s="9"/>
      <c r="DO1499" s="9"/>
      <c r="DP1499" s="9"/>
      <c r="DQ1499" s="9"/>
      <c r="DR1499" s="9"/>
      <c r="DS1499" s="9"/>
      <c r="DT1499" s="9"/>
      <c r="DU1499" s="9"/>
      <c r="DV1499" s="9"/>
      <c r="DW1499" s="9"/>
      <c r="DX1499" s="9"/>
      <c r="DY1499" s="9"/>
      <c r="DZ1499" s="9"/>
      <c r="EA1499" s="9"/>
      <c r="EB1499" s="9"/>
      <c r="EC1499" s="9"/>
      <c r="ED1499" s="9"/>
      <c r="EE1499" s="9"/>
      <c r="EF1499" s="9"/>
      <c r="EG1499" s="9"/>
      <c r="EH1499" s="9"/>
      <c r="EI1499" s="9"/>
      <c r="EJ1499" s="9"/>
      <c r="EK1499" s="9"/>
      <c r="EL1499" s="9"/>
      <c r="EM1499" s="9"/>
      <c r="EN1499" s="9"/>
      <c r="EO1499" s="9"/>
      <c r="EP1499" s="9"/>
      <c r="EQ1499" s="9"/>
      <c r="ER1499" s="9"/>
      <c r="ES1499" s="9"/>
      <c r="ET1499" s="9"/>
      <c r="EU1499" s="9"/>
      <c r="EV1499" s="9"/>
      <c r="EW1499" s="9"/>
      <c r="EX1499" s="9"/>
      <c r="EY1499" s="9"/>
      <c r="EZ1499" s="9"/>
      <c r="FA1499" s="9"/>
      <c r="FB1499" s="9"/>
      <c r="FC1499" s="9"/>
      <c r="FD1499" s="9"/>
      <c r="FE1499" s="9"/>
      <c r="FF1499" s="9"/>
      <c r="FG1499" s="9"/>
      <c r="FH1499" s="9"/>
      <c r="FI1499" s="9"/>
      <c r="FJ1499" s="9"/>
      <c r="FK1499" s="9"/>
      <c r="FL1499" s="9"/>
      <c r="FM1499" s="9"/>
      <c r="FN1499" s="9"/>
      <c r="FO1499" s="9"/>
      <c r="FP1499" s="9"/>
      <c r="FQ1499" s="9"/>
      <c r="FR1499" s="9"/>
      <c r="FS1499" s="9"/>
      <c r="FT1499" s="9"/>
      <c r="FU1499" s="9"/>
      <c r="FV1499" s="9"/>
      <c r="FW1499" s="9"/>
      <c r="FX1499" s="9"/>
      <c r="FY1499" s="9"/>
      <c r="FZ1499" s="9"/>
      <c r="GA1499" s="9"/>
      <c r="GB1499" s="9"/>
      <c r="GC1499" s="9"/>
      <c r="GD1499" s="9"/>
      <c r="GE1499" s="9"/>
      <c r="GF1499" s="9"/>
      <c r="GG1499" s="9"/>
      <c r="GH1499" s="9"/>
      <c r="GI1499" s="9"/>
      <c r="GJ1499" s="9"/>
      <c r="GK1499" s="9"/>
      <c r="GL1499" s="9"/>
      <c r="GM1499" s="9"/>
      <c r="GN1499" s="9"/>
      <c r="GO1499" s="9"/>
      <c r="GP1499" s="9"/>
      <c r="GQ1499" s="9"/>
      <c r="GR1499" s="9"/>
      <c r="GS1499" s="9"/>
      <c r="GT1499" s="9"/>
      <c r="GU1499" s="9"/>
      <c r="GV1499" s="10"/>
      <c r="GW1499" s="10"/>
      <c r="GX1499" s="10"/>
    </row>
    <row r="1500" spans="1:206" ht="60" x14ac:dyDescent="0.25">
      <c r="A1500" s="153">
        <v>1532</v>
      </c>
      <c r="B1500" s="154" t="s">
        <v>2054</v>
      </c>
      <c r="C1500" s="155">
        <v>80111600</v>
      </c>
      <c r="D1500" s="305" t="s">
        <v>2059</v>
      </c>
      <c r="E1500" s="156">
        <v>8</v>
      </c>
      <c r="F1500" s="156">
        <v>8</v>
      </c>
      <c r="G1500" s="156">
        <v>1</v>
      </c>
      <c r="H1500" s="156">
        <v>1</v>
      </c>
      <c r="I1500" s="156" t="s">
        <v>50</v>
      </c>
      <c r="J1500" s="156">
        <v>0</v>
      </c>
      <c r="K1500" s="157">
        <v>2400000</v>
      </c>
      <c r="L1500" s="157">
        <v>2400000</v>
      </c>
      <c r="M1500" s="158">
        <v>0</v>
      </c>
      <c r="N1500" s="158">
        <v>0</v>
      </c>
      <c r="O1500" s="154" t="s">
        <v>2048</v>
      </c>
      <c r="P1500" s="154" t="s">
        <v>52</v>
      </c>
      <c r="Q1500" s="154" t="s">
        <v>2057</v>
      </c>
      <c r="R1500" s="156">
        <v>3217880536</v>
      </c>
      <c r="S1500" s="171" t="s">
        <v>2058</v>
      </c>
      <c r="T1500" s="9"/>
      <c r="U1500" s="9"/>
      <c r="V1500" s="9"/>
      <c r="W1500" s="9"/>
      <c r="X1500" s="9"/>
      <c r="Y1500" s="9"/>
      <c r="Z1500" s="9"/>
      <c r="AA1500" s="9"/>
      <c r="AB1500" s="9"/>
      <c r="AC1500" s="9"/>
      <c r="AD1500" s="9"/>
      <c r="AE1500" s="9"/>
      <c r="AF1500" s="9"/>
      <c r="AG1500" s="9"/>
      <c r="AH1500" s="9"/>
      <c r="AI1500" s="9"/>
      <c r="AJ1500" s="9"/>
      <c r="AK1500" s="9"/>
      <c r="AL1500" s="9"/>
      <c r="AM1500" s="9"/>
      <c r="AN1500" s="9"/>
      <c r="AO1500" s="9"/>
      <c r="AP1500" s="9"/>
      <c r="AQ1500" s="9"/>
      <c r="AR1500" s="9"/>
      <c r="AS1500" s="9"/>
      <c r="AT1500" s="9"/>
      <c r="AU1500" s="9"/>
      <c r="AV1500" s="9"/>
      <c r="AW1500" s="9"/>
      <c r="AX1500" s="9"/>
      <c r="AY1500" s="9"/>
      <c r="AZ1500" s="9"/>
      <c r="BA1500" s="9"/>
      <c r="BB1500" s="9"/>
      <c r="BC1500" s="9"/>
      <c r="BD1500" s="9"/>
      <c r="BE1500" s="9"/>
      <c r="BF1500" s="9"/>
      <c r="BG1500" s="9"/>
      <c r="BH1500" s="9"/>
      <c r="BI1500" s="9"/>
      <c r="BJ1500" s="9"/>
      <c r="BK1500" s="9"/>
      <c r="BL1500" s="9"/>
      <c r="BM1500" s="9"/>
      <c r="BN1500" s="9"/>
      <c r="BO1500" s="9"/>
      <c r="BP1500" s="9"/>
      <c r="BQ1500" s="9"/>
      <c r="BR1500" s="9"/>
      <c r="BS1500" s="9"/>
      <c r="BT1500" s="9"/>
      <c r="BU1500" s="9"/>
      <c r="BV1500" s="9"/>
      <c r="BW1500" s="9"/>
      <c r="BX1500" s="9"/>
      <c r="BY1500" s="9"/>
      <c r="BZ1500" s="9"/>
      <c r="CA1500" s="9"/>
      <c r="CB1500" s="9"/>
      <c r="CC1500" s="9"/>
      <c r="CD1500" s="9"/>
      <c r="CE1500" s="9"/>
      <c r="CF1500" s="9"/>
      <c r="CG1500" s="9"/>
      <c r="CH1500" s="9"/>
      <c r="CI1500" s="9"/>
      <c r="CJ1500" s="9"/>
      <c r="CK1500" s="9"/>
      <c r="CL1500" s="9"/>
      <c r="CM1500" s="9"/>
      <c r="CN1500" s="9"/>
      <c r="CO1500" s="9"/>
      <c r="CP1500" s="9"/>
      <c r="CQ1500" s="9"/>
      <c r="CR1500" s="9"/>
      <c r="CS1500" s="9"/>
      <c r="CT1500" s="9"/>
      <c r="CU1500" s="9"/>
      <c r="CV1500" s="9"/>
      <c r="CW1500" s="9"/>
      <c r="CX1500" s="9"/>
      <c r="CY1500" s="9"/>
      <c r="CZ1500" s="9"/>
      <c r="DA1500" s="9"/>
      <c r="DB1500" s="9"/>
      <c r="DC1500" s="9"/>
      <c r="DD1500" s="9"/>
      <c r="DE1500" s="9"/>
      <c r="DF1500" s="9"/>
      <c r="DG1500" s="9"/>
      <c r="DH1500" s="9"/>
      <c r="DI1500" s="9"/>
      <c r="DJ1500" s="9"/>
      <c r="DK1500" s="9"/>
      <c r="DL1500" s="9"/>
      <c r="DM1500" s="9"/>
      <c r="DN1500" s="9"/>
      <c r="DO1500" s="9"/>
      <c r="DP1500" s="9"/>
      <c r="DQ1500" s="9"/>
      <c r="DR1500" s="9"/>
      <c r="DS1500" s="9"/>
      <c r="DT1500" s="9"/>
      <c r="DU1500" s="9"/>
      <c r="DV1500" s="9"/>
      <c r="DW1500" s="9"/>
      <c r="DX1500" s="9"/>
      <c r="DY1500" s="9"/>
      <c r="DZ1500" s="9"/>
      <c r="EA1500" s="9"/>
      <c r="EB1500" s="9"/>
      <c r="EC1500" s="9"/>
      <c r="ED1500" s="9"/>
      <c r="EE1500" s="9"/>
      <c r="EF1500" s="9"/>
      <c r="EG1500" s="9"/>
      <c r="EH1500" s="9"/>
      <c r="EI1500" s="9"/>
      <c r="EJ1500" s="9"/>
      <c r="EK1500" s="9"/>
      <c r="EL1500" s="9"/>
      <c r="EM1500" s="9"/>
      <c r="EN1500" s="9"/>
      <c r="EO1500" s="9"/>
      <c r="EP1500" s="9"/>
      <c r="EQ1500" s="9"/>
      <c r="ER1500" s="9"/>
      <c r="ES1500" s="9"/>
      <c r="ET1500" s="9"/>
      <c r="EU1500" s="9"/>
      <c r="EV1500" s="9"/>
      <c r="EW1500" s="9"/>
      <c r="EX1500" s="9"/>
      <c r="EY1500" s="9"/>
      <c r="EZ1500" s="9"/>
      <c r="FA1500" s="9"/>
      <c r="FB1500" s="9"/>
      <c r="FC1500" s="9"/>
      <c r="FD1500" s="9"/>
      <c r="FE1500" s="9"/>
      <c r="FF1500" s="9"/>
      <c r="FG1500" s="9"/>
      <c r="FH1500" s="9"/>
      <c r="FI1500" s="9"/>
      <c r="FJ1500" s="9"/>
      <c r="FK1500" s="9"/>
      <c r="FL1500" s="9"/>
      <c r="FM1500" s="9"/>
      <c r="FN1500" s="9"/>
      <c r="FO1500" s="9"/>
      <c r="FP1500" s="9"/>
      <c r="FQ1500" s="9"/>
      <c r="FR1500" s="9"/>
      <c r="FS1500" s="9"/>
      <c r="FT1500" s="9"/>
      <c r="FU1500" s="9"/>
      <c r="FV1500" s="9"/>
      <c r="FW1500" s="9"/>
      <c r="FX1500" s="9"/>
      <c r="FY1500" s="9"/>
      <c r="FZ1500" s="9"/>
      <c r="GA1500" s="9"/>
      <c r="GB1500" s="9"/>
      <c r="GC1500" s="9"/>
      <c r="GD1500" s="9"/>
      <c r="GE1500" s="9"/>
      <c r="GF1500" s="9"/>
      <c r="GG1500" s="9"/>
      <c r="GH1500" s="9"/>
      <c r="GI1500" s="9"/>
      <c r="GJ1500" s="9"/>
      <c r="GK1500" s="9"/>
      <c r="GL1500" s="9"/>
      <c r="GM1500" s="9"/>
      <c r="GN1500" s="9"/>
      <c r="GO1500" s="9"/>
      <c r="GP1500" s="9"/>
      <c r="GQ1500" s="9"/>
      <c r="GR1500" s="9"/>
      <c r="GS1500" s="9"/>
      <c r="GT1500" s="9"/>
      <c r="GU1500" s="9"/>
      <c r="GV1500" s="10"/>
      <c r="GW1500" s="10"/>
      <c r="GX1500" s="10"/>
    </row>
    <row r="1501" spans="1:206" ht="90" x14ac:dyDescent="0.25">
      <c r="A1501" s="153">
        <v>1533</v>
      </c>
      <c r="B1501" s="154" t="s">
        <v>2054</v>
      </c>
      <c r="C1501" s="155" t="s">
        <v>2060</v>
      </c>
      <c r="D1501" s="305" t="s">
        <v>2061</v>
      </c>
      <c r="E1501" s="156">
        <v>5</v>
      </c>
      <c r="F1501" s="156">
        <v>5</v>
      </c>
      <c r="G1501" s="156">
        <v>30</v>
      </c>
      <c r="H1501" s="156">
        <v>0</v>
      </c>
      <c r="I1501" s="156" t="s">
        <v>50</v>
      </c>
      <c r="J1501" s="156">
        <v>0</v>
      </c>
      <c r="K1501" s="157">
        <v>1600000</v>
      </c>
      <c r="L1501" s="157">
        <v>1600000</v>
      </c>
      <c r="M1501" s="158">
        <v>0</v>
      </c>
      <c r="N1501" s="158">
        <v>0</v>
      </c>
      <c r="O1501" s="154" t="s">
        <v>2048</v>
      </c>
      <c r="P1501" s="154" t="s">
        <v>52</v>
      </c>
      <c r="Q1501" s="154" t="s">
        <v>2057</v>
      </c>
      <c r="R1501" s="156">
        <v>3217880536</v>
      </c>
      <c r="S1501" s="171" t="s">
        <v>2062</v>
      </c>
      <c r="T1501" s="9"/>
      <c r="U1501" s="9"/>
      <c r="V1501" s="9"/>
      <c r="W1501" s="9"/>
      <c r="X1501" s="9"/>
      <c r="Y1501" s="9"/>
      <c r="Z1501" s="9"/>
      <c r="AA1501" s="9"/>
      <c r="AB1501" s="9"/>
      <c r="AC1501" s="9"/>
      <c r="AD1501" s="9"/>
      <c r="AE1501" s="9"/>
      <c r="AF1501" s="9"/>
      <c r="AG1501" s="9"/>
      <c r="AH1501" s="9"/>
      <c r="AI1501" s="9"/>
      <c r="AJ1501" s="9"/>
      <c r="AK1501" s="9"/>
      <c r="AL1501" s="9"/>
      <c r="AM1501" s="9"/>
      <c r="AN1501" s="9"/>
      <c r="AO1501" s="9"/>
      <c r="AP1501" s="9"/>
      <c r="AQ1501" s="9"/>
      <c r="AR1501" s="9"/>
      <c r="AS1501" s="9"/>
      <c r="AT1501" s="9"/>
      <c r="AU1501" s="9"/>
      <c r="AV1501" s="9"/>
      <c r="AW1501" s="9"/>
      <c r="AX1501" s="9"/>
      <c r="AY1501" s="9"/>
      <c r="AZ1501" s="9"/>
      <c r="BA1501" s="9"/>
      <c r="BB1501" s="9"/>
      <c r="BC1501" s="9"/>
      <c r="BD1501" s="9"/>
      <c r="BE1501" s="9"/>
      <c r="BF1501" s="9"/>
      <c r="BG1501" s="9"/>
      <c r="BH1501" s="9"/>
      <c r="BI1501" s="9"/>
      <c r="BJ1501" s="9"/>
      <c r="BK1501" s="9"/>
      <c r="BL1501" s="9"/>
      <c r="BM1501" s="9"/>
      <c r="BN1501" s="9"/>
      <c r="BO1501" s="9"/>
      <c r="BP1501" s="9"/>
      <c r="BQ1501" s="9"/>
      <c r="BR1501" s="9"/>
      <c r="BS1501" s="9"/>
      <c r="BT1501" s="9"/>
      <c r="BU1501" s="9"/>
      <c r="BV1501" s="9"/>
      <c r="BW1501" s="9"/>
      <c r="BX1501" s="9"/>
      <c r="BY1501" s="9"/>
      <c r="BZ1501" s="9"/>
      <c r="CA1501" s="9"/>
      <c r="CB1501" s="9"/>
      <c r="CC1501" s="9"/>
      <c r="CD1501" s="9"/>
      <c r="CE1501" s="9"/>
      <c r="CF1501" s="9"/>
      <c r="CG1501" s="9"/>
      <c r="CH1501" s="9"/>
      <c r="CI1501" s="9"/>
      <c r="CJ1501" s="9"/>
      <c r="CK1501" s="9"/>
      <c r="CL1501" s="9"/>
      <c r="CM1501" s="9"/>
      <c r="CN1501" s="9"/>
      <c r="CO1501" s="9"/>
      <c r="CP1501" s="9"/>
      <c r="CQ1501" s="9"/>
      <c r="CR1501" s="9"/>
      <c r="CS1501" s="9"/>
      <c r="CT1501" s="9"/>
      <c r="CU1501" s="9"/>
      <c r="CV1501" s="9"/>
      <c r="CW1501" s="9"/>
      <c r="CX1501" s="9"/>
      <c r="CY1501" s="9"/>
      <c r="CZ1501" s="9"/>
      <c r="DA1501" s="9"/>
      <c r="DB1501" s="9"/>
      <c r="DC1501" s="9"/>
      <c r="DD1501" s="9"/>
      <c r="DE1501" s="9"/>
      <c r="DF1501" s="9"/>
      <c r="DG1501" s="9"/>
      <c r="DH1501" s="9"/>
      <c r="DI1501" s="9"/>
      <c r="DJ1501" s="9"/>
      <c r="DK1501" s="9"/>
      <c r="DL1501" s="9"/>
      <c r="DM1501" s="9"/>
      <c r="DN1501" s="9"/>
      <c r="DO1501" s="9"/>
      <c r="DP1501" s="9"/>
      <c r="DQ1501" s="9"/>
      <c r="DR1501" s="9"/>
      <c r="DS1501" s="9"/>
      <c r="DT1501" s="9"/>
      <c r="DU1501" s="9"/>
      <c r="DV1501" s="9"/>
      <c r="DW1501" s="9"/>
      <c r="DX1501" s="9"/>
      <c r="DY1501" s="9"/>
      <c r="DZ1501" s="9"/>
      <c r="EA1501" s="9"/>
      <c r="EB1501" s="9"/>
      <c r="EC1501" s="9"/>
      <c r="ED1501" s="9"/>
      <c r="EE1501" s="9"/>
      <c r="EF1501" s="9"/>
      <c r="EG1501" s="9"/>
      <c r="EH1501" s="9"/>
      <c r="EI1501" s="9"/>
      <c r="EJ1501" s="9"/>
      <c r="EK1501" s="9"/>
      <c r="EL1501" s="9"/>
      <c r="EM1501" s="9"/>
      <c r="EN1501" s="9"/>
      <c r="EO1501" s="9"/>
      <c r="EP1501" s="9"/>
      <c r="EQ1501" s="9"/>
      <c r="ER1501" s="9"/>
      <c r="ES1501" s="9"/>
      <c r="ET1501" s="9"/>
      <c r="EU1501" s="9"/>
      <c r="EV1501" s="9"/>
      <c r="EW1501" s="9"/>
      <c r="EX1501" s="9"/>
      <c r="EY1501" s="9"/>
      <c r="EZ1501" s="9"/>
      <c r="FA1501" s="9"/>
      <c r="FB1501" s="9"/>
      <c r="FC1501" s="9"/>
      <c r="FD1501" s="9"/>
      <c r="FE1501" s="9"/>
      <c r="FF1501" s="9"/>
      <c r="FG1501" s="9"/>
      <c r="FH1501" s="9"/>
      <c r="FI1501" s="9"/>
      <c r="FJ1501" s="9"/>
      <c r="FK1501" s="9"/>
      <c r="FL1501" s="9"/>
      <c r="FM1501" s="9"/>
      <c r="FN1501" s="9"/>
      <c r="FO1501" s="9"/>
      <c r="FP1501" s="9"/>
      <c r="FQ1501" s="9"/>
      <c r="FR1501" s="9"/>
      <c r="FS1501" s="9"/>
      <c r="FT1501" s="9"/>
      <c r="FU1501" s="9"/>
      <c r="FV1501" s="9"/>
      <c r="FW1501" s="9"/>
      <c r="FX1501" s="9"/>
      <c r="FY1501" s="9"/>
      <c r="FZ1501" s="9"/>
      <c r="GA1501" s="9"/>
      <c r="GB1501" s="9"/>
      <c r="GC1501" s="9"/>
      <c r="GD1501" s="9"/>
      <c r="GE1501" s="9"/>
      <c r="GF1501" s="9"/>
      <c r="GG1501" s="9"/>
      <c r="GH1501" s="9"/>
      <c r="GI1501" s="9"/>
      <c r="GJ1501" s="9"/>
      <c r="GK1501" s="9"/>
      <c r="GL1501" s="9"/>
      <c r="GM1501" s="9"/>
      <c r="GN1501" s="9"/>
      <c r="GO1501" s="9"/>
      <c r="GP1501" s="9"/>
      <c r="GQ1501" s="9"/>
      <c r="GR1501" s="9"/>
      <c r="GS1501" s="9"/>
      <c r="GT1501" s="9"/>
      <c r="GU1501" s="9"/>
      <c r="GV1501" s="10"/>
      <c r="GW1501" s="10"/>
      <c r="GX1501" s="10"/>
    </row>
    <row r="1502" spans="1:206" ht="90" x14ac:dyDescent="0.25">
      <c r="A1502" s="153">
        <v>1534</v>
      </c>
      <c r="B1502" s="154" t="s">
        <v>2063</v>
      </c>
      <c r="C1502" s="155">
        <v>80111600</v>
      </c>
      <c r="D1502" s="305" t="s">
        <v>2064</v>
      </c>
      <c r="E1502" s="156">
        <v>2</v>
      </c>
      <c r="F1502" s="156">
        <v>2</v>
      </c>
      <c r="G1502" s="156">
        <v>4</v>
      </c>
      <c r="H1502" s="156">
        <v>1</v>
      </c>
      <c r="I1502" s="156" t="s">
        <v>50</v>
      </c>
      <c r="J1502" s="156">
        <v>2</v>
      </c>
      <c r="K1502" s="157">
        <v>7000000</v>
      </c>
      <c r="L1502" s="157">
        <v>7000000</v>
      </c>
      <c r="M1502" s="158">
        <v>0</v>
      </c>
      <c r="N1502" s="158">
        <v>0</v>
      </c>
      <c r="O1502" s="154" t="s">
        <v>189</v>
      </c>
      <c r="P1502" s="154" t="s">
        <v>52</v>
      </c>
      <c r="Q1502" s="154" t="s">
        <v>2065</v>
      </c>
      <c r="R1502" s="156">
        <v>8209900</v>
      </c>
      <c r="S1502" s="171" t="s">
        <v>1496</v>
      </c>
      <c r="T1502" s="9"/>
      <c r="U1502" s="9"/>
      <c r="V1502" s="9"/>
      <c r="W1502" s="9"/>
      <c r="X1502" s="9"/>
      <c r="Y1502" s="9"/>
      <c r="Z1502" s="9"/>
      <c r="AA1502" s="9"/>
      <c r="AB1502" s="9"/>
      <c r="AC1502" s="9"/>
      <c r="AD1502" s="9"/>
      <c r="AE1502" s="9"/>
      <c r="AF1502" s="9"/>
      <c r="AG1502" s="9"/>
      <c r="AH1502" s="9"/>
      <c r="AI1502" s="9"/>
      <c r="AJ1502" s="9"/>
      <c r="AK1502" s="9"/>
      <c r="AL1502" s="9"/>
      <c r="AM1502" s="9"/>
      <c r="AN1502" s="9"/>
      <c r="AO1502" s="9"/>
      <c r="AP1502" s="9"/>
      <c r="AQ1502" s="9"/>
      <c r="AR1502" s="9"/>
      <c r="AS1502" s="9"/>
      <c r="AT1502" s="9"/>
      <c r="AU1502" s="9"/>
      <c r="AV1502" s="9"/>
      <c r="AW1502" s="9"/>
      <c r="AX1502" s="9"/>
      <c r="AY1502" s="9"/>
      <c r="AZ1502" s="9"/>
      <c r="BA1502" s="9"/>
      <c r="BB1502" s="9"/>
      <c r="BC1502" s="9"/>
      <c r="BD1502" s="9"/>
      <c r="BE1502" s="9"/>
      <c r="BF1502" s="9"/>
      <c r="BG1502" s="9"/>
      <c r="BH1502" s="9"/>
      <c r="BI1502" s="9"/>
      <c r="BJ1502" s="9"/>
      <c r="BK1502" s="9"/>
      <c r="BL1502" s="9"/>
      <c r="BM1502" s="9"/>
      <c r="BN1502" s="9"/>
      <c r="BO1502" s="9"/>
      <c r="BP1502" s="9"/>
      <c r="BQ1502" s="9"/>
      <c r="BR1502" s="9"/>
      <c r="BS1502" s="9"/>
      <c r="BT1502" s="9"/>
      <c r="BU1502" s="9"/>
      <c r="BV1502" s="9"/>
      <c r="BW1502" s="9"/>
      <c r="BX1502" s="9"/>
      <c r="BY1502" s="9"/>
      <c r="BZ1502" s="9"/>
      <c r="CA1502" s="9"/>
      <c r="CB1502" s="9"/>
      <c r="CC1502" s="9"/>
      <c r="CD1502" s="9"/>
      <c r="CE1502" s="9"/>
      <c r="CF1502" s="9"/>
      <c r="CG1502" s="9"/>
      <c r="CH1502" s="9"/>
      <c r="CI1502" s="9"/>
      <c r="CJ1502" s="9"/>
      <c r="CK1502" s="9"/>
      <c r="CL1502" s="9"/>
      <c r="CM1502" s="9"/>
      <c r="CN1502" s="9"/>
      <c r="CO1502" s="9"/>
      <c r="CP1502" s="9"/>
      <c r="CQ1502" s="9"/>
      <c r="CR1502" s="9"/>
      <c r="CS1502" s="9"/>
      <c r="CT1502" s="9"/>
      <c r="CU1502" s="9"/>
      <c r="CV1502" s="9"/>
      <c r="CW1502" s="9"/>
      <c r="CX1502" s="9"/>
      <c r="CY1502" s="9"/>
      <c r="CZ1502" s="9"/>
      <c r="DA1502" s="9"/>
      <c r="DB1502" s="9"/>
      <c r="DC1502" s="9"/>
      <c r="DD1502" s="9"/>
      <c r="DE1502" s="9"/>
      <c r="DF1502" s="9"/>
      <c r="DG1502" s="9"/>
      <c r="DH1502" s="9"/>
      <c r="DI1502" s="9"/>
      <c r="DJ1502" s="9"/>
      <c r="DK1502" s="9"/>
      <c r="DL1502" s="9"/>
      <c r="DM1502" s="9"/>
      <c r="DN1502" s="9"/>
      <c r="DO1502" s="9"/>
      <c r="DP1502" s="9"/>
      <c r="DQ1502" s="9"/>
      <c r="DR1502" s="9"/>
      <c r="DS1502" s="9"/>
      <c r="DT1502" s="9"/>
      <c r="DU1502" s="9"/>
      <c r="DV1502" s="9"/>
      <c r="DW1502" s="9"/>
      <c r="DX1502" s="9"/>
      <c r="DY1502" s="9"/>
      <c r="DZ1502" s="9"/>
      <c r="EA1502" s="9"/>
      <c r="EB1502" s="9"/>
      <c r="EC1502" s="9"/>
      <c r="ED1502" s="9"/>
      <c r="EE1502" s="9"/>
      <c r="EF1502" s="9"/>
      <c r="EG1502" s="9"/>
      <c r="EH1502" s="9"/>
      <c r="EI1502" s="9"/>
      <c r="EJ1502" s="9"/>
      <c r="EK1502" s="9"/>
      <c r="EL1502" s="9"/>
      <c r="EM1502" s="9"/>
      <c r="EN1502" s="9"/>
      <c r="EO1502" s="9"/>
      <c r="EP1502" s="9"/>
      <c r="EQ1502" s="9"/>
      <c r="ER1502" s="9"/>
      <c r="ES1502" s="9"/>
      <c r="ET1502" s="9"/>
      <c r="EU1502" s="9"/>
      <c r="EV1502" s="9"/>
      <c r="EW1502" s="9"/>
      <c r="EX1502" s="9"/>
      <c r="EY1502" s="9"/>
      <c r="EZ1502" s="9"/>
      <c r="FA1502" s="9"/>
      <c r="FB1502" s="9"/>
      <c r="FC1502" s="9"/>
      <c r="FD1502" s="9"/>
      <c r="FE1502" s="9"/>
      <c r="FF1502" s="9"/>
      <c r="FG1502" s="9"/>
      <c r="FH1502" s="9"/>
      <c r="FI1502" s="9"/>
      <c r="FJ1502" s="9"/>
      <c r="FK1502" s="9"/>
      <c r="FL1502" s="9"/>
      <c r="FM1502" s="9"/>
      <c r="FN1502" s="9"/>
      <c r="FO1502" s="9"/>
      <c r="FP1502" s="9"/>
      <c r="FQ1502" s="9"/>
      <c r="FR1502" s="9"/>
      <c r="FS1502" s="9"/>
      <c r="FT1502" s="9"/>
      <c r="FU1502" s="9"/>
      <c r="FV1502" s="9"/>
      <c r="FW1502" s="9"/>
      <c r="FX1502" s="9"/>
      <c r="FY1502" s="9"/>
      <c r="FZ1502" s="9"/>
      <c r="GA1502" s="9"/>
      <c r="GB1502" s="9"/>
      <c r="GC1502" s="9"/>
      <c r="GD1502" s="9"/>
      <c r="GE1502" s="9"/>
      <c r="GF1502" s="9"/>
      <c r="GG1502" s="9"/>
      <c r="GH1502" s="9"/>
      <c r="GI1502" s="9"/>
      <c r="GJ1502" s="9"/>
      <c r="GK1502" s="9"/>
      <c r="GL1502" s="9"/>
      <c r="GM1502" s="9"/>
      <c r="GN1502" s="9"/>
      <c r="GO1502" s="9"/>
      <c r="GP1502" s="9"/>
      <c r="GQ1502" s="9"/>
      <c r="GR1502" s="9"/>
      <c r="GS1502" s="9"/>
      <c r="GT1502" s="9"/>
      <c r="GU1502" s="9"/>
      <c r="GV1502" s="10"/>
      <c r="GW1502" s="10"/>
      <c r="GX1502" s="10"/>
    </row>
    <row r="1503" spans="1:206" ht="90" x14ac:dyDescent="0.25">
      <c r="A1503" s="153">
        <v>1535</v>
      </c>
      <c r="B1503" s="154" t="s">
        <v>2063</v>
      </c>
      <c r="C1503" s="155">
        <v>80111600</v>
      </c>
      <c r="D1503" s="305" t="s">
        <v>2066</v>
      </c>
      <c r="E1503" s="156">
        <v>2</v>
      </c>
      <c r="F1503" s="156">
        <v>2</v>
      </c>
      <c r="G1503" s="156">
        <v>2</v>
      </c>
      <c r="H1503" s="156">
        <v>1</v>
      </c>
      <c r="I1503" s="156" t="s">
        <v>50</v>
      </c>
      <c r="J1503" s="156">
        <v>2</v>
      </c>
      <c r="K1503" s="157">
        <v>3000000</v>
      </c>
      <c r="L1503" s="157">
        <v>3000000</v>
      </c>
      <c r="M1503" s="158">
        <v>0</v>
      </c>
      <c r="N1503" s="158">
        <v>0</v>
      </c>
      <c r="O1503" s="154" t="s">
        <v>189</v>
      </c>
      <c r="P1503" s="154" t="s">
        <v>52</v>
      </c>
      <c r="Q1503" s="154" t="s">
        <v>2065</v>
      </c>
      <c r="R1503" s="156">
        <v>8209900</v>
      </c>
      <c r="S1503" s="171" t="s">
        <v>1496</v>
      </c>
      <c r="T1503" s="9"/>
      <c r="U1503" s="9"/>
      <c r="V1503" s="9"/>
      <c r="W1503" s="9"/>
      <c r="X1503" s="9"/>
      <c r="Y1503" s="9"/>
      <c r="Z1503" s="9"/>
      <c r="AA1503" s="9"/>
      <c r="AB1503" s="9"/>
      <c r="AC1503" s="9"/>
      <c r="AD1503" s="9"/>
      <c r="AE1503" s="9"/>
      <c r="AF1503" s="9"/>
      <c r="AG1503" s="9"/>
      <c r="AH1503" s="9"/>
      <c r="AI1503" s="9"/>
      <c r="AJ1503" s="9"/>
      <c r="AK1503" s="9"/>
      <c r="AL1503" s="9"/>
      <c r="AM1503" s="9"/>
      <c r="AN1503" s="9"/>
      <c r="AO1503" s="9"/>
      <c r="AP1503" s="9"/>
      <c r="AQ1503" s="9"/>
      <c r="AR1503" s="9"/>
      <c r="AS1503" s="9"/>
      <c r="AT1503" s="9"/>
      <c r="AU1503" s="9"/>
      <c r="AV1503" s="9"/>
      <c r="AW1503" s="9"/>
      <c r="AX1503" s="9"/>
      <c r="AY1503" s="9"/>
      <c r="AZ1503" s="9"/>
      <c r="BA1503" s="9"/>
      <c r="BB1503" s="9"/>
      <c r="BC1503" s="9"/>
      <c r="BD1503" s="9"/>
      <c r="BE1503" s="9"/>
      <c r="BF1503" s="9"/>
      <c r="BG1503" s="9"/>
      <c r="BH1503" s="9"/>
      <c r="BI1503" s="9"/>
      <c r="BJ1503" s="9"/>
      <c r="BK1503" s="9"/>
      <c r="BL1503" s="9"/>
      <c r="BM1503" s="9"/>
      <c r="BN1503" s="9"/>
      <c r="BO1503" s="9"/>
      <c r="BP1503" s="9"/>
      <c r="BQ1503" s="9"/>
      <c r="BR1503" s="9"/>
      <c r="BS1503" s="9"/>
      <c r="BT1503" s="9"/>
      <c r="BU1503" s="9"/>
      <c r="BV1503" s="9"/>
      <c r="BW1503" s="9"/>
      <c r="BX1503" s="9"/>
      <c r="BY1503" s="9"/>
      <c r="BZ1503" s="9"/>
      <c r="CA1503" s="9"/>
      <c r="CB1503" s="9"/>
      <c r="CC1503" s="9"/>
      <c r="CD1503" s="9"/>
      <c r="CE1503" s="9"/>
      <c r="CF1503" s="9"/>
      <c r="CG1503" s="9"/>
      <c r="CH1503" s="9"/>
      <c r="CI1503" s="9"/>
      <c r="CJ1503" s="9"/>
      <c r="CK1503" s="9"/>
      <c r="CL1503" s="9"/>
      <c r="CM1503" s="9"/>
      <c r="CN1503" s="9"/>
      <c r="CO1503" s="9"/>
      <c r="CP1503" s="9"/>
      <c r="CQ1503" s="9"/>
      <c r="CR1503" s="9"/>
      <c r="CS1503" s="9"/>
      <c r="CT1503" s="9"/>
      <c r="CU1503" s="9"/>
      <c r="CV1503" s="9"/>
      <c r="CW1503" s="9"/>
      <c r="CX1503" s="9"/>
      <c r="CY1503" s="9"/>
      <c r="CZ1503" s="9"/>
      <c r="DA1503" s="9"/>
      <c r="DB1503" s="9"/>
      <c r="DC1503" s="9"/>
      <c r="DD1503" s="9"/>
      <c r="DE1503" s="9"/>
      <c r="DF1503" s="9"/>
      <c r="DG1503" s="9"/>
      <c r="DH1503" s="9"/>
      <c r="DI1503" s="9"/>
      <c r="DJ1503" s="9"/>
      <c r="DK1503" s="9"/>
      <c r="DL1503" s="9"/>
      <c r="DM1503" s="9"/>
      <c r="DN1503" s="9"/>
      <c r="DO1503" s="9"/>
      <c r="DP1503" s="9"/>
      <c r="DQ1503" s="9"/>
      <c r="DR1503" s="9"/>
      <c r="DS1503" s="9"/>
      <c r="DT1503" s="9"/>
      <c r="DU1503" s="9"/>
      <c r="DV1503" s="9"/>
      <c r="DW1503" s="9"/>
      <c r="DX1503" s="9"/>
      <c r="DY1503" s="9"/>
      <c r="DZ1503" s="9"/>
      <c r="EA1503" s="9"/>
      <c r="EB1503" s="9"/>
      <c r="EC1503" s="9"/>
      <c r="ED1503" s="9"/>
      <c r="EE1503" s="9"/>
      <c r="EF1503" s="9"/>
      <c r="EG1503" s="9"/>
      <c r="EH1503" s="9"/>
      <c r="EI1503" s="9"/>
      <c r="EJ1503" s="9"/>
      <c r="EK1503" s="9"/>
      <c r="EL1503" s="9"/>
      <c r="EM1503" s="9"/>
      <c r="EN1503" s="9"/>
      <c r="EO1503" s="9"/>
      <c r="EP1503" s="9"/>
      <c r="EQ1503" s="9"/>
      <c r="ER1503" s="9"/>
      <c r="ES1503" s="9"/>
      <c r="ET1503" s="9"/>
      <c r="EU1503" s="9"/>
      <c r="EV1503" s="9"/>
      <c r="EW1503" s="9"/>
      <c r="EX1503" s="9"/>
      <c r="EY1503" s="9"/>
      <c r="EZ1503" s="9"/>
      <c r="FA1503" s="9"/>
      <c r="FB1503" s="9"/>
      <c r="FC1503" s="9"/>
      <c r="FD1503" s="9"/>
      <c r="FE1503" s="9"/>
      <c r="FF1503" s="9"/>
      <c r="FG1503" s="9"/>
      <c r="FH1503" s="9"/>
      <c r="FI1503" s="9"/>
      <c r="FJ1503" s="9"/>
      <c r="FK1503" s="9"/>
      <c r="FL1503" s="9"/>
      <c r="FM1503" s="9"/>
      <c r="FN1503" s="9"/>
      <c r="FO1503" s="9"/>
      <c r="FP1503" s="9"/>
      <c r="FQ1503" s="9"/>
      <c r="FR1503" s="9"/>
      <c r="FS1503" s="9"/>
      <c r="FT1503" s="9"/>
      <c r="FU1503" s="9"/>
      <c r="FV1503" s="9"/>
      <c r="FW1503" s="9"/>
      <c r="FX1503" s="9"/>
      <c r="FY1503" s="9"/>
      <c r="FZ1503" s="9"/>
      <c r="GA1503" s="9"/>
      <c r="GB1503" s="9"/>
      <c r="GC1503" s="9"/>
      <c r="GD1503" s="9"/>
      <c r="GE1503" s="9"/>
      <c r="GF1503" s="9"/>
      <c r="GG1503" s="9"/>
      <c r="GH1503" s="9"/>
      <c r="GI1503" s="9"/>
      <c r="GJ1503" s="9"/>
      <c r="GK1503" s="9"/>
      <c r="GL1503" s="9"/>
      <c r="GM1503" s="9"/>
      <c r="GN1503" s="9"/>
      <c r="GO1503" s="9"/>
      <c r="GP1503" s="9"/>
      <c r="GQ1503" s="9"/>
      <c r="GR1503" s="9"/>
      <c r="GS1503" s="9"/>
      <c r="GT1503" s="9"/>
      <c r="GU1503" s="9"/>
      <c r="GV1503" s="10"/>
      <c r="GW1503" s="10"/>
      <c r="GX1503" s="10"/>
    </row>
    <row r="1504" spans="1:206" ht="90" x14ac:dyDescent="0.25">
      <c r="A1504" s="153">
        <v>1536</v>
      </c>
      <c r="B1504" s="154" t="s">
        <v>2063</v>
      </c>
      <c r="C1504" s="155">
        <v>80111600</v>
      </c>
      <c r="D1504" s="305" t="s">
        <v>2067</v>
      </c>
      <c r="E1504" s="156">
        <v>2</v>
      </c>
      <c r="F1504" s="156">
        <v>2</v>
      </c>
      <c r="G1504" s="156">
        <v>6</v>
      </c>
      <c r="H1504" s="156">
        <v>1</v>
      </c>
      <c r="I1504" s="156" t="s">
        <v>50</v>
      </c>
      <c r="J1504" s="156">
        <v>2</v>
      </c>
      <c r="K1504" s="157">
        <v>12000000</v>
      </c>
      <c r="L1504" s="157">
        <v>12000000</v>
      </c>
      <c r="M1504" s="158">
        <v>0</v>
      </c>
      <c r="N1504" s="158">
        <v>0</v>
      </c>
      <c r="O1504" s="154" t="s">
        <v>189</v>
      </c>
      <c r="P1504" s="154" t="s">
        <v>52</v>
      </c>
      <c r="Q1504" s="154" t="s">
        <v>2065</v>
      </c>
      <c r="R1504" s="156">
        <v>8209924</v>
      </c>
      <c r="S1504" s="171" t="s">
        <v>1496</v>
      </c>
      <c r="T1504" s="9"/>
      <c r="U1504" s="9"/>
      <c r="V1504" s="9"/>
      <c r="W1504" s="9"/>
      <c r="X1504" s="9"/>
      <c r="Y1504" s="9"/>
      <c r="Z1504" s="9"/>
      <c r="AA1504" s="9"/>
      <c r="AB1504" s="9"/>
      <c r="AC1504" s="9"/>
      <c r="AD1504" s="9"/>
      <c r="AE1504" s="9"/>
      <c r="AF1504" s="9"/>
      <c r="AG1504" s="9"/>
      <c r="AH1504" s="9"/>
      <c r="AI1504" s="9"/>
      <c r="AJ1504" s="9"/>
      <c r="AK1504" s="9"/>
      <c r="AL1504" s="9"/>
      <c r="AM1504" s="9"/>
      <c r="AN1504" s="9"/>
      <c r="AO1504" s="9"/>
      <c r="AP1504" s="9"/>
      <c r="AQ1504" s="9"/>
      <c r="AR1504" s="9"/>
      <c r="AS1504" s="9"/>
      <c r="AT1504" s="9"/>
      <c r="AU1504" s="9"/>
      <c r="AV1504" s="9"/>
      <c r="AW1504" s="9"/>
      <c r="AX1504" s="9"/>
      <c r="AY1504" s="9"/>
      <c r="AZ1504" s="9"/>
      <c r="BA1504" s="9"/>
      <c r="BB1504" s="9"/>
      <c r="BC1504" s="9"/>
      <c r="BD1504" s="9"/>
      <c r="BE1504" s="9"/>
      <c r="BF1504" s="9"/>
      <c r="BG1504" s="9"/>
      <c r="BH1504" s="9"/>
      <c r="BI1504" s="9"/>
      <c r="BJ1504" s="9"/>
      <c r="BK1504" s="9"/>
      <c r="BL1504" s="9"/>
      <c r="BM1504" s="9"/>
      <c r="BN1504" s="9"/>
      <c r="BO1504" s="9"/>
      <c r="BP1504" s="9"/>
      <c r="BQ1504" s="9"/>
      <c r="BR1504" s="9"/>
      <c r="BS1504" s="9"/>
      <c r="BT1504" s="9"/>
      <c r="BU1504" s="9"/>
      <c r="BV1504" s="9"/>
      <c r="BW1504" s="9"/>
      <c r="BX1504" s="9"/>
      <c r="BY1504" s="9"/>
      <c r="BZ1504" s="9"/>
      <c r="CA1504" s="9"/>
      <c r="CB1504" s="9"/>
      <c r="CC1504" s="9"/>
      <c r="CD1504" s="9"/>
      <c r="CE1504" s="9"/>
      <c r="CF1504" s="9"/>
      <c r="CG1504" s="9"/>
      <c r="CH1504" s="9"/>
      <c r="CI1504" s="9"/>
      <c r="CJ1504" s="9"/>
      <c r="CK1504" s="9"/>
      <c r="CL1504" s="9"/>
      <c r="CM1504" s="9"/>
      <c r="CN1504" s="9"/>
      <c r="CO1504" s="9"/>
      <c r="CP1504" s="9"/>
      <c r="CQ1504" s="9"/>
      <c r="CR1504" s="9"/>
      <c r="CS1504" s="9"/>
      <c r="CT1504" s="9"/>
      <c r="CU1504" s="9"/>
      <c r="CV1504" s="9"/>
      <c r="CW1504" s="9"/>
      <c r="CX1504" s="9"/>
      <c r="CY1504" s="9"/>
      <c r="CZ1504" s="9"/>
      <c r="DA1504" s="9"/>
      <c r="DB1504" s="9"/>
      <c r="DC1504" s="9"/>
      <c r="DD1504" s="9"/>
      <c r="DE1504" s="9"/>
      <c r="DF1504" s="9"/>
      <c r="DG1504" s="9"/>
      <c r="DH1504" s="9"/>
      <c r="DI1504" s="9"/>
      <c r="DJ1504" s="9"/>
      <c r="DK1504" s="9"/>
      <c r="DL1504" s="9"/>
      <c r="DM1504" s="9"/>
      <c r="DN1504" s="9"/>
      <c r="DO1504" s="9"/>
      <c r="DP1504" s="9"/>
      <c r="DQ1504" s="9"/>
      <c r="DR1504" s="9"/>
      <c r="DS1504" s="9"/>
      <c r="DT1504" s="9"/>
      <c r="DU1504" s="9"/>
      <c r="DV1504" s="9"/>
      <c r="DW1504" s="9"/>
      <c r="DX1504" s="9"/>
      <c r="DY1504" s="9"/>
      <c r="DZ1504" s="9"/>
      <c r="EA1504" s="9"/>
      <c r="EB1504" s="9"/>
      <c r="EC1504" s="9"/>
      <c r="ED1504" s="9"/>
      <c r="EE1504" s="9"/>
      <c r="EF1504" s="9"/>
      <c r="EG1504" s="9"/>
      <c r="EH1504" s="9"/>
      <c r="EI1504" s="9"/>
      <c r="EJ1504" s="9"/>
      <c r="EK1504" s="9"/>
      <c r="EL1504" s="9"/>
      <c r="EM1504" s="9"/>
      <c r="EN1504" s="9"/>
      <c r="EO1504" s="9"/>
      <c r="EP1504" s="9"/>
      <c r="EQ1504" s="9"/>
      <c r="ER1504" s="9"/>
      <c r="ES1504" s="9"/>
      <c r="ET1504" s="9"/>
      <c r="EU1504" s="9"/>
      <c r="EV1504" s="9"/>
      <c r="EW1504" s="9"/>
      <c r="EX1504" s="9"/>
      <c r="EY1504" s="9"/>
      <c r="EZ1504" s="9"/>
      <c r="FA1504" s="9"/>
      <c r="FB1504" s="9"/>
      <c r="FC1504" s="9"/>
      <c r="FD1504" s="9"/>
      <c r="FE1504" s="9"/>
      <c r="FF1504" s="9"/>
      <c r="FG1504" s="9"/>
      <c r="FH1504" s="9"/>
      <c r="FI1504" s="9"/>
      <c r="FJ1504" s="9"/>
      <c r="FK1504" s="9"/>
      <c r="FL1504" s="9"/>
      <c r="FM1504" s="9"/>
      <c r="FN1504" s="9"/>
      <c r="FO1504" s="9"/>
      <c r="FP1504" s="9"/>
      <c r="FQ1504" s="9"/>
      <c r="FR1504" s="9"/>
      <c r="FS1504" s="9"/>
      <c r="FT1504" s="9"/>
      <c r="FU1504" s="9"/>
      <c r="FV1504" s="9"/>
      <c r="FW1504" s="9"/>
      <c r="FX1504" s="9"/>
      <c r="FY1504" s="9"/>
      <c r="FZ1504" s="9"/>
      <c r="GA1504" s="9"/>
      <c r="GB1504" s="9"/>
      <c r="GC1504" s="9"/>
      <c r="GD1504" s="9"/>
      <c r="GE1504" s="9"/>
      <c r="GF1504" s="9"/>
      <c r="GG1504" s="9"/>
      <c r="GH1504" s="9"/>
      <c r="GI1504" s="9"/>
      <c r="GJ1504" s="9"/>
      <c r="GK1504" s="9"/>
      <c r="GL1504" s="9"/>
      <c r="GM1504" s="9"/>
      <c r="GN1504" s="9"/>
      <c r="GO1504" s="9"/>
      <c r="GP1504" s="9"/>
      <c r="GQ1504" s="9"/>
      <c r="GR1504" s="9"/>
      <c r="GS1504" s="9"/>
      <c r="GT1504" s="9"/>
      <c r="GU1504" s="9"/>
      <c r="GV1504" s="10"/>
      <c r="GW1504" s="10"/>
      <c r="GX1504" s="10"/>
    </row>
    <row r="1505" spans="1:206" ht="90" x14ac:dyDescent="0.25">
      <c r="A1505" s="153">
        <v>1537</v>
      </c>
      <c r="B1505" s="154" t="s">
        <v>2063</v>
      </c>
      <c r="C1505" s="155">
        <v>80111600</v>
      </c>
      <c r="D1505" s="305" t="s">
        <v>2068</v>
      </c>
      <c r="E1505" s="156">
        <v>2</v>
      </c>
      <c r="F1505" s="156">
        <v>2</v>
      </c>
      <c r="G1505" s="156">
        <v>2</v>
      </c>
      <c r="H1505" s="156">
        <v>1</v>
      </c>
      <c r="I1505" s="156" t="s">
        <v>50</v>
      </c>
      <c r="J1505" s="156">
        <v>2</v>
      </c>
      <c r="K1505" s="157">
        <v>4500000</v>
      </c>
      <c r="L1505" s="157">
        <v>4500000</v>
      </c>
      <c r="M1505" s="158">
        <v>0</v>
      </c>
      <c r="N1505" s="158">
        <v>0</v>
      </c>
      <c r="O1505" s="154" t="s">
        <v>189</v>
      </c>
      <c r="P1505" s="154" t="s">
        <v>52</v>
      </c>
      <c r="Q1505" s="154" t="s">
        <v>2065</v>
      </c>
      <c r="R1505" s="156">
        <v>8209924</v>
      </c>
      <c r="S1505" s="171" t="s">
        <v>1496</v>
      </c>
      <c r="T1505" s="9"/>
      <c r="U1505" s="9"/>
      <c r="V1505" s="9"/>
      <c r="W1505" s="9"/>
      <c r="X1505" s="9"/>
      <c r="Y1505" s="9"/>
      <c r="Z1505" s="9"/>
      <c r="AA1505" s="9"/>
      <c r="AB1505" s="9"/>
      <c r="AC1505" s="9"/>
      <c r="AD1505" s="9"/>
      <c r="AE1505" s="9"/>
      <c r="AF1505" s="9"/>
      <c r="AG1505" s="9"/>
      <c r="AH1505" s="9"/>
      <c r="AI1505" s="9"/>
      <c r="AJ1505" s="9"/>
      <c r="AK1505" s="9"/>
      <c r="AL1505" s="9"/>
      <c r="AM1505" s="9"/>
      <c r="AN1505" s="9"/>
      <c r="AO1505" s="9"/>
      <c r="AP1505" s="9"/>
      <c r="AQ1505" s="9"/>
      <c r="AR1505" s="9"/>
      <c r="AS1505" s="9"/>
      <c r="AT1505" s="9"/>
      <c r="AU1505" s="9"/>
      <c r="AV1505" s="9"/>
      <c r="AW1505" s="9"/>
      <c r="AX1505" s="9"/>
      <c r="AY1505" s="9"/>
      <c r="AZ1505" s="9"/>
      <c r="BA1505" s="9"/>
      <c r="BB1505" s="9"/>
      <c r="BC1505" s="9"/>
      <c r="BD1505" s="9"/>
      <c r="BE1505" s="9"/>
      <c r="BF1505" s="9"/>
      <c r="BG1505" s="9"/>
      <c r="BH1505" s="9"/>
      <c r="BI1505" s="9"/>
      <c r="BJ1505" s="9"/>
      <c r="BK1505" s="9"/>
      <c r="BL1505" s="9"/>
      <c r="BM1505" s="9"/>
      <c r="BN1505" s="9"/>
      <c r="BO1505" s="9"/>
      <c r="BP1505" s="9"/>
      <c r="BQ1505" s="9"/>
      <c r="BR1505" s="9"/>
      <c r="BS1505" s="9"/>
      <c r="BT1505" s="9"/>
      <c r="BU1505" s="9"/>
      <c r="BV1505" s="9"/>
      <c r="BW1505" s="9"/>
      <c r="BX1505" s="9"/>
      <c r="BY1505" s="9"/>
      <c r="BZ1505" s="9"/>
      <c r="CA1505" s="9"/>
      <c r="CB1505" s="9"/>
      <c r="CC1505" s="9"/>
      <c r="CD1505" s="9"/>
      <c r="CE1505" s="9"/>
      <c r="CF1505" s="9"/>
      <c r="CG1505" s="9"/>
      <c r="CH1505" s="9"/>
      <c r="CI1505" s="9"/>
      <c r="CJ1505" s="9"/>
      <c r="CK1505" s="9"/>
      <c r="CL1505" s="9"/>
      <c r="CM1505" s="9"/>
      <c r="CN1505" s="9"/>
      <c r="CO1505" s="9"/>
      <c r="CP1505" s="9"/>
      <c r="CQ1505" s="9"/>
      <c r="CR1505" s="9"/>
      <c r="CS1505" s="9"/>
      <c r="CT1505" s="9"/>
      <c r="CU1505" s="9"/>
      <c r="CV1505" s="9"/>
      <c r="CW1505" s="9"/>
      <c r="CX1505" s="9"/>
      <c r="CY1505" s="9"/>
      <c r="CZ1505" s="9"/>
      <c r="DA1505" s="9"/>
      <c r="DB1505" s="9"/>
      <c r="DC1505" s="9"/>
      <c r="DD1505" s="9"/>
      <c r="DE1505" s="9"/>
      <c r="DF1505" s="9"/>
      <c r="DG1505" s="9"/>
      <c r="DH1505" s="9"/>
      <c r="DI1505" s="9"/>
      <c r="DJ1505" s="9"/>
      <c r="DK1505" s="9"/>
      <c r="DL1505" s="9"/>
      <c r="DM1505" s="9"/>
      <c r="DN1505" s="9"/>
      <c r="DO1505" s="9"/>
      <c r="DP1505" s="9"/>
      <c r="DQ1505" s="9"/>
      <c r="DR1505" s="9"/>
      <c r="DS1505" s="9"/>
      <c r="DT1505" s="9"/>
      <c r="DU1505" s="9"/>
      <c r="DV1505" s="9"/>
      <c r="DW1505" s="9"/>
      <c r="DX1505" s="9"/>
      <c r="DY1505" s="9"/>
      <c r="DZ1505" s="9"/>
      <c r="EA1505" s="9"/>
      <c r="EB1505" s="9"/>
      <c r="EC1505" s="9"/>
      <c r="ED1505" s="9"/>
      <c r="EE1505" s="9"/>
      <c r="EF1505" s="9"/>
      <c r="EG1505" s="9"/>
      <c r="EH1505" s="9"/>
      <c r="EI1505" s="9"/>
      <c r="EJ1505" s="9"/>
      <c r="EK1505" s="9"/>
      <c r="EL1505" s="9"/>
      <c r="EM1505" s="9"/>
      <c r="EN1505" s="9"/>
      <c r="EO1505" s="9"/>
      <c r="EP1505" s="9"/>
      <c r="EQ1505" s="9"/>
      <c r="ER1505" s="9"/>
      <c r="ES1505" s="9"/>
      <c r="ET1505" s="9"/>
      <c r="EU1505" s="9"/>
      <c r="EV1505" s="9"/>
      <c r="EW1505" s="9"/>
      <c r="EX1505" s="9"/>
      <c r="EY1505" s="9"/>
      <c r="EZ1505" s="9"/>
      <c r="FA1505" s="9"/>
      <c r="FB1505" s="9"/>
      <c r="FC1505" s="9"/>
      <c r="FD1505" s="9"/>
      <c r="FE1505" s="9"/>
      <c r="FF1505" s="9"/>
      <c r="FG1505" s="9"/>
      <c r="FH1505" s="9"/>
      <c r="FI1505" s="9"/>
      <c r="FJ1505" s="9"/>
      <c r="FK1505" s="9"/>
      <c r="FL1505" s="9"/>
      <c r="FM1505" s="9"/>
      <c r="FN1505" s="9"/>
      <c r="FO1505" s="9"/>
      <c r="FP1505" s="9"/>
      <c r="FQ1505" s="9"/>
      <c r="FR1505" s="9"/>
      <c r="FS1505" s="9"/>
      <c r="FT1505" s="9"/>
      <c r="FU1505" s="9"/>
      <c r="FV1505" s="9"/>
      <c r="FW1505" s="9"/>
      <c r="FX1505" s="9"/>
      <c r="FY1505" s="9"/>
      <c r="FZ1505" s="9"/>
      <c r="GA1505" s="9"/>
      <c r="GB1505" s="9"/>
      <c r="GC1505" s="9"/>
      <c r="GD1505" s="9"/>
      <c r="GE1505" s="9"/>
      <c r="GF1505" s="9"/>
      <c r="GG1505" s="9"/>
      <c r="GH1505" s="9"/>
      <c r="GI1505" s="9"/>
      <c r="GJ1505" s="9"/>
      <c r="GK1505" s="9"/>
      <c r="GL1505" s="9"/>
      <c r="GM1505" s="9"/>
      <c r="GN1505" s="9"/>
      <c r="GO1505" s="9"/>
      <c r="GP1505" s="9"/>
      <c r="GQ1505" s="9"/>
      <c r="GR1505" s="9"/>
      <c r="GS1505" s="9"/>
      <c r="GT1505" s="9"/>
      <c r="GU1505" s="9"/>
      <c r="GV1505" s="10"/>
      <c r="GW1505" s="10"/>
      <c r="GX1505" s="10"/>
    </row>
    <row r="1506" spans="1:206" ht="90" x14ac:dyDescent="0.25">
      <c r="A1506" s="153">
        <v>1538</v>
      </c>
      <c r="B1506" s="154" t="s">
        <v>2063</v>
      </c>
      <c r="C1506" s="155">
        <v>80111600</v>
      </c>
      <c r="D1506" s="305" t="s">
        <v>2069</v>
      </c>
      <c r="E1506" s="156">
        <v>2</v>
      </c>
      <c r="F1506" s="156">
        <v>2</v>
      </c>
      <c r="G1506" s="156">
        <v>7</v>
      </c>
      <c r="H1506" s="156">
        <v>1</v>
      </c>
      <c r="I1506" s="156" t="s">
        <v>50</v>
      </c>
      <c r="J1506" s="156">
        <v>2</v>
      </c>
      <c r="K1506" s="157">
        <v>18666664</v>
      </c>
      <c r="L1506" s="157">
        <v>18666664</v>
      </c>
      <c r="M1506" s="158">
        <v>0</v>
      </c>
      <c r="N1506" s="158">
        <v>0</v>
      </c>
      <c r="O1506" s="154" t="s">
        <v>189</v>
      </c>
      <c r="P1506" s="154" t="s">
        <v>52</v>
      </c>
      <c r="Q1506" s="154" t="s">
        <v>2065</v>
      </c>
      <c r="R1506" s="156">
        <v>8209925</v>
      </c>
      <c r="S1506" s="171" t="s">
        <v>1496</v>
      </c>
      <c r="T1506" s="9"/>
      <c r="U1506" s="9"/>
      <c r="V1506" s="9"/>
      <c r="W1506" s="9"/>
      <c r="X1506" s="9"/>
      <c r="Y1506" s="9"/>
      <c r="Z1506" s="9"/>
      <c r="AA1506" s="9"/>
      <c r="AB1506" s="9"/>
      <c r="AC1506" s="9"/>
      <c r="AD1506" s="9"/>
      <c r="AE1506" s="9"/>
      <c r="AF1506" s="9"/>
      <c r="AG1506" s="9"/>
      <c r="AH1506" s="9"/>
      <c r="AI1506" s="9"/>
      <c r="AJ1506" s="9"/>
      <c r="AK1506" s="9"/>
      <c r="AL1506" s="9"/>
      <c r="AM1506" s="9"/>
      <c r="AN1506" s="9"/>
      <c r="AO1506" s="9"/>
      <c r="AP1506" s="9"/>
      <c r="AQ1506" s="9"/>
      <c r="AR1506" s="9"/>
      <c r="AS1506" s="9"/>
      <c r="AT1506" s="9"/>
      <c r="AU1506" s="9"/>
      <c r="AV1506" s="9"/>
      <c r="AW1506" s="9"/>
      <c r="AX1506" s="9"/>
      <c r="AY1506" s="9"/>
      <c r="AZ1506" s="9"/>
      <c r="BA1506" s="9"/>
      <c r="BB1506" s="9"/>
      <c r="BC1506" s="9"/>
      <c r="BD1506" s="9"/>
      <c r="BE1506" s="9"/>
      <c r="BF1506" s="9"/>
      <c r="BG1506" s="9"/>
      <c r="BH1506" s="9"/>
      <c r="BI1506" s="9"/>
      <c r="BJ1506" s="9"/>
      <c r="BK1506" s="9"/>
      <c r="BL1506" s="9"/>
      <c r="BM1506" s="9"/>
      <c r="BN1506" s="9"/>
      <c r="BO1506" s="9"/>
      <c r="BP1506" s="9"/>
      <c r="BQ1506" s="9"/>
      <c r="BR1506" s="9"/>
      <c r="BS1506" s="9"/>
      <c r="BT1506" s="9"/>
      <c r="BU1506" s="9"/>
      <c r="BV1506" s="9"/>
      <c r="BW1506" s="9"/>
      <c r="BX1506" s="9"/>
      <c r="BY1506" s="9"/>
      <c r="BZ1506" s="9"/>
      <c r="CA1506" s="9"/>
      <c r="CB1506" s="9"/>
      <c r="CC1506" s="9"/>
      <c r="CD1506" s="9"/>
      <c r="CE1506" s="9"/>
      <c r="CF1506" s="9"/>
      <c r="CG1506" s="9"/>
      <c r="CH1506" s="9"/>
      <c r="CI1506" s="9"/>
      <c r="CJ1506" s="9"/>
      <c r="CK1506" s="9"/>
      <c r="CL1506" s="9"/>
      <c r="CM1506" s="9"/>
      <c r="CN1506" s="9"/>
      <c r="CO1506" s="9"/>
      <c r="CP1506" s="9"/>
      <c r="CQ1506" s="9"/>
      <c r="CR1506" s="9"/>
      <c r="CS1506" s="9"/>
      <c r="CT1506" s="9"/>
      <c r="CU1506" s="9"/>
      <c r="CV1506" s="9"/>
      <c r="CW1506" s="9"/>
      <c r="CX1506" s="9"/>
      <c r="CY1506" s="9"/>
      <c r="CZ1506" s="9"/>
      <c r="DA1506" s="9"/>
      <c r="DB1506" s="9"/>
      <c r="DC1506" s="9"/>
      <c r="DD1506" s="9"/>
      <c r="DE1506" s="9"/>
      <c r="DF1506" s="9"/>
      <c r="DG1506" s="9"/>
      <c r="DH1506" s="9"/>
      <c r="DI1506" s="9"/>
      <c r="DJ1506" s="9"/>
      <c r="DK1506" s="9"/>
      <c r="DL1506" s="9"/>
      <c r="DM1506" s="9"/>
      <c r="DN1506" s="9"/>
      <c r="DO1506" s="9"/>
      <c r="DP1506" s="9"/>
      <c r="DQ1506" s="9"/>
      <c r="DR1506" s="9"/>
      <c r="DS1506" s="9"/>
      <c r="DT1506" s="9"/>
      <c r="DU1506" s="9"/>
      <c r="DV1506" s="9"/>
      <c r="DW1506" s="9"/>
      <c r="DX1506" s="9"/>
      <c r="DY1506" s="9"/>
      <c r="DZ1506" s="9"/>
      <c r="EA1506" s="9"/>
      <c r="EB1506" s="9"/>
      <c r="EC1506" s="9"/>
      <c r="ED1506" s="9"/>
      <c r="EE1506" s="9"/>
      <c r="EF1506" s="9"/>
      <c r="EG1506" s="9"/>
      <c r="EH1506" s="9"/>
      <c r="EI1506" s="9"/>
      <c r="EJ1506" s="9"/>
      <c r="EK1506" s="9"/>
      <c r="EL1506" s="9"/>
      <c r="EM1506" s="9"/>
      <c r="EN1506" s="9"/>
      <c r="EO1506" s="9"/>
      <c r="EP1506" s="9"/>
      <c r="EQ1506" s="9"/>
      <c r="ER1506" s="9"/>
      <c r="ES1506" s="9"/>
      <c r="ET1506" s="9"/>
      <c r="EU1506" s="9"/>
      <c r="EV1506" s="9"/>
      <c r="EW1506" s="9"/>
      <c r="EX1506" s="9"/>
      <c r="EY1506" s="9"/>
      <c r="EZ1506" s="9"/>
      <c r="FA1506" s="9"/>
      <c r="FB1506" s="9"/>
      <c r="FC1506" s="9"/>
      <c r="FD1506" s="9"/>
      <c r="FE1506" s="9"/>
      <c r="FF1506" s="9"/>
      <c r="FG1506" s="9"/>
      <c r="FH1506" s="9"/>
      <c r="FI1506" s="9"/>
      <c r="FJ1506" s="9"/>
      <c r="FK1506" s="9"/>
      <c r="FL1506" s="9"/>
      <c r="FM1506" s="9"/>
      <c r="FN1506" s="9"/>
      <c r="FO1506" s="9"/>
      <c r="FP1506" s="9"/>
      <c r="FQ1506" s="9"/>
      <c r="FR1506" s="9"/>
      <c r="FS1506" s="9"/>
      <c r="FT1506" s="9"/>
      <c r="FU1506" s="9"/>
      <c r="FV1506" s="9"/>
      <c r="FW1506" s="9"/>
      <c r="FX1506" s="9"/>
      <c r="FY1506" s="9"/>
      <c r="FZ1506" s="9"/>
      <c r="GA1506" s="9"/>
      <c r="GB1506" s="9"/>
      <c r="GC1506" s="9"/>
      <c r="GD1506" s="9"/>
      <c r="GE1506" s="9"/>
      <c r="GF1506" s="9"/>
      <c r="GG1506" s="9"/>
      <c r="GH1506" s="9"/>
      <c r="GI1506" s="9"/>
      <c r="GJ1506" s="9"/>
      <c r="GK1506" s="9"/>
      <c r="GL1506" s="9"/>
      <c r="GM1506" s="9"/>
      <c r="GN1506" s="9"/>
      <c r="GO1506" s="9"/>
      <c r="GP1506" s="9"/>
      <c r="GQ1506" s="9"/>
      <c r="GR1506" s="9"/>
      <c r="GS1506" s="9"/>
      <c r="GT1506" s="9"/>
      <c r="GU1506" s="9"/>
      <c r="GV1506" s="10"/>
      <c r="GW1506" s="10"/>
      <c r="GX1506" s="10"/>
    </row>
    <row r="1507" spans="1:206" ht="90" x14ac:dyDescent="0.25">
      <c r="A1507" s="153">
        <v>1539</v>
      </c>
      <c r="B1507" s="154" t="s">
        <v>2063</v>
      </c>
      <c r="C1507" s="155">
        <v>80111600</v>
      </c>
      <c r="D1507" s="305" t="s">
        <v>2070</v>
      </c>
      <c r="E1507" s="156">
        <v>2</v>
      </c>
      <c r="F1507" s="156">
        <v>2</v>
      </c>
      <c r="G1507" s="156">
        <v>5</v>
      </c>
      <c r="H1507" s="156">
        <v>1</v>
      </c>
      <c r="I1507" s="156" t="s">
        <v>50</v>
      </c>
      <c r="J1507" s="156">
        <v>2</v>
      </c>
      <c r="K1507" s="157">
        <v>22500000</v>
      </c>
      <c r="L1507" s="157">
        <v>22500000</v>
      </c>
      <c r="M1507" s="158">
        <v>0</v>
      </c>
      <c r="N1507" s="158">
        <v>0</v>
      </c>
      <c r="O1507" s="154" t="s">
        <v>189</v>
      </c>
      <c r="P1507" s="154" t="s">
        <v>52</v>
      </c>
      <c r="Q1507" s="154" t="s">
        <v>2065</v>
      </c>
      <c r="R1507" s="156">
        <v>8209926</v>
      </c>
      <c r="S1507" s="171" t="s">
        <v>1496</v>
      </c>
      <c r="T1507" s="9"/>
      <c r="U1507" s="9"/>
      <c r="V1507" s="9"/>
      <c r="W1507" s="9"/>
      <c r="X1507" s="9"/>
      <c r="Y1507" s="9"/>
      <c r="Z1507" s="9"/>
      <c r="AA1507" s="9"/>
      <c r="AB1507" s="9"/>
      <c r="AC1507" s="9"/>
      <c r="AD1507" s="9"/>
      <c r="AE1507" s="9"/>
      <c r="AF1507" s="9"/>
      <c r="AG1507" s="9"/>
      <c r="AH1507" s="9"/>
      <c r="AI1507" s="9"/>
      <c r="AJ1507" s="9"/>
      <c r="AK1507" s="9"/>
      <c r="AL1507" s="9"/>
      <c r="AM1507" s="9"/>
      <c r="AN1507" s="9"/>
      <c r="AO1507" s="9"/>
      <c r="AP1507" s="9"/>
      <c r="AQ1507" s="9"/>
      <c r="AR1507" s="9"/>
      <c r="AS1507" s="9"/>
      <c r="AT1507" s="9"/>
      <c r="AU1507" s="9"/>
      <c r="AV1507" s="9"/>
      <c r="AW1507" s="9"/>
      <c r="AX1507" s="9"/>
      <c r="AY1507" s="9"/>
      <c r="AZ1507" s="9"/>
      <c r="BA1507" s="9"/>
      <c r="BB1507" s="9"/>
      <c r="BC1507" s="9"/>
      <c r="BD1507" s="9"/>
      <c r="BE1507" s="9"/>
      <c r="BF1507" s="9"/>
      <c r="BG1507" s="9"/>
      <c r="BH1507" s="9"/>
      <c r="BI1507" s="9"/>
      <c r="BJ1507" s="9"/>
      <c r="BK1507" s="9"/>
      <c r="BL1507" s="9"/>
      <c r="BM1507" s="9"/>
      <c r="BN1507" s="9"/>
      <c r="BO1507" s="9"/>
      <c r="BP1507" s="9"/>
      <c r="BQ1507" s="9"/>
      <c r="BR1507" s="9"/>
      <c r="BS1507" s="9"/>
      <c r="BT1507" s="9"/>
      <c r="BU1507" s="9"/>
      <c r="BV1507" s="9"/>
      <c r="BW1507" s="9"/>
      <c r="BX1507" s="9"/>
      <c r="BY1507" s="9"/>
      <c r="BZ1507" s="9"/>
      <c r="CA1507" s="9"/>
      <c r="CB1507" s="9"/>
      <c r="CC1507" s="9"/>
      <c r="CD1507" s="9"/>
      <c r="CE1507" s="9"/>
      <c r="CF1507" s="9"/>
      <c r="CG1507" s="9"/>
      <c r="CH1507" s="9"/>
      <c r="CI1507" s="9"/>
      <c r="CJ1507" s="9"/>
      <c r="CK1507" s="9"/>
      <c r="CL1507" s="9"/>
      <c r="CM1507" s="9"/>
      <c r="CN1507" s="9"/>
      <c r="CO1507" s="9"/>
      <c r="CP1507" s="9"/>
      <c r="CQ1507" s="9"/>
      <c r="CR1507" s="9"/>
      <c r="CS1507" s="9"/>
      <c r="CT1507" s="9"/>
      <c r="CU1507" s="9"/>
      <c r="CV1507" s="9"/>
      <c r="CW1507" s="9"/>
      <c r="CX1507" s="9"/>
      <c r="CY1507" s="9"/>
      <c r="CZ1507" s="9"/>
      <c r="DA1507" s="9"/>
      <c r="DB1507" s="9"/>
      <c r="DC1507" s="9"/>
      <c r="DD1507" s="9"/>
      <c r="DE1507" s="9"/>
      <c r="DF1507" s="9"/>
      <c r="DG1507" s="9"/>
      <c r="DH1507" s="9"/>
      <c r="DI1507" s="9"/>
      <c r="DJ1507" s="9"/>
      <c r="DK1507" s="9"/>
      <c r="DL1507" s="9"/>
      <c r="DM1507" s="9"/>
      <c r="DN1507" s="9"/>
      <c r="DO1507" s="9"/>
      <c r="DP1507" s="9"/>
      <c r="DQ1507" s="9"/>
      <c r="DR1507" s="9"/>
      <c r="DS1507" s="9"/>
      <c r="DT1507" s="9"/>
      <c r="DU1507" s="9"/>
      <c r="DV1507" s="9"/>
      <c r="DW1507" s="9"/>
      <c r="DX1507" s="9"/>
      <c r="DY1507" s="9"/>
      <c r="DZ1507" s="9"/>
      <c r="EA1507" s="9"/>
      <c r="EB1507" s="9"/>
      <c r="EC1507" s="9"/>
      <c r="ED1507" s="9"/>
      <c r="EE1507" s="9"/>
      <c r="EF1507" s="9"/>
      <c r="EG1507" s="9"/>
      <c r="EH1507" s="9"/>
      <c r="EI1507" s="9"/>
      <c r="EJ1507" s="9"/>
      <c r="EK1507" s="9"/>
      <c r="EL1507" s="9"/>
      <c r="EM1507" s="9"/>
      <c r="EN1507" s="9"/>
      <c r="EO1507" s="9"/>
      <c r="EP1507" s="9"/>
      <c r="EQ1507" s="9"/>
      <c r="ER1507" s="9"/>
      <c r="ES1507" s="9"/>
      <c r="ET1507" s="9"/>
      <c r="EU1507" s="9"/>
      <c r="EV1507" s="9"/>
      <c r="EW1507" s="9"/>
      <c r="EX1507" s="9"/>
      <c r="EY1507" s="9"/>
      <c r="EZ1507" s="9"/>
      <c r="FA1507" s="9"/>
      <c r="FB1507" s="9"/>
      <c r="FC1507" s="9"/>
      <c r="FD1507" s="9"/>
      <c r="FE1507" s="9"/>
      <c r="FF1507" s="9"/>
      <c r="FG1507" s="9"/>
      <c r="FH1507" s="9"/>
      <c r="FI1507" s="9"/>
      <c r="FJ1507" s="9"/>
      <c r="FK1507" s="9"/>
      <c r="FL1507" s="9"/>
      <c r="FM1507" s="9"/>
      <c r="FN1507" s="9"/>
      <c r="FO1507" s="9"/>
      <c r="FP1507" s="9"/>
      <c r="FQ1507" s="9"/>
      <c r="FR1507" s="9"/>
      <c r="FS1507" s="9"/>
      <c r="FT1507" s="9"/>
      <c r="FU1507" s="9"/>
      <c r="FV1507" s="9"/>
      <c r="FW1507" s="9"/>
      <c r="FX1507" s="9"/>
      <c r="FY1507" s="9"/>
      <c r="FZ1507" s="9"/>
      <c r="GA1507" s="9"/>
      <c r="GB1507" s="9"/>
      <c r="GC1507" s="9"/>
      <c r="GD1507" s="9"/>
      <c r="GE1507" s="9"/>
      <c r="GF1507" s="9"/>
      <c r="GG1507" s="9"/>
      <c r="GH1507" s="9"/>
      <c r="GI1507" s="9"/>
      <c r="GJ1507" s="9"/>
      <c r="GK1507" s="9"/>
      <c r="GL1507" s="9"/>
      <c r="GM1507" s="9"/>
      <c r="GN1507" s="9"/>
      <c r="GO1507" s="9"/>
      <c r="GP1507" s="9"/>
      <c r="GQ1507" s="9"/>
      <c r="GR1507" s="9"/>
      <c r="GS1507" s="9"/>
      <c r="GT1507" s="9"/>
      <c r="GU1507" s="9"/>
      <c r="GV1507" s="10"/>
      <c r="GW1507" s="10"/>
      <c r="GX1507" s="10"/>
    </row>
    <row r="1508" spans="1:206" ht="90" x14ac:dyDescent="0.25">
      <c r="A1508" s="153">
        <v>1540</v>
      </c>
      <c r="B1508" s="154" t="s">
        <v>2063</v>
      </c>
      <c r="C1508" s="155">
        <v>80111600</v>
      </c>
      <c r="D1508" s="305" t="s">
        <v>2071</v>
      </c>
      <c r="E1508" s="156">
        <v>2</v>
      </c>
      <c r="F1508" s="156">
        <v>2</v>
      </c>
      <c r="G1508" s="156">
        <v>5</v>
      </c>
      <c r="H1508" s="156">
        <v>1</v>
      </c>
      <c r="I1508" s="156" t="s">
        <v>50</v>
      </c>
      <c r="J1508" s="156">
        <v>2</v>
      </c>
      <c r="K1508" s="157">
        <v>22500000</v>
      </c>
      <c r="L1508" s="157">
        <v>22500000</v>
      </c>
      <c r="M1508" s="158">
        <v>0</v>
      </c>
      <c r="N1508" s="158">
        <v>0</v>
      </c>
      <c r="O1508" s="154" t="s">
        <v>189</v>
      </c>
      <c r="P1508" s="154" t="s">
        <v>52</v>
      </c>
      <c r="Q1508" s="154" t="s">
        <v>2065</v>
      </c>
      <c r="R1508" s="156">
        <v>8209927</v>
      </c>
      <c r="S1508" s="171" t="s">
        <v>1496</v>
      </c>
      <c r="T1508" s="9"/>
      <c r="U1508" s="9"/>
      <c r="V1508" s="9"/>
      <c r="W1508" s="9"/>
      <c r="X1508" s="9"/>
      <c r="Y1508" s="9"/>
      <c r="Z1508" s="9"/>
      <c r="AA1508" s="9"/>
      <c r="AB1508" s="9"/>
      <c r="AC1508" s="9"/>
      <c r="AD1508" s="9"/>
      <c r="AE1508" s="9"/>
      <c r="AF1508" s="9"/>
      <c r="AG1508" s="9"/>
      <c r="AH1508" s="9"/>
      <c r="AI1508" s="9"/>
      <c r="AJ1508" s="9"/>
      <c r="AK1508" s="9"/>
      <c r="AL1508" s="9"/>
      <c r="AM1508" s="9"/>
      <c r="AN1508" s="9"/>
      <c r="AO1508" s="9"/>
      <c r="AP1508" s="9"/>
      <c r="AQ1508" s="9"/>
      <c r="AR1508" s="9"/>
      <c r="AS1508" s="9"/>
      <c r="AT1508" s="9"/>
      <c r="AU1508" s="9"/>
      <c r="AV1508" s="9"/>
      <c r="AW1508" s="9"/>
      <c r="AX1508" s="9"/>
      <c r="AY1508" s="9"/>
      <c r="AZ1508" s="9"/>
      <c r="BA1508" s="9"/>
      <c r="BB1508" s="9"/>
      <c r="BC1508" s="9"/>
      <c r="BD1508" s="9"/>
      <c r="BE1508" s="9"/>
      <c r="BF1508" s="9"/>
      <c r="BG1508" s="9"/>
      <c r="BH1508" s="9"/>
      <c r="BI1508" s="9"/>
      <c r="BJ1508" s="9"/>
      <c r="BK1508" s="9"/>
      <c r="BL1508" s="9"/>
      <c r="BM1508" s="9"/>
      <c r="BN1508" s="9"/>
      <c r="BO1508" s="9"/>
      <c r="BP1508" s="9"/>
      <c r="BQ1508" s="9"/>
      <c r="BR1508" s="9"/>
      <c r="BS1508" s="9"/>
      <c r="BT1508" s="9"/>
      <c r="BU1508" s="9"/>
      <c r="BV1508" s="9"/>
      <c r="BW1508" s="9"/>
      <c r="BX1508" s="9"/>
      <c r="BY1508" s="9"/>
      <c r="BZ1508" s="9"/>
      <c r="CA1508" s="9"/>
      <c r="CB1508" s="9"/>
      <c r="CC1508" s="9"/>
      <c r="CD1508" s="9"/>
      <c r="CE1508" s="9"/>
      <c r="CF1508" s="9"/>
      <c r="CG1508" s="9"/>
      <c r="CH1508" s="9"/>
      <c r="CI1508" s="9"/>
      <c r="CJ1508" s="9"/>
      <c r="CK1508" s="9"/>
      <c r="CL1508" s="9"/>
      <c r="CM1508" s="9"/>
      <c r="CN1508" s="9"/>
      <c r="CO1508" s="9"/>
      <c r="CP1508" s="9"/>
      <c r="CQ1508" s="9"/>
      <c r="CR1508" s="9"/>
      <c r="CS1508" s="9"/>
      <c r="CT1508" s="9"/>
      <c r="CU1508" s="9"/>
      <c r="CV1508" s="9"/>
      <c r="CW1508" s="9"/>
      <c r="CX1508" s="9"/>
      <c r="CY1508" s="9"/>
      <c r="CZ1508" s="9"/>
      <c r="DA1508" s="9"/>
      <c r="DB1508" s="9"/>
      <c r="DC1508" s="9"/>
      <c r="DD1508" s="9"/>
      <c r="DE1508" s="9"/>
      <c r="DF1508" s="9"/>
      <c r="DG1508" s="9"/>
      <c r="DH1508" s="9"/>
      <c r="DI1508" s="9"/>
      <c r="DJ1508" s="9"/>
      <c r="DK1508" s="9"/>
      <c r="DL1508" s="9"/>
      <c r="DM1508" s="9"/>
      <c r="DN1508" s="9"/>
      <c r="DO1508" s="9"/>
      <c r="DP1508" s="9"/>
      <c r="DQ1508" s="9"/>
      <c r="DR1508" s="9"/>
      <c r="DS1508" s="9"/>
      <c r="DT1508" s="9"/>
      <c r="DU1508" s="9"/>
      <c r="DV1508" s="9"/>
      <c r="DW1508" s="9"/>
      <c r="DX1508" s="9"/>
      <c r="DY1508" s="9"/>
      <c r="DZ1508" s="9"/>
      <c r="EA1508" s="9"/>
      <c r="EB1508" s="9"/>
      <c r="EC1508" s="9"/>
      <c r="ED1508" s="9"/>
      <c r="EE1508" s="9"/>
      <c r="EF1508" s="9"/>
      <c r="EG1508" s="9"/>
      <c r="EH1508" s="9"/>
      <c r="EI1508" s="9"/>
      <c r="EJ1508" s="9"/>
      <c r="EK1508" s="9"/>
      <c r="EL1508" s="9"/>
      <c r="EM1508" s="9"/>
      <c r="EN1508" s="9"/>
      <c r="EO1508" s="9"/>
      <c r="EP1508" s="9"/>
      <c r="EQ1508" s="9"/>
      <c r="ER1508" s="9"/>
      <c r="ES1508" s="9"/>
      <c r="ET1508" s="9"/>
      <c r="EU1508" s="9"/>
      <c r="EV1508" s="9"/>
      <c r="EW1508" s="9"/>
      <c r="EX1508" s="9"/>
      <c r="EY1508" s="9"/>
      <c r="EZ1508" s="9"/>
      <c r="FA1508" s="9"/>
      <c r="FB1508" s="9"/>
      <c r="FC1508" s="9"/>
      <c r="FD1508" s="9"/>
      <c r="FE1508" s="9"/>
      <c r="FF1508" s="9"/>
      <c r="FG1508" s="9"/>
      <c r="FH1508" s="9"/>
      <c r="FI1508" s="9"/>
      <c r="FJ1508" s="9"/>
      <c r="FK1508" s="9"/>
      <c r="FL1508" s="9"/>
      <c r="FM1508" s="9"/>
      <c r="FN1508" s="9"/>
      <c r="FO1508" s="9"/>
      <c r="FP1508" s="9"/>
      <c r="FQ1508" s="9"/>
      <c r="FR1508" s="9"/>
      <c r="FS1508" s="9"/>
      <c r="FT1508" s="9"/>
      <c r="FU1508" s="9"/>
      <c r="FV1508" s="9"/>
      <c r="FW1508" s="9"/>
      <c r="FX1508" s="9"/>
      <c r="FY1508" s="9"/>
      <c r="FZ1508" s="9"/>
      <c r="GA1508" s="9"/>
      <c r="GB1508" s="9"/>
      <c r="GC1508" s="9"/>
      <c r="GD1508" s="9"/>
      <c r="GE1508" s="9"/>
      <c r="GF1508" s="9"/>
      <c r="GG1508" s="9"/>
      <c r="GH1508" s="9"/>
      <c r="GI1508" s="9"/>
      <c r="GJ1508" s="9"/>
      <c r="GK1508" s="9"/>
      <c r="GL1508" s="9"/>
      <c r="GM1508" s="9"/>
      <c r="GN1508" s="9"/>
      <c r="GO1508" s="9"/>
      <c r="GP1508" s="9"/>
      <c r="GQ1508" s="9"/>
      <c r="GR1508" s="9"/>
      <c r="GS1508" s="9"/>
      <c r="GT1508" s="9"/>
      <c r="GU1508" s="9"/>
      <c r="GV1508" s="10"/>
      <c r="GW1508" s="10"/>
      <c r="GX1508" s="10"/>
    </row>
    <row r="1509" spans="1:206" ht="90" x14ac:dyDescent="0.25">
      <c r="A1509" s="153">
        <v>1541</v>
      </c>
      <c r="B1509" s="154" t="s">
        <v>2063</v>
      </c>
      <c r="C1509" s="155">
        <v>80111600</v>
      </c>
      <c r="D1509" s="305" t="s">
        <v>2072</v>
      </c>
      <c r="E1509" s="156">
        <v>2</v>
      </c>
      <c r="F1509" s="156">
        <v>2</v>
      </c>
      <c r="G1509" s="156">
        <v>2</v>
      </c>
      <c r="H1509" s="156">
        <v>1</v>
      </c>
      <c r="I1509" s="156" t="s">
        <v>50</v>
      </c>
      <c r="J1509" s="156">
        <v>2</v>
      </c>
      <c r="K1509" s="157">
        <v>7200000</v>
      </c>
      <c r="L1509" s="157">
        <v>7200000</v>
      </c>
      <c r="M1509" s="158">
        <v>0</v>
      </c>
      <c r="N1509" s="158">
        <v>0</v>
      </c>
      <c r="O1509" s="154" t="s">
        <v>189</v>
      </c>
      <c r="P1509" s="154" t="s">
        <v>52</v>
      </c>
      <c r="Q1509" s="154" t="s">
        <v>2065</v>
      </c>
      <c r="R1509" s="156">
        <v>8209928</v>
      </c>
      <c r="S1509" s="171" t="s">
        <v>1496</v>
      </c>
      <c r="T1509" s="9"/>
      <c r="U1509" s="9"/>
      <c r="V1509" s="9"/>
      <c r="W1509" s="9"/>
      <c r="X1509" s="9"/>
      <c r="Y1509" s="9"/>
      <c r="Z1509" s="9"/>
      <c r="AA1509" s="9"/>
      <c r="AB1509" s="9"/>
      <c r="AC1509" s="9"/>
      <c r="AD1509" s="9"/>
      <c r="AE1509" s="9"/>
      <c r="AF1509" s="9"/>
      <c r="AG1509" s="9"/>
      <c r="AH1509" s="9"/>
      <c r="AI1509" s="9"/>
      <c r="AJ1509" s="9"/>
      <c r="AK1509" s="9"/>
      <c r="AL1509" s="9"/>
      <c r="AM1509" s="9"/>
      <c r="AN1509" s="9"/>
      <c r="AO1509" s="9"/>
      <c r="AP1509" s="9"/>
      <c r="AQ1509" s="9"/>
      <c r="AR1509" s="9"/>
      <c r="AS1509" s="9"/>
      <c r="AT1509" s="9"/>
      <c r="AU1509" s="9"/>
      <c r="AV1509" s="9"/>
      <c r="AW1509" s="9"/>
      <c r="AX1509" s="9"/>
      <c r="AY1509" s="9"/>
      <c r="AZ1509" s="9"/>
      <c r="BA1509" s="9"/>
      <c r="BB1509" s="9"/>
      <c r="BC1509" s="9"/>
      <c r="BD1509" s="9"/>
      <c r="BE1509" s="9"/>
      <c r="BF1509" s="9"/>
      <c r="BG1509" s="9"/>
      <c r="BH1509" s="9"/>
      <c r="BI1509" s="9"/>
      <c r="BJ1509" s="9"/>
      <c r="BK1509" s="9"/>
      <c r="BL1509" s="9"/>
      <c r="BM1509" s="9"/>
      <c r="BN1509" s="9"/>
      <c r="BO1509" s="9"/>
      <c r="BP1509" s="9"/>
      <c r="BQ1509" s="9"/>
      <c r="BR1509" s="9"/>
      <c r="BS1509" s="9"/>
      <c r="BT1509" s="9"/>
      <c r="BU1509" s="9"/>
      <c r="BV1509" s="9"/>
      <c r="BW1509" s="9"/>
      <c r="BX1509" s="9"/>
      <c r="BY1509" s="9"/>
      <c r="BZ1509" s="9"/>
      <c r="CA1509" s="9"/>
      <c r="CB1509" s="9"/>
      <c r="CC1509" s="9"/>
      <c r="CD1509" s="9"/>
      <c r="CE1509" s="9"/>
      <c r="CF1509" s="9"/>
      <c r="CG1509" s="9"/>
      <c r="CH1509" s="9"/>
      <c r="CI1509" s="9"/>
      <c r="CJ1509" s="9"/>
      <c r="CK1509" s="9"/>
      <c r="CL1509" s="9"/>
      <c r="CM1509" s="9"/>
      <c r="CN1509" s="9"/>
      <c r="CO1509" s="9"/>
      <c r="CP1509" s="9"/>
      <c r="CQ1509" s="9"/>
      <c r="CR1509" s="9"/>
      <c r="CS1509" s="9"/>
      <c r="CT1509" s="9"/>
      <c r="CU1509" s="9"/>
      <c r="CV1509" s="9"/>
      <c r="CW1509" s="9"/>
      <c r="CX1509" s="9"/>
      <c r="CY1509" s="9"/>
      <c r="CZ1509" s="9"/>
      <c r="DA1509" s="9"/>
      <c r="DB1509" s="9"/>
      <c r="DC1509" s="9"/>
      <c r="DD1509" s="9"/>
      <c r="DE1509" s="9"/>
      <c r="DF1509" s="9"/>
      <c r="DG1509" s="9"/>
      <c r="DH1509" s="9"/>
      <c r="DI1509" s="9"/>
      <c r="DJ1509" s="9"/>
      <c r="DK1509" s="9"/>
      <c r="DL1509" s="9"/>
      <c r="DM1509" s="9"/>
      <c r="DN1509" s="9"/>
      <c r="DO1509" s="9"/>
      <c r="DP1509" s="9"/>
      <c r="DQ1509" s="9"/>
      <c r="DR1509" s="9"/>
      <c r="DS1509" s="9"/>
      <c r="DT1509" s="9"/>
      <c r="DU1509" s="9"/>
      <c r="DV1509" s="9"/>
      <c r="DW1509" s="9"/>
      <c r="DX1509" s="9"/>
      <c r="DY1509" s="9"/>
      <c r="DZ1509" s="9"/>
      <c r="EA1509" s="9"/>
      <c r="EB1509" s="9"/>
      <c r="EC1509" s="9"/>
      <c r="ED1509" s="9"/>
      <c r="EE1509" s="9"/>
      <c r="EF1509" s="9"/>
      <c r="EG1509" s="9"/>
      <c r="EH1509" s="9"/>
      <c r="EI1509" s="9"/>
      <c r="EJ1509" s="9"/>
      <c r="EK1509" s="9"/>
      <c r="EL1509" s="9"/>
      <c r="EM1509" s="9"/>
      <c r="EN1509" s="9"/>
      <c r="EO1509" s="9"/>
      <c r="EP1509" s="9"/>
      <c r="EQ1509" s="9"/>
      <c r="ER1509" s="9"/>
      <c r="ES1509" s="9"/>
      <c r="ET1509" s="9"/>
      <c r="EU1509" s="9"/>
      <c r="EV1509" s="9"/>
      <c r="EW1509" s="9"/>
      <c r="EX1509" s="9"/>
      <c r="EY1509" s="9"/>
      <c r="EZ1509" s="9"/>
      <c r="FA1509" s="9"/>
      <c r="FB1509" s="9"/>
      <c r="FC1509" s="9"/>
      <c r="FD1509" s="9"/>
      <c r="FE1509" s="9"/>
      <c r="FF1509" s="9"/>
      <c r="FG1509" s="9"/>
      <c r="FH1509" s="9"/>
      <c r="FI1509" s="9"/>
      <c r="FJ1509" s="9"/>
      <c r="FK1509" s="9"/>
      <c r="FL1509" s="9"/>
      <c r="FM1509" s="9"/>
      <c r="FN1509" s="9"/>
      <c r="FO1509" s="9"/>
      <c r="FP1509" s="9"/>
      <c r="FQ1509" s="9"/>
      <c r="FR1509" s="9"/>
      <c r="FS1509" s="9"/>
      <c r="FT1509" s="9"/>
      <c r="FU1509" s="9"/>
      <c r="FV1509" s="9"/>
      <c r="FW1509" s="9"/>
      <c r="FX1509" s="9"/>
      <c r="FY1509" s="9"/>
      <c r="FZ1509" s="9"/>
      <c r="GA1509" s="9"/>
      <c r="GB1509" s="9"/>
      <c r="GC1509" s="9"/>
      <c r="GD1509" s="9"/>
      <c r="GE1509" s="9"/>
      <c r="GF1509" s="9"/>
      <c r="GG1509" s="9"/>
      <c r="GH1509" s="9"/>
      <c r="GI1509" s="9"/>
      <c r="GJ1509" s="9"/>
      <c r="GK1509" s="9"/>
      <c r="GL1509" s="9"/>
      <c r="GM1509" s="9"/>
      <c r="GN1509" s="9"/>
      <c r="GO1509" s="9"/>
      <c r="GP1509" s="9"/>
      <c r="GQ1509" s="9"/>
      <c r="GR1509" s="9"/>
      <c r="GS1509" s="9"/>
      <c r="GT1509" s="9"/>
      <c r="GU1509" s="9"/>
      <c r="GV1509" s="10"/>
      <c r="GW1509" s="10"/>
      <c r="GX1509" s="10"/>
    </row>
    <row r="1510" spans="1:206" ht="90" x14ac:dyDescent="0.25">
      <c r="A1510" s="153">
        <v>1542</v>
      </c>
      <c r="B1510" s="154" t="s">
        <v>2063</v>
      </c>
      <c r="C1510" s="155">
        <v>80111600</v>
      </c>
      <c r="D1510" s="305" t="s">
        <v>2073</v>
      </c>
      <c r="E1510" s="156">
        <v>2</v>
      </c>
      <c r="F1510" s="156">
        <v>2</v>
      </c>
      <c r="G1510" s="156">
        <v>2</v>
      </c>
      <c r="H1510" s="156">
        <v>1</v>
      </c>
      <c r="I1510" s="156" t="s">
        <v>50</v>
      </c>
      <c r="J1510" s="156">
        <v>2</v>
      </c>
      <c r="K1510" s="157">
        <v>7200000</v>
      </c>
      <c r="L1510" s="157">
        <v>7200000</v>
      </c>
      <c r="M1510" s="158">
        <v>0</v>
      </c>
      <c r="N1510" s="158">
        <v>0</v>
      </c>
      <c r="O1510" s="154" t="s">
        <v>189</v>
      </c>
      <c r="P1510" s="154" t="s">
        <v>52</v>
      </c>
      <c r="Q1510" s="154" t="s">
        <v>2065</v>
      </c>
      <c r="R1510" s="156">
        <v>8209929</v>
      </c>
      <c r="S1510" s="171" t="s">
        <v>1496</v>
      </c>
      <c r="T1510" s="9"/>
      <c r="U1510" s="9"/>
      <c r="V1510" s="9"/>
      <c r="W1510" s="9"/>
      <c r="X1510" s="9"/>
      <c r="Y1510" s="9"/>
      <c r="Z1510" s="9"/>
      <c r="AA1510" s="9"/>
      <c r="AB1510" s="9"/>
      <c r="AC1510" s="9"/>
      <c r="AD1510" s="9"/>
      <c r="AE1510" s="9"/>
      <c r="AF1510" s="9"/>
      <c r="AG1510" s="9"/>
      <c r="AH1510" s="9"/>
      <c r="AI1510" s="9"/>
      <c r="AJ1510" s="9"/>
      <c r="AK1510" s="9"/>
      <c r="AL1510" s="9"/>
      <c r="AM1510" s="9"/>
      <c r="AN1510" s="9"/>
      <c r="AO1510" s="9"/>
      <c r="AP1510" s="9"/>
      <c r="AQ1510" s="9"/>
      <c r="AR1510" s="9"/>
      <c r="AS1510" s="9"/>
      <c r="AT1510" s="9"/>
      <c r="AU1510" s="9"/>
      <c r="AV1510" s="9"/>
      <c r="AW1510" s="9"/>
      <c r="AX1510" s="9"/>
      <c r="AY1510" s="9"/>
      <c r="AZ1510" s="9"/>
      <c r="BA1510" s="9"/>
      <c r="BB1510" s="9"/>
      <c r="BC1510" s="9"/>
      <c r="BD1510" s="9"/>
      <c r="BE1510" s="9"/>
      <c r="BF1510" s="9"/>
      <c r="BG1510" s="9"/>
      <c r="BH1510" s="9"/>
      <c r="BI1510" s="9"/>
      <c r="BJ1510" s="9"/>
      <c r="BK1510" s="9"/>
      <c r="BL1510" s="9"/>
      <c r="BM1510" s="9"/>
      <c r="BN1510" s="9"/>
      <c r="BO1510" s="9"/>
      <c r="BP1510" s="9"/>
      <c r="BQ1510" s="9"/>
      <c r="BR1510" s="9"/>
      <c r="BS1510" s="9"/>
      <c r="BT1510" s="9"/>
      <c r="BU1510" s="9"/>
      <c r="BV1510" s="9"/>
      <c r="BW1510" s="9"/>
      <c r="BX1510" s="9"/>
      <c r="BY1510" s="9"/>
      <c r="BZ1510" s="9"/>
      <c r="CA1510" s="9"/>
      <c r="CB1510" s="9"/>
      <c r="CC1510" s="9"/>
      <c r="CD1510" s="9"/>
      <c r="CE1510" s="9"/>
      <c r="CF1510" s="9"/>
      <c r="CG1510" s="9"/>
      <c r="CH1510" s="9"/>
      <c r="CI1510" s="9"/>
      <c r="CJ1510" s="9"/>
      <c r="CK1510" s="9"/>
      <c r="CL1510" s="9"/>
      <c r="CM1510" s="9"/>
      <c r="CN1510" s="9"/>
      <c r="CO1510" s="9"/>
      <c r="CP1510" s="9"/>
      <c r="CQ1510" s="9"/>
      <c r="CR1510" s="9"/>
      <c r="CS1510" s="9"/>
      <c r="CT1510" s="9"/>
      <c r="CU1510" s="9"/>
      <c r="CV1510" s="9"/>
      <c r="CW1510" s="9"/>
      <c r="CX1510" s="9"/>
      <c r="CY1510" s="9"/>
      <c r="CZ1510" s="9"/>
      <c r="DA1510" s="9"/>
      <c r="DB1510" s="9"/>
      <c r="DC1510" s="9"/>
      <c r="DD1510" s="9"/>
      <c r="DE1510" s="9"/>
      <c r="DF1510" s="9"/>
      <c r="DG1510" s="9"/>
      <c r="DH1510" s="9"/>
      <c r="DI1510" s="9"/>
      <c r="DJ1510" s="9"/>
      <c r="DK1510" s="9"/>
      <c r="DL1510" s="9"/>
      <c r="DM1510" s="9"/>
      <c r="DN1510" s="9"/>
      <c r="DO1510" s="9"/>
      <c r="DP1510" s="9"/>
      <c r="DQ1510" s="9"/>
      <c r="DR1510" s="9"/>
      <c r="DS1510" s="9"/>
      <c r="DT1510" s="9"/>
      <c r="DU1510" s="9"/>
      <c r="DV1510" s="9"/>
      <c r="DW1510" s="9"/>
      <c r="DX1510" s="9"/>
      <c r="DY1510" s="9"/>
      <c r="DZ1510" s="9"/>
      <c r="EA1510" s="9"/>
      <c r="EB1510" s="9"/>
      <c r="EC1510" s="9"/>
      <c r="ED1510" s="9"/>
      <c r="EE1510" s="9"/>
      <c r="EF1510" s="9"/>
      <c r="EG1510" s="9"/>
      <c r="EH1510" s="9"/>
      <c r="EI1510" s="9"/>
      <c r="EJ1510" s="9"/>
      <c r="EK1510" s="9"/>
      <c r="EL1510" s="9"/>
      <c r="EM1510" s="9"/>
      <c r="EN1510" s="9"/>
      <c r="EO1510" s="9"/>
      <c r="EP1510" s="9"/>
      <c r="EQ1510" s="9"/>
      <c r="ER1510" s="9"/>
      <c r="ES1510" s="9"/>
      <c r="ET1510" s="9"/>
      <c r="EU1510" s="9"/>
      <c r="EV1510" s="9"/>
      <c r="EW1510" s="9"/>
      <c r="EX1510" s="9"/>
      <c r="EY1510" s="9"/>
      <c r="EZ1510" s="9"/>
      <c r="FA1510" s="9"/>
      <c r="FB1510" s="9"/>
      <c r="FC1510" s="9"/>
      <c r="FD1510" s="9"/>
      <c r="FE1510" s="9"/>
      <c r="FF1510" s="9"/>
      <c r="FG1510" s="9"/>
      <c r="FH1510" s="9"/>
      <c r="FI1510" s="9"/>
      <c r="FJ1510" s="9"/>
      <c r="FK1510" s="9"/>
      <c r="FL1510" s="9"/>
      <c r="FM1510" s="9"/>
      <c r="FN1510" s="9"/>
      <c r="FO1510" s="9"/>
      <c r="FP1510" s="9"/>
      <c r="FQ1510" s="9"/>
      <c r="FR1510" s="9"/>
      <c r="FS1510" s="9"/>
      <c r="FT1510" s="9"/>
      <c r="FU1510" s="9"/>
      <c r="FV1510" s="9"/>
      <c r="FW1510" s="9"/>
      <c r="FX1510" s="9"/>
      <c r="FY1510" s="9"/>
      <c r="FZ1510" s="9"/>
      <c r="GA1510" s="9"/>
      <c r="GB1510" s="9"/>
      <c r="GC1510" s="9"/>
      <c r="GD1510" s="9"/>
      <c r="GE1510" s="9"/>
      <c r="GF1510" s="9"/>
      <c r="GG1510" s="9"/>
      <c r="GH1510" s="9"/>
      <c r="GI1510" s="9"/>
      <c r="GJ1510" s="9"/>
      <c r="GK1510" s="9"/>
      <c r="GL1510" s="9"/>
      <c r="GM1510" s="9"/>
      <c r="GN1510" s="9"/>
      <c r="GO1510" s="9"/>
      <c r="GP1510" s="9"/>
      <c r="GQ1510" s="9"/>
      <c r="GR1510" s="9"/>
      <c r="GS1510" s="9"/>
      <c r="GT1510" s="9"/>
      <c r="GU1510" s="9"/>
      <c r="GV1510" s="10"/>
      <c r="GW1510" s="10"/>
      <c r="GX1510" s="10"/>
    </row>
    <row r="1511" spans="1:206" ht="90" x14ac:dyDescent="0.25">
      <c r="A1511" s="153">
        <v>1543</v>
      </c>
      <c r="B1511" s="154" t="s">
        <v>2063</v>
      </c>
      <c r="C1511" s="155">
        <v>80111600</v>
      </c>
      <c r="D1511" s="305" t="s">
        <v>2074</v>
      </c>
      <c r="E1511" s="156">
        <v>2</v>
      </c>
      <c r="F1511" s="156">
        <v>2</v>
      </c>
      <c r="G1511" s="156">
        <v>5</v>
      </c>
      <c r="H1511" s="156">
        <v>1</v>
      </c>
      <c r="I1511" s="156" t="s">
        <v>50</v>
      </c>
      <c r="J1511" s="156">
        <v>2</v>
      </c>
      <c r="K1511" s="157">
        <v>22500000</v>
      </c>
      <c r="L1511" s="157">
        <v>22500000</v>
      </c>
      <c r="M1511" s="158">
        <v>0</v>
      </c>
      <c r="N1511" s="158">
        <v>0</v>
      </c>
      <c r="O1511" s="154" t="s">
        <v>189</v>
      </c>
      <c r="P1511" s="154" t="s">
        <v>52</v>
      </c>
      <c r="Q1511" s="154" t="s">
        <v>2065</v>
      </c>
      <c r="R1511" s="156">
        <v>8209930</v>
      </c>
      <c r="S1511" s="171" t="s">
        <v>1496</v>
      </c>
      <c r="T1511" s="9"/>
      <c r="U1511" s="9"/>
      <c r="V1511" s="9"/>
      <c r="W1511" s="9"/>
      <c r="X1511" s="9"/>
      <c r="Y1511" s="9"/>
      <c r="Z1511" s="9"/>
      <c r="AA1511" s="9"/>
      <c r="AB1511" s="9"/>
      <c r="AC1511" s="9"/>
      <c r="AD1511" s="9"/>
      <c r="AE1511" s="9"/>
      <c r="AF1511" s="9"/>
      <c r="AG1511" s="9"/>
      <c r="AH1511" s="9"/>
      <c r="AI1511" s="9"/>
      <c r="AJ1511" s="9"/>
      <c r="AK1511" s="9"/>
      <c r="AL1511" s="9"/>
      <c r="AM1511" s="9"/>
      <c r="AN1511" s="9"/>
      <c r="AO1511" s="9"/>
      <c r="AP1511" s="9"/>
      <c r="AQ1511" s="9"/>
      <c r="AR1511" s="9"/>
      <c r="AS1511" s="9"/>
      <c r="AT1511" s="9"/>
      <c r="AU1511" s="9"/>
      <c r="AV1511" s="9"/>
      <c r="AW1511" s="9"/>
      <c r="AX1511" s="9"/>
      <c r="AY1511" s="9"/>
      <c r="AZ1511" s="9"/>
      <c r="BA1511" s="9"/>
      <c r="BB1511" s="9"/>
      <c r="BC1511" s="9"/>
      <c r="BD1511" s="9"/>
      <c r="BE1511" s="9"/>
      <c r="BF1511" s="9"/>
      <c r="BG1511" s="9"/>
      <c r="BH1511" s="9"/>
      <c r="BI1511" s="9"/>
      <c r="BJ1511" s="9"/>
      <c r="BK1511" s="9"/>
      <c r="BL1511" s="9"/>
      <c r="BM1511" s="9"/>
      <c r="BN1511" s="9"/>
      <c r="BO1511" s="9"/>
      <c r="BP1511" s="9"/>
      <c r="BQ1511" s="9"/>
      <c r="BR1511" s="9"/>
      <c r="BS1511" s="9"/>
      <c r="BT1511" s="9"/>
      <c r="BU1511" s="9"/>
      <c r="BV1511" s="9"/>
      <c r="BW1511" s="9"/>
      <c r="BX1511" s="9"/>
      <c r="BY1511" s="9"/>
      <c r="BZ1511" s="9"/>
      <c r="CA1511" s="9"/>
      <c r="CB1511" s="9"/>
      <c r="CC1511" s="9"/>
      <c r="CD1511" s="9"/>
      <c r="CE1511" s="9"/>
      <c r="CF1511" s="9"/>
      <c r="CG1511" s="9"/>
      <c r="CH1511" s="9"/>
      <c r="CI1511" s="9"/>
      <c r="CJ1511" s="9"/>
      <c r="CK1511" s="9"/>
      <c r="CL1511" s="9"/>
      <c r="CM1511" s="9"/>
      <c r="CN1511" s="9"/>
      <c r="CO1511" s="9"/>
      <c r="CP1511" s="9"/>
      <c r="CQ1511" s="9"/>
      <c r="CR1511" s="9"/>
      <c r="CS1511" s="9"/>
      <c r="CT1511" s="9"/>
      <c r="CU1511" s="9"/>
      <c r="CV1511" s="9"/>
      <c r="CW1511" s="9"/>
      <c r="CX1511" s="9"/>
      <c r="CY1511" s="9"/>
      <c r="CZ1511" s="9"/>
      <c r="DA1511" s="9"/>
      <c r="DB1511" s="9"/>
      <c r="DC1511" s="9"/>
      <c r="DD1511" s="9"/>
      <c r="DE1511" s="9"/>
      <c r="DF1511" s="9"/>
      <c r="DG1511" s="9"/>
      <c r="DH1511" s="9"/>
      <c r="DI1511" s="9"/>
      <c r="DJ1511" s="9"/>
      <c r="DK1511" s="9"/>
      <c r="DL1511" s="9"/>
      <c r="DM1511" s="9"/>
      <c r="DN1511" s="9"/>
      <c r="DO1511" s="9"/>
      <c r="DP1511" s="9"/>
      <c r="DQ1511" s="9"/>
      <c r="DR1511" s="9"/>
      <c r="DS1511" s="9"/>
      <c r="DT1511" s="9"/>
      <c r="DU1511" s="9"/>
      <c r="DV1511" s="9"/>
      <c r="DW1511" s="9"/>
      <c r="DX1511" s="9"/>
      <c r="DY1511" s="9"/>
      <c r="DZ1511" s="9"/>
      <c r="EA1511" s="9"/>
      <c r="EB1511" s="9"/>
      <c r="EC1511" s="9"/>
      <c r="ED1511" s="9"/>
      <c r="EE1511" s="9"/>
      <c r="EF1511" s="9"/>
      <c r="EG1511" s="9"/>
      <c r="EH1511" s="9"/>
      <c r="EI1511" s="9"/>
      <c r="EJ1511" s="9"/>
      <c r="EK1511" s="9"/>
      <c r="EL1511" s="9"/>
      <c r="EM1511" s="9"/>
      <c r="EN1511" s="9"/>
      <c r="EO1511" s="9"/>
      <c r="EP1511" s="9"/>
      <c r="EQ1511" s="9"/>
      <c r="ER1511" s="9"/>
      <c r="ES1511" s="9"/>
      <c r="ET1511" s="9"/>
      <c r="EU1511" s="9"/>
      <c r="EV1511" s="9"/>
      <c r="EW1511" s="9"/>
      <c r="EX1511" s="9"/>
      <c r="EY1511" s="9"/>
      <c r="EZ1511" s="9"/>
      <c r="FA1511" s="9"/>
      <c r="FB1511" s="9"/>
      <c r="FC1511" s="9"/>
      <c r="FD1511" s="9"/>
      <c r="FE1511" s="9"/>
      <c r="FF1511" s="9"/>
      <c r="FG1511" s="9"/>
      <c r="FH1511" s="9"/>
      <c r="FI1511" s="9"/>
      <c r="FJ1511" s="9"/>
      <c r="FK1511" s="9"/>
      <c r="FL1511" s="9"/>
      <c r="FM1511" s="9"/>
      <c r="FN1511" s="9"/>
      <c r="FO1511" s="9"/>
      <c r="FP1511" s="9"/>
      <c r="FQ1511" s="9"/>
      <c r="FR1511" s="9"/>
      <c r="FS1511" s="9"/>
      <c r="FT1511" s="9"/>
      <c r="FU1511" s="9"/>
      <c r="FV1511" s="9"/>
      <c r="FW1511" s="9"/>
      <c r="FX1511" s="9"/>
      <c r="FY1511" s="9"/>
      <c r="FZ1511" s="9"/>
      <c r="GA1511" s="9"/>
      <c r="GB1511" s="9"/>
      <c r="GC1511" s="9"/>
      <c r="GD1511" s="9"/>
      <c r="GE1511" s="9"/>
      <c r="GF1511" s="9"/>
      <c r="GG1511" s="9"/>
      <c r="GH1511" s="9"/>
      <c r="GI1511" s="9"/>
      <c r="GJ1511" s="9"/>
      <c r="GK1511" s="9"/>
      <c r="GL1511" s="9"/>
      <c r="GM1511" s="9"/>
      <c r="GN1511" s="9"/>
      <c r="GO1511" s="9"/>
      <c r="GP1511" s="9"/>
      <c r="GQ1511" s="9"/>
      <c r="GR1511" s="9"/>
      <c r="GS1511" s="9"/>
      <c r="GT1511" s="9"/>
      <c r="GU1511" s="9"/>
      <c r="GV1511" s="10"/>
      <c r="GW1511" s="10"/>
      <c r="GX1511" s="10"/>
    </row>
    <row r="1512" spans="1:206" ht="90" x14ac:dyDescent="0.25">
      <c r="A1512" s="153">
        <v>1544</v>
      </c>
      <c r="B1512" s="154" t="s">
        <v>2063</v>
      </c>
      <c r="C1512" s="155">
        <v>80111600</v>
      </c>
      <c r="D1512" s="305" t="s">
        <v>2075</v>
      </c>
      <c r="E1512" s="156">
        <v>2</v>
      </c>
      <c r="F1512" s="156">
        <v>2</v>
      </c>
      <c r="G1512" s="156">
        <v>2</v>
      </c>
      <c r="H1512" s="156">
        <v>1</v>
      </c>
      <c r="I1512" s="156" t="s">
        <v>50</v>
      </c>
      <c r="J1512" s="156">
        <v>2</v>
      </c>
      <c r="K1512" s="157">
        <v>4600000</v>
      </c>
      <c r="L1512" s="157">
        <v>4600000</v>
      </c>
      <c r="M1512" s="158">
        <v>0</v>
      </c>
      <c r="N1512" s="158">
        <v>0</v>
      </c>
      <c r="O1512" s="154" t="s">
        <v>189</v>
      </c>
      <c r="P1512" s="154" t="s">
        <v>52</v>
      </c>
      <c r="Q1512" s="154" t="s">
        <v>2065</v>
      </c>
      <c r="R1512" s="156">
        <v>8209931</v>
      </c>
      <c r="S1512" s="171" t="s">
        <v>1496</v>
      </c>
      <c r="T1512" s="9"/>
      <c r="U1512" s="9"/>
      <c r="V1512" s="9"/>
      <c r="W1512" s="9"/>
      <c r="X1512" s="9"/>
      <c r="Y1512" s="9"/>
      <c r="Z1512" s="9"/>
      <c r="AA1512" s="9"/>
      <c r="AB1512" s="9"/>
      <c r="AC1512" s="9"/>
      <c r="AD1512" s="9"/>
      <c r="AE1512" s="9"/>
      <c r="AF1512" s="9"/>
      <c r="AG1512" s="9"/>
      <c r="AH1512" s="9"/>
      <c r="AI1512" s="9"/>
      <c r="AJ1512" s="9"/>
      <c r="AK1512" s="9"/>
      <c r="AL1512" s="9"/>
      <c r="AM1512" s="9"/>
      <c r="AN1512" s="9"/>
      <c r="AO1512" s="9"/>
      <c r="AP1512" s="9"/>
      <c r="AQ1512" s="9"/>
      <c r="AR1512" s="9"/>
      <c r="AS1512" s="9"/>
      <c r="AT1512" s="9"/>
      <c r="AU1512" s="9"/>
      <c r="AV1512" s="9"/>
      <c r="AW1512" s="9"/>
      <c r="AX1512" s="9"/>
      <c r="AY1512" s="9"/>
      <c r="AZ1512" s="9"/>
      <c r="BA1512" s="9"/>
      <c r="BB1512" s="9"/>
      <c r="BC1512" s="9"/>
      <c r="BD1512" s="9"/>
      <c r="BE1512" s="9"/>
      <c r="BF1512" s="9"/>
      <c r="BG1512" s="9"/>
      <c r="BH1512" s="9"/>
      <c r="BI1512" s="9"/>
      <c r="BJ1512" s="9"/>
      <c r="BK1512" s="9"/>
      <c r="BL1512" s="9"/>
      <c r="BM1512" s="9"/>
      <c r="BN1512" s="9"/>
      <c r="BO1512" s="9"/>
      <c r="BP1512" s="9"/>
      <c r="BQ1512" s="9"/>
      <c r="BR1512" s="9"/>
      <c r="BS1512" s="9"/>
      <c r="BT1512" s="9"/>
      <c r="BU1512" s="9"/>
      <c r="BV1512" s="9"/>
      <c r="BW1512" s="9"/>
      <c r="BX1512" s="9"/>
      <c r="BY1512" s="9"/>
      <c r="BZ1512" s="9"/>
      <c r="CA1512" s="9"/>
      <c r="CB1512" s="9"/>
      <c r="CC1512" s="9"/>
      <c r="CD1512" s="9"/>
      <c r="CE1512" s="9"/>
      <c r="CF1512" s="9"/>
      <c r="CG1512" s="9"/>
      <c r="CH1512" s="9"/>
      <c r="CI1512" s="9"/>
      <c r="CJ1512" s="9"/>
      <c r="CK1512" s="9"/>
      <c r="CL1512" s="9"/>
      <c r="CM1512" s="9"/>
      <c r="CN1512" s="9"/>
      <c r="CO1512" s="9"/>
      <c r="CP1512" s="9"/>
      <c r="CQ1512" s="9"/>
      <c r="CR1512" s="9"/>
      <c r="CS1512" s="9"/>
      <c r="CT1512" s="9"/>
      <c r="CU1512" s="9"/>
      <c r="CV1512" s="9"/>
      <c r="CW1512" s="9"/>
      <c r="CX1512" s="9"/>
      <c r="CY1512" s="9"/>
      <c r="CZ1512" s="9"/>
      <c r="DA1512" s="9"/>
      <c r="DB1512" s="9"/>
      <c r="DC1512" s="9"/>
      <c r="DD1512" s="9"/>
      <c r="DE1512" s="9"/>
      <c r="DF1512" s="9"/>
      <c r="DG1512" s="9"/>
      <c r="DH1512" s="9"/>
      <c r="DI1512" s="9"/>
      <c r="DJ1512" s="9"/>
      <c r="DK1512" s="9"/>
      <c r="DL1512" s="9"/>
      <c r="DM1512" s="9"/>
      <c r="DN1512" s="9"/>
      <c r="DO1512" s="9"/>
      <c r="DP1512" s="9"/>
      <c r="DQ1512" s="9"/>
      <c r="DR1512" s="9"/>
      <c r="DS1512" s="9"/>
      <c r="DT1512" s="9"/>
      <c r="DU1512" s="9"/>
      <c r="DV1512" s="9"/>
      <c r="DW1512" s="9"/>
      <c r="DX1512" s="9"/>
      <c r="DY1512" s="9"/>
      <c r="DZ1512" s="9"/>
      <c r="EA1512" s="9"/>
      <c r="EB1512" s="9"/>
      <c r="EC1512" s="9"/>
      <c r="ED1512" s="9"/>
      <c r="EE1512" s="9"/>
      <c r="EF1512" s="9"/>
      <c r="EG1512" s="9"/>
      <c r="EH1512" s="9"/>
      <c r="EI1512" s="9"/>
      <c r="EJ1512" s="9"/>
      <c r="EK1512" s="9"/>
      <c r="EL1512" s="9"/>
      <c r="EM1512" s="9"/>
      <c r="EN1512" s="9"/>
      <c r="EO1512" s="9"/>
      <c r="EP1512" s="9"/>
      <c r="EQ1512" s="9"/>
      <c r="ER1512" s="9"/>
      <c r="ES1512" s="9"/>
      <c r="ET1512" s="9"/>
      <c r="EU1512" s="9"/>
      <c r="EV1512" s="9"/>
      <c r="EW1512" s="9"/>
      <c r="EX1512" s="9"/>
      <c r="EY1512" s="9"/>
      <c r="EZ1512" s="9"/>
      <c r="FA1512" s="9"/>
      <c r="FB1512" s="9"/>
      <c r="FC1512" s="9"/>
      <c r="FD1512" s="9"/>
      <c r="FE1512" s="9"/>
      <c r="FF1512" s="9"/>
      <c r="FG1512" s="9"/>
      <c r="FH1512" s="9"/>
      <c r="FI1512" s="9"/>
      <c r="FJ1512" s="9"/>
      <c r="FK1512" s="9"/>
      <c r="FL1512" s="9"/>
      <c r="FM1512" s="9"/>
      <c r="FN1512" s="9"/>
      <c r="FO1512" s="9"/>
      <c r="FP1512" s="9"/>
      <c r="FQ1512" s="9"/>
      <c r="FR1512" s="9"/>
      <c r="FS1512" s="9"/>
      <c r="FT1512" s="9"/>
      <c r="FU1512" s="9"/>
      <c r="FV1512" s="9"/>
      <c r="FW1512" s="9"/>
      <c r="FX1512" s="9"/>
      <c r="FY1512" s="9"/>
      <c r="FZ1512" s="9"/>
      <c r="GA1512" s="9"/>
      <c r="GB1512" s="9"/>
      <c r="GC1512" s="9"/>
      <c r="GD1512" s="9"/>
      <c r="GE1512" s="9"/>
      <c r="GF1512" s="9"/>
      <c r="GG1512" s="9"/>
      <c r="GH1512" s="9"/>
      <c r="GI1512" s="9"/>
      <c r="GJ1512" s="9"/>
      <c r="GK1512" s="9"/>
      <c r="GL1512" s="9"/>
      <c r="GM1512" s="9"/>
      <c r="GN1512" s="9"/>
      <c r="GO1512" s="9"/>
      <c r="GP1512" s="9"/>
      <c r="GQ1512" s="9"/>
      <c r="GR1512" s="9"/>
      <c r="GS1512" s="9"/>
      <c r="GT1512" s="9"/>
      <c r="GU1512" s="9"/>
      <c r="GV1512" s="10"/>
      <c r="GW1512" s="10"/>
      <c r="GX1512" s="10"/>
    </row>
    <row r="1513" spans="1:206" ht="75" x14ac:dyDescent="0.25">
      <c r="A1513" s="153">
        <v>1545</v>
      </c>
      <c r="B1513" s="154" t="s">
        <v>2076</v>
      </c>
      <c r="C1513" s="155">
        <v>80111600</v>
      </c>
      <c r="D1513" s="305" t="s">
        <v>1380</v>
      </c>
      <c r="E1513" s="156">
        <v>2</v>
      </c>
      <c r="F1513" s="156">
        <v>2</v>
      </c>
      <c r="G1513" s="156">
        <v>2</v>
      </c>
      <c r="H1513" s="156">
        <v>1</v>
      </c>
      <c r="I1513" s="156" t="s">
        <v>50</v>
      </c>
      <c r="J1513" s="156">
        <v>5</v>
      </c>
      <c r="K1513" s="157">
        <v>2800000</v>
      </c>
      <c r="L1513" s="157">
        <v>2800000</v>
      </c>
      <c r="M1513" s="158">
        <v>0</v>
      </c>
      <c r="N1513" s="158">
        <v>0</v>
      </c>
      <c r="O1513" s="154" t="s">
        <v>2048</v>
      </c>
      <c r="P1513" s="154" t="s">
        <v>52</v>
      </c>
      <c r="Q1513" s="154" t="s">
        <v>2077</v>
      </c>
      <c r="R1513" s="156" t="s">
        <v>2078</v>
      </c>
      <c r="S1513" s="171" t="s">
        <v>2079</v>
      </c>
      <c r="T1513" s="9"/>
      <c r="U1513" s="9"/>
      <c r="V1513" s="9"/>
      <c r="W1513" s="9"/>
      <c r="X1513" s="9"/>
      <c r="Y1513" s="9"/>
      <c r="Z1513" s="9"/>
      <c r="AA1513" s="9"/>
      <c r="AB1513" s="9"/>
      <c r="AC1513" s="9"/>
      <c r="AD1513" s="9"/>
      <c r="AE1513" s="9"/>
      <c r="AF1513" s="9"/>
      <c r="AG1513" s="9"/>
      <c r="AH1513" s="9"/>
      <c r="AI1513" s="9"/>
      <c r="AJ1513" s="9"/>
      <c r="AK1513" s="9"/>
      <c r="AL1513" s="9"/>
      <c r="AM1513" s="9"/>
      <c r="AN1513" s="9"/>
      <c r="AO1513" s="9"/>
      <c r="AP1513" s="9"/>
      <c r="AQ1513" s="9"/>
      <c r="AR1513" s="9"/>
      <c r="AS1513" s="9"/>
      <c r="AT1513" s="9"/>
      <c r="AU1513" s="9"/>
      <c r="AV1513" s="9"/>
      <c r="AW1513" s="9"/>
      <c r="AX1513" s="9"/>
      <c r="AY1513" s="9"/>
      <c r="AZ1513" s="9"/>
      <c r="BA1513" s="9"/>
      <c r="BB1513" s="9"/>
      <c r="BC1513" s="9"/>
      <c r="BD1513" s="9"/>
      <c r="BE1513" s="9"/>
      <c r="BF1513" s="9"/>
      <c r="BG1513" s="9"/>
      <c r="BH1513" s="9"/>
      <c r="BI1513" s="9"/>
      <c r="BJ1513" s="9"/>
      <c r="BK1513" s="9"/>
      <c r="BL1513" s="9"/>
      <c r="BM1513" s="9"/>
      <c r="BN1513" s="9"/>
      <c r="BO1513" s="9"/>
      <c r="BP1513" s="9"/>
      <c r="BQ1513" s="9"/>
      <c r="BR1513" s="9"/>
      <c r="BS1513" s="9"/>
      <c r="BT1513" s="9"/>
      <c r="BU1513" s="9"/>
      <c r="BV1513" s="9"/>
      <c r="BW1513" s="9"/>
      <c r="BX1513" s="9"/>
      <c r="BY1513" s="9"/>
      <c r="BZ1513" s="9"/>
      <c r="CA1513" s="9"/>
      <c r="CB1513" s="9"/>
      <c r="CC1513" s="9"/>
      <c r="CD1513" s="9"/>
      <c r="CE1513" s="9"/>
      <c r="CF1513" s="9"/>
      <c r="CG1513" s="9"/>
      <c r="CH1513" s="9"/>
      <c r="CI1513" s="9"/>
      <c r="CJ1513" s="9"/>
      <c r="CK1513" s="9"/>
      <c r="CL1513" s="9"/>
      <c r="CM1513" s="9"/>
      <c r="CN1513" s="9"/>
      <c r="CO1513" s="9"/>
      <c r="CP1513" s="9"/>
      <c r="CQ1513" s="9"/>
      <c r="CR1513" s="9"/>
      <c r="CS1513" s="9"/>
      <c r="CT1513" s="9"/>
      <c r="CU1513" s="9"/>
      <c r="CV1513" s="9"/>
      <c r="CW1513" s="9"/>
      <c r="CX1513" s="9"/>
      <c r="CY1513" s="9"/>
      <c r="CZ1513" s="9"/>
      <c r="DA1513" s="9"/>
      <c r="DB1513" s="9"/>
      <c r="DC1513" s="9"/>
      <c r="DD1513" s="9"/>
      <c r="DE1513" s="9"/>
      <c r="DF1513" s="9"/>
      <c r="DG1513" s="9"/>
      <c r="DH1513" s="9"/>
      <c r="DI1513" s="9"/>
      <c r="DJ1513" s="9"/>
      <c r="DK1513" s="9"/>
      <c r="DL1513" s="9"/>
      <c r="DM1513" s="9"/>
      <c r="DN1513" s="9"/>
      <c r="DO1513" s="9"/>
      <c r="DP1513" s="9"/>
      <c r="DQ1513" s="9"/>
      <c r="DR1513" s="9"/>
      <c r="DS1513" s="9"/>
      <c r="DT1513" s="9"/>
      <c r="DU1513" s="9"/>
      <c r="DV1513" s="9"/>
      <c r="DW1513" s="9"/>
      <c r="DX1513" s="9"/>
      <c r="DY1513" s="9"/>
      <c r="DZ1513" s="9"/>
      <c r="EA1513" s="9"/>
      <c r="EB1513" s="9"/>
      <c r="EC1513" s="9"/>
      <c r="ED1513" s="9"/>
      <c r="EE1513" s="9"/>
      <c r="EF1513" s="9"/>
      <c r="EG1513" s="9"/>
      <c r="EH1513" s="9"/>
      <c r="EI1513" s="9"/>
      <c r="EJ1513" s="9"/>
      <c r="EK1513" s="9"/>
      <c r="EL1513" s="9"/>
      <c r="EM1513" s="9"/>
      <c r="EN1513" s="9"/>
      <c r="EO1513" s="9"/>
      <c r="EP1513" s="9"/>
      <c r="EQ1513" s="9"/>
      <c r="ER1513" s="9"/>
      <c r="ES1513" s="9"/>
      <c r="ET1513" s="9"/>
      <c r="EU1513" s="9"/>
      <c r="EV1513" s="9"/>
      <c r="EW1513" s="9"/>
      <c r="EX1513" s="9"/>
      <c r="EY1513" s="9"/>
      <c r="EZ1513" s="9"/>
      <c r="FA1513" s="9"/>
      <c r="FB1513" s="9"/>
      <c r="FC1513" s="9"/>
      <c r="FD1513" s="9"/>
      <c r="FE1513" s="9"/>
      <c r="FF1513" s="9"/>
      <c r="FG1513" s="9"/>
      <c r="FH1513" s="9"/>
      <c r="FI1513" s="9"/>
      <c r="FJ1513" s="9"/>
      <c r="FK1513" s="9"/>
      <c r="FL1513" s="9"/>
      <c r="FM1513" s="9"/>
      <c r="FN1513" s="9"/>
      <c r="FO1513" s="9"/>
      <c r="FP1513" s="9"/>
      <c r="FQ1513" s="9"/>
      <c r="FR1513" s="9"/>
      <c r="FS1513" s="9"/>
      <c r="FT1513" s="9"/>
      <c r="FU1513" s="9"/>
      <c r="FV1513" s="9"/>
      <c r="FW1513" s="9"/>
      <c r="FX1513" s="9"/>
      <c r="FY1513" s="9"/>
      <c r="FZ1513" s="9"/>
      <c r="GA1513" s="9"/>
      <c r="GB1513" s="9"/>
      <c r="GC1513" s="9"/>
      <c r="GD1513" s="9"/>
      <c r="GE1513" s="9"/>
      <c r="GF1513" s="9"/>
      <c r="GG1513" s="9"/>
      <c r="GH1513" s="9"/>
      <c r="GI1513" s="9"/>
      <c r="GJ1513" s="9"/>
      <c r="GK1513" s="9"/>
      <c r="GL1513" s="9"/>
      <c r="GM1513" s="9"/>
      <c r="GN1513" s="9"/>
      <c r="GO1513" s="9"/>
      <c r="GP1513" s="9"/>
      <c r="GQ1513" s="9"/>
      <c r="GR1513" s="9"/>
      <c r="GS1513" s="9"/>
      <c r="GT1513" s="9"/>
      <c r="GU1513" s="9"/>
      <c r="GV1513" s="10"/>
      <c r="GW1513" s="10"/>
      <c r="GX1513" s="10"/>
    </row>
    <row r="1514" spans="1:206" ht="75" x14ac:dyDescent="0.25">
      <c r="A1514" s="153">
        <v>1546</v>
      </c>
      <c r="B1514" s="154" t="s">
        <v>2076</v>
      </c>
      <c r="C1514" s="155">
        <v>80111600</v>
      </c>
      <c r="D1514" s="305" t="s">
        <v>1380</v>
      </c>
      <c r="E1514" s="156">
        <v>2</v>
      </c>
      <c r="F1514" s="156">
        <v>2</v>
      </c>
      <c r="G1514" s="156">
        <v>2</v>
      </c>
      <c r="H1514" s="156">
        <v>1</v>
      </c>
      <c r="I1514" s="156" t="s">
        <v>50</v>
      </c>
      <c r="J1514" s="156">
        <v>5</v>
      </c>
      <c r="K1514" s="157">
        <v>2800000</v>
      </c>
      <c r="L1514" s="157">
        <v>2800000</v>
      </c>
      <c r="M1514" s="158">
        <v>0</v>
      </c>
      <c r="N1514" s="158">
        <v>0</v>
      </c>
      <c r="O1514" s="154" t="s">
        <v>2048</v>
      </c>
      <c r="P1514" s="154" t="s">
        <v>52</v>
      </c>
      <c r="Q1514" s="154" t="s">
        <v>2077</v>
      </c>
      <c r="R1514" s="156" t="s">
        <v>2078</v>
      </c>
      <c r="S1514" s="171" t="s">
        <v>2079</v>
      </c>
      <c r="T1514" s="9"/>
      <c r="U1514" s="9"/>
      <c r="V1514" s="9"/>
      <c r="W1514" s="9"/>
      <c r="X1514" s="9"/>
      <c r="Y1514" s="9"/>
      <c r="Z1514" s="9"/>
      <c r="AA1514" s="9"/>
      <c r="AB1514" s="9"/>
      <c r="AC1514" s="9"/>
      <c r="AD1514" s="9"/>
      <c r="AE1514" s="9"/>
      <c r="AF1514" s="9"/>
      <c r="AG1514" s="9"/>
      <c r="AH1514" s="9"/>
      <c r="AI1514" s="9"/>
      <c r="AJ1514" s="9"/>
      <c r="AK1514" s="9"/>
      <c r="AL1514" s="9"/>
      <c r="AM1514" s="9"/>
      <c r="AN1514" s="9"/>
      <c r="AO1514" s="9"/>
      <c r="AP1514" s="9"/>
      <c r="AQ1514" s="9"/>
      <c r="AR1514" s="9"/>
      <c r="AS1514" s="9"/>
      <c r="AT1514" s="9"/>
      <c r="AU1514" s="9"/>
      <c r="AV1514" s="9"/>
      <c r="AW1514" s="9"/>
      <c r="AX1514" s="9"/>
      <c r="AY1514" s="9"/>
      <c r="AZ1514" s="9"/>
      <c r="BA1514" s="9"/>
      <c r="BB1514" s="9"/>
      <c r="BC1514" s="9"/>
      <c r="BD1514" s="9"/>
      <c r="BE1514" s="9"/>
      <c r="BF1514" s="9"/>
      <c r="BG1514" s="9"/>
      <c r="BH1514" s="9"/>
      <c r="BI1514" s="9"/>
      <c r="BJ1514" s="9"/>
      <c r="BK1514" s="9"/>
      <c r="BL1514" s="9"/>
      <c r="BM1514" s="9"/>
      <c r="BN1514" s="9"/>
      <c r="BO1514" s="9"/>
      <c r="BP1514" s="9"/>
      <c r="BQ1514" s="9"/>
      <c r="BR1514" s="9"/>
      <c r="BS1514" s="9"/>
      <c r="BT1514" s="9"/>
      <c r="BU1514" s="9"/>
      <c r="BV1514" s="9"/>
      <c r="BW1514" s="9"/>
      <c r="BX1514" s="9"/>
      <c r="BY1514" s="9"/>
      <c r="BZ1514" s="9"/>
      <c r="CA1514" s="9"/>
      <c r="CB1514" s="9"/>
      <c r="CC1514" s="9"/>
      <c r="CD1514" s="9"/>
      <c r="CE1514" s="9"/>
      <c r="CF1514" s="9"/>
      <c r="CG1514" s="9"/>
      <c r="CH1514" s="9"/>
      <c r="CI1514" s="9"/>
      <c r="CJ1514" s="9"/>
      <c r="CK1514" s="9"/>
      <c r="CL1514" s="9"/>
      <c r="CM1514" s="9"/>
      <c r="CN1514" s="9"/>
      <c r="CO1514" s="9"/>
      <c r="CP1514" s="9"/>
      <c r="CQ1514" s="9"/>
      <c r="CR1514" s="9"/>
      <c r="CS1514" s="9"/>
      <c r="CT1514" s="9"/>
      <c r="CU1514" s="9"/>
      <c r="CV1514" s="9"/>
      <c r="CW1514" s="9"/>
      <c r="CX1514" s="9"/>
      <c r="CY1514" s="9"/>
      <c r="CZ1514" s="9"/>
      <c r="DA1514" s="9"/>
      <c r="DB1514" s="9"/>
      <c r="DC1514" s="9"/>
      <c r="DD1514" s="9"/>
      <c r="DE1514" s="9"/>
      <c r="DF1514" s="9"/>
      <c r="DG1514" s="9"/>
      <c r="DH1514" s="9"/>
      <c r="DI1514" s="9"/>
      <c r="DJ1514" s="9"/>
      <c r="DK1514" s="9"/>
      <c r="DL1514" s="9"/>
      <c r="DM1514" s="9"/>
      <c r="DN1514" s="9"/>
      <c r="DO1514" s="9"/>
      <c r="DP1514" s="9"/>
      <c r="DQ1514" s="9"/>
      <c r="DR1514" s="9"/>
      <c r="DS1514" s="9"/>
      <c r="DT1514" s="9"/>
      <c r="DU1514" s="9"/>
      <c r="DV1514" s="9"/>
      <c r="DW1514" s="9"/>
      <c r="DX1514" s="9"/>
      <c r="DY1514" s="9"/>
      <c r="DZ1514" s="9"/>
      <c r="EA1514" s="9"/>
      <c r="EB1514" s="9"/>
      <c r="EC1514" s="9"/>
      <c r="ED1514" s="9"/>
      <c r="EE1514" s="9"/>
      <c r="EF1514" s="9"/>
      <c r="EG1514" s="9"/>
      <c r="EH1514" s="9"/>
      <c r="EI1514" s="9"/>
      <c r="EJ1514" s="9"/>
      <c r="EK1514" s="9"/>
      <c r="EL1514" s="9"/>
      <c r="EM1514" s="9"/>
      <c r="EN1514" s="9"/>
      <c r="EO1514" s="9"/>
      <c r="EP1514" s="9"/>
      <c r="EQ1514" s="9"/>
      <c r="ER1514" s="9"/>
      <c r="ES1514" s="9"/>
      <c r="ET1514" s="9"/>
      <c r="EU1514" s="9"/>
      <c r="EV1514" s="9"/>
      <c r="EW1514" s="9"/>
      <c r="EX1514" s="9"/>
      <c r="EY1514" s="9"/>
      <c r="EZ1514" s="9"/>
      <c r="FA1514" s="9"/>
      <c r="FB1514" s="9"/>
      <c r="FC1514" s="9"/>
      <c r="FD1514" s="9"/>
      <c r="FE1514" s="9"/>
      <c r="FF1514" s="9"/>
      <c r="FG1514" s="9"/>
      <c r="FH1514" s="9"/>
      <c r="FI1514" s="9"/>
      <c r="FJ1514" s="9"/>
      <c r="FK1514" s="9"/>
      <c r="FL1514" s="9"/>
      <c r="FM1514" s="9"/>
      <c r="FN1514" s="9"/>
      <c r="FO1514" s="9"/>
      <c r="FP1514" s="9"/>
      <c r="FQ1514" s="9"/>
      <c r="FR1514" s="9"/>
      <c r="FS1514" s="9"/>
      <c r="FT1514" s="9"/>
      <c r="FU1514" s="9"/>
      <c r="FV1514" s="9"/>
      <c r="FW1514" s="9"/>
      <c r="FX1514" s="9"/>
      <c r="FY1514" s="9"/>
      <c r="FZ1514" s="9"/>
      <c r="GA1514" s="9"/>
      <c r="GB1514" s="9"/>
      <c r="GC1514" s="9"/>
      <c r="GD1514" s="9"/>
      <c r="GE1514" s="9"/>
      <c r="GF1514" s="9"/>
      <c r="GG1514" s="9"/>
      <c r="GH1514" s="9"/>
      <c r="GI1514" s="9"/>
      <c r="GJ1514" s="9"/>
      <c r="GK1514" s="9"/>
      <c r="GL1514" s="9"/>
      <c r="GM1514" s="9"/>
      <c r="GN1514" s="9"/>
      <c r="GO1514" s="9"/>
      <c r="GP1514" s="9"/>
      <c r="GQ1514" s="9"/>
      <c r="GR1514" s="9"/>
      <c r="GS1514" s="9"/>
      <c r="GT1514" s="9"/>
      <c r="GU1514" s="9"/>
      <c r="GV1514" s="10"/>
      <c r="GW1514" s="10"/>
      <c r="GX1514" s="10"/>
    </row>
    <row r="1515" spans="1:206" ht="75" x14ac:dyDescent="0.25">
      <c r="A1515" s="153">
        <v>1547</v>
      </c>
      <c r="B1515" s="154" t="s">
        <v>2076</v>
      </c>
      <c r="C1515" s="155">
        <v>80111600</v>
      </c>
      <c r="D1515" s="305" t="s">
        <v>1381</v>
      </c>
      <c r="E1515" s="156">
        <v>2</v>
      </c>
      <c r="F1515" s="156">
        <v>2</v>
      </c>
      <c r="G1515" s="156">
        <v>2</v>
      </c>
      <c r="H1515" s="156">
        <v>1</v>
      </c>
      <c r="I1515" s="156" t="s">
        <v>50</v>
      </c>
      <c r="J1515" s="156">
        <v>5</v>
      </c>
      <c r="K1515" s="157">
        <v>6400000</v>
      </c>
      <c r="L1515" s="157">
        <v>6400000</v>
      </c>
      <c r="M1515" s="158">
        <v>0</v>
      </c>
      <c r="N1515" s="158">
        <v>0</v>
      </c>
      <c r="O1515" s="154" t="s">
        <v>2048</v>
      </c>
      <c r="P1515" s="154" t="s">
        <v>52</v>
      </c>
      <c r="Q1515" s="154" t="s">
        <v>2077</v>
      </c>
      <c r="R1515" s="156" t="s">
        <v>2078</v>
      </c>
      <c r="S1515" s="171" t="s">
        <v>2079</v>
      </c>
      <c r="T1515" s="9"/>
      <c r="U1515" s="9"/>
      <c r="V1515" s="9"/>
      <c r="W1515" s="9"/>
      <c r="X1515" s="9"/>
      <c r="Y1515" s="9"/>
      <c r="Z1515" s="9"/>
      <c r="AA1515" s="9"/>
      <c r="AB1515" s="9"/>
      <c r="AC1515" s="9"/>
      <c r="AD1515" s="9"/>
      <c r="AE1515" s="9"/>
      <c r="AF1515" s="9"/>
      <c r="AG1515" s="9"/>
      <c r="AH1515" s="9"/>
      <c r="AI1515" s="9"/>
      <c r="AJ1515" s="9"/>
      <c r="AK1515" s="9"/>
      <c r="AL1515" s="9"/>
      <c r="AM1515" s="9"/>
      <c r="AN1515" s="9"/>
      <c r="AO1515" s="9"/>
      <c r="AP1515" s="9"/>
      <c r="AQ1515" s="9"/>
      <c r="AR1515" s="9"/>
      <c r="AS1515" s="9"/>
      <c r="AT1515" s="9"/>
      <c r="AU1515" s="9"/>
      <c r="AV1515" s="9"/>
      <c r="AW1515" s="9"/>
      <c r="AX1515" s="9"/>
      <c r="AY1515" s="9"/>
      <c r="AZ1515" s="9"/>
      <c r="BA1515" s="9"/>
      <c r="BB1515" s="9"/>
      <c r="BC1515" s="9"/>
      <c r="BD1515" s="9"/>
      <c r="BE1515" s="9"/>
      <c r="BF1515" s="9"/>
      <c r="BG1515" s="9"/>
      <c r="BH1515" s="9"/>
      <c r="BI1515" s="9"/>
      <c r="BJ1515" s="9"/>
      <c r="BK1515" s="9"/>
      <c r="BL1515" s="9"/>
      <c r="BM1515" s="9"/>
      <c r="BN1515" s="9"/>
      <c r="BO1515" s="9"/>
      <c r="BP1515" s="9"/>
      <c r="BQ1515" s="9"/>
      <c r="BR1515" s="9"/>
      <c r="BS1515" s="9"/>
      <c r="BT1515" s="9"/>
      <c r="BU1515" s="9"/>
      <c r="BV1515" s="9"/>
      <c r="BW1515" s="9"/>
      <c r="BX1515" s="9"/>
      <c r="BY1515" s="9"/>
      <c r="BZ1515" s="9"/>
      <c r="CA1515" s="9"/>
      <c r="CB1515" s="9"/>
      <c r="CC1515" s="9"/>
      <c r="CD1515" s="9"/>
      <c r="CE1515" s="9"/>
      <c r="CF1515" s="9"/>
      <c r="CG1515" s="9"/>
      <c r="CH1515" s="9"/>
      <c r="CI1515" s="9"/>
      <c r="CJ1515" s="9"/>
      <c r="CK1515" s="9"/>
      <c r="CL1515" s="9"/>
      <c r="CM1515" s="9"/>
      <c r="CN1515" s="9"/>
      <c r="CO1515" s="9"/>
      <c r="CP1515" s="9"/>
      <c r="CQ1515" s="9"/>
      <c r="CR1515" s="9"/>
      <c r="CS1515" s="9"/>
      <c r="CT1515" s="9"/>
      <c r="CU1515" s="9"/>
      <c r="CV1515" s="9"/>
      <c r="CW1515" s="9"/>
      <c r="CX1515" s="9"/>
      <c r="CY1515" s="9"/>
      <c r="CZ1515" s="9"/>
      <c r="DA1515" s="9"/>
      <c r="DB1515" s="9"/>
      <c r="DC1515" s="9"/>
      <c r="DD1515" s="9"/>
      <c r="DE1515" s="9"/>
      <c r="DF1515" s="9"/>
      <c r="DG1515" s="9"/>
      <c r="DH1515" s="9"/>
      <c r="DI1515" s="9"/>
      <c r="DJ1515" s="9"/>
      <c r="DK1515" s="9"/>
      <c r="DL1515" s="9"/>
      <c r="DM1515" s="9"/>
      <c r="DN1515" s="9"/>
      <c r="DO1515" s="9"/>
      <c r="DP1515" s="9"/>
      <c r="DQ1515" s="9"/>
      <c r="DR1515" s="9"/>
      <c r="DS1515" s="9"/>
      <c r="DT1515" s="9"/>
      <c r="DU1515" s="9"/>
      <c r="DV1515" s="9"/>
      <c r="DW1515" s="9"/>
      <c r="DX1515" s="9"/>
      <c r="DY1515" s="9"/>
      <c r="DZ1515" s="9"/>
      <c r="EA1515" s="9"/>
      <c r="EB1515" s="9"/>
      <c r="EC1515" s="9"/>
      <c r="ED1515" s="9"/>
      <c r="EE1515" s="9"/>
      <c r="EF1515" s="9"/>
      <c r="EG1515" s="9"/>
      <c r="EH1515" s="9"/>
      <c r="EI1515" s="9"/>
      <c r="EJ1515" s="9"/>
      <c r="EK1515" s="9"/>
      <c r="EL1515" s="9"/>
      <c r="EM1515" s="9"/>
      <c r="EN1515" s="9"/>
      <c r="EO1515" s="9"/>
      <c r="EP1515" s="9"/>
      <c r="EQ1515" s="9"/>
      <c r="ER1515" s="9"/>
      <c r="ES1515" s="9"/>
      <c r="ET1515" s="9"/>
      <c r="EU1515" s="9"/>
      <c r="EV1515" s="9"/>
      <c r="EW1515" s="9"/>
      <c r="EX1515" s="9"/>
      <c r="EY1515" s="9"/>
      <c r="EZ1515" s="9"/>
      <c r="FA1515" s="9"/>
      <c r="FB1515" s="9"/>
      <c r="FC1515" s="9"/>
      <c r="FD1515" s="9"/>
      <c r="FE1515" s="9"/>
      <c r="FF1515" s="9"/>
      <c r="FG1515" s="9"/>
      <c r="FH1515" s="9"/>
      <c r="FI1515" s="9"/>
      <c r="FJ1515" s="9"/>
      <c r="FK1515" s="9"/>
      <c r="FL1515" s="9"/>
      <c r="FM1515" s="9"/>
      <c r="FN1515" s="9"/>
      <c r="FO1515" s="9"/>
      <c r="FP1515" s="9"/>
      <c r="FQ1515" s="9"/>
      <c r="FR1515" s="9"/>
      <c r="FS1515" s="9"/>
      <c r="FT1515" s="9"/>
      <c r="FU1515" s="9"/>
      <c r="FV1515" s="9"/>
      <c r="FW1515" s="9"/>
      <c r="FX1515" s="9"/>
      <c r="FY1515" s="9"/>
      <c r="FZ1515" s="9"/>
      <c r="GA1515" s="9"/>
      <c r="GB1515" s="9"/>
      <c r="GC1515" s="9"/>
      <c r="GD1515" s="9"/>
      <c r="GE1515" s="9"/>
      <c r="GF1515" s="9"/>
      <c r="GG1515" s="9"/>
      <c r="GH1515" s="9"/>
      <c r="GI1515" s="9"/>
      <c r="GJ1515" s="9"/>
      <c r="GK1515" s="9"/>
      <c r="GL1515" s="9"/>
      <c r="GM1515" s="9"/>
      <c r="GN1515" s="9"/>
      <c r="GO1515" s="9"/>
      <c r="GP1515" s="9"/>
      <c r="GQ1515" s="9"/>
      <c r="GR1515" s="9"/>
      <c r="GS1515" s="9"/>
      <c r="GT1515" s="9"/>
      <c r="GU1515" s="9"/>
      <c r="GV1515" s="10"/>
      <c r="GW1515" s="10"/>
      <c r="GX1515" s="10"/>
    </row>
    <row r="1516" spans="1:206" ht="75" x14ac:dyDescent="0.25">
      <c r="A1516" s="153">
        <v>1548</v>
      </c>
      <c r="B1516" s="154" t="s">
        <v>2076</v>
      </c>
      <c r="C1516" s="155">
        <v>80111600</v>
      </c>
      <c r="D1516" s="305" t="s">
        <v>1386</v>
      </c>
      <c r="E1516" s="156">
        <v>2</v>
      </c>
      <c r="F1516" s="156">
        <v>2</v>
      </c>
      <c r="G1516" s="156">
        <v>1</v>
      </c>
      <c r="H1516" s="156">
        <v>1</v>
      </c>
      <c r="I1516" s="156" t="s">
        <v>50</v>
      </c>
      <c r="J1516" s="156">
        <v>5</v>
      </c>
      <c r="K1516" s="157">
        <v>3200000</v>
      </c>
      <c r="L1516" s="157">
        <v>3200000</v>
      </c>
      <c r="M1516" s="158">
        <v>0</v>
      </c>
      <c r="N1516" s="158">
        <v>0</v>
      </c>
      <c r="O1516" s="154" t="s">
        <v>2048</v>
      </c>
      <c r="P1516" s="154" t="s">
        <v>52</v>
      </c>
      <c r="Q1516" s="154" t="s">
        <v>2077</v>
      </c>
      <c r="R1516" s="156" t="s">
        <v>2078</v>
      </c>
      <c r="S1516" s="171" t="s">
        <v>2079</v>
      </c>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c r="BJ1516" s="1"/>
      <c r="BK1516" s="1"/>
      <c r="BL1516" s="1"/>
      <c r="BM1516" s="1"/>
      <c r="BN1516" s="1"/>
      <c r="BO1516" s="1"/>
      <c r="BP1516" s="1"/>
      <c r="BQ1516" s="1"/>
      <c r="BR1516" s="1"/>
      <c r="BS1516" s="1"/>
      <c r="BT1516" s="1"/>
      <c r="BU1516" s="1"/>
      <c r="BV1516" s="1"/>
      <c r="BW1516" s="1"/>
      <c r="BX1516" s="1"/>
      <c r="BY1516" s="1"/>
      <c r="BZ1516" s="1"/>
      <c r="CA1516" s="1"/>
      <c r="CB1516" s="1"/>
      <c r="CC1516" s="1"/>
      <c r="CD1516" s="1"/>
      <c r="CE1516" s="1"/>
      <c r="CF1516" s="1"/>
      <c r="CG1516" s="1"/>
      <c r="CH1516" s="1"/>
      <c r="CI1516" s="1"/>
      <c r="CJ1516" s="1"/>
      <c r="CK1516" s="1"/>
      <c r="CL1516" s="1"/>
      <c r="CM1516" s="1"/>
      <c r="CN1516" s="1"/>
      <c r="CO1516" s="1"/>
      <c r="CP1516" s="1"/>
      <c r="CQ1516" s="1"/>
      <c r="CR1516" s="1"/>
      <c r="CS1516" s="1"/>
      <c r="CT1516" s="1"/>
      <c r="CU1516" s="1"/>
      <c r="CV1516" s="1"/>
      <c r="CW1516" s="1"/>
      <c r="CX1516" s="1"/>
      <c r="CY1516" s="1"/>
      <c r="CZ1516" s="1"/>
      <c r="DA1516" s="1"/>
      <c r="DB1516" s="1"/>
      <c r="DC1516" s="1"/>
      <c r="DD1516" s="1"/>
      <c r="DE1516" s="1"/>
      <c r="DF1516" s="1"/>
      <c r="DG1516" s="1"/>
      <c r="DH1516" s="1"/>
      <c r="DI1516" s="1"/>
      <c r="DJ1516" s="1"/>
      <c r="DK1516" s="1"/>
      <c r="DL1516" s="1"/>
      <c r="DM1516" s="1"/>
      <c r="DN1516" s="1"/>
      <c r="DO1516" s="1"/>
      <c r="DP1516" s="1"/>
      <c r="DQ1516" s="1"/>
      <c r="DR1516" s="1"/>
      <c r="DS1516" s="1"/>
      <c r="DT1516" s="1"/>
      <c r="DU1516" s="1"/>
      <c r="DV1516" s="1"/>
      <c r="DW1516" s="1"/>
      <c r="DX1516" s="1"/>
      <c r="DY1516" s="1"/>
      <c r="DZ1516" s="1"/>
      <c r="EA1516" s="1"/>
      <c r="EB1516" s="1"/>
      <c r="EC1516" s="1"/>
      <c r="ED1516" s="1"/>
      <c r="EE1516" s="1"/>
      <c r="EF1516" s="1"/>
      <c r="EG1516" s="1"/>
      <c r="EH1516" s="1"/>
      <c r="EI1516" s="1"/>
      <c r="EJ1516" s="1"/>
      <c r="EK1516" s="1"/>
      <c r="EL1516" s="1"/>
      <c r="EM1516" s="1"/>
      <c r="EN1516" s="1"/>
      <c r="EO1516" s="1"/>
      <c r="EP1516" s="1"/>
      <c r="EQ1516" s="1"/>
      <c r="ER1516" s="1"/>
      <c r="ES1516" s="1"/>
      <c r="ET1516" s="1"/>
      <c r="EU1516" s="1"/>
      <c r="EV1516" s="1"/>
      <c r="EW1516" s="1"/>
      <c r="EX1516" s="1"/>
      <c r="EY1516" s="1"/>
      <c r="EZ1516" s="1"/>
      <c r="FA1516" s="1"/>
      <c r="FB1516" s="1"/>
      <c r="FC1516" s="1"/>
      <c r="FD1516" s="1"/>
      <c r="FE1516" s="1"/>
      <c r="FF1516" s="1"/>
      <c r="FG1516" s="1"/>
      <c r="FH1516" s="1"/>
      <c r="FI1516" s="1"/>
      <c r="FJ1516" s="1"/>
      <c r="FK1516" s="1"/>
      <c r="FL1516" s="1"/>
      <c r="FM1516" s="1"/>
      <c r="FN1516" s="1"/>
      <c r="FO1516" s="1"/>
      <c r="FP1516" s="1"/>
      <c r="FQ1516" s="1"/>
      <c r="FR1516" s="1"/>
      <c r="FS1516" s="1"/>
      <c r="FT1516" s="1"/>
      <c r="FU1516" s="1"/>
      <c r="FV1516" s="1"/>
      <c r="FW1516" s="1"/>
      <c r="FX1516" s="1"/>
      <c r="FY1516" s="1"/>
      <c r="FZ1516" s="1"/>
      <c r="GA1516" s="1"/>
      <c r="GB1516" s="1"/>
      <c r="GC1516" s="1"/>
      <c r="GD1516" s="1"/>
      <c r="GE1516" s="1"/>
      <c r="GF1516" s="1"/>
      <c r="GG1516" s="1"/>
      <c r="GH1516" s="1"/>
      <c r="GI1516" s="1"/>
      <c r="GJ1516" s="1"/>
      <c r="GK1516" s="1"/>
      <c r="GL1516" s="1"/>
      <c r="GM1516" s="1"/>
      <c r="GN1516" s="1"/>
      <c r="GO1516" s="1"/>
      <c r="GP1516" s="1"/>
      <c r="GQ1516" s="1"/>
      <c r="GR1516" s="1"/>
      <c r="GS1516" s="1"/>
      <c r="GT1516" s="1"/>
      <c r="GU1516" s="1"/>
    </row>
    <row r="1517" spans="1:206" ht="75" x14ac:dyDescent="0.25">
      <c r="A1517" s="153">
        <v>1549</v>
      </c>
      <c r="B1517" s="154" t="s">
        <v>2076</v>
      </c>
      <c r="C1517" s="155">
        <v>80111600</v>
      </c>
      <c r="D1517" s="305" t="s">
        <v>1386</v>
      </c>
      <c r="E1517" s="156">
        <v>2</v>
      </c>
      <c r="F1517" s="156">
        <v>2</v>
      </c>
      <c r="G1517" s="156">
        <v>1</v>
      </c>
      <c r="H1517" s="156">
        <v>1</v>
      </c>
      <c r="I1517" s="156" t="s">
        <v>50</v>
      </c>
      <c r="J1517" s="156">
        <v>5</v>
      </c>
      <c r="K1517" s="157">
        <v>3200000</v>
      </c>
      <c r="L1517" s="157">
        <v>3200000</v>
      </c>
      <c r="M1517" s="158">
        <v>0</v>
      </c>
      <c r="N1517" s="158">
        <v>0</v>
      </c>
      <c r="O1517" s="154" t="s">
        <v>2048</v>
      </c>
      <c r="P1517" s="154" t="s">
        <v>52</v>
      </c>
      <c r="Q1517" s="154" t="s">
        <v>2077</v>
      </c>
      <c r="R1517" s="156" t="s">
        <v>2078</v>
      </c>
      <c r="S1517" s="171" t="s">
        <v>2079</v>
      </c>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c r="BJ1517" s="1"/>
      <c r="BK1517" s="1"/>
      <c r="BL1517" s="1"/>
      <c r="BM1517" s="1"/>
      <c r="BN1517" s="1"/>
      <c r="BO1517" s="1"/>
      <c r="BP1517" s="1"/>
      <c r="BQ1517" s="1"/>
      <c r="BR1517" s="1"/>
      <c r="BS1517" s="1"/>
      <c r="BT1517" s="1"/>
      <c r="BU1517" s="1"/>
      <c r="BV1517" s="1"/>
      <c r="BW1517" s="1"/>
      <c r="BX1517" s="1"/>
      <c r="BY1517" s="1"/>
      <c r="BZ1517" s="1"/>
      <c r="CA1517" s="1"/>
      <c r="CB1517" s="1"/>
      <c r="CC1517" s="1"/>
      <c r="CD1517" s="1"/>
      <c r="CE1517" s="1"/>
      <c r="CF1517" s="1"/>
      <c r="CG1517" s="1"/>
      <c r="CH1517" s="1"/>
      <c r="CI1517" s="1"/>
      <c r="CJ1517" s="1"/>
      <c r="CK1517" s="1"/>
      <c r="CL1517" s="1"/>
      <c r="CM1517" s="1"/>
      <c r="CN1517" s="1"/>
      <c r="CO1517" s="1"/>
      <c r="CP1517" s="1"/>
      <c r="CQ1517" s="1"/>
      <c r="CR1517" s="1"/>
      <c r="CS1517" s="1"/>
      <c r="CT1517" s="1"/>
      <c r="CU1517" s="1"/>
      <c r="CV1517" s="1"/>
      <c r="CW1517" s="1"/>
      <c r="CX1517" s="1"/>
      <c r="CY1517" s="1"/>
      <c r="CZ1517" s="1"/>
      <c r="DA1517" s="1"/>
      <c r="DB1517" s="1"/>
      <c r="DC1517" s="1"/>
      <c r="DD1517" s="1"/>
      <c r="DE1517" s="1"/>
      <c r="DF1517" s="1"/>
      <c r="DG1517" s="1"/>
      <c r="DH1517" s="1"/>
      <c r="DI1517" s="1"/>
      <c r="DJ1517" s="1"/>
      <c r="DK1517" s="1"/>
      <c r="DL1517" s="1"/>
      <c r="DM1517" s="1"/>
      <c r="DN1517" s="1"/>
      <c r="DO1517" s="1"/>
      <c r="DP1517" s="1"/>
      <c r="DQ1517" s="1"/>
      <c r="DR1517" s="1"/>
      <c r="DS1517" s="1"/>
      <c r="DT1517" s="1"/>
      <c r="DU1517" s="1"/>
      <c r="DV1517" s="1"/>
      <c r="DW1517" s="1"/>
      <c r="DX1517" s="1"/>
      <c r="DY1517" s="1"/>
      <c r="DZ1517" s="1"/>
      <c r="EA1517" s="1"/>
      <c r="EB1517" s="1"/>
      <c r="EC1517" s="1"/>
      <c r="ED1517" s="1"/>
      <c r="EE1517" s="1"/>
      <c r="EF1517" s="1"/>
      <c r="EG1517" s="1"/>
      <c r="EH1517" s="1"/>
      <c r="EI1517" s="1"/>
      <c r="EJ1517" s="1"/>
      <c r="EK1517" s="1"/>
      <c r="EL1517" s="1"/>
      <c r="EM1517" s="1"/>
      <c r="EN1517" s="1"/>
      <c r="EO1517" s="1"/>
      <c r="EP1517" s="1"/>
      <c r="EQ1517" s="1"/>
      <c r="ER1517" s="1"/>
      <c r="ES1517" s="1"/>
      <c r="ET1517" s="1"/>
      <c r="EU1517" s="1"/>
      <c r="EV1517" s="1"/>
      <c r="EW1517" s="1"/>
      <c r="EX1517" s="1"/>
      <c r="EY1517" s="1"/>
      <c r="EZ1517" s="1"/>
      <c r="FA1517" s="1"/>
      <c r="FB1517" s="1"/>
      <c r="FC1517" s="1"/>
      <c r="FD1517" s="1"/>
      <c r="FE1517" s="1"/>
      <c r="FF1517" s="1"/>
      <c r="FG1517" s="1"/>
      <c r="FH1517" s="1"/>
      <c r="FI1517" s="1"/>
      <c r="FJ1517" s="1"/>
      <c r="FK1517" s="1"/>
      <c r="FL1517" s="1"/>
      <c r="FM1517" s="1"/>
      <c r="FN1517" s="1"/>
      <c r="FO1517" s="1"/>
      <c r="FP1517" s="1"/>
      <c r="FQ1517" s="1"/>
      <c r="FR1517" s="1"/>
      <c r="FS1517" s="1"/>
      <c r="FT1517" s="1"/>
      <c r="FU1517" s="1"/>
      <c r="FV1517" s="1"/>
      <c r="FW1517" s="1"/>
      <c r="FX1517" s="1"/>
      <c r="FY1517" s="1"/>
      <c r="FZ1517" s="1"/>
      <c r="GA1517" s="1"/>
      <c r="GB1517" s="1"/>
      <c r="GC1517" s="1"/>
      <c r="GD1517" s="1"/>
      <c r="GE1517" s="1"/>
      <c r="GF1517" s="1"/>
      <c r="GG1517" s="1"/>
      <c r="GH1517" s="1"/>
      <c r="GI1517" s="1"/>
      <c r="GJ1517" s="1"/>
      <c r="GK1517" s="1"/>
      <c r="GL1517" s="1"/>
      <c r="GM1517" s="1"/>
      <c r="GN1517" s="1"/>
      <c r="GO1517" s="1"/>
      <c r="GP1517" s="1"/>
      <c r="GQ1517" s="1"/>
      <c r="GR1517" s="1"/>
      <c r="GS1517" s="1"/>
      <c r="GT1517" s="1"/>
      <c r="GU1517" s="1"/>
    </row>
    <row r="1518" spans="1:206" ht="75" x14ac:dyDescent="0.25">
      <c r="A1518" s="153">
        <v>1550</v>
      </c>
      <c r="B1518" s="154" t="s">
        <v>2076</v>
      </c>
      <c r="C1518" s="155">
        <v>80111600</v>
      </c>
      <c r="D1518" s="305" t="s">
        <v>2080</v>
      </c>
      <c r="E1518" s="156">
        <v>2</v>
      </c>
      <c r="F1518" s="156">
        <v>2</v>
      </c>
      <c r="G1518" s="156">
        <v>1</v>
      </c>
      <c r="H1518" s="156">
        <v>1</v>
      </c>
      <c r="I1518" s="156" t="s">
        <v>50</v>
      </c>
      <c r="J1518" s="156">
        <v>5</v>
      </c>
      <c r="K1518" s="157">
        <v>1400000</v>
      </c>
      <c r="L1518" s="157">
        <v>1400000</v>
      </c>
      <c r="M1518" s="158">
        <v>0</v>
      </c>
      <c r="N1518" s="158">
        <v>0</v>
      </c>
      <c r="O1518" s="154" t="s">
        <v>2048</v>
      </c>
      <c r="P1518" s="154" t="s">
        <v>52</v>
      </c>
      <c r="Q1518" s="154" t="s">
        <v>2077</v>
      </c>
      <c r="R1518" s="156" t="s">
        <v>2078</v>
      </c>
      <c r="S1518" s="171" t="s">
        <v>2079</v>
      </c>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c r="BJ1518" s="1"/>
      <c r="BK1518" s="1"/>
      <c r="BL1518" s="1"/>
      <c r="BM1518" s="1"/>
      <c r="BN1518" s="1"/>
      <c r="BO1518" s="1"/>
      <c r="BP1518" s="1"/>
      <c r="BQ1518" s="1"/>
      <c r="BR1518" s="1"/>
      <c r="BS1518" s="1"/>
      <c r="BT1518" s="1"/>
      <c r="BU1518" s="1"/>
      <c r="BV1518" s="1"/>
      <c r="BW1518" s="1"/>
      <c r="BX1518" s="1"/>
      <c r="BY1518" s="1"/>
      <c r="BZ1518" s="1"/>
      <c r="CA1518" s="1"/>
      <c r="CB1518" s="1"/>
      <c r="CC1518" s="1"/>
      <c r="CD1518" s="1"/>
      <c r="CE1518" s="1"/>
      <c r="CF1518" s="1"/>
      <c r="CG1518" s="1"/>
      <c r="CH1518" s="1"/>
      <c r="CI1518" s="1"/>
      <c r="CJ1518" s="1"/>
      <c r="CK1518" s="1"/>
      <c r="CL1518" s="1"/>
      <c r="CM1518" s="1"/>
      <c r="CN1518" s="1"/>
      <c r="CO1518" s="1"/>
      <c r="CP1518" s="1"/>
      <c r="CQ1518" s="1"/>
      <c r="CR1518" s="1"/>
      <c r="CS1518" s="1"/>
      <c r="CT1518" s="1"/>
      <c r="CU1518" s="1"/>
      <c r="CV1518" s="1"/>
      <c r="CW1518" s="1"/>
      <c r="CX1518" s="1"/>
      <c r="CY1518" s="1"/>
      <c r="CZ1518" s="1"/>
      <c r="DA1518" s="1"/>
      <c r="DB1518" s="1"/>
      <c r="DC1518" s="1"/>
      <c r="DD1518" s="1"/>
      <c r="DE1518" s="1"/>
      <c r="DF1518" s="1"/>
      <c r="DG1518" s="1"/>
      <c r="DH1518" s="1"/>
      <c r="DI1518" s="1"/>
      <c r="DJ1518" s="1"/>
      <c r="DK1518" s="1"/>
      <c r="DL1518" s="1"/>
      <c r="DM1518" s="1"/>
      <c r="DN1518" s="1"/>
      <c r="DO1518" s="1"/>
      <c r="DP1518" s="1"/>
      <c r="DQ1518" s="1"/>
      <c r="DR1518" s="1"/>
      <c r="DS1518" s="1"/>
      <c r="DT1518" s="1"/>
      <c r="DU1518" s="1"/>
      <c r="DV1518" s="1"/>
      <c r="DW1518" s="1"/>
      <c r="DX1518" s="1"/>
      <c r="DY1518" s="1"/>
      <c r="DZ1518" s="1"/>
      <c r="EA1518" s="1"/>
      <c r="EB1518" s="1"/>
      <c r="EC1518" s="1"/>
      <c r="ED1518" s="1"/>
      <c r="EE1518" s="1"/>
      <c r="EF1518" s="1"/>
      <c r="EG1518" s="1"/>
      <c r="EH1518" s="1"/>
      <c r="EI1518" s="1"/>
      <c r="EJ1518" s="1"/>
      <c r="EK1518" s="1"/>
      <c r="EL1518" s="1"/>
      <c r="EM1518" s="1"/>
      <c r="EN1518" s="1"/>
      <c r="EO1518" s="1"/>
      <c r="EP1518" s="1"/>
      <c r="EQ1518" s="1"/>
      <c r="ER1518" s="1"/>
      <c r="ES1518" s="1"/>
      <c r="ET1518" s="1"/>
      <c r="EU1518" s="1"/>
      <c r="EV1518" s="1"/>
      <c r="EW1518" s="1"/>
      <c r="EX1518" s="1"/>
      <c r="EY1518" s="1"/>
      <c r="EZ1518" s="1"/>
      <c r="FA1518" s="1"/>
      <c r="FB1518" s="1"/>
      <c r="FC1518" s="1"/>
      <c r="FD1518" s="1"/>
      <c r="FE1518" s="1"/>
      <c r="FF1518" s="1"/>
      <c r="FG1518" s="1"/>
      <c r="FH1518" s="1"/>
      <c r="FI1518" s="1"/>
      <c r="FJ1518" s="1"/>
      <c r="FK1518" s="1"/>
      <c r="FL1518" s="1"/>
      <c r="FM1518" s="1"/>
      <c r="FN1518" s="1"/>
      <c r="FO1518" s="1"/>
      <c r="FP1518" s="1"/>
      <c r="FQ1518" s="1"/>
      <c r="FR1518" s="1"/>
      <c r="FS1518" s="1"/>
      <c r="FT1518" s="1"/>
      <c r="FU1518" s="1"/>
      <c r="FV1518" s="1"/>
      <c r="FW1518" s="1"/>
      <c r="FX1518" s="1"/>
      <c r="FY1518" s="1"/>
      <c r="FZ1518" s="1"/>
      <c r="GA1518" s="1"/>
      <c r="GB1518" s="1"/>
      <c r="GC1518" s="1"/>
      <c r="GD1518" s="1"/>
      <c r="GE1518" s="1"/>
      <c r="GF1518" s="1"/>
      <c r="GG1518" s="1"/>
      <c r="GH1518" s="1"/>
      <c r="GI1518" s="1"/>
      <c r="GJ1518" s="1"/>
      <c r="GK1518" s="1"/>
      <c r="GL1518" s="1"/>
      <c r="GM1518" s="1"/>
      <c r="GN1518" s="1"/>
      <c r="GO1518" s="1"/>
      <c r="GP1518" s="1"/>
      <c r="GQ1518" s="1"/>
      <c r="GR1518" s="1"/>
      <c r="GS1518" s="1"/>
      <c r="GT1518" s="1"/>
      <c r="GU1518" s="1"/>
    </row>
    <row r="1519" spans="1:206" ht="75" x14ac:dyDescent="0.25">
      <c r="A1519" s="153">
        <v>1551</v>
      </c>
      <c r="B1519" s="154" t="s">
        <v>2076</v>
      </c>
      <c r="C1519" s="155">
        <v>80111600</v>
      </c>
      <c r="D1519" s="305" t="s">
        <v>2081</v>
      </c>
      <c r="E1519" s="156">
        <v>2</v>
      </c>
      <c r="F1519" s="156">
        <v>2</v>
      </c>
      <c r="G1519" s="156">
        <v>1</v>
      </c>
      <c r="H1519" s="156">
        <v>1</v>
      </c>
      <c r="I1519" s="156" t="s">
        <v>50</v>
      </c>
      <c r="J1519" s="156">
        <v>5</v>
      </c>
      <c r="K1519" s="157">
        <v>3200000</v>
      </c>
      <c r="L1519" s="157">
        <v>3200000</v>
      </c>
      <c r="M1519" s="158">
        <v>0</v>
      </c>
      <c r="N1519" s="158">
        <v>0</v>
      </c>
      <c r="O1519" s="154" t="s">
        <v>2048</v>
      </c>
      <c r="P1519" s="154" t="s">
        <v>52</v>
      </c>
      <c r="Q1519" s="154" t="s">
        <v>2077</v>
      </c>
      <c r="R1519" s="156" t="s">
        <v>2078</v>
      </c>
      <c r="S1519" s="171" t="s">
        <v>2079</v>
      </c>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c r="BJ1519" s="1"/>
      <c r="BK1519" s="1"/>
      <c r="BL1519" s="1"/>
      <c r="BM1519" s="1"/>
      <c r="BN1519" s="1"/>
      <c r="BO1519" s="1"/>
      <c r="BP1519" s="1"/>
      <c r="BQ1519" s="1"/>
      <c r="BR1519" s="1"/>
      <c r="BS1519" s="1"/>
      <c r="BT1519" s="1"/>
      <c r="BU1519" s="1"/>
      <c r="BV1519" s="1"/>
      <c r="BW1519" s="1"/>
      <c r="BX1519" s="1"/>
      <c r="BY1519" s="1"/>
      <c r="BZ1519" s="1"/>
      <c r="CA1519" s="1"/>
      <c r="CB1519" s="1"/>
      <c r="CC1519" s="1"/>
      <c r="CD1519" s="1"/>
      <c r="CE1519" s="1"/>
      <c r="CF1519" s="1"/>
      <c r="CG1519" s="1"/>
      <c r="CH1519" s="1"/>
      <c r="CI1519" s="1"/>
      <c r="CJ1519" s="1"/>
      <c r="CK1519" s="1"/>
      <c r="CL1519" s="1"/>
      <c r="CM1519" s="1"/>
      <c r="CN1519" s="1"/>
      <c r="CO1519" s="1"/>
      <c r="CP1519" s="1"/>
      <c r="CQ1519" s="1"/>
      <c r="CR1519" s="1"/>
      <c r="CS1519" s="1"/>
      <c r="CT1519" s="1"/>
      <c r="CU1519" s="1"/>
      <c r="CV1519" s="1"/>
      <c r="CW1519" s="1"/>
      <c r="CX1519" s="1"/>
      <c r="CY1519" s="1"/>
      <c r="CZ1519" s="1"/>
      <c r="DA1519" s="1"/>
      <c r="DB1519" s="1"/>
      <c r="DC1519" s="1"/>
      <c r="DD1519" s="1"/>
      <c r="DE1519" s="1"/>
      <c r="DF1519" s="1"/>
      <c r="DG1519" s="1"/>
      <c r="DH1519" s="1"/>
      <c r="DI1519" s="1"/>
      <c r="DJ1519" s="1"/>
      <c r="DK1519" s="1"/>
      <c r="DL1519" s="1"/>
      <c r="DM1519" s="1"/>
      <c r="DN1519" s="1"/>
      <c r="DO1519" s="1"/>
      <c r="DP1519" s="1"/>
      <c r="DQ1519" s="1"/>
      <c r="DR1519" s="1"/>
      <c r="DS1519" s="1"/>
      <c r="DT1519" s="1"/>
      <c r="DU1519" s="1"/>
      <c r="DV1519" s="1"/>
      <c r="DW1519" s="1"/>
      <c r="DX1519" s="1"/>
      <c r="DY1519" s="1"/>
      <c r="DZ1519" s="1"/>
      <c r="EA1519" s="1"/>
      <c r="EB1519" s="1"/>
      <c r="EC1519" s="1"/>
      <c r="ED1519" s="1"/>
      <c r="EE1519" s="1"/>
      <c r="EF1519" s="1"/>
      <c r="EG1519" s="1"/>
      <c r="EH1519" s="1"/>
      <c r="EI1519" s="1"/>
      <c r="EJ1519" s="1"/>
      <c r="EK1519" s="1"/>
      <c r="EL1519" s="1"/>
      <c r="EM1519" s="1"/>
      <c r="EN1519" s="1"/>
      <c r="EO1519" s="1"/>
      <c r="EP1519" s="1"/>
      <c r="EQ1519" s="1"/>
      <c r="ER1519" s="1"/>
      <c r="ES1519" s="1"/>
      <c r="ET1519" s="1"/>
      <c r="EU1519" s="1"/>
      <c r="EV1519" s="1"/>
      <c r="EW1519" s="1"/>
      <c r="EX1519" s="1"/>
      <c r="EY1519" s="1"/>
      <c r="EZ1519" s="1"/>
      <c r="FA1519" s="1"/>
      <c r="FB1519" s="1"/>
      <c r="FC1519" s="1"/>
      <c r="FD1519" s="1"/>
      <c r="FE1519" s="1"/>
      <c r="FF1519" s="1"/>
      <c r="FG1519" s="1"/>
      <c r="FH1519" s="1"/>
      <c r="FI1519" s="1"/>
      <c r="FJ1519" s="1"/>
      <c r="FK1519" s="1"/>
      <c r="FL1519" s="1"/>
      <c r="FM1519" s="1"/>
      <c r="FN1519" s="1"/>
      <c r="FO1519" s="1"/>
      <c r="FP1519" s="1"/>
      <c r="FQ1519" s="1"/>
      <c r="FR1519" s="1"/>
      <c r="FS1519" s="1"/>
      <c r="FT1519" s="1"/>
      <c r="FU1519" s="1"/>
      <c r="FV1519" s="1"/>
      <c r="FW1519" s="1"/>
      <c r="FX1519" s="1"/>
      <c r="FY1519" s="1"/>
      <c r="FZ1519" s="1"/>
      <c r="GA1519" s="1"/>
      <c r="GB1519" s="1"/>
      <c r="GC1519" s="1"/>
      <c r="GD1519" s="1"/>
      <c r="GE1519" s="1"/>
      <c r="GF1519" s="1"/>
      <c r="GG1519" s="1"/>
      <c r="GH1519" s="1"/>
      <c r="GI1519" s="1"/>
      <c r="GJ1519" s="1"/>
      <c r="GK1519" s="1"/>
      <c r="GL1519" s="1"/>
      <c r="GM1519" s="1"/>
      <c r="GN1519" s="1"/>
      <c r="GO1519" s="1"/>
      <c r="GP1519" s="1"/>
      <c r="GQ1519" s="1"/>
      <c r="GR1519" s="1"/>
      <c r="GS1519" s="1"/>
      <c r="GT1519" s="1"/>
      <c r="GU1519" s="1"/>
    </row>
    <row r="1520" spans="1:206" ht="75" x14ac:dyDescent="0.25">
      <c r="A1520" s="153">
        <v>1552</v>
      </c>
      <c r="B1520" s="154" t="s">
        <v>2076</v>
      </c>
      <c r="C1520" s="155">
        <v>80111600</v>
      </c>
      <c r="D1520" s="305" t="s">
        <v>1396</v>
      </c>
      <c r="E1520" s="156">
        <v>2</v>
      </c>
      <c r="F1520" s="156">
        <v>2</v>
      </c>
      <c r="G1520" s="156">
        <v>4</v>
      </c>
      <c r="H1520" s="156">
        <v>1</v>
      </c>
      <c r="I1520" s="156" t="s">
        <v>50</v>
      </c>
      <c r="J1520" s="156">
        <v>5</v>
      </c>
      <c r="K1520" s="157">
        <v>19795000</v>
      </c>
      <c r="L1520" s="157">
        <v>19795000</v>
      </c>
      <c r="M1520" s="158">
        <v>0</v>
      </c>
      <c r="N1520" s="158">
        <v>0</v>
      </c>
      <c r="O1520" s="154" t="s">
        <v>2048</v>
      </c>
      <c r="P1520" s="154" t="s">
        <v>52</v>
      </c>
      <c r="Q1520" s="154" t="s">
        <v>2077</v>
      </c>
      <c r="R1520" s="156" t="s">
        <v>2078</v>
      </c>
      <c r="S1520" s="171" t="s">
        <v>2079</v>
      </c>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c r="BJ1520" s="1"/>
      <c r="BK1520" s="1"/>
      <c r="BL1520" s="1"/>
      <c r="BM1520" s="1"/>
      <c r="BN1520" s="1"/>
      <c r="BO1520" s="1"/>
      <c r="BP1520" s="1"/>
      <c r="BQ1520" s="1"/>
      <c r="BR1520" s="1"/>
      <c r="BS1520" s="1"/>
      <c r="BT1520" s="1"/>
      <c r="BU1520" s="1"/>
      <c r="BV1520" s="1"/>
      <c r="BW1520" s="1"/>
      <c r="BX1520" s="1"/>
      <c r="BY1520" s="1"/>
      <c r="BZ1520" s="1"/>
      <c r="CA1520" s="1"/>
      <c r="CB1520" s="1"/>
      <c r="CC1520" s="1"/>
      <c r="CD1520" s="1"/>
      <c r="CE1520" s="1"/>
      <c r="CF1520" s="1"/>
      <c r="CG1520" s="1"/>
      <c r="CH1520" s="1"/>
      <c r="CI1520" s="1"/>
      <c r="CJ1520" s="1"/>
      <c r="CK1520" s="1"/>
      <c r="CL1520" s="1"/>
      <c r="CM1520" s="1"/>
      <c r="CN1520" s="1"/>
      <c r="CO1520" s="1"/>
      <c r="CP1520" s="1"/>
      <c r="CQ1520" s="1"/>
      <c r="CR1520" s="1"/>
      <c r="CS1520" s="1"/>
      <c r="CT1520" s="1"/>
      <c r="CU1520" s="1"/>
      <c r="CV1520" s="1"/>
      <c r="CW1520" s="1"/>
      <c r="CX1520" s="1"/>
      <c r="CY1520" s="1"/>
      <c r="CZ1520" s="1"/>
      <c r="DA1520" s="1"/>
      <c r="DB1520" s="1"/>
      <c r="DC1520" s="1"/>
      <c r="DD1520" s="1"/>
      <c r="DE1520" s="1"/>
      <c r="DF1520" s="1"/>
      <c r="DG1520" s="1"/>
      <c r="DH1520" s="1"/>
      <c r="DI1520" s="1"/>
      <c r="DJ1520" s="1"/>
      <c r="DK1520" s="1"/>
      <c r="DL1520" s="1"/>
      <c r="DM1520" s="1"/>
      <c r="DN1520" s="1"/>
      <c r="DO1520" s="1"/>
      <c r="DP1520" s="1"/>
      <c r="DQ1520" s="1"/>
      <c r="DR1520" s="1"/>
      <c r="DS1520" s="1"/>
      <c r="DT1520" s="1"/>
      <c r="DU1520" s="1"/>
      <c r="DV1520" s="1"/>
      <c r="DW1520" s="1"/>
      <c r="DX1520" s="1"/>
      <c r="DY1520" s="1"/>
      <c r="DZ1520" s="1"/>
      <c r="EA1520" s="1"/>
      <c r="EB1520" s="1"/>
      <c r="EC1520" s="1"/>
      <c r="ED1520" s="1"/>
      <c r="EE1520" s="1"/>
      <c r="EF1520" s="1"/>
      <c r="EG1520" s="1"/>
      <c r="EH1520" s="1"/>
      <c r="EI1520" s="1"/>
      <c r="EJ1520" s="1"/>
      <c r="EK1520" s="1"/>
      <c r="EL1520" s="1"/>
      <c r="EM1520" s="1"/>
      <c r="EN1520" s="1"/>
      <c r="EO1520" s="1"/>
      <c r="EP1520" s="1"/>
      <c r="EQ1520" s="1"/>
      <c r="ER1520" s="1"/>
      <c r="ES1520" s="1"/>
      <c r="ET1520" s="1"/>
      <c r="EU1520" s="1"/>
      <c r="EV1520" s="1"/>
      <c r="EW1520" s="1"/>
      <c r="EX1520" s="1"/>
      <c r="EY1520" s="1"/>
      <c r="EZ1520" s="1"/>
      <c r="FA1520" s="1"/>
      <c r="FB1520" s="1"/>
      <c r="FC1520" s="1"/>
      <c r="FD1520" s="1"/>
      <c r="FE1520" s="1"/>
      <c r="FF1520" s="1"/>
      <c r="FG1520" s="1"/>
      <c r="FH1520" s="1"/>
      <c r="FI1520" s="1"/>
      <c r="FJ1520" s="1"/>
      <c r="FK1520" s="1"/>
      <c r="FL1520" s="1"/>
      <c r="FM1520" s="1"/>
      <c r="FN1520" s="1"/>
      <c r="FO1520" s="1"/>
      <c r="FP1520" s="1"/>
      <c r="FQ1520" s="1"/>
      <c r="FR1520" s="1"/>
      <c r="FS1520" s="1"/>
      <c r="FT1520" s="1"/>
      <c r="FU1520" s="1"/>
      <c r="FV1520" s="1"/>
      <c r="FW1520" s="1"/>
      <c r="FX1520" s="1"/>
      <c r="FY1520" s="1"/>
      <c r="FZ1520" s="1"/>
      <c r="GA1520" s="1"/>
      <c r="GB1520" s="1"/>
      <c r="GC1520" s="1"/>
      <c r="GD1520" s="1"/>
      <c r="GE1520" s="1"/>
      <c r="GF1520" s="1"/>
      <c r="GG1520" s="1"/>
      <c r="GH1520" s="1"/>
      <c r="GI1520" s="1"/>
      <c r="GJ1520" s="1"/>
      <c r="GK1520" s="1"/>
      <c r="GL1520" s="1"/>
      <c r="GM1520" s="1"/>
      <c r="GN1520" s="1"/>
      <c r="GO1520" s="1"/>
      <c r="GP1520" s="1"/>
      <c r="GQ1520" s="1"/>
      <c r="GR1520" s="1"/>
      <c r="GS1520" s="1"/>
      <c r="GT1520" s="1"/>
      <c r="GU1520" s="1"/>
    </row>
    <row r="1521" spans="1:203" ht="75" x14ac:dyDescent="0.25">
      <c r="A1521" s="153">
        <v>1553</v>
      </c>
      <c r="B1521" s="154" t="s">
        <v>2076</v>
      </c>
      <c r="C1521" s="155">
        <v>82131603</v>
      </c>
      <c r="D1521" s="305" t="s">
        <v>2082</v>
      </c>
      <c r="E1521" s="156">
        <v>3</v>
      </c>
      <c r="F1521" s="156">
        <v>3</v>
      </c>
      <c r="G1521" s="156">
        <v>1</v>
      </c>
      <c r="H1521" s="156">
        <v>1</v>
      </c>
      <c r="I1521" s="156" t="s">
        <v>50</v>
      </c>
      <c r="J1521" s="156">
        <v>5</v>
      </c>
      <c r="K1521" s="157">
        <v>15000000</v>
      </c>
      <c r="L1521" s="157">
        <v>15000000</v>
      </c>
      <c r="M1521" s="158">
        <v>0</v>
      </c>
      <c r="N1521" s="158">
        <v>0</v>
      </c>
      <c r="O1521" s="154" t="s">
        <v>2048</v>
      </c>
      <c r="P1521" s="154" t="s">
        <v>52</v>
      </c>
      <c r="Q1521" s="154" t="s">
        <v>2077</v>
      </c>
      <c r="R1521" s="156" t="s">
        <v>2078</v>
      </c>
      <c r="S1521" s="171" t="s">
        <v>2079</v>
      </c>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c r="BJ1521" s="1"/>
      <c r="BK1521" s="1"/>
      <c r="BL1521" s="1"/>
      <c r="BM1521" s="1"/>
      <c r="BN1521" s="1"/>
      <c r="BO1521" s="1"/>
      <c r="BP1521" s="1"/>
      <c r="BQ1521" s="1"/>
      <c r="BR1521" s="1"/>
      <c r="BS1521" s="1"/>
      <c r="BT1521" s="1"/>
      <c r="BU1521" s="1"/>
      <c r="BV1521" s="1"/>
      <c r="BW1521" s="1"/>
      <c r="BX1521" s="1"/>
      <c r="BY1521" s="1"/>
      <c r="BZ1521" s="1"/>
      <c r="CA1521" s="1"/>
      <c r="CB1521" s="1"/>
      <c r="CC1521" s="1"/>
      <c r="CD1521" s="1"/>
      <c r="CE1521" s="1"/>
      <c r="CF1521" s="1"/>
      <c r="CG1521" s="1"/>
      <c r="CH1521" s="1"/>
      <c r="CI1521" s="1"/>
      <c r="CJ1521" s="1"/>
      <c r="CK1521" s="1"/>
      <c r="CL1521" s="1"/>
      <c r="CM1521" s="1"/>
      <c r="CN1521" s="1"/>
      <c r="CO1521" s="1"/>
      <c r="CP1521" s="1"/>
      <c r="CQ1521" s="1"/>
      <c r="CR1521" s="1"/>
      <c r="CS1521" s="1"/>
      <c r="CT1521" s="1"/>
      <c r="CU1521" s="1"/>
      <c r="CV1521" s="1"/>
      <c r="CW1521" s="1"/>
      <c r="CX1521" s="1"/>
      <c r="CY1521" s="1"/>
      <c r="CZ1521" s="1"/>
      <c r="DA1521" s="1"/>
      <c r="DB1521" s="1"/>
      <c r="DC1521" s="1"/>
      <c r="DD1521" s="1"/>
      <c r="DE1521" s="1"/>
      <c r="DF1521" s="1"/>
      <c r="DG1521" s="1"/>
      <c r="DH1521" s="1"/>
      <c r="DI1521" s="1"/>
      <c r="DJ1521" s="1"/>
      <c r="DK1521" s="1"/>
      <c r="DL1521" s="1"/>
      <c r="DM1521" s="1"/>
      <c r="DN1521" s="1"/>
      <c r="DO1521" s="1"/>
      <c r="DP1521" s="1"/>
      <c r="DQ1521" s="1"/>
      <c r="DR1521" s="1"/>
      <c r="DS1521" s="1"/>
      <c r="DT1521" s="1"/>
      <c r="DU1521" s="1"/>
      <c r="DV1521" s="1"/>
      <c r="DW1521" s="1"/>
      <c r="DX1521" s="1"/>
      <c r="DY1521" s="1"/>
      <c r="DZ1521" s="1"/>
      <c r="EA1521" s="1"/>
      <c r="EB1521" s="1"/>
      <c r="EC1521" s="1"/>
      <c r="ED1521" s="1"/>
      <c r="EE1521" s="1"/>
      <c r="EF1521" s="1"/>
      <c r="EG1521" s="1"/>
      <c r="EH1521" s="1"/>
      <c r="EI1521" s="1"/>
      <c r="EJ1521" s="1"/>
      <c r="EK1521" s="1"/>
      <c r="EL1521" s="1"/>
      <c r="EM1521" s="1"/>
      <c r="EN1521" s="1"/>
      <c r="EO1521" s="1"/>
      <c r="EP1521" s="1"/>
      <c r="EQ1521" s="1"/>
      <c r="ER1521" s="1"/>
      <c r="ES1521" s="1"/>
      <c r="ET1521" s="1"/>
      <c r="EU1521" s="1"/>
      <c r="EV1521" s="1"/>
      <c r="EW1521" s="1"/>
      <c r="EX1521" s="1"/>
      <c r="EY1521" s="1"/>
      <c r="EZ1521" s="1"/>
      <c r="FA1521" s="1"/>
      <c r="FB1521" s="1"/>
      <c r="FC1521" s="1"/>
      <c r="FD1521" s="1"/>
      <c r="FE1521" s="1"/>
      <c r="FF1521" s="1"/>
      <c r="FG1521" s="1"/>
      <c r="FH1521" s="1"/>
      <c r="FI1521" s="1"/>
      <c r="FJ1521" s="1"/>
      <c r="FK1521" s="1"/>
      <c r="FL1521" s="1"/>
      <c r="FM1521" s="1"/>
      <c r="FN1521" s="1"/>
      <c r="FO1521" s="1"/>
      <c r="FP1521" s="1"/>
      <c r="FQ1521" s="1"/>
      <c r="FR1521" s="1"/>
      <c r="FS1521" s="1"/>
      <c r="FT1521" s="1"/>
      <c r="FU1521" s="1"/>
      <c r="FV1521" s="1"/>
      <c r="FW1521" s="1"/>
      <c r="FX1521" s="1"/>
      <c r="FY1521" s="1"/>
      <c r="FZ1521" s="1"/>
      <c r="GA1521" s="1"/>
      <c r="GB1521" s="1"/>
      <c r="GC1521" s="1"/>
      <c r="GD1521" s="1"/>
      <c r="GE1521" s="1"/>
      <c r="GF1521" s="1"/>
      <c r="GG1521" s="1"/>
      <c r="GH1521" s="1"/>
      <c r="GI1521" s="1"/>
      <c r="GJ1521" s="1"/>
      <c r="GK1521" s="1"/>
      <c r="GL1521" s="1"/>
      <c r="GM1521" s="1"/>
      <c r="GN1521" s="1"/>
      <c r="GO1521" s="1"/>
      <c r="GP1521" s="1"/>
      <c r="GQ1521" s="1"/>
      <c r="GR1521" s="1"/>
      <c r="GS1521" s="1"/>
      <c r="GT1521" s="1"/>
      <c r="GU1521" s="1"/>
    </row>
    <row r="1522" spans="1:203" ht="75" x14ac:dyDescent="0.25">
      <c r="A1522" s="153">
        <v>1554</v>
      </c>
      <c r="B1522" s="154" t="s">
        <v>2076</v>
      </c>
      <c r="C1522" s="155">
        <v>82101500</v>
      </c>
      <c r="D1522" s="305" t="s">
        <v>2083</v>
      </c>
      <c r="E1522" s="156">
        <v>3</v>
      </c>
      <c r="F1522" s="156">
        <v>3</v>
      </c>
      <c r="G1522" s="156">
        <v>10</v>
      </c>
      <c r="H1522" s="156">
        <v>0</v>
      </c>
      <c r="I1522" s="156" t="s">
        <v>50</v>
      </c>
      <c r="J1522" s="156">
        <v>5</v>
      </c>
      <c r="K1522" s="157">
        <v>6000000</v>
      </c>
      <c r="L1522" s="157">
        <v>6000000</v>
      </c>
      <c r="M1522" s="158">
        <v>0</v>
      </c>
      <c r="N1522" s="158">
        <v>0</v>
      </c>
      <c r="O1522" s="154" t="s">
        <v>2048</v>
      </c>
      <c r="P1522" s="154" t="s">
        <v>52</v>
      </c>
      <c r="Q1522" s="154" t="s">
        <v>2077</v>
      </c>
      <c r="R1522" s="156" t="s">
        <v>2078</v>
      </c>
      <c r="S1522" s="171" t="s">
        <v>2079</v>
      </c>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c r="BJ1522" s="1"/>
      <c r="BK1522" s="1"/>
      <c r="BL1522" s="1"/>
      <c r="BM1522" s="1"/>
      <c r="BN1522" s="1"/>
      <c r="BO1522" s="1"/>
      <c r="BP1522" s="1"/>
      <c r="BQ1522" s="1"/>
      <c r="BR1522" s="1"/>
      <c r="BS1522" s="1"/>
      <c r="BT1522" s="1"/>
      <c r="BU1522" s="1"/>
      <c r="BV1522" s="1"/>
      <c r="BW1522" s="1"/>
      <c r="BX1522" s="1"/>
      <c r="BY1522" s="1"/>
      <c r="BZ1522" s="1"/>
      <c r="CA1522" s="1"/>
      <c r="CB1522" s="1"/>
      <c r="CC1522" s="1"/>
      <c r="CD1522" s="1"/>
      <c r="CE1522" s="1"/>
      <c r="CF1522" s="1"/>
      <c r="CG1522" s="1"/>
      <c r="CH1522" s="1"/>
      <c r="CI1522" s="1"/>
      <c r="CJ1522" s="1"/>
      <c r="CK1522" s="1"/>
      <c r="CL1522" s="1"/>
      <c r="CM1522" s="1"/>
      <c r="CN1522" s="1"/>
      <c r="CO1522" s="1"/>
      <c r="CP1522" s="1"/>
      <c r="CQ1522" s="1"/>
      <c r="CR1522" s="1"/>
      <c r="CS1522" s="1"/>
      <c r="CT1522" s="1"/>
      <c r="CU1522" s="1"/>
      <c r="CV1522" s="1"/>
      <c r="CW1522" s="1"/>
      <c r="CX1522" s="1"/>
      <c r="CY1522" s="1"/>
      <c r="CZ1522" s="1"/>
      <c r="DA1522" s="1"/>
      <c r="DB1522" s="1"/>
      <c r="DC1522" s="1"/>
      <c r="DD1522" s="1"/>
      <c r="DE1522" s="1"/>
      <c r="DF1522" s="1"/>
      <c r="DG1522" s="1"/>
      <c r="DH1522" s="1"/>
      <c r="DI1522" s="1"/>
      <c r="DJ1522" s="1"/>
      <c r="DK1522" s="1"/>
      <c r="DL1522" s="1"/>
      <c r="DM1522" s="1"/>
      <c r="DN1522" s="1"/>
      <c r="DO1522" s="1"/>
      <c r="DP1522" s="1"/>
      <c r="DQ1522" s="1"/>
      <c r="DR1522" s="1"/>
      <c r="DS1522" s="1"/>
      <c r="DT1522" s="1"/>
      <c r="DU1522" s="1"/>
      <c r="DV1522" s="1"/>
      <c r="DW1522" s="1"/>
      <c r="DX1522" s="1"/>
      <c r="DY1522" s="1"/>
      <c r="DZ1522" s="1"/>
      <c r="EA1522" s="1"/>
      <c r="EB1522" s="1"/>
      <c r="EC1522" s="1"/>
      <c r="ED1522" s="1"/>
      <c r="EE1522" s="1"/>
      <c r="EF1522" s="1"/>
      <c r="EG1522" s="1"/>
      <c r="EH1522" s="1"/>
      <c r="EI1522" s="1"/>
      <c r="EJ1522" s="1"/>
      <c r="EK1522" s="1"/>
      <c r="EL1522" s="1"/>
      <c r="EM1522" s="1"/>
      <c r="EN1522" s="1"/>
      <c r="EO1522" s="1"/>
      <c r="EP1522" s="1"/>
      <c r="EQ1522" s="1"/>
      <c r="ER1522" s="1"/>
      <c r="ES1522" s="1"/>
      <c r="ET1522" s="1"/>
      <c r="EU1522" s="1"/>
      <c r="EV1522" s="1"/>
      <c r="EW1522" s="1"/>
      <c r="EX1522" s="1"/>
      <c r="EY1522" s="1"/>
      <c r="EZ1522" s="1"/>
      <c r="FA1522" s="1"/>
      <c r="FB1522" s="1"/>
      <c r="FC1522" s="1"/>
      <c r="FD1522" s="1"/>
      <c r="FE1522" s="1"/>
      <c r="FF1522" s="1"/>
      <c r="FG1522" s="1"/>
      <c r="FH1522" s="1"/>
      <c r="FI1522" s="1"/>
      <c r="FJ1522" s="1"/>
      <c r="FK1522" s="1"/>
      <c r="FL1522" s="1"/>
      <c r="FM1522" s="1"/>
      <c r="FN1522" s="1"/>
      <c r="FO1522" s="1"/>
      <c r="FP1522" s="1"/>
      <c r="FQ1522" s="1"/>
      <c r="FR1522" s="1"/>
      <c r="FS1522" s="1"/>
      <c r="FT1522" s="1"/>
      <c r="FU1522" s="1"/>
      <c r="FV1522" s="1"/>
      <c r="FW1522" s="1"/>
      <c r="FX1522" s="1"/>
      <c r="FY1522" s="1"/>
      <c r="FZ1522" s="1"/>
      <c r="GA1522" s="1"/>
      <c r="GB1522" s="1"/>
      <c r="GC1522" s="1"/>
      <c r="GD1522" s="1"/>
      <c r="GE1522" s="1"/>
      <c r="GF1522" s="1"/>
      <c r="GG1522" s="1"/>
      <c r="GH1522" s="1"/>
      <c r="GI1522" s="1"/>
      <c r="GJ1522" s="1"/>
      <c r="GK1522" s="1"/>
      <c r="GL1522" s="1"/>
      <c r="GM1522" s="1"/>
      <c r="GN1522" s="1"/>
      <c r="GO1522" s="1"/>
      <c r="GP1522" s="1"/>
      <c r="GQ1522" s="1"/>
      <c r="GR1522" s="1"/>
      <c r="GS1522" s="1"/>
      <c r="GT1522" s="1"/>
      <c r="GU1522" s="1"/>
    </row>
    <row r="1523" spans="1:203" ht="75" x14ac:dyDescent="0.25">
      <c r="A1523" s="153">
        <v>1555</v>
      </c>
      <c r="B1523" s="154" t="s">
        <v>2076</v>
      </c>
      <c r="C1523" s="155" t="s">
        <v>2084</v>
      </c>
      <c r="D1523" s="305" t="s">
        <v>2085</v>
      </c>
      <c r="E1523" s="156">
        <v>4</v>
      </c>
      <c r="F1523" s="156">
        <v>4</v>
      </c>
      <c r="G1523" s="156">
        <v>5</v>
      </c>
      <c r="H1523" s="156">
        <v>0</v>
      </c>
      <c r="I1523" s="156" t="s">
        <v>50</v>
      </c>
      <c r="J1523" s="156">
        <v>5</v>
      </c>
      <c r="K1523" s="157">
        <v>6000000</v>
      </c>
      <c r="L1523" s="157">
        <v>6000000</v>
      </c>
      <c r="M1523" s="158">
        <v>0</v>
      </c>
      <c r="N1523" s="158">
        <v>0</v>
      </c>
      <c r="O1523" s="154" t="s">
        <v>2048</v>
      </c>
      <c r="P1523" s="154" t="s">
        <v>52</v>
      </c>
      <c r="Q1523" s="154" t="s">
        <v>2077</v>
      </c>
      <c r="R1523" s="156" t="s">
        <v>2078</v>
      </c>
      <c r="S1523" s="171" t="s">
        <v>2079</v>
      </c>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1"/>
      <c r="BU1523" s="1"/>
      <c r="BV1523" s="1"/>
      <c r="BW1523" s="1"/>
      <c r="BX1523" s="1"/>
      <c r="BY1523" s="1"/>
      <c r="BZ1523" s="1"/>
      <c r="CA1523" s="1"/>
      <c r="CB1523" s="1"/>
      <c r="CC1523" s="1"/>
      <c r="CD1523" s="1"/>
      <c r="CE1523" s="1"/>
      <c r="CF1523" s="1"/>
      <c r="CG1523" s="1"/>
      <c r="CH1523" s="1"/>
      <c r="CI1523" s="1"/>
      <c r="CJ1523" s="1"/>
      <c r="CK1523" s="1"/>
      <c r="CL1523" s="1"/>
      <c r="CM1523" s="1"/>
      <c r="CN1523" s="1"/>
      <c r="CO1523" s="1"/>
      <c r="CP1523" s="1"/>
      <c r="CQ1523" s="1"/>
      <c r="CR1523" s="1"/>
      <c r="CS1523" s="1"/>
      <c r="CT1523" s="1"/>
      <c r="CU1523" s="1"/>
      <c r="CV1523" s="1"/>
      <c r="CW1523" s="1"/>
      <c r="CX1523" s="1"/>
      <c r="CY1523" s="1"/>
      <c r="CZ1523" s="1"/>
      <c r="DA1523" s="1"/>
      <c r="DB1523" s="1"/>
      <c r="DC1523" s="1"/>
      <c r="DD1523" s="1"/>
      <c r="DE1523" s="1"/>
      <c r="DF1523" s="1"/>
      <c r="DG1523" s="1"/>
      <c r="DH1523" s="1"/>
      <c r="DI1523" s="1"/>
      <c r="DJ1523" s="1"/>
      <c r="DK1523" s="1"/>
      <c r="DL1523" s="1"/>
      <c r="DM1523" s="1"/>
      <c r="DN1523" s="1"/>
      <c r="DO1523" s="1"/>
      <c r="DP1523" s="1"/>
      <c r="DQ1523" s="1"/>
      <c r="DR1523" s="1"/>
      <c r="DS1523" s="1"/>
      <c r="DT1523" s="1"/>
      <c r="DU1523" s="1"/>
      <c r="DV1523" s="1"/>
      <c r="DW1523" s="1"/>
      <c r="DX1523" s="1"/>
      <c r="DY1523" s="1"/>
      <c r="DZ1523" s="1"/>
      <c r="EA1523" s="1"/>
      <c r="EB1523" s="1"/>
      <c r="EC1523" s="1"/>
      <c r="ED1523" s="1"/>
      <c r="EE1523" s="1"/>
      <c r="EF1523" s="1"/>
      <c r="EG1523" s="1"/>
      <c r="EH1523" s="1"/>
      <c r="EI1523" s="1"/>
      <c r="EJ1523" s="1"/>
      <c r="EK1523" s="1"/>
      <c r="EL1523" s="1"/>
      <c r="EM1523" s="1"/>
      <c r="EN1523" s="1"/>
      <c r="EO1523" s="1"/>
      <c r="EP1523" s="1"/>
      <c r="EQ1523" s="1"/>
      <c r="ER1523" s="1"/>
      <c r="ES1523" s="1"/>
      <c r="ET1523" s="1"/>
      <c r="EU1523" s="1"/>
      <c r="EV1523" s="1"/>
      <c r="EW1523" s="1"/>
      <c r="EX1523" s="1"/>
      <c r="EY1523" s="1"/>
      <c r="EZ1523" s="1"/>
      <c r="FA1523" s="1"/>
      <c r="FB1523" s="1"/>
      <c r="FC1523" s="1"/>
      <c r="FD1523" s="1"/>
      <c r="FE1523" s="1"/>
      <c r="FF1523" s="1"/>
      <c r="FG1523" s="1"/>
      <c r="FH1523" s="1"/>
      <c r="FI1523" s="1"/>
      <c r="FJ1523" s="1"/>
      <c r="FK1523" s="1"/>
      <c r="FL1523" s="1"/>
      <c r="FM1523" s="1"/>
      <c r="FN1523" s="1"/>
      <c r="FO1523" s="1"/>
      <c r="FP1523" s="1"/>
      <c r="FQ1523" s="1"/>
      <c r="FR1523" s="1"/>
      <c r="FS1523" s="1"/>
      <c r="FT1523" s="1"/>
      <c r="FU1523" s="1"/>
      <c r="FV1523" s="1"/>
      <c r="FW1523" s="1"/>
      <c r="FX1523" s="1"/>
      <c r="FY1523" s="1"/>
      <c r="FZ1523" s="1"/>
      <c r="GA1523" s="1"/>
      <c r="GB1523" s="1"/>
      <c r="GC1523" s="1"/>
      <c r="GD1523" s="1"/>
      <c r="GE1523" s="1"/>
      <c r="GF1523" s="1"/>
      <c r="GG1523" s="1"/>
      <c r="GH1523" s="1"/>
      <c r="GI1523" s="1"/>
      <c r="GJ1523" s="1"/>
      <c r="GK1523" s="1"/>
      <c r="GL1523" s="1"/>
      <c r="GM1523" s="1"/>
      <c r="GN1523" s="1"/>
      <c r="GO1523" s="1"/>
      <c r="GP1523" s="1"/>
      <c r="GQ1523" s="1"/>
      <c r="GR1523" s="1"/>
      <c r="GS1523" s="1"/>
      <c r="GT1523" s="1"/>
      <c r="GU1523" s="1"/>
    </row>
    <row r="1524" spans="1:203" ht="75" x14ac:dyDescent="0.25">
      <c r="A1524" s="153">
        <v>1556</v>
      </c>
      <c r="B1524" s="154" t="s">
        <v>2076</v>
      </c>
      <c r="C1524" s="155" t="s">
        <v>1394</v>
      </c>
      <c r="D1524" s="305" t="s">
        <v>1395</v>
      </c>
      <c r="E1524" s="156">
        <v>3</v>
      </c>
      <c r="F1524" s="156">
        <v>3</v>
      </c>
      <c r="G1524" s="156">
        <v>3</v>
      </c>
      <c r="H1524" s="156">
        <v>1</v>
      </c>
      <c r="I1524" s="156" t="s">
        <v>50</v>
      </c>
      <c r="J1524" s="156">
        <v>5</v>
      </c>
      <c r="K1524" s="157">
        <v>11584138</v>
      </c>
      <c r="L1524" s="157">
        <v>11584138</v>
      </c>
      <c r="M1524" s="158">
        <v>0</v>
      </c>
      <c r="N1524" s="158">
        <v>0</v>
      </c>
      <c r="O1524" s="154" t="s">
        <v>2048</v>
      </c>
      <c r="P1524" s="154" t="s">
        <v>52</v>
      </c>
      <c r="Q1524" s="154" t="s">
        <v>2077</v>
      </c>
      <c r="R1524" s="156" t="s">
        <v>2078</v>
      </c>
      <c r="S1524" s="171" t="s">
        <v>2079</v>
      </c>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c r="BJ1524" s="1"/>
      <c r="BK1524" s="1"/>
      <c r="BL1524" s="1"/>
      <c r="BM1524" s="1"/>
      <c r="BN1524" s="1"/>
      <c r="BO1524" s="1"/>
      <c r="BP1524" s="1"/>
      <c r="BQ1524" s="1"/>
      <c r="BR1524" s="1"/>
      <c r="BS1524" s="1"/>
      <c r="BT1524" s="1"/>
      <c r="BU1524" s="1"/>
      <c r="BV1524" s="1"/>
      <c r="BW1524" s="1"/>
      <c r="BX1524" s="1"/>
      <c r="BY1524" s="1"/>
      <c r="BZ1524" s="1"/>
      <c r="CA1524" s="1"/>
      <c r="CB1524" s="1"/>
      <c r="CC1524" s="1"/>
      <c r="CD1524" s="1"/>
      <c r="CE1524" s="1"/>
      <c r="CF1524" s="1"/>
      <c r="CG1524" s="1"/>
      <c r="CH1524" s="1"/>
      <c r="CI1524" s="1"/>
      <c r="CJ1524" s="1"/>
      <c r="CK1524" s="1"/>
      <c r="CL1524" s="1"/>
      <c r="CM1524" s="1"/>
      <c r="CN1524" s="1"/>
      <c r="CO1524" s="1"/>
      <c r="CP1524" s="1"/>
      <c r="CQ1524" s="1"/>
      <c r="CR1524" s="1"/>
      <c r="CS1524" s="1"/>
      <c r="CT1524" s="1"/>
      <c r="CU1524" s="1"/>
      <c r="CV1524" s="1"/>
      <c r="CW1524" s="1"/>
      <c r="CX1524" s="1"/>
      <c r="CY1524" s="1"/>
      <c r="CZ1524" s="1"/>
      <c r="DA1524" s="1"/>
      <c r="DB1524" s="1"/>
      <c r="DC1524" s="1"/>
      <c r="DD1524" s="1"/>
      <c r="DE1524" s="1"/>
      <c r="DF1524" s="1"/>
      <c r="DG1524" s="1"/>
      <c r="DH1524" s="1"/>
      <c r="DI1524" s="1"/>
      <c r="DJ1524" s="1"/>
      <c r="DK1524" s="1"/>
      <c r="DL1524" s="1"/>
      <c r="DM1524" s="1"/>
      <c r="DN1524" s="1"/>
      <c r="DO1524" s="1"/>
      <c r="DP1524" s="1"/>
      <c r="DQ1524" s="1"/>
      <c r="DR1524" s="1"/>
      <c r="DS1524" s="1"/>
      <c r="DT1524" s="1"/>
      <c r="DU1524" s="1"/>
      <c r="DV1524" s="1"/>
      <c r="DW1524" s="1"/>
      <c r="DX1524" s="1"/>
      <c r="DY1524" s="1"/>
      <c r="DZ1524" s="1"/>
      <c r="EA1524" s="1"/>
      <c r="EB1524" s="1"/>
      <c r="EC1524" s="1"/>
      <c r="ED1524" s="1"/>
      <c r="EE1524" s="1"/>
      <c r="EF1524" s="1"/>
      <c r="EG1524" s="1"/>
      <c r="EH1524" s="1"/>
      <c r="EI1524" s="1"/>
      <c r="EJ1524" s="1"/>
      <c r="EK1524" s="1"/>
      <c r="EL1524" s="1"/>
      <c r="EM1524" s="1"/>
      <c r="EN1524" s="1"/>
      <c r="EO1524" s="1"/>
      <c r="EP1524" s="1"/>
      <c r="EQ1524" s="1"/>
      <c r="ER1524" s="1"/>
      <c r="ES1524" s="1"/>
      <c r="ET1524" s="1"/>
      <c r="EU1524" s="1"/>
      <c r="EV1524" s="1"/>
      <c r="EW1524" s="1"/>
      <c r="EX1524" s="1"/>
      <c r="EY1524" s="1"/>
      <c r="EZ1524" s="1"/>
      <c r="FA1524" s="1"/>
      <c r="FB1524" s="1"/>
      <c r="FC1524" s="1"/>
      <c r="FD1524" s="1"/>
      <c r="FE1524" s="1"/>
      <c r="FF1524" s="1"/>
      <c r="FG1524" s="1"/>
      <c r="FH1524" s="1"/>
      <c r="FI1524" s="1"/>
      <c r="FJ1524" s="1"/>
      <c r="FK1524" s="1"/>
      <c r="FL1524" s="1"/>
      <c r="FM1524" s="1"/>
      <c r="FN1524" s="1"/>
      <c r="FO1524" s="1"/>
      <c r="FP1524" s="1"/>
      <c r="FQ1524" s="1"/>
      <c r="FR1524" s="1"/>
      <c r="FS1524" s="1"/>
      <c r="FT1524" s="1"/>
      <c r="FU1524" s="1"/>
      <c r="FV1524" s="1"/>
      <c r="FW1524" s="1"/>
      <c r="FX1524" s="1"/>
      <c r="FY1524" s="1"/>
      <c r="FZ1524" s="1"/>
      <c r="GA1524" s="1"/>
      <c r="GB1524" s="1"/>
      <c r="GC1524" s="1"/>
      <c r="GD1524" s="1"/>
      <c r="GE1524" s="1"/>
      <c r="GF1524" s="1"/>
      <c r="GG1524" s="1"/>
      <c r="GH1524" s="1"/>
      <c r="GI1524" s="1"/>
      <c r="GJ1524" s="1"/>
      <c r="GK1524" s="1"/>
      <c r="GL1524" s="1"/>
      <c r="GM1524" s="1"/>
      <c r="GN1524" s="1"/>
      <c r="GO1524" s="1"/>
      <c r="GP1524" s="1"/>
      <c r="GQ1524" s="1"/>
      <c r="GR1524" s="1"/>
      <c r="GS1524" s="1"/>
      <c r="GT1524" s="1"/>
      <c r="GU1524" s="1"/>
    </row>
    <row r="1525" spans="1:203" ht="75" x14ac:dyDescent="0.25">
      <c r="A1525" s="153">
        <v>1557</v>
      </c>
      <c r="B1525" s="154" t="s">
        <v>2076</v>
      </c>
      <c r="C1525" s="155" t="s">
        <v>2086</v>
      </c>
      <c r="D1525" s="305" t="s">
        <v>2087</v>
      </c>
      <c r="E1525" s="156">
        <v>3</v>
      </c>
      <c r="F1525" s="156">
        <v>3</v>
      </c>
      <c r="G1525" s="156">
        <v>15</v>
      </c>
      <c r="H1525" s="156">
        <v>0</v>
      </c>
      <c r="I1525" s="156" t="s">
        <v>50</v>
      </c>
      <c r="J1525" s="156">
        <v>5</v>
      </c>
      <c r="K1525" s="157">
        <v>6375000</v>
      </c>
      <c r="L1525" s="157">
        <v>6375000</v>
      </c>
      <c r="M1525" s="158">
        <v>0</v>
      </c>
      <c r="N1525" s="158">
        <v>0</v>
      </c>
      <c r="O1525" s="154" t="s">
        <v>2048</v>
      </c>
      <c r="P1525" s="154" t="s">
        <v>52</v>
      </c>
      <c r="Q1525" s="154" t="s">
        <v>2077</v>
      </c>
      <c r="R1525" s="156" t="s">
        <v>2078</v>
      </c>
      <c r="S1525" s="171" t="s">
        <v>2079</v>
      </c>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c r="BL1525" s="1"/>
      <c r="BM1525" s="1"/>
      <c r="BN1525" s="1"/>
      <c r="BO1525" s="1"/>
      <c r="BP1525" s="1"/>
      <c r="BQ1525" s="1"/>
      <c r="BR1525" s="1"/>
      <c r="BS1525" s="1"/>
      <c r="BT1525" s="1"/>
      <c r="BU1525" s="1"/>
      <c r="BV1525" s="1"/>
      <c r="BW1525" s="1"/>
      <c r="BX1525" s="1"/>
      <c r="BY1525" s="1"/>
      <c r="BZ1525" s="1"/>
      <c r="CA1525" s="1"/>
      <c r="CB1525" s="1"/>
      <c r="CC1525" s="1"/>
      <c r="CD1525" s="1"/>
      <c r="CE1525" s="1"/>
      <c r="CF1525" s="1"/>
      <c r="CG1525" s="1"/>
      <c r="CH1525" s="1"/>
      <c r="CI1525" s="1"/>
      <c r="CJ1525" s="1"/>
      <c r="CK1525" s="1"/>
      <c r="CL1525" s="1"/>
      <c r="CM1525" s="1"/>
      <c r="CN1525" s="1"/>
      <c r="CO1525" s="1"/>
      <c r="CP1525" s="1"/>
      <c r="CQ1525" s="1"/>
      <c r="CR1525" s="1"/>
      <c r="CS1525" s="1"/>
      <c r="CT1525" s="1"/>
      <c r="CU1525" s="1"/>
      <c r="CV1525" s="1"/>
      <c r="CW1525" s="1"/>
      <c r="CX1525" s="1"/>
      <c r="CY1525" s="1"/>
      <c r="CZ1525" s="1"/>
      <c r="DA1525" s="1"/>
      <c r="DB1525" s="1"/>
      <c r="DC1525" s="1"/>
      <c r="DD1525" s="1"/>
      <c r="DE1525" s="1"/>
      <c r="DF1525" s="1"/>
      <c r="DG1525" s="1"/>
      <c r="DH1525" s="1"/>
      <c r="DI1525" s="1"/>
      <c r="DJ1525" s="1"/>
      <c r="DK1525" s="1"/>
      <c r="DL1525" s="1"/>
      <c r="DM1525" s="1"/>
      <c r="DN1525" s="1"/>
      <c r="DO1525" s="1"/>
      <c r="DP1525" s="1"/>
      <c r="DQ1525" s="1"/>
      <c r="DR1525" s="1"/>
      <c r="DS1525" s="1"/>
      <c r="DT1525" s="1"/>
      <c r="DU1525" s="1"/>
      <c r="DV1525" s="1"/>
      <c r="DW1525" s="1"/>
      <c r="DX1525" s="1"/>
      <c r="DY1525" s="1"/>
      <c r="DZ1525" s="1"/>
      <c r="EA1525" s="1"/>
      <c r="EB1525" s="1"/>
      <c r="EC1525" s="1"/>
      <c r="ED1525" s="1"/>
      <c r="EE1525" s="1"/>
      <c r="EF1525" s="1"/>
      <c r="EG1525" s="1"/>
      <c r="EH1525" s="1"/>
      <c r="EI1525" s="1"/>
      <c r="EJ1525" s="1"/>
      <c r="EK1525" s="1"/>
      <c r="EL1525" s="1"/>
      <c r="EM1525" s="1"/>
      <c r="EN1525" s="1"/>
      <c r="EO1525" s="1"/>
      <c r="EP1525" s="1"/>
      <c r="EQ1525" s="1"/>
      <c r="ER1525" s="1"/>
      <c r="ES1525" s="1"/>
      <c r="ET1525" s="1"/>
      <c r="EU1525" s="1"/>
      <c r="EV1525" s="1"/>
      <c r="EW1525" s="1"/>
      <c r="EX1525" s="1"/>
      <c r="EY1525" s="1"/>
      <c r="EZ1525" s="1"/>
      <c r="FA1525" s="1"/>
      <c r="FB1525" s="1"/>
      <c r="FC1525" s="1"/>
      <c r="FD1525" s="1"/>
      <c r="FE1525" s="1"/>
      <c r="FF1525" s="1"/>
      <c r="FG1525" s="1"/>
      <c r="FH1525" s="1"/>
      <c r="FI1525" s="1"/>
      <c r="FJ1525" s="1"/>
      <c r="FK1525" s="1"/>
      <c r="FL1525" s="1"/>
      <c r="FM1525" s="1"/>
      <c r="FN1525" s="1"/>
      <c r="FO1525" s="1"/>
      <c r="FP1525" s="1"/>
      <c r="FQ1525" s="1"/>
      <c r="FR1525" s="1"/>
      <c r="FS1525" s="1"/>
      <c r="FT1525" s="1"/>
      <c r="FU1525" s="1"/>
      <c r="FV1525" s="1"/>
      <c r="FW1525" s="1"/>
      <c r="FX1525" s="1"/>
      <c r="FY1525" s="1"/>
      <c r="FZ1525" s="1"/>
      <c r="GA1525" s="1"/>
      <c r="GB1525" s="1"/>
      <c r="GC1525" s="1"/>
      <c r="GD1525" s="1"/>
      <c r="GE1525" s="1"/>
      <c r="GF1525" s="1"/>
      <c r="GG1525" s="1"/>
      <c r="GH1525" s="1"/>
      <c r="GI1525" s="1"/>
      <c r="GJ1525" s="1"/>
      <c r="GK1525" s="1"/>
      <c r="GL1525" s="1"/>
      <c r="GM1525" s="1"/>
      <c r="GN1525" s="1"/>
      <c r="GO1525" s="1"/>
      <c r="GP1525" s="1"/>
      <c r="GQ1525" s="1"/>
      <c r="GR1525" s="1"/>
      <c r="GS1525" s="1"/>
      <c r="GT1525" s="1"/>
      <c r="GU1525" s="1"/>
    </row>
    <row r="1526" spans="1:203" ht="105" x14ac:dyDescent="0.25">
      <c r="A1526" s="153">
        <v>1558</v>
      </c>
      <c r="B1526" s="154" t="s">
        <v>2088</v>
      </c>
      <c r="C1526" s="155">
        <v>82141500</v>
      </c>
      <c r="D1526" s="305" t="s">
        <v>2089</v>
      </c>
      <c r="E1526" s="156">
        <v>3</v>
      </c>
      <c r="F1526" s="156">
        <v>4</v>
      </c>
      <c r="G1526" s="156">
        <v>4</v>
      </c>
      <c r="H1526" s="156">
        <v>1</v>
      </c>
      <c r="I1526" s="156" t="s">
        <v>50</v>
      </c>
      <c r="J1526" s="156">
        <v>0</v>
      </c>
      <c r="K1526" s="157">
        <v>8000000</v>
      </c>
      <c r="L1526" s="157">
        <v>8000000</v>
      </c>
      <c r="M1526" s="158">
        <v>0</v>
      </c>
      <c r="N1526" s="158">
        <v>0</v>
      </c>
      <c r="O1526" s="154" t="s">
        <v>2048</v>
      </c>
      <c r="P1526" s="154" t="s">
        <v>52</v>
      </c>
      <c r="Q1526" s="154" t="s">
        <v>2090</v>
      </c>
      <c r="R1526" s="156">
        <v>3159261210</v>
      </c>
      <c r="S1526" s="171" t="s">
        <v>1489</v>
      </c>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c r="BL1526" s="1"/>
      <c r="BM1526" s="1"/>
      <c r="BN1526" s="1"/>
      <c r="BO1526" s="1"/>
      <c r="BP1526" s="1"/>
      <c r="BQ1526" s="1"/>
      <c r="BR1526" s="1"/>
      <c r="BS1526" s="1"/>
      <c r="BT1526" s="1"/>
      <c r="BU1526" s="1"/>
      <c r="BV1526" s="1"/>
      <c r="BW1526" s="1"/>
      <c r="BX1526" s="1"/>
      <c r="BY1526" s="1"/>
      <c r="BZ1526" s="1"/>
      <c r="CA1526" s="1"/>
      <c r="CB1526" s="1"/>
      <c r="CC1526" s="1"/>
      <c r="CD1526" s="1"/>
      <c r="CE1526" s="1"/>
      <c r="CF1526" s="1"/>
      <c r="CG1526" s="1"/>
      <c r="CH1526" s="1"/>
      <c r="CI1526" s="1"/>
      <c r="CJ1526" s="1"/>
      <c r="CK1526" s="1"/>
      <c r="CL1526" s="1"/>
      <c r="CM1526" s="1"/>
      <c r="CN1526" s="1"/>
      <c r="CO1526" s="1"/>
      <c r="CP1526" s="1"/>
      <c r="CQ1526" s="1"/>
      <c r="CR1526" s="1"/>
      <c r="CS1526" s="1"/>
      <c r="CT1526" s="1"/>
      <c r="CU1526" s="1"/>
      <c r="CV1526" s="1"/>
      <c r="CW1526" s="1"/>
      <c r="CX1526" s="1"/>
      <c r="CY1526" s="1"/>
      <c r="CZ1526" s="1"/>
      <c r="DA1526" s="1"/>
      <c r="DB1526" s="1"/>
      <c r="DC1526" s="1"/>
      <c r="DD1526" s="1"/>
      <c r="DE1526" s="1"/>
      <c r="DF1526" s="1"/>
      <c r="DG1526" s="1"/>
      <c r="DH1526" s="1"/>
      <c r="DI1526" s="1"/>
      <c r="DJ1526" s="1"/>
      <c r="DK1526" s="1"/>
      <c r="DL1526" s="1"/>
      <c r="DM1526" s="1"/>
      <c r="DN1526" s="1"/>
      <c r="DO1526" s="1"/>
      <c r="DP1526" s="1"/>
      <c r="DQ1526" s="1"/>
      <c r="DR1526" s="1"/>
      <c r="DS1526" s="1"/>
      <c r="DT1526" s="1"/>
      <c r="DU1526" s="1"/>
      <c r="DV1526" s="1"/>
      <c r="DW1526" s="1"/>
      <c r="DX1526" s="1"/>
      <c r="DY1526" s="1"/>
      <c r="DZ1526" s="1"/>
      <c r="EA1526" s="1"/>
      <c r="EB1526" s="1"/>
      <c r="EC1526" s="1"/>
      <c r="ED1526" s="1"/>
      <c r="EE1526" s="1"/>
      <c r="EF1526" s="1"/>
      <c r="EG1526" s="1"/>
      <c r="EH1526" s="1"/>
      <c r="EI1526" s="1"/>
      <c r="EJ1526" s="1"/>
      <c r="EK1526" s="1"/>
      <c r="EL1526" s="1"/>
      <c r="EM1526" s="1"/>
      <c r="EN1526" s="1"/>
      <c r="EO1526" s="1"/>
      <c r="EP1526" s="1"/>
      <c r="EQ1526" s="1"/>
      <c r="ER1526" s="1"/>
      <c r="ES1526" s="1"/>
      <c r="ET1526" s="1"/>
      <c r="EU1526" s="1"/>
      <c r="EV1526" s="1"/>
      <c r="EW1526" s="1"/>
      <c r="EX1526" s="1"/>
      <c r="EY1526" s="1"/>
      <c r="EZ1526" s="1"/>
      <c r="FA1526" s="1"/>
      <c r="FB1526" s="1"/>
      <c r="FC1526" s="1"/>
      <c r="FD1526" s="1"/>
      <c r="FE1526" s="1"/>
      <c r="FF1526" s="1"/>
      <c r="FG1526" s="1"/>
      <c r="FH1526" s="1"/>
      <c r="FI1526" s="1"/>
      <c r="FJ1526" s="1"/>
      <c r="FK1526" s="1"/>
      <c r="FL1526" s="1"/>
      <c r="FM1526" s="1"/>
      <c r="FN1526" s="1"/>
      <c r="FO1526" s="1"/>
      <c r="FP1526" s="1"/>
      <c r="FQ1526" s="1"/>
      <c r="FR1526" s="1"/>
      <c r="FS1526" s="1"/>
      <c r="FT1526" s="1"/>
      <c r="FU1526" s="1"/>
      <c r="FV1526" s="1"/>
      <c r="FW1526" s="1"/>
      <c r="FX1526" s="1"/>
      <c r="FY1526" s="1"/>
      <c r="FZ1526" s="1"/>
      <c r="GA1526" s="1"/>
      <c r="GB1526" s="1"/>
      <c r="GC1526" s="1"/>
      <c r="GD1526" s="1"/>
      <c r="GE1526" s="1"/>
      <c r="GF1526" s="1"/>
      <c r="GG1526" s="1"/>
      <c r="GH1526" s="1"/>
      <c r="GI1526" s="1"/>
      <c r="GJ1526" s="1"/>
      <c r="GK1526" s="1"/>
      <c r="GL1526" s="1"/>
      <c r="GM1526" s="1"/>
      <c r="GN1526" s="1"/>
      <c r="GO1526" s="1"/>
      <c r="GP1526" s="1"/>
      <c r="GQ1526" s="1"/>
      <c r="GR1526" s="1"/>
      <c r="GS1526" s="1"/>
      <c r="GT1526" s="1"/>
      <c r="GU1526" s="1"/>
    </row>
    <row r="1527" spans="1:203" ht="105" x14ac:dyDescent="0.25">
      <c r="A1527" s="153">
        <v>1559</v>
      </c>
      <c r="B1527" s="154" t="s">
        <v>2088</v>
      </c>
      <c r="C1527" s="155">
        <v>82121500</v>
      </c>
      <c r="D1527" s="305" t="s">
        <v>2091</v>
      </c>
      <c r="E1527" s="156">
        <v>3</v>
      </c>
      <c r="F1527" s="156">
        <v>4</v>
      </c>
      <c r="G1527" s="156">
        <v>4</v>
      </c>
      <c r="H1527" s="156">
        <v>1</v>
      </c>
      <c r="I1527" s="156" t="s">
        <v>50</v>
      </c>
      <c r="J1527" s="156">
        <v>0</v>
      </c>
      <c r="K1527" s="157">
        <v>1500000</v>
      </c>
      <c r="L1527" s="157">
        <v>1500000</v>
      </c>
      <c r="M1527" s="158">
        <v>0</v>
      </c>
      <c r="N1527" s="158">
        <v>0</v>
      </c>
      <c r="O1527" s="154" t="s">
        <v>2048</v>
      </c>
      <c r="P1527" s="154" t="s">
        <v>52</v>
      </c>
      <c r="Q1527" s="154" t="s">
        <v>2090</v>
      </c>
      <c r="R1527" s="156">
        <v>3159261210</v>
      </c>
      <c r="S1527" s="171" t="s">
        <v>1489</v>
      </c>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c r="BJ1527" s="1"/>
      <c r="BK1527" s="1"/>
      <c r="BL1527" s="1"/>
      <c r="BM1527" s="1"/>
      <c r="BN1527" s="1"/>
      <c r="BO1527" s="1"/>
      <c r="BP1527" s="1"/>
      <c r="BQ1527" s="1"/>
      <c r="BR1527" s="1"/>
      <c r="BS1527" s="1"/>
      <c r="BT1527" s="1"/>
      <c r="BU1527" s="1"/>
      <c r="BV1527" s="1"/>
      <c r="BW1527" s="1"/>
      <c r="BX1527" s="1"/>
      <c r="BY1527" s="1"/>
      <c r="BZ1527" s="1"/>
      <c r="CA1527" s="1"/>
      <c r="CB1527" s="1"/>
      <c r="CC1527" s="1"/>
      <c r="CD1527" s="1"/>
      <c r="CE1527" s="1"/>
      <c r="CF1527" s="1"/>
      <c r="CG1527" s="1"/>
      <c r="CH1527" s="1"/>
      <c r="CI1527" s="1"/>
      <c r="CJ1527" s="1"/>
      <c r="CK1527" s="1"/>
      <c r="CL1527" s="1"/>
      <c r="CM1527" s="1"/>
      <c r="CN1527" s="1"/>
      <c r="CO1527" s="1"/>
      <c r="CP1527" s="1"/>
      <c r="CQ1527" s="1"/>
      <c r="CR1527" s="1"/>
      <c r="CS1527" s="1"/>
      <c r="CT1527" s="1"/>
      <c r="CU1527" s="1"/>
      <c r="CV1527" s="1"/>
      <c r="CW1527" s="1"/>
      <c r="CX1527" s="1"/>
      <c r="CY1527" s="1"/>
      <c r="CZ1527" s="1"/>
      <c r="DA1527" s="1"/>
      <c r="DB1527" s="1"/>
      <c r="DC1527" s="1"/>
      <c r="DD1527" s="1"/>
      <c r="DE1527" s="1"/>
      <c r="DF1527" s="1"/>
      <c r="DG1527" s="1"/>
      <c r="DH1527" s="1"/>
      <c r="DI1527" s="1"/>
      <c r="DJ1527" s="1"/>
      <c r="DK1527" s="1"/>
      <c r="DL1527" s="1"/>
      <c r="DM1527" s="1"/>
      <c r="DN1527" s="1"/>
      <c r="DO1527" s="1"/>
      <c r="DP1527" s="1"/>
      <c r="DQ1527" s="1"/>
      <c r="DR1527" s="1"/>
      <c r="DS1527" s="1"/>
      <c r="DT1527" s="1"/>
      <c r="DU1527" s="1"/>
      <c r="DV1527" s="1"/>
      <c r="DW1527" s="1"/>
      <c r="DX1527" s="1"/>
      <c r="DY1527" s="1"/>
      <c r="DZ1527" s="1"/>
      <c r="EA1527" s="1"/>
      <c r="EB1527" s="1"/>
      <c r="EC1527" s="1"/>
      <c r="ED1527" s="1"/>
      <c r="EE1527" s="1"/>
      <c r="EF1527" s="1"/>
      <c r="EG1527" s="1"/>
      <c r="EH1527" s="1"/>
      <c r="EI1527" s="1"/>
      <c r="EJ1527" s="1"/>
      <c r="EK1527" s="1"/>
      <c r="EL1527" s="1"/>
      <c r="EM1527" s="1"/>
      <c r="EN1527" s="1"/>
      <c r="EO1527" s="1"/>
      <c r="EP1527" s="1"/>
      <c r="EQ1527" s="1"/>
      <c r="ER1527" s="1"/>
      <c r="ES1527" s="1"/>
      <c r="ET1527" s="1"/>
      <c r="EU1527" s="1"/>
      <c r="EV1527" s="1"/>
      <c r="EW1527" s="1"/>
      <c r="EX1527" s="1"/>
      <c r="EY1527" s="1"/>
      <c r="EZ1527" s="1"/>
      <c r="FA1527" s="1"/>
      <c r="FB1527" s="1"/>
      <c r="FC1527" s="1"/>
      <c r="FD1527" s="1"/>
      <c r="FE1527" s="1"/>
      <c r="FF1527" s="1"/>
      <c r="FG1527" s="1"/>
      <c r="FH1527" s="1"/>
      <c r="FI1527" s="1"/>
      <c r="FJ1527" s="1"/>
      <c r="FK1527" s="1"/>
      <c r="FL1527" s="1"/>
      <c r="FM1527" s="1"/>
      <c r="FN1527" s="1"/>
      <c r="FO1527" s="1"/>
      <c r="FP1527" s="1"/>
      <c r="FQ1527" s="1"/>
      <c r="FR1527" s="1"/>
      <c r="FS1527" s="1"/>
      <c r="FT1527" s="1"/>
      <c r="FU1527" s="1"/>
      <c r="FV1527" s="1"/>
      <c r="FW1527" s="1"/>
      <c r="FX1527" s="1"/>
      <c r="FY1527" s="1"/>
      <c r="FZ1527" s="1"/>
      <c r="GA1527" s="1"/>
      <c r="GB1527" s="1"/>
      <c r="GC1527" s="1"/>
      <c r="GD1527" s="1"/>
      <c r="GE1527" s="1"/>
      <c r="GF1527" s="1"/>
      <c r="GG1527" s="1"/>
      <c r="GH1527" s="1"/>
      <c r="GI1527" s="1"/>
      <c r="GJ1527" s="1"/>
      <c r="GK1527" s="1"/>
      <c r="GL1527" s="1"/>
      <c r="GM1527" s="1"/>
      <c r="GN1527" s="1"/>
      <c r="GO1527" s="1"/>
      <c r="GP1527" s="1"/>
      <c r="GQ1527" s="1"/>
      <c r="GR1527" s="1"/>
      <c r="GS1527" s="1"/>
      <c r="GT1527" s="1"/>
      <c r="GU1527" s="1"/>
    </row>
    <row r="1528" spans="1:203" ht="75" x14ac:dyDescent="0.25">
      <c r="A1528" s="153">
        <v>1560</v>
      </c>
      <c r="B1528" s="154" t="s">
        <v>2092</v>
      </c>
      <c r="C1528" s="155" t="s">
        <v>2093</v>
      </c>
      <c r="D1528" s="305" t="s">
        <v>2094</v>
      </c>
      <c r="E1528" s="156">
        <v>5</v>
      </c>
      <c r="F1528" s="156">
        <v>5</v>
      </c>
      <c r="G1528" s="156">
        <v>6</v>
      </c>
      <c r="H1528" s="156">
        <v>1</v>
      </c>
      <c r="I1528" s="156" t="s">
        <v>50</v>
      </c>
      <c r="J1528" s="156">
        <v>0</v>
      </c>
      <c r="K1528" s="157">
        <v>2500000</v>
      </c>
      <c r="L1528" s="157">
        <v>2500000</v>
      </c>
      <c r="M1528" s="158">
        <v>0</v>
      </c>
      <c r="N1528" s="158">
        <v>0</v>
      </c>
      <c r="O1528" s="154" t="s">
        <v>2048</v>
      </c>
      <c r="P1528" s="154" t="s">
        <v>52</v>
      </c>
      <c r="Q1528" s="154" t="s">
        <v>755</v>
      </c>
      <c r="R1528" s="156">
        <v>3156108844</v>
      </c>
      <c r="S1528" s="171" t="s">
        <v>756</v>
      </c>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c r="BL1528" s="1"/>
      <c r="BM1528" s="1"/>
      <c r="BN1528" s="1"/>
      <c r="BO1528" s="1"/>
      <c r="BP1528" s="1"/>
      <c r="BQ1528" s="1"/>
      <c r="BR1528" s="1"/>
      <c r="BS1528" s="1"/>
      <c r="BT1528" s="1"/>
      <c r="BU1528" s="1"/>
      <c r="BV1528" s="1"/>
      <c r="BW1528" s="1"/>
      <c r="BX1528" s="1"/>
      <c r="BY1528" s="1"/>
      <c r="BZ1528" s="1"/>
      <c r="CA1528" s="1"/>
      <c r="CB1528" s="1"/>
      <c r="CC1528" s="1"/>
      <c r="CD1528" s="1"/>
      <c r="CE1528" s="1"/>
      <c r="CF1528" s="1"/>
      <c r="CG1528" s="1"/>
      <c r="CH1528" s="1"/>
      <c r="CI1528" s="1"/>
      <c r="CJ1528" s="1"/>
      <c r="CK1528" s="1"/>
      <c r="CL1528" s="1"/>
      <c r="CM1528" s="1"/>
      <c r="CN1528" s="1"/>
      <c r="CO1528" s="1"/>
      <c r="CP1528" s="1"/>
      <c r="CQ1528" s="1"/>
      <c r="CR1528" s="1"/>
      <c r="CS1528" s="1"/>
      <c r="CT1528" s="1"/>
      <c r="CU1528" s="1"/>
      <c r="CV1528" s="1"/>
      <c r="CW1528" s="1"/>
      <c r="CX1528" s="1"/>
      <c r="CY1528" s="1"/>
      <c r="CZ1528" s="1"/>
      <c r="DA1528" s="1"/>
      <c r="DB1528" s="1"/>
      <c r="DC1528" s="1"/>
      <c r="DD1528" s="1"/>
      <c r="DE1528" s="1"/>
      <c r="DF1528" s="1"/>
      <c r="DG1528" s="1"/>
      <c r="DH1528" s="1"/>
      <c r="DI1528" s="1"/>
      <c r="DJ1528" s="1"/>
      <c r="DK1528" s="1"/>
      <c r="DL1528" s="1"/>
      <c r="DM1528" s="1"/>
      <c r="DN1528" s="1"/>
      <c r="DO1528" s="1"/>
      <c r="DP1528" s="1"/>
      <c r="DQ1528" s="1"/>
      <c r="DR1528" s="1"/>
      <c r="DS1528" s="1"/>
      <c r="DT1528" s="1"/>
      <c r="DU1528" s="1"/>
      <c r="DV1528" s="1"/>
      <c r="DW1528" s="1"/>
      <c r="DX1528" s="1"/>
      <c r="DY1528" s="1"/>
      <c r="DZ1528" s="1"/>
      <c r="EA1528" s="1"/>
      <c r="EB1528" s="1"/>
      <c r="EC1528" s="1"/>
      <c r="ED1528" s="1"/>
      <c r="EE1528" s="1"/>
      <c r="EF1528" s="1"/>
      <c r="EG1528" s="1"/>
      <c r="EH1528" s="1"/>
      <c r="EI1528" s="1"/>
      <c r="EJ1528" s="1"/>
      <c r="EK1528" s="1"/>
      <c r="EL1528" s="1"/>
      <c r="EM1528" s="1"/>
      <c r="EN1528" s="1"/>
      <c r="EO1528" s="1"/>
      <c r="EP1528" s="1"/>
      <c r="EQ1528" s="1"/>
      <c r="ER1528" s="1"/>
      <c r="ES1528" s="1"/>
      <c r="ET1528" s="1"/>
      <c r="EU1528" s="1"/>
      <c r="EV1528" s="1"/>
      <c r="EW1528" s="1"/>
      <c r="EX1528" s="1"/>
      <c r="EY1528" s="1"/>
      <c r="EZ1528" s="1"/>
      <c r="FA1528" s="1"/>
      <c r="FB1528" s="1"/>
      <c r="FC1528" s="1"/>
      <c r="FD1528" s="1"/>
      <c r="FE1528" s="1"/>
      <c r="FF1528" s="1"/>
      <c r="FG1528" s="1"/>
      <c r="FH1528" s="1"/>
      <c r="FI1528" s="1"/>
      <c r="FJ1528" s="1"/>
      <c r="FK1528" s="1"/>
      <c r="FL1528" s="1"/>
      <c r="FM1528" s="1"/>
      <c r="FN1528" s="1"/>
      <c r="FO1528" s="1"/>
      <c r="FP1528" s="1"/>
      <c r="FQ1528" s="1"/>
      <c r="FR1528" s="1"/>
      <c r="FS1528" s="1"/>
      <c r="FT1528" s="1"/>
      <c r="FU1528" s="1"/>
      <c r="FV1528" s="1"/>
      <c r="FW1528" s="1"/>
      <c r="FX1528" s="1"/>
      <c r="FY1528" s="1"/>
      <c r="FZ1528" s="1"/>
      <c r="GA1528" s="1"/>
      <c r="GB1528" s="1"/>
      <c r="GC1528" s="1"/>
      <c r="GD1528" s="1"/>
      <c r="GE1528" s="1"/>
      <c r="GF1528" s="1"/>
      <c r="GG1528" s="1"/>
      <c r="GH1528" s="1"/>
      <c r="GI1528" s="1"/>
      <c r="GJ1528" s="1"/>
      <c r="GK1528" s="1"/>
      <c r="GL1528" s="1"/>
      <c r="GM1528" s="1"/>
      <c r="GN1528" s="1"/>
      <c r="GO1528" s="1"/>
      <c r="GP1528" s="1"/>
      <c r="GQ1528" s="1"/>
      <c r="GR1528" s="1"/>
      <c r="GS1528" s="1"/>
      <c r="GT1528" s="1"/>
      <c r="GU1528" s="1"/>
    </row>
    <row r="1529" spans="1:203" ht="405" x14ac:dyDescent="0.25">
      <c r="A1529" s="153">
        <v>1561</v>
      </c>
      <c r="B1529" s="154" t="s">
        <v>2092</v>
      </c>
      <c r="C1529" s="155" t="s">
        <v>2095</v>
      </c>
      <c r="D1529" s="305" t="s">
        <v>2096</v>
      </c>
      <c r="E1529" s="156">
        <v>3</v>
      </c>
      <c r="F1529" s="156">
        <v>3</v>
      </c>
      <c r="G1529" s="156">
        <v>30</v>
      </c>
      <c r="H1529" s="156">
        <v>0</v>
      </c>
      <c r="I1529" s="156" t="s">
        <v>50</v>
      </c>
      <c r="J1529" s="156">
        <v>0</v>
      </c>
      <c r="K1529" s="157">
        <v>3635000</v>
      </c>
      <c r="L1529" s="157">
        <v>3635000</v>
      </c>
      <c r="M1529" s="158">
        <v>0</v>
      </c>
      <c r="N1529" s="158">
        <v>0</v>
      </c>
      <c r="O1529" s="154" t="s">
        <v>2048</v>
      </c>
      <c r="P1529" s="154" t="s">
        <v>52</v>
      </c>
      <c r="Q1529" s="154" t="s">
        <v>755</v>
      </c>
      <c r="R1529" s="156">
        <v>3156108844</v>
      </c>
      <c r="S1529" s="171" t="s">
        <v>756</v>
      </c>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c r="BJ1529" s="1"/>
      <c r="BK1529" s="1"/>
      <c r="BL1529" s="1"/>
      <c r="BM1529" s="1"/>
      <c r="BN1529" s="1"/>
      <c r="BO1529" s="1"/>
      <c r="BP1529" s="1"/>
      <c r="BQ1529" s="1"/>
      <c r="BR1529" s="1"/>
      <c r="BS1529" s="1"/>
      <c r="BT1529" s="1"/>
      <c r="BU1529" s="1"/>
      <c r="BV1529" s="1"/>
      <c r="BW1529" s="1"/>
      <c r="BX1529" s="1"/>
      <c r="BY1529" s="1"/>
      <c r="BZ1529" s="1"/>
      <c r="CA1529" s="1"/>
      <c r="CB1529" s="1"/>
      <c r="CC1529" s="1"/>
      <c r="CD1529" s="1"/>
      <c r="CE1529" s="1"/>
      <c r="CF1529" s="1"/>
      <c r="CG1529" s="1"/>
      <c r="CH1529" s="1"/>
      <c r="CI1529" s="1"/>
      <c r="CJ1529" s="1"/>
      <c r="CK1529" s="1"/>
      <c r="CL1529" s="1"/>
      <c r="CM1529" s="1"/>
      <c r="CN1529" s="1"/>
      <c r="CO1529" s="1"/>
      <c r="CP1529" s="1"/>
      <c r="CQ1529" s="1"/>
      <c r="CR1529" s="1"/>
      <c r="CS1529" s="1"/>
      <c r="CT1529" s="1"/>
      <c r="CU1529" s="1"/>
      <c r="CV1529" s="1"/>
      <c r="CW1529" s="1"/>
      <c r="CX1529" s="1"/>
      <c r="CY1529" s="1"/>
      <c r="CZ1529" s="1"/>
      <c r="DA1529" s="1"/>
      <c r="DB1529" s="1"/>
      <c r="DC1529" s="1"/>
      <c r="DD1529" s="1"/>
      <c r="DE1529" s="1"/>
      <c r="DF1529" s="1"/>
      <c r="DG1529" s="1"/>
      <c r="DH1529" s="1"/>
      <c r="DI1529" s="1"/>
      <c r="DJ1529" s="1"/>
      <c r="DK1529" s="1"/>
      <c r="DL1529" s="1"/>
      <c r="DM1529" s="1"/>
      <c r="DN1529" s="1"/>
      <c r="DO1529" s="1"/>
      <c r="DP1529" s="1"/>
      <c r="DQ1529" s="1"/>
      <c r="DR1529" s="1"/>
      <c r="DS1529" s="1"/>
      <c r="DT1529" s="1"/>
      <c r="DU1529" s="1"/>
      <c r="DV1529" s="1"/>
      <c r="DW1529" s="1"/>
      <c r="DX1529" s="1"/>
      <c r="DY1529" s="1"/>
      <c r="DZ1529" s="1"/>
      <c r="EA1529" s="1"/>
      <c r="EB1529" s="1"/>
      <c r="EC1529" s="1"/>
      <c r="ED1529" s="1"/>
      <c r="EE1529" s="1"/>
      <c r="EF1529" s="1"/>
      <c r="EG1529" s="1"/>
      <c r="EH1529" s="1"/>
      <c r="EI1529" s="1"/>
      <c r="EJ1529" s="1"/>
      <c r="EK1529" s="1"/>
      <c r="EL1529" s="1"/>
      <c r="EM1529" s="1"/>
      <c r="EN1529" s="1"/>
      <c r="EO1529" s="1"/>
      <c r="EP1529" s="1"/>
      <c r="EQ1529" s="1"/>
      <c r="ER1529" s="1"/>
      <c r="ES1529" s="1"/>
      <c r="ET1529" s="1"/>
      <c r="EU1529" s="1"/>
      <c r="EV1529" s="1"/>
      <c r="EW1529" s="1"/>
      <c r="EX1529" s="1"/>
      <c r="EY1529" s="1"/>
      <c r="EZ1529" s="1"/>
      <c r="FA1529" s="1"/>
      <c r="FB1529" s="1"/>
      <c r="FC1529" s="1"/>
      <c r="FD1529" s="1"/>
      <c r="FE1529" s="1"/>
      <c r="FF1529" s="1"/>
      <c r="FG1529" s="1"/>
      <c r="FH1529" s="1"/>
      <c r="FI1529" s="1"/>
      <c r="FJ1529" s="1"/>
      <c r="FK1529" s="1"/>
      <c r="FL1529" s="1"/>
      <c r="FM1529" s="1"/>
      <c r="FN1529" s="1"/>
      <c r="FO1529" s="1"/>
      <c r="FP1529" s="1"/>
      <c r="FQ1529" s="1"/>
      <c r="FR1529" s="1"/>
      <c r="FS1529" s="1"/>
      <c r="FT1529" s="1"/>
      <c r="FU1529" s="1"/>
      <c r="FV1529" s="1"/>
      <c r="FW1529" s="1"/>
      <c r="FX1529" s="1"/>
      <c r="FY1529" s="1"/>
      <c r="FZ1529" s="1"/>
      <c r="GA1529" s="1"/>
      <c r="GB1529" s="1"/>
      <c r="GC1529" s="1"/>
      <c r="GD1529" s="1"/>
      <c r="GE1529" s="1"/>
      <c r="GF1529" s="1"/>
      <c r="GG1529" s="1"/>
      <c r="GH1529" s="1"/>
      <c r="GI1529" s="1"/>
      <c r="GJ1529" s="1"/>
      <c r="GK1529" s="1"/>
      <c r="GL1529" s="1"/>
      <c r="GM1529" s="1"/>
      <c r="GN1529" s="1"/>
      <c r="GO1529" s="1"/>
      <c r="GP1529" s="1"/>
      <c r="GQ1529" s="1"/>
      <c r="GR1529" s="1"/>
      <c r="GS1529" s="1"/>
      <c r="GT1529" s="1"/>
      <c r="GU1529" s="1"/>
    </row>
    <row r="1530" spans="1:203" ht="75" x14ac:dyDescent="0.25">
      <c r="A1530" s="153">
        <v>1562</v>
      </c>
      <c r="B1530" s="154" t="s">
        <v>2092</v>
      </c>
      <c r="C1530" s="155" t="s">
        <v>2097</v>
      </c>
      <c r="D1530" s="305" t="s">
        <v>2098</v>
      </c>
      <c r="E1530" s="156">
        <v>3</v>
      </c>
      <c r="F1530" s="156">
        <v>3</v>
      </c>
      <c r="G1530" s="156">
        <v>60</v>
      </c>
      <c r="H1530" s="156">
        <v>0</v>
      </c>
      <c r="I1530" s="156" t="s">
        <v>50</v>
      </c>
      <c r="J1530" s="156">
        <v>0</v>
      </c>
      <c r="K1530" s="157">
        <v>900000</v>
      </c>
      <c r="L1530" s="157">
        <v>900000</v>
      </c>
      <c r="M1530" s="158">
        <v>0</v>
      </c>
      <c r="N1530" s="158">
        <v>0</v>
      </c>
      <c r="O1530" s="154" t="s">
        <v>2048</v>
      </c>
      <c r="P1530" s="154" t="s">
        <v>52</v>
      </c>
      <c r="Q1530" s="154" t="s">
        <v>755</v>
      </c>
      <c r="R1530" s="156">
        <v>3156108844</v>
      </c>
      <c r="S1530" s="171" t="s">
        <v>756</v>
      </c>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c r="BJ1530" s="1"/>
      <c r="BK1530" s="1"/>
      <c r="BL1530" s="1"/>
      <c r="BM1530" s="1"/>
      <c r="BN1530" s="1"/>
      <c r="BO1530" s="1"/>
      <c r="BP1530" s="1"/>
      <c r="BQ1530" s="1"/>
      <c r="BR1530" s="1"/>
      <c r="BS1530" s="1"/>
      <c r="BT1530" s="1"/>
      <c r="BU1530" s="1"/>
      <c r="BV1530" s="1"/>
      <c r="BW1530" s="1"/>
      <c r="BX1530" s="1"/>
      <c r="BY1530" s="1"/>
      <c r="BZ1530" s="1"/>
      <c r="CA1530" s="1"/>
      <c r="CB1530" s="1"/>
      <c r="CC1530" s="1"/>
      <c r="CD1530" s="1"/>
      <c r="CE1530" s="1"/>
      <c r="CF1530" s="1"/>
      <c r="CG1530" s="1"/>
      <c r="CH1530" s="1"/>
      <c r="CI1530" s="1"/>
      <c r="CJ1530" s="1"/>
      <c r="CK1530" s="1"/>
      <c r="CL1530" s="1"/>
      <c r="CM1530" s="1"/>
      <c r="CN1530" s="1"/>
      <c r="CO1530" s="1"/>
      <c r="CP1530" s="1"/>
      <c r="CQ1530" s="1"/>
      <c r="CR1530" s="1"/>
      <c r="CS1530" s="1"/>
      <c r="CT1530" s="1"/>
      <c r="CU1530" s="1"/>
      <c r="CV1530" s="1"/>
      <c r="CW1530" s="1"/>
      <c r="CX1530" s="1"/>
      <c r="CY1530" s="1"/>
      <c r="CZ1530" s="1"/>
      <c r="DA1530" s="1"/>
      <c r="DB1530" s="1"/>
      <c r="DC1530" s="1"/>
      <c r="DD1530" s="1"/>
      <c r="DE1530" s="1"/>
      <c r="DF1530" s="1"/>
      <c r="DG1530" s="1"/>
      <c r="DH1530" s="1"/>
      <c r="DI1530" s="1"/>
      <c r="DJ1530" s="1"/>
      <c r="DK1530" s="1"/>
      <c r="DL1530" s="1"/>
      <c r="DM1530" s="1"/>
      <c r="DN1530" s="1"/>
      <c r="DO1530" s="1"/>
      <c r="DP1530" s="1"/>
      <c r="DQ1530" s="1"/>
      <c r="DR1530" s="1"/>
      <c r="DS1530" s="1"/>
      <c r="DT1530" s="1"/>
      <c r="DU1530" s="1"/>
      <c r="DV1530" s="1"/>
      <c r="DW1530" s="1"/>
      <c r="DX1530" s="1"/>
      <c r="DY1530" s="1"/>
      <c r="DZ1530" s="1"/>
      <c r="EA1530" s="1"/>
      <c r="EB1530" s="1"/>
      <c r="EC1530" s="1"/>
      <c r="ED1530" s="1"/>
      <c r="EE1530" s="1"/>
      <c r="EF1530" s="1"/>
      <c r="EG1530" s="1"/>
      <c r="EH1530" s="1"/>
      <c r="EI1530" s="1"/>
      <c r="EJ1530" s="1"/>
      <c r="EK1530" s="1"/>
      <c r="EL1530" s="1"/>
      <c r="EM1530" s="1"/>
      <c r="EN1530" s="1"/>
      <c r="EO1530" s="1"/>
      <c r="EP1530" s="1"/>
      <c r="EQ1530" s="1"/>
      <c r="ER1530" s="1"/>
      <c r="ES1530" s="1"/>
      <c r="ET1530" s="1"/>
      <c r="EU1530" s="1"/>
      <c r="EV1530" s="1"/>
      <c r="EW1530" s="1"/>
      <c r="EX1530" s="1"/>
      <c r="EY1530" s="1"/>
      <c r="EZ1530" s="1"/>
      <c r="FA1530" s="1"/>
      <c r="FB1530" s="1"/>
      <c r="FC1530" s="1"/>
      <c r="FD1530" s="1"/>
      <c r="FE1530" s="1"/>
      <c r="FF1530" s="1"/>
      <c r="FG1530" s="1"/>
      <c r="FH1530" s="1"/>
      <c r="FI1530" s="1"/>
      <c r="FJ1530" s="1"/>
      <c r="FK1530" s="1"/>
      <c r="FL1530" s="1"/>
      <c r="FM1530" s="1"/>
      <c r="FN1530" s="1"/>
      <c r="FO1530" s="1"/>
      <c r="FP1530" s="1"/>
      <c r="FQ1530" s="1"/>
      <c r="FR1530" s="1"/>
      <c r="FS1530" s="1"/>
      <c r="FT1530" s="1"/>
      <c r="FU1530" s="1"/>
      <c r="FV1530" s="1"/>
      <c r="FW1530" s="1"/>
      <c r="FX1530" s="1"/>
      <c r="FY1530" s="1"/>
      <c r="FZ1530" s="1"/>
      <c r="GA1530" s="1"/>
      <c r="GB1530" s="1"/>
      <c r="GC1530" s="1"/>
      <c r="GD1530" s="1"/>
      <c r="GE1530" s="1"/>
      <c r="GF1530" s="1"/>
      <c r="GG1530" s="1"/>
      <c r="GH1530" s="1"/>
      <c r="GI1530" s="1"/>
      <c r="GJ1530" s="1"/>
      <c r="GK1530" s="1"/>
      <c r="GL1530" s="1"/>
      <c r="GM1530" s="1"/>
      <c r="GN1530" s="1"/>
      <c r="GO1530" s="1"/>
      <c r="GP1530" s="1"/>
      <c r="GQ1530" s="1"/>
      <c r="GR1530" s="1"/>
      <c r="GS1530" s="1"/>
      <c r="GT1530" s="1"/>
      <c r="GU1530" s="1"/>
    </row>
    <row r="1531" spans="1:203" ht="105" x14ac:dyDescent="0.25">
      <c r="A1531" s="153">
        <v>1563</v>
      </c>
      <c r="B1531" s="154" t="s">
        <v>2099</v>
      </c>
      <c r="C1531" s="155">
        <v>80111600</v>
      </c>
      <c r="D1531" s="305" t="s">
        <v>2100</v>
      </c>
      <c r="E1531" s="156">
        <v>2</v>
      </c>
      <c r="F1531" s="156">
        <v>2</v>
      </c>
      <c r="G1531" s="156">
        <v>10</v>
      </c>
      <c r="H1531" s="156">
        <v>1</v>
      </c>
      <c r="I1531" s="156" t="s">
        <v>50</v>
      </c>
      <c r="J1531" s="156">
        <v>1</v>
      </c>
      <c r="K1531" s="157">
        <v>12289242</v>
      </c>
      <c r="L1531" s="157">
        <v>6144621</v>
      </c>
      <c r="M1531" s="158">
        <v>0</v>
      </c>
      <c r="N1531" s="158">
        <v>0</v>
      </c>
      <c r="O1531" s="154" t="s">
        <v>189</v>
      </c>
      <c r="P1531" s="154" t="s">
        <v>52</v>
      </c>
      <c r="Q1531" s="154" t="s">
        <v>2101</v>
      </c>
      <c r="R1531" s="156">
        <v>3188029397</v>
      </c>
      <c r="S1531" s="171" t="s">
        <v>2102</v>
      </c>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c r="BJ1531" s="1"/>
      <c r="BK1531" s="1"/>
      <c r="BL1531" s="1"/>
      <c r="BM1531" s="1"/>
      <c r="BN1531" s="1"/>
      <c r="BO1531" s="1"/>
      <c r="BP1531" s="1"/>
      <c r="BQ1531" s="1"/>
      <c r="BR1531" s="1"/>
      <c r="BS1531" s="1"/>
      <c r="BT1531" s="1"/>
      <c r="BU1531" s="1"/>
      <c r="BV1531" s="1"/>
      <c r="BW1531" s="1"/>
      <c r="BX1531" s="1"/>
      <c r="BY1531" s="1"/>
      <c r="BZ1531" s="1"/>
      <c r="CA1531" s="1"/>
      <c r="CB1531" s="1"/>
      <c r="CC1531" s="1"/>
      <c r="CD1531" s="1"/>
      <c r="CE1531" s="1"/>
      <c r="CF1531" s="1"/>
      <c r="CG1531" s="1"/>
      <c r="CH1531" s="1"/>
      <c r="CI1531" s="1"/>
      <c r="CJ1531" s="1"/>
      <c r="CK1531" s="1"/>
      <c r="CL1531" s="1"/>
      <c r="CM1531" s="1"/>
      <c r="CN1531" s="1"/>
      <c r="CO1531" s="1"/>
      <c r="CP1531" s="1"/>
      <c r="CQ1531" s="1"/>
      <c r="CR1531" s="1"/>
      <c r="CS1531" s="1"/>
      <c r="CT1531" s="1"/>
      <c r="CU1531" s="1"/>
      <c r="CV1531" s="1"/>
      <c r="CW1531" s="1"/>
      <c r="CX1531" s="1"/>
      <c r="CY1531" s="1"/>
      <c r="CZ1531" s="1"/>
      <c r="DA1531" s="1"/>
      <c r="DB1531" s="1"/>
      <c r="DC1531" s="1"/>
      <c r="DD1531" s="1"/>
      <c r="DE1531" s="1"/>
      <c r="DF1531" s="1"/>
      <c r="DG1531" s="1"/>
      <c r="DH1531" s="1"/>
      <c r="DI1531" s="1"/>
      <c r="DJ1531" s="1"/>
      <c r="DK1531" s="1"/>
      <c r="DL1531" s="1"/>
      <c r="DM1531" s="1"/>
      <c r="DN1531" s="1"/>
      <c r="DO1531" s="1"/>
      <c r="DP1531" s="1"/>
      <c r="DQ1531" s="1"/>
      <c r="DR1531" s="1"/>
      <c r="DS1531" s="1"/>
      <c r="DT1531" s="1"/>
      <c r="DU1531" s="1"/>
      <c r="DV1531" s="1"/>
      <c r="DW1531" s="1"/>
      <c r="DX1531" s="1"/>
      <c r="DY1531" s="1"/>
      <c r="DZ1531" s="1"/>
      <c r="EA1531" s="1"/>
      <c r="EB1531" s="1"/>
      <c r="EC1531" s="1"/>
      <c r="ED1531" s="1"/>
      <c r="EE1531" s="1"/>
      <c r="EF1531" s="1"/>
      <c r="EG1531" s="1"/>
      <c r="EH1531" s="1"/>
      <c r="EI1531" s="1"/>
      <c r="EJ1531" s="1"/>
      <c r="EK1531" s="1"/>
      <c r="EL1531" s="1"/>
      <c r="EM1531" s="1"/>
      <c r="EN1531" s="1"/>
      <c r="EO1531" s="1"/>
      <c r="EP1531" s="1"/>
      <c r="EQ1531" s="1"/>
      <c r="ER1531" s="1"/>
      <c r="ES1531" s="1"/>
      <c r="ET1531" s="1"/>
      <c r="EU1531" s="1"/>
      <c r="EV1531" s="1"/>
      <c r="EW1531" s="1"/>
      <c r="EX1531" s="1"/>
      <c r="EY1531" s="1"/>
      <c r="EZ1531" s="1"/>
      <c r="FA1531" s="1"/>
      <c r="FB1531" s="1"/>
      <c r="FC1531" s="1"/>
      <c r="FD1531" s="1"/>
      <c r="FE1531" s="1"/>
      <c r="FF1531" s="1"/>
      <c r="FG1531" s="1"/>
      <c r="FH1531" s="1"/>
      <c r="FI1531" s="1"/>
      <c r="FJ1531" s="1"/>
      <c r="FK1531" s="1"/>
      <c r="FL1531" s="1"/>
      <c r="FM1531" s="1"/>
      <c r="FN1531" s="1"/>
      <c r="FO1531" s="1"/>
      <c r="FP1531" s="1"/>
      <c r="FQ1531" s="1"/>
      <c r="FR1531" s="1"/>
      <c r="FS1531" s="1"/>
      <c r="FT1531" s="1"/>
      <c r="FU1531" s="1"/>
      <c r="FV1531" s="1"/>
      <c r="FW1531" s="1"/>
      <c r="FX1531" s="1"/>
      <c r="FY1531" s="1"/>
      <c r="FZ1531" s="1"/>
      <c r="GA1531" s="1"/>
      <c r="GB1531" s="1"/>
      <c r="GC1531" s="1"/>
      <c r="GD1531" s="1"/>
      <c r="GE1531" s="1"/>
      <c r="GF1531" s="1"/>
      <c r="GG1531" s="1"/>
      <c r="GH1531" s="1"/>
      <c r="GI1531" s="1"/>
      <c r="GJ1531" s="1"/>
      <c r="GK1531" s="1"/>
      <c r="GL1531" s="1"/>
      <c r="GM1531" s="1"/>
      <c r="GN1531" s="1"/>
      <c r="GO1531" s="1"/>
      <c r="GP1531" s="1"/>
      <c r="GQ1531" s="1"/>
      <c r="GR1531" s="1"/>
      <c r="GS1531" s="1"/>
      <c r="GT1531" s="1"/>
      <c r="GU1531" s="1"/>
    </row>
    <row r="1532" spans="1:203" ht="105" x14ac:dyDescent="0.25">
      <c r="A1532" s="153">
        <v>1564</v>
      </c>
      <c r="B1532" s="154" t="s">
        <v>2099</v>
      </c>
      <c r="C1532" s="155">
        <v>80111600</v>
      </c>
      <c r="D1532" s="305" t="s">
        <v>2103</v>
      </c>
      <c r="E1532" s="156">
        <v>2</v>
      </c>
      <c r="F1532" s="156">
        <v>2</v>
      </c>
      <c r="G1532" s="156">
        <v>10</v>
      </c>
      <c r="H1532" s="156">
        <v>1</v>
      </c>
      <c r="I1532" s="156" t="s">
        <v>50</v>
      </c>
      <c r="J1532" s="156">
        <v>1</v>
      </c>
      <c r="K1532" s="157">
        <v>27500000</v>
      </c>
      <c r="L1532" s="157">
        <v>27500000</v>
      </c>
      <c r="M1532" s="158">
        <v>0</v>
      </c>
      <c r="N1532" s="158">
        <v>0</v>
      </c>
      <c r="O1532" s="154" t="s">
        <v>189</v>
      </c>
      <c r="P1532" s="154" t="s">
        <v>52</v>
      </c>
      <c r="Q1532" s="154" t="s">
        <v>2101</v>
      </c>
      <c r="R1532" s="156">
        <v>3188029397</v>
      </c>
      <c r="S1532" s="171" t="s">
        <v>2102</v>
      </c>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c r="BJ1532" s="1"/>
      <c r="BK1532" s="1"/>
      <c r="BL1532" s="1"/>
      <c r="BM1532" s="1"/>
      <c r="BN1532" s="1"/>
      <c r="BO1532" s="1"/>
      <c r="BP1532" s="1"/>
      <c r="BQ1532" s="1"/>
      <c r="BR1532" s="1"/>
      <c r="BS1532" s="1"/>
      <c r="BT1532" s="1"/>
      <c r="BU1532" s="1"/>
      <c r="BV1532" s="1"/>
      <c r="BW1532" s="1"/>
      <c r="BX1532" s="1"/>
      <c r="BY1532" s="1"/>
      <c r="BZ1532" s="1"/>
      <c r="CA1532" s="1"/>
      <c r="CB1532" s="1"/>
      <c r="CC1532" s="1"/>
      <c r="CD1532" s="1"/>
      <c r="CE1532" s="1"/>
      <c r="CF1532" s="1"/>
      <c r="CG1532" s="1"/>
      <c r="CH1532" s="1"/>
      <c r="CI1532" s="1"/>
      <c r="CJ1532" s="1"/>
      <c r="CK1532" s="1"/>
      <c r="CL1532" s="1"/>
      <c r="CM1532" s="1"/>
      <c r="CN1532" s="1"/>
      <c r="CO1532" s="1"/>
      <c r="CP1532" s="1"/>
      <c r="CQ1532" s="1"/>
      <c r="CR1532" s="1"/>
      <c r="CS1532" s="1"/>
      <c r="CT1532" s="1"/>
      <c r="CU1532" s="1"/>
      <c r="CV1532" s="1"/>
      <c r="CW1532" s="1"/>
      <c r="CX1532" s="1"/>
      <c r="CY1532" s="1"/>
      <c r="CZ1532" s="1"/>
      <c r="DA1532" s="1"/>
      <c r="DB1532" s="1"/>
      <c r="DC1532" s="1"/>
      <c r="DD1532" s="1"/>
      <c r="DE1532" s="1"/>
      <c r="DF1532" s="1"/>
      <c r="DG1532" s="1"/>
      <c r="DH1532" s="1"/>
      <c r="DI1532" s="1"/>
      <c r="DJ1532" s="1"/>
      <c r="DK1532" s="1"/>
      <c r="DL1532" s="1"/>
      <c r="DM1532" s="1"/>
      <c r="DN1532" s="1"/>
      <c r="DO1532" s="1"/>
      <c r="DP1532" s="1"/>
      <c r="DQ1532" s="1"/>
      <c r="DR1532" s="1"/>
      <c r="DS1532" s="1"/>
      <c r="DT1532" s="1"/>
      <c r="DU1532" s="1"/>
      <c r="DV1532" s="1"/>
      <c r="DW1532" s="1"/>
      <c r="DX1532" s="1"/>
      <c r="DY1532" s="1"/>
      <c r="DZ1532" s="1"/>
      <c r="EA1532" s="1"/>
      <c r="EB1532" s="1"/>
      <c r="EC1532" s="1"/>
      <c r="ED1532" s="1"/>
      <c r="EE1532" s="1"/>
      <c r="EF1532" s="1"/>
      <c r="EG1532" s="1"/>
      <c r="EH1532" s="1"/>
      <c r="EI1532" s="1"/>
      <c r="EJ1532" s="1"/>
      <c r="EK1532" s="1"/>
      <c r="EL1532" s="1"/>
      <c r="EM1532" s="1"/>
      <c r="EN1532" s="1"/>
      <c r="EO1532" s="1"/>
      <c r="EP1532" s="1"/>
      <c r="EQ1532" s="1"/>
      <c r="ER1532" s="1"/>
      <c r="ES1532" s="1"/>
      <c r="ET1532" s="1"/>
      <c r="EU1532" s="1"/>
      <c r="EV1532" s="1"/>
      <c r="EW1532" s="1"/>
      <c r="EX1532" s="1"/>
      <c r="EY1532" s="1"/>
      <c r="EZ1532" s="1"/>
      <c r="FA1532" s="1"/>
      <c r="FB1532" s="1"/>
      <c r="FC1532" s="1"/>
      <c r="FD1532" s="1"/>
      <c r="FE1532" s="1"/>
      <c r="FF1532" s="1"/>
      <c r="FG1532" s="1"/>
      <c r="FH1532" s="1"/>
      <c r="FI1532" s="1"/>
      <c r="FJ1532" s="1"/>
      <c r="FK1532" s="1"/>
      <c r="FL1532" s="1"/>
      <c r="FM1532" s="1"/>
      <c r="FN1532" s="1"/>
      <c r="FO1532" s="1"/>
      <c r="FP1532" s="1"/>
      <c r="FQ1532" s="1"/>
      <c r="FR1532" s="1"/>
      <c r="FS1532" s="1"/>
      <c r="FT1532" s="1"/>
      <c r="FU1532" s="1"/>
      <c r="FV1532" s="1"/>
      <c r="FW1532" s="1"/>
      <c r="FX1532" s="1"/>
      <c r="FY1532" s="1"/>
      <c r="FZ1532" s="1"/>
      <c r="GA1532" s="1"/>
      <c r="GB1532" s="1"/>
      <c r="GC1532" s="1"/>
      <c r="GD1532" s="1"/>
      <c r="GE1532" s="1"/>
      <c r="GF1532" s="1"/>
      <c r="GG1532" s="1"/>
      <c r="GH1532" s="1"/>
      <c r="GI1532" s="1"/>
      <c r="GJ1532" s="1"/>
      <c r="GK1532" s="1"/>
      <c r="GL1532" s="1"/>
      <c r="GM1532" s="1"/>
      <c r="GN1532" s="1"/>
      <c r="GO1532" s="1"/>
      <c r="GP1532" s="1"/>
      <c r="GQ1532" s="1"/>
      <c r="GR1532" s="1"/>
      <c r="GS1532" s="1"/>
      <c r="GT1532" s="1"/>
      <c r="GU1532" s="1"/>
    </row>
    <row r="1533" spans="1:203" ht="105" x14ac:dyDescent="0.25">
      <c r="A1533" s="153">
        <v>1565</v>
      </c>
      <c r="B1533" s="154" t="s">
        <v>2099</v>
      </c>
      <c r="C1533" s="155">
        <v>80111600</v>
      </c>
      <c r="D1533" s="305" t="s">
        <v>2304</v>
      </c>
      <c r="E1533" s="156">
        <v>4</v>
      </c>
      <c r="F1533" s="156">
        <v>4</v>
      </c>
      <c r="G1533" s="156">
        <v>6</v>
      </c>
      <c r="H1533" s="156">
        <v>1</v>
      </c>
      <c r="I1533" s="156" t="s">
        <v>50</v>
      </c>
      <c r="J1533" s="156">
        <v>1</v>
      </c>
      <c r="K1533" s="157">
        <v>59200000</v>
      </c>
      <c r="L1533" s="157">
        <v>29600000</v>
      </c>
      <c r="M1533" s="158">
        <v>0</v>
      </c>
      <c r="N1533" s="158">
        <v>0</v>
      </c>
      <c r="O1533" s="154" t="s">
        <v>189</v>
      </c>
      <c r="P1533" s="154" t="s">
        <v>52</v>
      </c>
      <c r="Q1533" s="154" t="s">
        <v>2101</v>
      </c>
      <c r="R1533" s="156">
        <v>3188029397</v>
      </c>
      <c r="S1533" s="171" t="s">
        <v>2102</v>
      </c>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c r="BJ1533" s="1"/>
      <c r="BK1533" s="1"/>
      <c r="BL1533" s="1"/>
      <c r="BM1533" s="1"/>
      <c r="BN1533" s="1"/>
      <c r="BO1533" s="1"/>
      <c r="BP1533" s="1"/>
      <c r="BQ1533" s="1"/>
      <c r="BR1533" s="1"/>
      <c r="BS1533" s="1"/>
      <c r="BT1533" s="1"/>
      <c r="BU1533" s="1"/>
      <c r="BV1533" s="1"/>
      <c r="BW1533" s="1"/>
      <c r="BX1533" s="1"/>
      <c r="BY1533" s="1"/>
      <c r="BZ1533" s="1"/>
      <c r="CA1533" s="1"/>
      <c r="CB1533" s="1"/>
      <c r="CC1533" s="1"/>
      <c r="CD1533" s="1"/>
      <c r="CE1533" s="1"/>
      <c r="CF1533" s="1"/>
      <c r="CG1533" s="1"/>
      <c r="CH1533" s="1"/>
      <c r="CI1533" s="1"/>
      <c r="CJ1533" s="1"/>
      <c r="CK1533" s="1"/>
      <c r="CL1533" s="1"/>
      <c r="CM1533" s="1"/>
      <c r="CN1533" s="1"/>
      <c r="CO1533" s="1"/>
      <c r="CP1533" s="1"/>
      <c r="CQ1533" s="1"/>
      <c r="CR1533" s="1"/>
      <c r="CS1533" s="1"/>
      <c r="CT1533" s="1"/>
      <c r="CU1533" s="1"/>
      <c r="CV1533" s="1"/>
      <c r="CW1533" s="1"/>
      <c r="CX1533" s="1"/>
      <c r="CY1533" s="1"/>
      <c r="CZ1533" s="1"/>
      <c r="DA1533" s="1"/>
      <c r="DB1533" s="1"/>
      <c r="DC1533" s="1"/>
      <c r="DD1533" s="1"/>
      <c r="DE1533" s="1"/>
      <c r="DF1533" s="1"/>
      <c r="DG1533" s="1"/>
      <c r="DH1533" s="1"/>
      <c r="DI1533" s="1"/>
      <c r="DJ1533" s="1"/>
      <c r="DK1533" s="1"/>
      <c r="DL1533" s="1"/>
      <c r="DM1533" s="1"/>
      <c r="DN1533" s="1"/>
      <c r="DO1533" s="1"/>
      <c r="DP1533" s="1"/>
      <c r="DQ1533" s="1"/>
      <c r="DR1533" s="1"/>
      <c r="DS1533" s="1"/>
      <c r="DT1533" s="1"/>
      <c r="DU1533" s="1"/>
      <c r="DV1533" s="1"/>
      <c r="DW1533" s="1"/>
      <c r="DX1533" s="1"/>
      <c r="DY1533" s="1"/>
      <c r="DZ1533" s="1"/>
      <c r="EA1533" s="1"/>
      <c r="EB1533" s="1"/>
      <c r="EC1533" s="1"/>
      <c r="ED1533" s="1"/>
      <c r="EE1533" s="1"/>
      <c r="EF1533" s="1"/>
      <c r="EG1533" s="1"/>
      <c r="EH1533" s="1"/>
      <c r="EI1533" s="1"/>
      <c r="EJ1533" s="1"/>
      <c r="EK1533" s="1"/>
      <c r="EL1533" s="1"/>
      <c r="EM1533" s="1"/>
      <c r="EN1533" s="1"/>
      <c r="EO1533" s="1"/>
      <c r="EP1533" s="1"/>
      <c r="EQ1533" s="1"/>
      <c r="ER1533" s="1"/>
      <c r="ES1533" s="1"/>
      <c r="ET1533" s="1"/>
      <c r="EU1533" s="1"/>
      <c r="EV1533" s="1"/>
      <c r="EW1533" s="1"/>
      <c r="EX1533" s="1"/>
      <c r="EY1533" s="1"/>
      <c r="EZ1533" s="1"/>
      <c r="FA1533" s="1"/>
      <c r="FB1533" s="1"/>
      <c r="FC1533" s="1"/>
      <c r="FD1533" s="1"/>
      <c r="FE1533" s="1"/>
      <c r="FF1533" s="1"/>
      <c r="FG1533" s="1"/>
      <c r="FH1533" s="1"/>
      <c r="FI1533" s="1"/>
      <c r="FJ1533" s="1"/>
      <c r="FK1533" s="1"/>
      <c r="FL1533" s="1"/>
      <c r="FM1533" s="1"/>
      <c r="FN1533" s="1"/>
      <c r="FO1533" s="1"/>
      <c r="FP1533" s="1"/>
      <c r="FQ1533" s="1"/>
      <c r="FR1533" s="1"/>
      <c r="FS1533" s="1"/>
      <c r="FT1533" s="1"/>
      <c r="FU1533" s="1"/>
      <c r="FV1533" s="1"/>
      <c r="FW1533" s="1"/>
      <c r="FX1533" s="1"/>
      <c r="FY1533" s="1"/>
      <c r="FZ1533" s="1"/>
      <c r="GA1533" s="1"/>
      <c r="GB1533" s="1"/>
      <c r="GC1533" s="1"/>
      <c r="GD1533" s="1"/>
      <c r="GE1533" s="1"/>
      <c r="GF1533" s="1"/>
      <c r="GG1533" s="1"/>
      <c r="GH1533" s="1"/>
      <c r="GI1533" s="1"/>
      <c r="GJ1533" s="1"/>
      <c r="GK1533" s="1"/>
      <c r="GL1533" s="1"/>
      <c r="GM1533" s="1"/>
      <c r="GN1533" s="1"/>
      <c r="GO1533" s="1"/>
      <c r="GP1533" s="1"/>
      <c r="GQ1533" s="1"/>
      <c r="GR1533" s="1"/>
      <c r="GS1533" s="1"/>
      <c r="GT1533" s="1"/>
      <c r="GU1533" s="1"/>
    </row>
    <row r="1534" spans="1:203" ht="105" x14ac:dyDescent="0.25">
      <c r="A1534" s="153">
        <v>1566</v>
      </c>
      <c r="B1534" s="154" t="s">
        <v>2099</v>
      </c>
      <c r="C1534" s="155">
        <v>80111600</v>
      </c>
      <c r="D1534" s="305" t="s">
        <v>2104</v>
      </c>
      <c r="E1534" s="156">
        <v>2</v>
      </c>
      <c r="F1534" s="156">
        <v>2</v>
      </c>
      <c r="G1534" s="156">
        <v>10</v>
      </c>
      <c r="H1534" s="156">
        <v>1</v>
      </c>
      <c r="I1534" s="156" t="s">
        <v>50</v>
      </c>
      <c r="J1534" s="156">
        <v>1</v>
      </c>
      <c r="K1534" s="157">
        <v>59200000</v>
      </c>
      <c r="L1534" s="157">
        <v>50000000</v>
      </c>
      <c r="M1534" s="158">
        <v>0</v>
      </c>
      <c r="N1534" s="158">
        <v>0</v>
      </c>
      <c r="O1534" s="154" t="s">
        <v>189</v>
      </c>
      <c r="P1534" s="154" t="s">
        <v>52</v>
      </c>
      <c r="Q1534" s="154" t="s">
        <v>2101</v>
      </c>
      <c r="R1534" s="156">
        <v>3188029397</v>
      </c>
      <c r="S1534" s="171" t="s">
        <v>2102</v>
      </c>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c r="BP1534" s="1"/>
      <c r="BQ1534" s="1"/>
      <c r="BR1534" s="1"/>
      <c r="BS1534" s="1"/>
      <c r="BT1534" s="1"/>
      <c r="BU1534" s="1"/>
      <c r="BV1534" s="1"/>
      <c r="BW1534" s="1"/>
      <c r="BX1534" s="1"/>
      <c r="BY1534" s="1"/>
      <c r="BZ1534" s="1"/>
      <c r="CA1534" s="1"/>
      <c r="CB1534" s="1"/>
      <c r="CC1534" s="1"/>
      <c r="CD1534" s="1"/>
      <c r="CE1534" s="1"/>
      <c r="CF1534" s="1"/>
      <c r="CG1534" s="1"/>
      <c r="CH1534" s="1"/>
      <c r="CI1534" s="1"/>
      <c r="CJ1534" s="1"/>
      <c r="CK1534" s="1"/>
      <c r="CL1534" s="1"/>
      <c r="CM1534" s="1"/>
      <c r="CN1534" s="1"/>
      <c r="CO1534" s="1"/>
      <c r="CP1534" s="1"/>
      <c r="CQ1534" s="1"/>
      <c r="CR1534" s="1"/>
      <c r="CS1534" s="1"/>
      <c r="CT1534" s="1"/>
      <c r="CU1534" s="1"/>
      <c r="CV1534" s="1"/>
      <c r="CW1534" s="1"/>
      <c r="CX1534" s="1"/>
      <c r="CY1534" s="1"/>
      <c r="CZ1534" s="1"/>
      <c r="DA1534" s="1"/>
      <c r="DB1534" s="1"/>
      <c r="DC1534" s="1"/>
      <c r="DD1534" s="1"/>
      <c r="DE1534" s="1"/>
      <c r="DF1534" s="1"/>
      <c r="DG1534" s="1"/>
      <c r="DH1534" s="1"/>
      <c r="DI1534" s="1"/>
      <c r="DJ1534" s="1"/>
      <c r="DK1534" s="1"/>
      <c r="DL1534" s="1"/>
      <c r="DM1534" s="1"/>
      <c r="DN1534" s="1"/>
      <c r="DO1534" s="1"/>
      <c r="DP1534" s="1"/>
      <c r="DQ1534" s="1"/>
      <c r="DR1534" s="1"/>
      <c r="DS1534" s="1"/>
      <c r="DT1534" s="1"/>
      <c r="DU1534" s="1"/>
      <c r="DV1534" s="1"/>
      <c r="DW1534" s="1"/>
      <c r="DX1534" s="1"/>
      <c r="DY1534" s="1"/>
      <c r="DZ1534" s="1"/>
      <c r="EA1534" s="1"/>
      <c r="EB1534" s="1"/>
      <c r="EC1534" s="1"/>
      <c r="ED1534" s="1"/>
      <c r="EE1534" s="1"/>
      <c r="EF1534" s="1"/>
      <c r="EG1534" s="1"/>
      <c r="EH1534" s="1"/>
      <c r="EI1534" s="1"/>
      <c r="EJ1534" s="1"/>
      <c r="EK1534" s="1"/>
      <c r="EL1534" s="1"/>
      <c r="EM1534" s="1"/>
      <c r="EN1534" s="1"/>
      <c r="EO1534" s="1"/>
      <c r="EP1534" s="1"/>
      <c r="EQ1534" s="1"/>
      <c r="ER1534" s="1"/>
      <c r="ES1534" s="1"/>
      <c r="ET1534" s="1"/>
      <c r="EU1534" s="1"/>
      <c r="EV1534" s="1"/>
      <c r="EW1534" s="1"/>
      <c r="EX1534" s="1"/>
      <c r="EY1534" s="1"/>
      <c r="EZ1534" s="1"/>
      <c r="FA1534" s="1"/>
      <c r="FB1534" s="1"/>
      <c r="FC1534" s="1"/>
      <c r="FD1534" s="1"/>
      <c r="FE1534" s="1"/>
      <c r="FF1534" s="1"/>
      <c r="FG1534" s="1"/>
      <c r="FH1534" s="1"/>
      <c r="FI1534" s="1"/>
      <c r="FJ1534" s="1"/>
      <c r="FK1534" s="1"/>
      <c r="FL1534" s="1"/>
      <c r="FM1534" s="1"/>
      <c r="FN1534" s="1"/>
      <c r="FO1534" s="1"/>
      <c r="FP1534" s="1"/>
      <c r="FQ1534" s="1"/>
      <c r="FR1534" s="1"/>
      <c r="FS1534" s="1"/>
      <c r="FT1534" s="1"/>
      <c r="FU1534" s="1"/>
      <c r="FV1534" s="1"/>
      <c r="FW1534" s="1"/>
      <c r="FX1534" s="1"/>
      <c r="FY1534" s="1"/>
      <c r="FZ1534" s="1"/>
      <c r="GA1534" s="1"/>
      <c r="GB1534" s="1"/>
      <c r="GC1534" s="1"/>
      <c r="GD1534" s="1"/>
      <c r="GE1534" s="1"/>
      <c r="GF1534" s="1"/>
      <c r="GG1534" s="1"/>
      <c r="GH1534" s="1"/>
      <c r="GI1534" s="1"/>
      <c r="GJ1534" s="1"/>
      <c r="GK1534" s="1"/>
      <c r="GL1534" s="1"/>
      <c r="GM1534" s="1"/>
      <c r="GN1534" s="1"/>
      <c r="GO1534" s="1"/>
      <c r="GP1534" s="1"/>
      <c r="GQ1534" s="1"/>
      <c r="GR1534" s="1"/>
      <c r="GS1534" s="1"/>
      <c r="GT1534" s="1"/>
      <c r="GU1534" s="1"/>
    </row>
    <row r="1535" spans="1:203" ht="135" x14ac:dyDescent="0.25">
      <c r="A1535" s="153">
        <v>1567</v>
      </c>
      <c r="B1535" s="154" t="s">
        <v>2099</v>
      </c>
      <c r="C1535" s="155">
        <v>80111600</v>
      </c>
      <c r="D1535" s="305" t="s">
        <v>2105</v>
      </c>
      <c r="E1535" s="156">
        <v>2</v>
      </c>
      <c r="F1535" s="156">
        <v>2</v>
      </c>
      <c r="G1535" s="156">
        <v>10</v>
      </c>
      <c r="H1535" s="156">
        <v>1</v>
      </c>
      <c r="I1535" s="156" t="s">
        <v>50</v>
      </c>
      <c r="J1535" s="156">
        <v>1</v>
      </c>
      <c r="K1535" s="157">
        <v>40000000</v>
      </c>
      <c r="L1535" s="157">
        <v>25000000</v>
      </c>
      <c r="M1535" s="158">
        <v>0</v>
      </c>
      <c r="N1535" s="158">
        <v>0</v>
      </c>
      <c r="O1535" s="154" t="s">
        <v>189</v>
      </c>
      <c r="P1535" s="154" t="s">
        <v>52</v>
      </c>
      <c r="Q1535" s="154" t="s">
        <v>2106</v>
      </c>
      <c r="R1535" s="156">
        <v>3188029397</v>
      </c>
      <c r="S1535" s="171" t="s">
        <v>2102</v>
      </c>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c r="BJ1535" s="1"/>
      <c r="BK1535" s="1"/>
      <c r="BL1535" s="1"/>
      <c r="BM1535" s="1"/>
      <c r="BN1535" s="1"/>
      <c r="BO1535" s="1"/>
      <c r="BP1535" s="1"/>
      <c r="BQ1535" s="1"/>
      <c r="BR1535" s="1"/>
      <c r="BS1535" s="1"/>
      <c r="BT1535" s="1"/>
      <c r="BU1535" s="1"/>
      <c r="BV1535" s="1"/>
      <c r="BW1535" s="1"/>
      <c r="BX1535" s="1"/>
      <c r="BY1535" s="1"/>
      <c r="BZ1535" s="1"/>
      <c r="CA1535" s="1"/>
      <c r="CB1535" s="1"/>
      <c r="CC1535" s="1"/>
      <c r="CD1535" s="1"/>
      <c r="CE1535" s="1"/>
      <c r="CF1535" s="1"/>
      <c r="CG1535" s="1"/>
      <c r="CH1535" s="1"/>
      <c r="CI1535" s="1"/>
      <c r="CJ1535" s="1"/>
      <c r="CK1535" s="1"/>
      <c r="CL1535" s="1"/>
      <c r="CM1535" s="1"/>
      <c r="CN1535" s="1"/>
      <c r="CO1535" s="1"/>
      <c r="CP1535" s="1"/>
      <c r="CQ1535" s="1"/>
      <c r="CR1535" s="1"/>
      <c r="CS1535" s="1"/>
      <c r="CT1535" s="1"/>
      <c r="CU1535" s="1"/>
      <c r="CV1535" s="1"/>
      <c r="CW1535" s="1"/>
      <c r="CX1535" s="1"/>
      <c r="CY1535" s="1"/>
      <c r="CZ1535" s="1"/>
      <c r="DA1535" s="1"/>
      <c r="DB1535" s="1"/>
      <c r="DC1535" s="1"/>
      <c r="DD1535" s="1"/>
      <c r="DE1535" s="1"/>
      <c r="DF1535" s="1"/>
      <c r="DG1535" s="1"/>
      <c r="DH1535" s="1"/>
      <c r="DI1535" s="1"/>
      <c r="DJ1535" s="1"/>
      <c r="DK1535" s="1"/>
      <c r="DL1535" s="1"/>
      <c r="DM1535" s="1"/>
      <c r="DN1535" s="1"/>
      <c r="DO1535" s="1"/>
      <c r="DP1535" s="1"/>
      <c r="DQ1535" s="1"/>
      <c r="DR1535" s="1"/>
      <c r="DS1535" s="1"/>
      <c r="DT1535" s="1"/>
      <c r="DU1535" s="1"/>
      <c r="DV1535" s="1"/>
      <c r="DW1535" s="1"/>
      <c r="DX1535" s="1"/>
      <c r="DY1535" s="1"/>
      <c r="DZ1535" s="1"/>
      <c r="EA1535" s="1"/>
      <c r="EB1535" s="1"/>
      <c r="EC1535" s="1"/>
      <c r="ED1535" s="1"/>
      <c r="EE1535" s="1"/>
      <c r="EF1535" s="1"/>
      <c r="EG1535" s="1"/>
      <c r="EH1535" s="1"/>
      <c r="EI1535" s="1"/>
      <c r="EJ1535" s="1"/>
      <c r="EK1535" s="1"/>
      <c r="EL1535" s="1"/>
      <c r="EM1535" s="1"/>
      <c r="EN1535" s="1"/>
      <c r="EO1535" s="1"/>
      <c r="EP1535" s="1"/>
      <c r="EQ1535" s="1"/>
      <c r="ER1535" s="1"/>
      <c r="ES1535" s="1"/>
      <c r="ET1535" s="1"/>
      <c r="EU1535" s="1"/>
      <c r="EV1535" s="1"/>
      <c r="EW1535" s="1"/>
      <c r="EX1535" s="1"/>
      <c r="EY1535" s="1"/>
      <c r="EZ1535" s="1"/>
      <c r="FA1535" s="1"/>
      <c r="FB1535" s="1"/>
      <c r="FC1535" s="1"/>
      <c r="FD1535" s="1"/>
      <c r="FE1535" s="1"/>
      <c r="FF1535" s="1"/>
      <c r="FG1535" s="1"/>
      <c r="FH1535" s="1"/>
      <c r="FI1535" s="1"/>
      <c r="FJ1535" s="1"/>
      <c r="FK1535" s="1"/>
      <c r="FL1535" s="1"/>
      <c r="FM1535" s="1"/>
      <c r="FN1535" s="1"/>
      <c r="FO1535" s="1"/>
      <c r="FP1535" s="1"/>
      <c r="FQ1535" s="1"/>
      <c r="FR1535" s="1"/>
      <c r="FS1535" s="1"/>
      <c r="FT1535" s="1"/>
      <c r="FU1535" s="1"/>
      <c r="FV1535" s="1"/>
      <c r="FW1535" s="1"/>
      <c r="FX1535" s="1"/>
      <c r="FY1535" s="1"/>
      <c r="FZ1535" s="1"/>
      <c r="GA1535" s="1"/>
      <c r="GB1535" s="1"/>
      <c r="GC1535" s="1"/>
      <c r="GD1535" s="1"/>
      <c r="GE1535" s="1"/>
      <c r="GF1535" s="1"/>
      <c r="GG1535" s="1"/>
      <c r="GH1535" s="1"/>
      <c r="GI1535" s="1"/>
      <c r="GJ1535" s="1"/>
      <c r="GK1535" s="1"/>
      <c r="GL1535" s="1"/>
      <c r="GM1535" s="1"/>
      <c r="GN1535" s="1"/>
      <c r="GO1535" s="1"/>
      <c r="GP1535" s="1"/>
      <c r="GQ1535" s="1"/>
      <c r="GR1535" s="1"/>
      <c r="GS1535" s="1"/>
      <c r="GT1535" s="1"/>
      <c r="GU1535" s="1"/>
    </row>
    <row r="1536" spans="1:203" ht="105" x14ac:dyDescent="0.25">
      <c r="A1536" s="153">
        <v>1568</v>
      </c>
      <c r="B1536" s="154" t="s">
        <v>2099</v>
      </c>
      <c r="C1536" s="155">
        <v>80111600</v>
      </c>
      <c r="D1536" s="305" t="s">
        <v>2107</v>
      </c>
      <c r="E1536" s="156">
        <v>2</v>
      </c>
      <c r="F1536" s="156">
        <v>2</v>
      </c>
      <c r="G1536" s="156">
        <v>6</v>
      </c>
      <c r="H1536" s="156">
        <v>1</v>
      </c>
      <c r="I1536" s="156" t="s">
        <v>50</v>
      </c>
      <c r="J1536" s="156">
        <v>1</v>
      </c>
      <c r="K1536" s="157">
        <v>13000000</v>
      </c>
      <c r="L1536" s="157">
        <v>13000000</v>
      </c>
      <c r="M1536" s="158">
        <v>0</v>
      </c>
      <c r="N1536" s="158">
        <v>0</v>
      </c>
      <c r="O1536" s="154" t="s">
        <v>189</v>
      </c>
      <c r="P1536" s="154" t="s">
        <v>52</v>
      </c>
      <c r="Q1536" s="154" t="s">
        <v>2106</v>
      </c>
      <c r="R1536" s="156">
        <v>3188029397</v>
      </c>
      <c r="S1536" s="171" t="s">
        <v>2102</v>
      </c>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c r="BJ1536" s="1"/>
      <c r="BK1536" s="1"/>
      <c r="BL1536" s="1"/>
      <c r="BM1536" s="1"/>
      <c r="BN1536" s="1"/>
      <c r="BO1536" s="1"/>
      <c r="BP1536" s="1"/>
      <c r="BQ1536" s="1"/>
      <c r="BR1536" s="1"/>
      <c r="BS1536" s="1"/>
      <c r="BT1536" s="1"/>
      <c r="BU1536" s="1"/>
      <c r="BV1536" s="1"/>
      <c r="BW1536" s="1"/>
      <c r="BX1536" s="1"/>
      <c r="BY1536" s="1"/>
      <c r="BZ1536" s="1"/>
      <c r="CA1536" s="1"/>
      <c r="CB1536" s="1"/>
      <c r="CC1536" s="1"/>
      <c r="CD1536" s="1"/>
      <c r="CE1536" s="1"/>
      <c r="CF1536" s="1"/>
      <c r="CG1536" s="1"/>
      <c r="CH1536" s="1"/>
      <c r="CI1536" s="1"/>
      <c r="CJ1536" s="1"/>
      <c r="CK1536" s="1"/>
      <c r="CL1536" s="1"/>
      <c r="CM1536" s="1"/>
      <c r="CN1536" s="1"/>
      <c r="CO1536" s="1"/>
      <c r="CP1536" s="1"/>
      <c r="CQ1536" s="1"/>
      <c r="CR1536" s="1"/>
      <c r="CS1536" s="1"/>
      <c r="CT1536" s="1"/>
      <c r="CU1536" s="1"/>
      <c r="CV1536" s="1"/>
      <c r="CW1536" s="1"/>
      <c r="CX1536" s="1"/>
      <c r="CY1536" s="1"/>
      <c r="CZ1536" s="1"/>
      <c r="DA1536" s="1"/>
      <c r="DB1536" s="1"/>
      <c r="DC1536" s="1"/>
      <c r="DD1536" s="1"/>
      <c r="DE1536" s="1"/>
      <c r="DF1536" s="1"/>
      <c r="DG1536" s="1"/>
      <c r="DH1536" s="1"/>
      <c r="DI1536" s="1"/>
      <c r="DJ1536" s="1"/>
      <c r="DK1536" s="1"/>
      <c r="DL1536" s="1"/>
      <c r="DM1536" s="1"/>
      <c r="DN1536" s="1"/>
      <c r="DO1536" s="1"/>
      <c r="DP1536" s="1"/>
      <c r="DQ1536" s="1"/>
      <c r="DR1536" s="1"/>
      <c r="DS1536" s="1"/>
      <c r="DT1536" s="1"/>
      <c r="DU1536" s="1"/>
      <c r="DV1536" s="1"/>
      <c r="DW1536" s="1"/>
      <c r="DX1536" s="1"/>
      <c r="DY1536" s="1"/>
      <c r="DZ1536" s="1"/>
      <c r="EA1536" s="1"/>
      <c r="EB1536" s="1"/>
      <c r="EC1536" s="1"/>
      <c r="ED1536" s="1"/>
      <c r="EE1536" s="1"/>
      <c r="EF1536" s="1"/>
      <c r="EG1536" s="1"/>
      <c r="EH1536" s="1"/>
      <c r="EI1536" s="1"/>
      <c r="EJ1536" s="1"/>
      <c r="EK1536" s="1"/>
      <c r="EL1536" s="1"/>
      <c r="EM1536" s="1"/>
      <c r="EN1536" s="1"/>
      <c r="EO1536" s="1"/>
      <c r="EP1536" s="1"/>
      <c r="EQ1536" s="1"/>
      <c r="ER1536" s="1"/>
      <c r="ES1536" s="1"/>
      <c r="ET1536" s="1"/>
      <c r="EU1536" s="1"/>
      <c r="EV1536" s="1"/>
      <c r="EW1536" s="1"/>
      <c r="EX1536" s="1"/>
      <c r="EY1536" s="1"/>
      <c r="EZ1536" s="1"/>
      <c r="FA1536" s="1"/>
      <c r="FB1536" s="1"/>
      <c r="FC1536" s="1"/>
      <c r="FD1536" s="1"/>
      <c r="FE1536" s="1"/>
      <c r="FF1536" s="1"/>
      <c r="FG1536" s="1"/>
      <c r="FH1536" s="1"/>
      <c r="FI1536" s="1"/>
      <c r="FJ1536" s="1"/>
      <c r="FK1536" s="1"/>
      <c r="FL1536" s="1"/>
      <c r="FM1536" s="1"/>
      <c r="FN1536" s="1"/>
      <c r="FO1536" s="1"/>
      <c r="FP1536" s="1"/>
      <c r="FQ1536" s="1"/>
      <c r="FR1536" s="1"/>
      <c r="FS1536" s="1"/>
      <c r="FT1536" s="1"/>
      <c r="FU1536" s="1"/>
      <c r="FV1536" s="1"/>
      <c r="FW1536" s="1"/>
      <c r="FX1536" s="1"/>
      <c r="FY1536" s="1"/>
      <c r="FZ1536" s="1"/>
      <c r="GA1536" s="1"/>
      <c r="GB1536" s="1"/>
      <c r="GC1536" s="1"/>
      <c r="GD1536" s="1"/>
      <c r="GE1536" s="1"/>
      <c r="GF1536" s="1"/>
      <c r="GG1536" s="1"/>
      <c r="GH1536" s="1"/>
      <c r="GI1536" s="1"/>
      <c r="GJ1536" s="1"/>
      <c r="GK1536" s="1"/>
      <c r="GL1536" s="1"/>
      <c r="GM1536" s="1"/>
      <c r="GN1536" s="1"/>
      <c r="GO1536" s="1"/>
      <c r="GP1536" s="1"/>
      <c r="GQ1536" s="1"/>
      <c r="GR1536" s="1"/>
      <c r="GS1536" s="1"/>
      <c r="GT1536" s="1"/>
      <c r="GU1536" s="1"/>
    </row>
    <row r="1537" spans="1:203" ht="105" x14ac:dyDescent="0.25">
      <c r="A1537" s="153">
        <v>1569</v>
      </c>
      <c r="B1537" s="154" t="s">
        <v>2099</v>
      </c>
      <c r="C1537" s="155">
        <v>80111600</v>
      </c>
      <c r="D1537" s="305" t="s">
        <v>2108</v>
      </c>
      <c r="E1537" s="156">
        <v>3</v>
      </c>
      <c r="F1537" s="156">
        <v>3</v>
      </c>
      <c r="G1537" s="156">
        <v>2</v>
      </c>
      <c r="H1537" s="156">
        <v>1</v>
      </c>
      <c r="I1537" s="156" t="s">
        <v>50</v>
      </c>
      <c r="J1537" s="156">
        <v>1</v>
      </c>
      <c r="K1537" s="157">
        <v>12000000</v>
      </c>
      <c r="L1537" s="157">
        <v>12000000</v>
      </c>
      <c r="M1537" s="158">
        <v>0</v>
      </c>
      <c r="N1537" s="158">
        <v>0</v>
      </c>
      <c r="O1537" s="154" t="s">
        <v>189</v>
      </c>
      <c r="P1537" s="154" t="s">
        <v>52</v>
      </c>
      <c r="Q1537" s="154" t="s">
        <v>2106</v>
      </c>
      <c r="R1537" s="156">
        <v>3188029397</v>
      </c>
      <c r="S1537" s="171" t="s">
        <v>2102</v>
      </c>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c r="BP1537" s="1"/>
      <c r="BQ1537" s="1"/>
      <c r="BR1537" s="1"/>
      <c r="BS1537" s="1"/>
      <c r="BT1537" s="1"/>
      <c r="BU1537" s="1"/>
      <c r="BV1537" s="1"/>
      <c r="BW1537" s="1"/>
      <c r="BX1537" s="1"/>
      <c r="BY1537" s="1"/>
      <c r="BZ1537" s="1"/>
      <c r="CA1537" s="1"/>
      <c r="CB1537" s="1"/>
      <c r="CC1537" s="1"/>
      <c r="CD1537" s="1"/>
      <c r="CE1537" s="1"/>
      <c r="CF1537" s="1"/>
      <c r="CG1537" s="1"/>
      <c r="CH1537" s="1"/>
      <c r="CI1537" s="1"/>
      <c r="CJ1537" s="1"/>
      <c r="CK1537" s="1"/>
      <c r="CL1537" s="1"/>
      <c r="CM1537" s="1"/>
      <c r="CN1537" s="1"/>
      <c r="CO1537" s="1"/>
      <c r="CP1537" s="1"/>
      <c r="CQ1537" s="1"/>
      <c r="CR1537" s="1"/>
      <c r="CS1537" s="1"/>
      <c r="CT1537" s="1"/>
      <c r="CU1537" s="1"/>
      <c r="CV1537" s="1"/>
      <c r="CW1537" s="1"/>
      <c r="CX1537" s="1"/>
      <c r="CY1537" s="1"/>
      <c r="CZ1537" s="1"/>
      <c r="DA1537" s="1"/>
      <c r="DB1537" s="1"/>
      <c r="DC1537" s="1"/>
      <c r="DD1537" s="1"/>
      <c r="DE1537" s="1"/>
      <c r="DF1537" s="1"/>
      <c r="DG1537" s="1"/>
      <c r="DH1537" s="1"/>
      <c r="DI1537" s="1"/>
      <c r="DJ1537" s="1"/>
      <c r="DK1537" s="1"/>
      <c r="DL1537" s="1"/>
      <c r="DM1537" s="1"/>
      <c r="DN1537" s="1"/>
      <c r="DO1537" s="1"/>
      <c r="DP1537" s="1"/>
      <c r="DQ1537" s="1"/>
      <c r="DR1537" s="1"/>
      <c r="DS1537" s="1"/>
      <c r="DT1537" s="1"/>
      <c r="DU1537" s="1"/>
      <c r="DV1537" s="1"/>
      <c r="DW1537" s="1"/>
      <c r="DX1537" s="1"/>
      <c r="DY1537" s="1"/>
      <c r="DZ1537" s="1"/>
      <c r="EA1537" s="1"/>
      <c r="EB1537" s="1"/>
      <c r="EC1537" s="1"/>
      <c r="ED1537" s="1"/>
      <c r="EE1537" s="1"/>
      <c r="EF1537" s="1"/>
      <c r="EG1537" s="1"/>
      <c r="EH1537" s="1"/>
      <c r="EI1537" s="1"/>
      <c r="EJ1537" s="1"/>
      <c r="EK1537" s="1"/>
      <c r="EL1537" s="1"/>
      <c r="EM1537" s="1"/>
      <c r="EN1537" s="1"/>
      <c r="EO1537" s="1"/>
      <c r="EP1537" s="1"/>
      <c r="EQ1537" s="1"/>
      <c r="ER1537" s="1"/>
      <c r="ES1537" s="1"/>
      <c r="ET1537" s="1"/>
      <c r="EU1537" s="1"/>
      <c r="EV1537" s="1"/>
      <c r="EW1537" s="1"/>
      <c r="EX1537" s="1"/>
      <c r="EY1537" s="1"/>
      <c r="EZ1537" s="1"/>
      <c r="FA1537" s="1"/>
      <c r="FB1537" s="1"/>
      <c r="FC1537" s="1"/>
      <c r="FD1537" s="1"/>
      <c r="FE1537" s="1"/>
      <c r="FF1537" s="1"/>
      <c r="FG1537" s="1"/>
      <c r="FH1537" s="1"/>
      <c r="FI1537" s="1"/>
      <c r="FJ1537" s="1"/>
      <c r="FK1537" s="1"/>
      <c r="FL1537" s="1"/>
      <c r="FM1537" s="1"/>
      <c r="FN1537" s="1"/>
      <c r="FO1537" s="1"/>
      <c r="FP1537" s="1"/>
      <c r="FQ1537" s="1"/>
      <c r="FR1537" s="1"/>
      <c r="FS1537" s="1"/>
      <c r="FT1537" s="1"/>
      <c r="FU1537" s="1"/>
      <c r="FV1537" s="1"/>
      <c r="FW1537" s="1"/>
      <c r="FX1537" s="1"/>
      <c r="FY1537" s="1"/>
      <c r="FZ1537" s="1"/>
      <c r="GA1537" s="1"/>
      <c r="GB1537" s="1"/>
      <c r="GC1537" s="1"/>
      <c r="GD1537" s="1"/>
      <c r="GE1537" s="1"/>
      <c r="GF1537" s="1"/>
      <c r="GG1537" s="1"/>
      <c r="GH1537" s="1"/>
      <c r="GI1537" s="1"/>
      <c r="GJ1537" s="1"/>
      <c r="GK1537" s="1"/>
      <c r="GL1537" s="1"/>
      <c r="GM1537" s="1"/>
      <c r="GN1537" s="1"/>
      <c r="GO1537" s="1"/>
      <c r="GP1537" s="1"/>
      <c r="GQ1537" s="1"/>
      <c r="GR1537" s="1"/>
      <c r="GS1537" s="1"/>
      <c r="GT1537" s="1"/>
      <c r="GU1537" s="1"/>
    </row>
    <row r="1538" spans="1:203" ht="105" x14ac:dyDescent="0.25">
      <c r="A1538" s="153">
        <v>1570</v>
      </c>
      <c r="B1538" s="154" t="s">
        <v>2099</v>
      </c>
      <c r="C1538" s="155">
        <v>80111600</v>
      </c>
      <c r="D1538" s="305" t="s">
        <v>2109</v>
      </c>
      <c r="E1538" s="156">
        <v>3</v>
      </c>
      <c r="F1538" s="156">
        <v>3</v>
      </c>
      <c r="G1538" s="156">
        <v>2</v>
      </c>
      <c r="H1538" s="156">
        <v>1</v>
      </c>
      <c r="I1538" s="156" t="s">
        <v>50</v>
      </c>
      <c r="J1538" s="156">
        <v>1</v>
      </c>
      <c r="K1538" s="157">
        <v>12000000</v>
      </c>
      <c r="L1538" s="157">
        <v>12000000</v>
      </c>
      <c r="M1538" s="158">
        <v>0</v>
      </c>
      <c r="N1538" s="158">
        <v>0</v>
      </c>
      <c r="O1538" s="154" t="s">
        <v>189</v>
      </c>
      <c r="P1538" s="154" t="s">
        <v>52</v>
      </c>
      <c r="Q1538" s="154" t="s">
        <v>2106</v>
      </c>
      <c r="R1538" s="156">
        <v>3188029397</v>
      </c>
      <c r="S1538" s="171" t="s">
        <v>2102</v>
      </c>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c r="BJ1538" s="1"/>
      <c r="BK1538" s="1"/>
      <c r="BL1538" s="1"/>
      <c r="BM1538" s="1"/>
      <c r="BN1538" s="1"/>
      <c r="BO1538" s="1"/>
      <c r="BP1538" s="1"/>
      <c r="BQ1538" s="1"/>
      <c r="BR1538" s="1"/>
      <c r="BS1538" s="1"/>
      <c r="BT1538" s="1"/>
      <c r="BU1538" s="1"/>
      <c r="BV1538" s="1"/>
      <c r="BW1538" s="1"/>
      <c r="BX1538" s="1"/>
      <c r="BY1538" s="1"/>
      <c r="BZ1538" s="1"/>
      <c r="CA1538" s="1"/>
      <c r="CB1538" s="1"/>
      <c r="CC1538" s="1"/>
      <c r="CD1538" s="1"/>
      <c r="CE1538" s="1"/>
      <c r="CF1538" s="1"/>
      <c r="CG1538" s="1"/>
      <c r="CH1538" s="1"/>
      <c r="CI1538" s="1"/>
      <c r="CJ1538" s="1"/>
      <c r="CK1538" s="1"/>
      <c r="CL1538" s="1"/>
      <c r="CM1538" s="1"/>
      <c r="CN1538" s="1"/>
      <c r="CO1538" s="1"/>
      <c r="CP1538" s="1"/>
      <c r="CQ1538" s="1"/>
      <c r="CR1538" s="1"/>
      <c r="CS1538" s="1"/>
      <c r="CT1538" s="1"/>
      <c r="CU1538" s="1"/>
      <c r="CV1538" s="1"/>
      <c r="CW1538" s="1"/>
      <c r="CX1538" s="1"/>
      <c r="CY1538" s="1"/>
      <c r="CZ1538" s="1"/>
      <c r="DA1538" s="1"/>
      <c r="DB1538" s="1"/>
      <c r="DC1538" s="1"/>
      <c r="DD1538" s="1"/>
      <c r="DE1538" s="1"/>
      <c r="DF1538" s="1"/>
      <c r="DG1538" s="1"/>
      <c r="DH1538" s="1"/>
      <c r="DI1538" s="1"/>
      <c r="DJ1538" s="1"/>
      <c r="DK1538" s="1"/>
      <c r="DL1538" s="1"/>
      <c r="DM1538" s="1"/>
      <c r="DN1538" s="1"/>
      <c r="DO1538" s="1"/>
      <c r="DP1538" s="1"/>
      <c r="DQ1538" s="1"/>
      <c r="DR1538" s="1"/>
      <c r="DS1538" s="1"/>
      <c r="DT1538" s="1"/>
      <c r="DU1538" s="1"/>
      <c r="DV1538" s="1"/>
      <c r="DW1538" s="1"/>
      <c r="DX1538" s="1"/>
      <c r="DY1538" s="1"/>
      <c r="DZ1538" s="1"/>
      <c r="EA1538" s="1"/>
      <c r="EB1538" s="1"/>
      <c r="EC1538" s="1"/>
      <c r="ED1538" s="1"/>
      <c r="EE1538" s="1"/>
      <c r="EF1538" s="1"/>
      <c r="EG1538" s="1"/>
      <c r="EH1538" s="1"/>
      <c r="EI1538" s="1"/>
      <c r="EJ1538" s="1"/>
      <c r="EK1538" s="1"/>
      <c r="EL1538" s="1"/>
      <c r="EM1538" s="1"/>
      <c r="EN1538" s="1"/>
      <c r="EO1538" s="1"/>
      <c r="EP1538" s="1"/>
      <c r="EQ1538" s="1"/>
      <c r="ER1538" s="1"/>
      <c r="ES1538" s="1"/>
      <c r="ET1538" s="1"/>
      <c r="EU1538" s="1"/>
      <c r="EV1538" s="1"/>
      <c r="EW1538" s="1"/>
      <c r="EX1538" s="1"/>
      <c r="EY1538" s="1"/>
      <c r="EZ1538" s="1"/>
      <c r="FA1538" s="1"/>
      <c r="FB1538" s="1"/>
      <c r="FC1538" s="1"/>
      <c r="FD1538" s="1"/>
      <c r="FE1538" s="1"/>
      <c r="FF1538" s="1"/>
      <c r="FG1538" s="1"/>
      <c r="FH1538" s="1"/>
      <c r="FI1538" s="1"/>
      <c r="FJ1538" s="1"/>
      <c r="FK1538" s="1"/>
      <c r="FL1538" s="1"/>
      <c r="FM1538" s="1"/>
      <c r="FN1538" s="1"/>
      <c r="FO1538" s="1"/>
      <c r="FP1538" s="1"/>
      <c r="FQ1538" s="1"/>
      <c r="FR1538" s="1"/>
      <c r="FS1538" s="1"/>
      <c r="FT1538" s="1"/>
      <c r="FU1538" s="1"/>
      <c r="FV1538" s="1"/>
      <c r="FW1538" s="1"/>
      <c r="FX1538" s="1"/>
      <c r="FY1538" s="1"/>
      <c r="FZ1538" s="1"/>
      <c r="GA1538" s="1"/>
      <c r="GB1538" s="1"/>
      <c r="GC1538" s="1"/>
      <c r="GD1538" s="1"/>
      <c r="GE1538" s="1"/>
      <c r="GF1538" s="1"/>
      <c r="GG1538" s="1"/>
      <c r="GH1538" s="1"/>
      <c r="GI1538" s="1"/>
      <c r="GJ1538" s="1"/>
      <c r="GK1538" s="1"/>
      <c r="GL1538" s="1"/>
      <c r="GM1538" s="1"/>
      <c r="GN1538" s="1"/>
      <c r="GO1538" s="1"/>
      <c r="GP1538" s="1"/>
      <c r="GQ1538" s="1"/>
      <c r="GR1538" s="1"/>
      <c r="GS1538" s="1"/>
      <c r="GT1538" s="1"/>
      <c r="GU1538" s="1"/>
    </row>
    <row r="1539" spans="1:203" ht="105" x14ac:dyDescent="0.25">
      <c r="A1539" s="153">
        <v>1571</v>
      </c>
      <c r="B1539" s="154" t="s">
        <v>2099</v>
      </c>
      <c r="C1539" s="155">
        <v>80111600</v>
      </c>
      <c r="D1539" s="305" t="s">
        <v>2110</v>
      </c>
      <c r="E1539" s="156">
        <v>3</v>
      </c>
      <c r="F1539" s="156">
        <v>3</v>
      </c>
      <c r="G1539" s="156">
        <v>2</v>
      </c>
      <c r="H1539" s="156">
        <v>1</v>
      </c>
      <c r="I1539" s="156" t="s">
        <v>50</v>
      </c>
      <c r="J1539" s="156">
        <v>1</v>
      </c>
      <c r="K1539" s="157">
        <v>12000000</v>
      </c>
      <c r="L1539" s="157">
        <v>12000000</v>
      </c>
      <c r="M1539" s="158">
        <v>0</v>
      </c>
      <c r="N1539" s="158">
        <v>0</v>
      </c>
      <c r="O1539" s="154" t="s">
        <v>189</v>
      </c>
      <c r="P1539" s="154" t="s">
        <v>52</v>
      </c>
      <c r="Q1539" s="154" t="s">
        <v>2106</v>
      </c>
      <c r="R1539" s="156">
        <v>3188029397</v>
      </c>
      <c r="S1539" s="171" t="s">
        <v>2102</v>
      </c>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c r="BJ1539" s="1"/>
      <c r="BK1539" s="1"/>
      <c r="BL1539" s="1"/>
      <c r="BM1539" s="1"/>
      <c r="BN1539" s="1"/>
      <c r="BO1539" s="1"/>
      <c r="BP1539" s="1"/>
      <c r="BQ1539" s="1"/>
      <c r="BR1539" s="1"/>
      <c r="BS1539" s="1"/>
      <c r="BT1539" s="1"/>
      <c r="BU1539" s="1"/>
      <c r="BV1539" s="1"/>
      <c r="BW1539" s="1"/>
      <c r="BX1539" s="1"/>
      <c r="BY1539" s="1"/>
      <c r="BZ1539" s="1"/>
      <c r="CA1539" s="1"/>
      <c r="CB1539" s="1"/>
      <c r="CC1539" s="1"/>
      <c r="CD1539" s="1"/>
      <c r="CE1539" s="1"/>
      <c r="CF1539" s="1"/>
      <c r="CG1539" s="1"/>
      <c r="CH1539" s="1"/>
      <c r="CI1539" s="1"/>
      <c r="CJ1539" s="1"/>
      <c r="CK1539" s="1"/>
      <c r="CL1539" s="1"/>
      <c r="CM1539" s="1"/>
      <c r="CN1539" s="1"/>
      <c r="CO1539" s="1"/>
      <c r="CP1539" s="1"/>
      <c r="CQ1539" s="1"/>
      <c r="CR1539" s="1"/>
      <c r="CS1539" s="1"/>
      <c r="CT1539" s="1"/>
      <c r="CU1539" s="1"/>
      <c r="CV1539" s="1"/>
      <c r="CW1539" s="1"/>
      <c r="CX1539" s="1"/>
      <c r="CY1539" s="1"/>
      <c r="CZ1539" s="1"/>
      <c r="DA1539" s="1"/>
      <c r="DB1539" s="1"/>
      <c r="DC1539" s="1"/>
      <c r="DD1539" s="1"/>
      <c r="DE1539" s="1"/>
      <c r="DF1539" s="1"/>
      <c r="DG1539" s="1"/>
      <c r="DH1539" s="1"/>
      <c r="DI1539" s="1"/>
      <c r="DJ1539" s="1"/>
      <c r="DK1539" s="1"/>
      <c r="DL1539" s="1"/>
      <c r="DM1539" s="1"/>
      <c r="DN1539" s="1"/>
      <c r="DO1539" s="1"/>
      <c r="DP1539" s="1"/>
      <c r="DQ1539" s="1"/>
      <c r="DR1539" s="1"/>
      <c r="DS1539" s="1"/>
      <c r="DT1539" s="1"/>
      <c r="DU1539" s="1"/>
      <c r="DV1539" s="1"/>
      <c r="DW1539" s="1"/>
      <c r="DX1539" s="1"/>
      <c r="DY1539" s="1"/>
      <c r="DZ1539" s="1"/>
      <c r="EA1539" s="1"/>
      <c r="EB1539" s="1"/>
      <c r="EC1539" s="1"/>
      <c r="ED1539" s="1"/>
      <c r="EE1539" s="1"/>
      <c r="EF1539" s="1"/>
      <c r="EG1539" s="1"/>
      <c r="EH1539" s="1"/>
      <c r="EI1539" s="1"/>
      <c r="EJ1539" s="1"/>
      <c r="EK1539" s="1"/>
      <c r="EL1539" s="1"/>
      <c r="EM1539" s="1"/>
      <c r="EN1539" s="1"/>
      <c r="EO1539" s="1"/>
      <c r="EP1539" s="1"/>
      <c r="EQ1539" s="1"/>
      <c r="ER1539" s="1"/>
      <c r="ES1539" s="1"/>
      <c r="ET1539" s="1"/>
      <c r="EU1539" s="1"/>
      <c r="EV1539" s="1"/>
      <c r="EW1539" s="1"/>
      <c r="EX1539" s="1"/>
      <c r="EY1539" s="1"/>
      <c r="EZ1539" s="1"/>
      <c r="FA1539" s="1"/>
      <c r="FB1539" s="1"/>
      <c r="FC1539" s="1"/>
      <c r="FD1539" s="1"/>
      <c r="FE1539" s="1"/>
      <c r="FF1539" s="1"/>
      <c r="FG1539" s="1"/>
      <c r="FH1539" s="1"/>
      <c r="FI1539" s="1"/>
      <c r="FJ1539" s="1"/>
      <c r="FK1539" s="1"/>
      <c r="FL1539" s="1"/>
      <c r="FM1539" s="1"/>
      <c r="FN1539" s="1"/>
      <c r="FO1539" s="1"/>
      <c r="FP1539" s="1"/>
      <c r="FQ1539" s="1"/>
      <c r="FR1539" s="1"/>
      <c r="FS1539" s="1"/>
      <c r="FT1539" s="1"/>
      <c r="FU1539" s="1"/>
      <c r="FV1539" s="1"/>
      <c r="FW1539" s="1"/>
      <c r="FX1539" s="1"/>
      <c r="FY1539" s="1"/>
      <c r="FZ1539" s="1"/>
      <c r="GA1539" s="1"/>
      <c r="GB1539" s="1"/>
      <c r="GC1539" s="1"/>
      <c r="GD1539" s="1"/>
      <c r="GE1539" s="1"/>
      <c r="GF1539" s="1"/>
      <c r="GG1539" s="1"/>
      <c r="GH1539" s="1"/>
      <c r="GI1539" s="1"/>
      <c r="GJ1539" s="1"/>
      <c r="GK1539" s="1"/>
      <c r="GL1539" s="1"/>
      <c r="GM1539" s="1"/>
      <c r="GN1539" s="1"/>
      <c r="GO1539" s="1"/>
      <c r="GP1539" s="1"/>
      <c r="GQ1539" s="1"/>
      <c r="GR1539" s="1"/>
      <c r="GS1539" s="1"/>
      <c r="GT1539" s="1"/>
      <c r="GU1539" s="1"/>
    </row>
    <row r="1540" spans="1:203" ht="75" x14ac:dyDescent="0.25">
      <c r="A1540" s="153">
        <v>1572</v>
      </c>
      <c r="B1540" s="154" t="s">
        <v>2111</v>
      </c>
      <c r="C1540" s="155">
        <v>80111600</v>
      </c>
      <c r="D1540" s="305" t="s">
        <v>2112</v>
      </c>
      <c r="E1540" s="156">
        <v>2</v>
      </c>
      <c r="F1540" s="156">
        <v>2</v>
      </c>
      <c r="G1540" s="156">
        <v>36</v>
      </c>
      <c r="H1540" s="156">
        <v>1</v>
      </c>
      <c r="I1540" s="156" t="s">
        <v>50</v>
      </c>
      <c r="J1540" s="156">
        <v>2</v>
      </c>
      <c r="K1540" s="157">
        <v>104400000</v>
      </c>
      <c r="L1540" s="157">
        <v>29000000</v>
      </c>
      <c r="M1540" s="158">
        <v>0</v>
      </c>
      <c r="N1540" s="158">
        <v>0</v>
      </c>
      <c r="O1540" s="154" t="s">
        <v>2048</v>
      </c>
      <c r="P1540" s="154" t="s">
        <v>52</v>
      </c>
      <c r="Q1540" s="154" t="s">
        <v>2106</v>
      </c>
      <c r="R1540" s="156" t="s">
        <v>2113</v>
      </c>
      <c r="S1540" s="171" t="s">
        <v>2102</v>
      </c>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c r="BJ1540" s="1"/>
      <c r="BK1540" s="1"/>
      <c r="BL1540" s="1"/>
      <c r="BM1540" s="1"/>
      <c r="BN1540" s="1"/>
      <c r="BO1540" s="1"/>
      <c r="BP1540" s="1"/>
      <c r="BQ1540" s="1"/>
      <c r="BR1540" s="1"/>
      <c r="BS1540" s="1"/>
      <c r="BT1540" s="1"/>
      <c r="BU1540" s="1"/>
      <c r="BV1540" s="1"/>
      <c r="BW1540" s="1"/>
      <c r="BX1540" s="1"/>
      <c r="BY1540" s="1"/>
      <c r="BZ1540" s="1"/>
      <c r="CA1540" s="1"/>
      <c r="CB1540" s="1"/>
      <c r="CC1540" s="1"/>
      <c r="CD1540" s="1"/>
      <c r="CE1540" s="1"/>
      <c r="CF1540" s="1"/>
      <c r="CG1540" s="1"/>
      <c r="CH1540" s="1"/>
      <c r="CI1540" s="1"/>
      <c r="CJ1540" s="1"/>
      <c r="CK1540" s="1"/>
      <c r="CL1540" s="1"/>
      <c r="CM1540" s="1"/>
      <c r="CN1540" s="1"/>
      <c r="CO1540" s="1"/>
      <c r="CP1540" s="1"/>
      <c r="CQ1540" s="1"/>
      <c r="CR1540" s="1"/>
      <c r="CS1540" s="1"/>
      <c r="CT1540" s="1"/>
      <c r="CU1540" s="1"/>
      <c r="CV1540" s="1"/>
      <c r="CW1540" s="1"/>
      <c r="CX1540" s="1"/>
      <c r="CY1540" s="1"/>
      <c r="CZ1540" s="1"/>
      <c r="DA1540" s="1"/>
      <c r="DB1540" s="1"/>
      <c r="DC1540" s="1"/>
      <c r="DD1540" s="1"/>
      <c r="DE1540" s="1"/>
      <c r="DF1540" s="1"/>
      <c r="DG1540" s="1"/>
      <c r="DH1540" s="1"/>
      <c r="DI1540" s="1"/>
      <c r="DJ1540" s="1"/>
      <c r="DK1540" s="1"/>
      <c r="DL1540" s="1"/>
      <c r="DM1540" s="1"/>
      <c r="DN1540" s="1"/>
      <c r="DO1540" s="1"/>
      <c r="DP1540" s="1"/>
      <c r="DQ1540" s="1"/>
      <c r="DR1540" s="1"/>
      <c r="DS1540" s="1"/>
      <c r="DT1540" s="1"/>
      <c r="DU1540" s="1"/>
      <c r="DV1540" s="1"/>
      <c r="DW1540" s="1"/>
      <c r="DX1540" s="1"/>
      <c r="DY1540" s="1"/>
      <c r="DZ1540" s="1"/>
      <c r="EA1540" s="1"/>
      <c r="EB1540" s="1"/>
      <c r="EC1540" s="1"/>
      <c r="ED1540" s="1"/>
      <c r="EE1540" s="1"/>
      <c r="EF1540" s="1"/>
      <c r="EG1540" s="1"/>
      <c r="EH1540" s="1"/>
      <c r="EI1540" s="1"/>
      <c r="EJ1540" s="1"/>
      <c r="EK1540" s="1"/>
      <c r="EL1540" s="1"/>
      <c r="EM1540" s="1"/>
      <c r="EN1540" s="1"/>
      <c r="EO1540" s="1"/>
      <c r="EP1540" s="1"/>
      <c r="EQ1540" s="1"/>
      <c r="ER1540" s="1"/>
      <c r="ES1540" s="1"/>
      <c r="ET1540" s="1"/>
      <c r="EU1540" s="1"/>
      <c r="EV1540" s="1"/>
      <c r="EW1540" s="1"/>
      <c r="EX1540" s="1"/>
      <c r="EY1540" s="1"/>
      <c r="EZ1540" s="1"/>
      <c r="FA1540" s="1"/>
      <c r="FB1540" s="1"/>
      <c r="FC1540" s="1"/>
      <c r="FD1540" s="1"/>
      <c r="FE1540" s="1"/>
      <c r="FF1540" s="1"/>
      <c r="FG1540" s="1"/>
      <c r="FH1540" s="1"/>
      <c r="FI1540" s="1"/>
      <c r="FJ1540" s="1"/>
      <c r="FK1540" s="1"/>
      <c r="FL1540" s="1"/>
      <c r="FM1540" s="1"/>
      <c r="FN1540" s="1"/>
      <c r="FO1540" s="1"/>
      <c r="FP1540" s="1"/>
      <c r="FQ1540" s="1"/>
      <c r="FR1540" s="1"/>
      <c r="FS1540" s="1"/>
      <c r="FT1540" s="1"/>
      <c r="FU1540" s="1"/>
      <c r="FV1540" s="1"/>
      <c r="FW1540" s="1"/>
      <c r="FX1540" s="1"/>
      <c r="FY1540" s="1"/>
      <c r="FZ1540" s="1"/>
      <c r="GA1540" s="1"/>
      <c r="GB1540" s="1"/>
      <c r="GC1540" s="1"/>
      <c r="GD1540" s="1"/>
      <c r="GE1540" s="1"/>
      <c r="GF1540" s="1"/>
      <c r="GG1540" s="1"/>
      <c r="GH1540" s="1"/>
      <c r="GI1540" s="1"/>
      <c r="GJ1540" s="1"/>
      <c r="GK1540" s="1"/>
      <c r="GL1540" s="1"/>
      <c r="GM1540" s="1"/>
      <c r="GN1540" s="1"/>
      <c r="GO1540" s="1"/>
      <c r="GP1540" s="1"/>
      <c r="GQ1540" s="1"/>
      <c r="GR1540" s="1"/>
      <c r="GS1540" s="1"/>
      <c r="GT1540" s="1"/>
      <c r="GU1540" s="1"/>
    </row>
    <row r="1541" spans="1:203" ht="75" x14ac:dyDescent="0.25">
      <c r="A1541" s="153">
        <v>1573</v>
      </c>
      <c r="B1541" s="154" t="s">
        <v>2111</v>
      </c>
      <c r="C1541" s="155">
        <v>80111600</v>
      </c>
      <c r="D1541" s="305" t="s">
        <v>2114</v>
      </c>
      <c r="E1541" s="156">
        <v>3</v>
      </c>
      <c r="F1541" s="156">
        <v>3</v>
      </c>
      <c r="G1541" s="156">
        <v>36</v>
      </c>
      <c r="H1541" s="156">
        <v>1</v>
      </c>
      <c r="I1541" s="156" t="s">
        <v>50</v>
      </c>
      <c r="J1541" s="156">
        <v>2</v>
      </c>
      <c r="K1541" s="157">
        <v>188000000</v>
      </c>
      <c r="L1541" s="157">
        <v>52222222</v>
      </c>
      <c r="M1541" s="158">
        <v>0</v>
      </c>
      <c r="N1541" s="158">
        <v>0</v>
      </c>
      <c r="O1541" s="154" t="s">
        <v>2048</v>
      </c>
      <c r="P1541" s="154" t="s">
        <v>52</v>
      </c>
      <c r="Q1541" s="154" t="s">
        <v>2106</v>
      </c>
      <c r="R1541" s="156" t="s">
        <v>2113</v>
      </c>
      <c r="S1541" s="171" t="s">
        <v>2102</v>
      </c>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1"/>
      <c r="BT1541" s="1"/>
      <c r="BU1541" s="1"/>
      <c r="BV1541" s="1"/>
      <c r="BW1541" s="1"/>
      <c r="BX1541" s="1"/>
      <c r="BY1541" s="1"/>
      <c r="BZ1541" s="1"/>
      <c r="CA1541" s="1"/>
      <c r="CB1541" s="1"/>
      <c r="CC1541" s="1"/>
      <c r="CD1541" s="1"/>
      <c r="CE1541" s="1"/>
      <c r="CF1541" s="1"/>
      <c r="CG1541" s="1"/>
      <c r="CH1541" s="1"/>
      <c r="CI1541" s="1"/>
      <c r="CJ1541" s="1"/>
      <c r="CK1541" s="1"/>
      <c r="CL1541" s="1"/>
      <c r="CM1541" s="1"/>
      <c r="CN1541" s="1"/>
      <c r="CO1541" s="1"/>
      <c r="CP1541" s="1"/>
      <c r="CQ1541" s="1"/>
      <c r="CR1541" s="1"/>
      <c r="CS1541" s="1"/>
      <c r="CT1541" s="1"/>
      <c r="CU1541" s="1"/>
      <c r="CV1541" s="1"/>
      <c r="CW1541" s="1"/>
      <c r="CX1541" s="1"/>
      <c r="CY1541" s="1"/>
      <c r="CZ1541" s="1"/>
      <c r="DA1541" s="1"/>
      <c r="DB1541" s="1"/>
      <c r="DC1541" s="1"/>
      <c r="DD1541" s="1"/>
      <c r="DE1541" s="1"/>
      <c r="DF1541" s="1"/>
      <c r="DG1541" s="1"/>
      <c r="DH1541" s="1"/>
      <c r="DI1541" s="1"/>
      <c r="DJ1541" s="1"/>
      <c r="DK1541" s="1"/>
      <c r="DL1541" s="1"/>
      <c r="DM1541" s="1"/>
      <c r="DN1541" s="1"/>
      <c r="DO1541" s="1"/>
      <c r="DP1541" s="1"/>
      <c r="DQ1541" s="1"/>
      <c r="DR1541" s="1"/>
      <c r="DS1541" s="1"/>
      <c r="DT1541" s="1"/>
      <c r="DU1541" s="1"/>
      <c r="DV1541" s="1"/>
      <c r="DW1541" s="1"/>
      <c r="DX1541" s="1"/>
      <c r="DY1541" s="1"/>
      <c r="DZ1541" s="1"/>
      <c r="EA1541" s="1"/>
      <c r="EB1541" s="1"/>
      <c r="EC1541" s="1"/>
      <c r="ED1541" s="1"/>
      <c r="EE1541" s="1"/>
      <c r="EF1541" s="1"/>
      <c r="EG1541" s="1"/>
      <c r="EH1541" s="1"/>
      <c r="EI1541" s="1"/>
      <c r="EJ1541" s="1"/>
      <c r="EK1541" s="1"/>
      <c r="EL1541" s="1"/>
      <c r="EM1541" s="1"/>
      <c r="EN1541" s="1"/>
      <c r="EO1541" s="1"/>
      <c r="EP1541" s="1"/>
      <c r="EQ1541" s="1"/>
      <c r="ER1541" s="1"/>
      <c r="ES1541" s="1"/>
      <c r="ET1541" s="1"/>
      <c r="EU1541" s="1"/>
      <c r="EV1541" s="1"/>
      <c r="EW1541" s="1"/>
      <c r="EX1541" s="1"/>
      <c r="EY1541" s="1"/>
      <c r="EZ1541" s="1"/>
      <c r="FA1541" s="1"/>
      <c r="FB1541" s="1"/>
      <c r="FC1541" s="1"/>
      <c r="FD1541" s="1"/>
      <c r="FE1541" s="1"/>
      <c r="FF1541" s="1"/>
      <c r="FG1541" s="1"/>
      <c r="FH1541" s="1"/>
      <c r="FI1541" s="1"/>
      <c r="FJ1541" s="1"/>
      <c r="FK1541" s="1"/>
      <c r="FL1541" s="1"/>
      <c r="FM1541" s="1"/>
      <c r="FN1541" s="1"/>
      <c r="FO1541" s="1"/>
      <c r="FP1541" s="1"/>
      <c r="FQ1541" s="1"/>
      <c r="FR1541" s="1"/>
      <c r="FS1541" s="1"/>
      <c r="FT1541" s="1"/>
      <c r="FU1541" s="1"/>
      <c r="FV1541" s="1"/>
      <c r="FW1541" s="1"/>
      <c r="FX1541" s="1"/>
      <c r="FY1541" s="1"/>
      <c r="FZ1541" s="1"/>
      <c r="GA1541" s="1"/>
      <c r="GB1541" s="1"/>
      <c r="GC1541" s="1"/>
      <c r="GD1541" s="1"/>
      <c r="GE1541" s="1"/>
      <c r="GF1541" s="1"/>
      <c r="GG1541" s="1"/>
      <c r="GH1541" s="1"/>
      <c r="GI1541" s="1"/>
      <c r="GJ1541" s="1"/>
      <c r="GK1541" s="1"/>
      <c r="GL1541" s="1"/>
      <c r="GM1541" s="1"/>
      <c r="GN1541" s="1"/>
      <c r="GO1541" s="1"/>
      <c r="GP1541" s="1"/>
      <c r="GQ1541" s="1"/>
      <c r="GR1541" s="1"/>
      <c r="GS1541" s="1"/>
      <c r="GT1541" s="1"/>
      <c r="GU1541" s="1"/>
    </row>
    <row r="1542" spans="1:203" ht="120" x14ac:dyDescent="0.25">
      <c r="A1542" s="153">
        <v>1574</v>
      </c>
      <c r="B1542" s="154" t="s">
        <v>2111</v>
      </c>
      <c r="C1542" s="155">
        <v>80111600</v>
      </c>
      <c r="D1542" s="305" t="s">
        <v>2115</v>
      </c>
      <c r="E1542" s="156">
        <v>2</v>
      </c>
      <c r="F1542" s="156">
        <v>2</v>
      </c>
      <c r="G1542" s="156">
        <v>36</v>
      </c>
      <c r="H1542" s="156">
        <v>1</v>
      </c>
      <c r="I1542" s="156" t="s">
        <v>50</v>
      </c>
      <c r="J1542" s="156">
        <v>2</v>
      </c>
      <c r="K1542" s="157">
        <v>188000000</v>
      </c>
      <c r="L1542" s="157">
        <v>52222222</v>
      </c>
      <c r="M1542" s="158">
        <v>0</v>
      </c>
      <c r="N1542" s="158">
        <v>0</v>
      </c>
      <c r="O1542" s="154" t="s">
        <v>2048</v>
      </c>
      <c r="P1542" s="154" t="s">
        <v>52</v>
      </c>
      <c r="Q1542" s="154" t="s">
        <v>2106</v>
      </c>
      <c r="R1542" s="156" t="s">
        <v>2113</v>
      </c>
      <c r="S1542" s="171" t="s">
        <v>2102</v>
      </c>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1"/>
      <c r="BT1542" s="1"/>
      <c r="BU1542" s="1"/>
      <c r="BV1542" s="1"/>
      <c r="BW1542" s="1"/>
      <c r="BX1542" s="1"/>
      <c r="BY1542" s="1"/>
      <c r="BZ1542" s="1"/>
      <c r="CA1542" s="1"/>
      <c r="CB1542" s="1"/>
      <c r="CC1542" s="1"/>
      <c r="CD1542" s="1"/>
      <c r="CE1542" s="1"/>
      <c r="CF1542" s="1"/>
      <c r="CG1542" s="1"/>
      <c r="CH1542" s="1"/>
      <c r="CI1542" s="1"/>
      <c r="CJ1542" s="1"/>
      <c r="CK1542" s="1"/>
      <c r="CL1542" s="1"/>
      <c r="CM1542" s="1"/>
      <c r="CN1542" s="1"/>
      <c r="CO1542" s="1"/>
      <c r="CP1542" s="1"/>
      <c r="CQ1542" s="1"/>
      <c r="CR1542" s="1"/>
      <c r="CS1542" s="1"/>
      <c r="CT1542" s="1"/>
      <c r="CU1542" s="1"/>
      <c r="CV1542" s="1"/>
      <c r="CW1542" s="1"/>
      <c r="CX1542" s="1"/>
      <c r="CY1542" s="1"/>
      <c r="CZ1542" s="1"/>
      <c r="DA1542" s="1"/>
      <c r="DB1542" s="1"/>
      <c r="DC1542" s="1"/>
      <c r="DD1542" s="1"/>
      <c r="DE1542" s="1"/>
      <c r="DF1542" s="1"/>
      <c r="DG1542" s="1"/>
      <c r="DH1542" s="1"/>
      <c r="DI1542" s="1"/>
      <c r="DJ1542" s="1"/>
      <c r="DK1542" s="1"/>
      <c r="DL1542" s="1"/>
      <c r="DM1542" s="1"/>
      <c r="DN1542" s="1"/>
      <c r="DO1542" s="1"/>
      <c r="DP1542" s="1"/>
      <c r="DQ1542" s="1"/>
      <c r="DR1542" s="1"/>
      <c r="DS1542" s="1"/>
      <c r="DT1542" s="1"/>
      <c r="DU1542" s="1"/>
      <c r="DV1542" s="1"/>
      <c r="DW1542" s="1"/>
      <c r="DX1542" s="1"/>
      <c r="DY1542" s="1"/>
      <c r="DZ1542" s="1"/>
      <c r="EA1542" s="1"/>
      <c r="EB1542" s="1"/>
      <c r="EC1542" s="1"/>
      <c r="ED1542" s="1"/>
      <c r="EE1542" s="1"/>
      <c r="EF1542" s="1"/>
      <c r="EG1542" s="1"/>
      <c r="EH1542" s="1"/>
      <c r="EI1542" s="1"/>
      <c r="EJ1542" s="1"/>
      <c r="EK1542" s="1"/>
      <c r="EL1542" s="1"/>
      <c r="EM1542" s="1"/>
      <c r="EN1542" s="1"/>
      <c r="EO1542" s="1"/>
      <c r="EP1542" s="1"/>
      <c r="EQ1542" s="1"/>
      <c r="ER1542" s="1"/>
      <c r="ES1542" s="1"/>
      <c r="ET1542" s="1"/>
      <c r="EU1542" s="1"/>
      <c r="EV1542" s="1"/>
      <c r="EW1542" s="1"/>
      <c r="EX1542" s="1"/>
      <c r="EY1542" s="1"/>
      <c r="EZ1542" s="1"/>
      <c r="FA1542" s="1"/>
      <c r="FB1542" s="1"/>
      <c r="FC1542" s="1"/>
      <c r="FD1542" s="1"/>
      <c r="FE1542" s="1"/>
      <c r="FF1542" s="1"/>
      <c r="FG1542" s="1"/>
      <c r="FH1542" s="1"/>
      <c r="FI1542" s="1"/>
      <c r="FJ1542" s="1"/>
      <c r="FK1542" s="1"/>
      <c r="FL1542" s="1"/>
      <c r="FM1542" s="1"/>
      <c r="FN1542" s="1"/>
      <c r="FO1542" s="1"/>
      <c r="FP1542" s="1"/>
      <c r="FQ1542" s="1"/>
      <c r="FR1542" s="1"/>
      <c r="FS1542" s="1"/>
      <c r="FT1542" s="1"/>
      <c r="FU1542" s="1"/>
      <c r="FV1542" s="1"/>
      <c r="FW1542" s="1"/>
      <c r="FX1542" s="1"/>
      <c r="FY1542" s="1"/>
      <c r="FZ1542" s="1"/>
      <c r="GA1542" s="1"/>
      <c r="GB1542" s="1"/>
      <c r="GC1542" s="1"/>
      <c r="GD1542" s="1"/>
      <c r="GE1542" s="1"/>
      <c r="GF1542" s="1"/>
      <c r="GG1542" s="1"/>
      <c r="GH1542" s="1"/>
      <c r="GI1542" s="1"/>
      <c r="GJ1542" s="1"/>
      <c r="GK1542" s="1"/>
      <c r="GL1542" s="1"/>
      <c r="GM1542" s="1"/>
      <c r="GN1542" s="1"/>
      <c r="GO1542" s="1"/>
      <c r="GP1542" s="1"/>
      <c r="GQ1542" s="1"/>
      <c r="GR1542" s="1"/>
      <c r="GS1542" s="1"/>
      <c r="GT1542" s="1"/>
      <c r="GU1542" s="1"/>
    </row>
    <row r="1543" spans="1:203" ht="75" x14ac:dyDescent="0.25">
      <c r="A1543" s="153">
        <v>1575</v>
      </c>
      <c r="B1543" s="154" t="s">
        <v>2111</v>
      </c>
      <c r="C1543" s="155">
        <v>80111600</v>
      </c>
      <c r="D1543" s="305" t="s">
        <v>2116</v>
      </c>
      <c r="E1543" s="156">
        <v>3</v>
      </c>
      <c r="F1543" s="156">
        <v>3</v>
      </c>
      <c r="G1543" s="156">
        <v>12</v>
      </c>
      <c r="H1543" s="156">
        <v>1</v>
      </c>
      <c r="I1543" s="156" t="s">
        <v>50</v>
      </c>
      <c r="J1543" s="156">
        <v>2</v>
      </c>
      <c r="K1543" s="157">
        <v>30000000</v>
      </c>
      <c r="L1543" s="157">
        <v>25000000</v>
      </c>
      <c r="M1543" s="158">
        <v>0</v>
      </c>
      <c r="N1543" s="158">
        <v>0</v>
      </c>
      <c r="O1543" s="154" t="s">
        <v>2048</v>
      </c>
      <c r="P1543" s="154" t="s">
        <v>52</v>
      </c>
      <c r="Q1543" s="154" t="s">
        <v>2106</v>
      </c>
      <c r="R1543" s="156" t="s">
        <v>2113</v>
      </c>
      <c r="S1543" s="171" t="s">
        <v>2102</v>
      </c>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c r="BP1543" s="1"/>
      <c r="BQ1543" s="1"/>
      <c r="BR1543" s="1"/>
      <c r="BS1543" s="1"/>
      <c r="BT1543" s="1"/>
      <c r="BU1543" s="1"/>
      <c r="BV1543" s="1"/>
      <c r="BW1543" s="1"/>
      <c r="BX1543" s="1"/>
      <c r="BY1543" s="1"/>
      <c r="BZ1543" s="1"/>
      <c r="CA1543" s="1"/>
      <c r="CB1543" s="1"/>
      <c r="CC1543" s="1"/>
      <c r="CD1543" s="1"/>
      <c r="CE1543" s="1"/>
      <c r="CF1543" s="1"/>
      <c r="CG1543" s="1"/>
      <c r="CH1543" s="1"/>
      <c r="CI1543" s="1"/>
      <c r="CJ1543" s="1"/>
      <c r="CK1543" s="1"/>
      <c r="CL1543" s="1"/>
      <c r="CM1543" s="1"/>
      <c r="CN1543" s="1"/>
      <c r="CO1543" s="1"/>
      <c r="CP1543" s="1"/>
      <c r="CQ1543" s="1"/>
      <c r="CR1543" s="1"/>
      <c r="CS1543" s="1"/>
      <c r="CT1543" s="1"/>
      <c r="CU1543" s="1"/>
      <c r="CV1543" s="1"/>
      <c r="CW1543" s="1"/>
      <c r="CX1543" s="1"/>
      <c r="CY1543" s="1"/>
      <c r="CZ1543" s="1"/>
      <c r="DA1543" s="1"/>
      <c r="DB1543" s="1"/>
      <c r="DC1543" s="1"/>
      <c r="DD1543" s="1"/>
      <c r="DE1543" s="1"/>
      <c r="DF1543" s="1"/>
      <c r="DG1543" s="1"/>
      <c r="DH1543" s="1"/>
      <c r="DI1543" s="1"/>
      <c r="DJ1543" s="1"/>
      <c r="DK1543" s="1"/>
      <c r="DL1543" s="1"/>
      <c r="DM1543" s="1"/>
      <c r="DN1543" s="1"/>
      <c r="DO1543" s="1"/>
      <c r="DP1543" s="1"/>
      <c r="DQ1543" s="1"/>
      <c r="DR1543" s="1"/>
      <c r="DS1543" s="1"/>
      <c r="DT1543" s="1"/>
      <c r="DU1543" s="1"/>
      <c r="DV1543" s="1"/>
      <c r="DW1543" s="1"/>
      <c r="DX1543" s="1"/>
      <c r="DY1543" s="1"/>
      <c r="DZ1543" s="1"/>
      <c r="EA1543" s="1"/>
      <c r="EB1543" s="1"/>
      <c r="EC1543" s="1"/>
      <c r="ED1543" s="1"/>
      <c r="EE1543" s="1"/>
      <c r="EF1543" s="1"/>
      <c r="EG1543" s="1"/>
      <c r="EH1543" s="1"/>
      <c r="EI1543" s="1"/>
      <c r="EJ1543" s="1"/>
      <c r="EK1543" s="1"/>
      <c r="EL1543" s="1"/>
      <c r="EM1543" s="1"/>
      <c r="EN1543" s="1"/>
      <c r="EO1543" s="1"/>
      <c r="EP1543" s="1"/>
      <c r="EQ1543" s="1"/>
      <c r="ER1543" s="1"/>
      <c r="ES1543" s="1"/>
      <c r="ET1543" s="1"/>
      <c r="EU1543" s="1"/>
      <c r="EV1543" s="1"/>
      <c r="EW1543" s="1"/>
      <c r="EX1543" s="1"/>
      <c r="EY1543" s="1"/>
      <c r="EZ1543" s="1"/>
      <c r="FA1543" s="1"/>
      <c r="FB1543" s="1"/>
      <c r="FC1543" s="1"/>
      <c r="FD1543" s="1"/>
      <c r="FE1543" s="1"/>
      <c r="FF1543" s="1"/>
      <c r="FG1543" s="1"/>
      <c r="FH1543" s="1"/>
      <c r="FI1543" s="1"/>
      <c r="FJ1543" s="1"/>
      <c r="FK1543" s="1"/>
      <c r="FL1543" s="1"/>
      <c r="FM1543" s="1"/>
      <c r="FN1543" s="1"/>
      <c r="FO1543" s="1"/>
      <c r="FP1543" s="1"/>
      <c r="FQ1543" s="1"/>
      <c r="FR1543" s="1"/>
      <c r="FS1543" s="1"/>
      <c r="FT1543" s="1"/>
      <c r="FU1543" s="1"/>
      <c r="FV1543" s="1"/>
      <c r="FW1543" s="1"/>
      <c r="FX1543" s="1"/>
      <c r="FY1543" s="1"/>
      <c r="FZ1543" s="1"/>
      <c r="GA1543" s="1"/>
      <c r="GB1543" s="1"/>
      <c r="GC1543" s="1"/>
      <c r="GD1543" s="1"/>
      <c r="GE1543" s="1"/>
      <c r="GF1543" s="1"/>
      <c r="GG1543" s="1"/>
      <c r="GH1543" s="1"/>
      <c r="GI1543" s="1"/>
      <c r="GJ1543" s="1"/>
      <c r="GK1543" s="1"/>
      <c r="GL1543" s="1"/>
      <c r="GM1543" s="1"/>
      <c r="GN1543" s="1"/>
      <c r="GO1543" s="1"/>
      <c r="GP1543" s="1"/>
      <c r="GQ1543" s="1"/>
      <c r="GR1543" s="1"/>
      <c r="GS1543" s="1"/>
      <c r="GT1543" s="1"/>
      <c r="GU1543" s="1"/>
    </row>
    <row r="1544" spans="1:203" ht="75" x14ac:dyDescent="0.25">
      <c r="A1544" s="153">
        <v>1576</v>
      </c>
      <c r="B1544" s="154" t="s">
        <v>2111</v>
      </c>
      <c r="C1544" s="155">
        <v>80111600</v>
      </c>
      <c r="D1544" s="305" t="s">
        <v>2117</v>
      </c>
      <c r="E1544" s="156">
        <v>2</v>
      </c>
      <c r="F1544" s="156">
        <v>2</v>
      </c>
      <c r="G1544" s="156">
        <v>36</v>
      </c>
      <c r="H1544" s="156">
        <v>1</v>
      </c>
      <c r="I1544" s="156" t="s">
        <v>50</v>
      </c>
      <c r="J1544" s="156">
        <v>2</v>
      </c>
      <c r="K1544" s="157">
        <v>188000000</v>
      </c>
      <c r="L1544" s="157">
        <v>52222222</v>
      </c>
      <c r="M1544" s="158">
        <v>0</v>
      </c>
      <c r="N1544" s="158">
        <v>0</v>
      </c>
      <c r="O1544" s="154" t="s">
        <v>2048</v>
      </c>
      <c r="P1544" s="154" t="s">
        <v>52</v>
      </c>
      <c r="Q1544" s="154" t="s">
        <v>2106</v>
      </c>
      <c r="R1544" s="156" t="s">
        <v>2113</v>
      </c>
      <c r="S1544" s="171" t="s">
        <v>2102</v>
      </c>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c r="BP1544" s="1"/>
      <c r="BQ1544" s="1"/>
      <c r="BR1544" s="1"/>
      <c r="BS1544" s="1"/>
      <c r="BT1544" s="1"/>
      <c r="BU1544" s="1"/>
      <c r="BV1544" s="1"/>
      <c r="BW1544" s="1"/>
      <c r="BX1544" s="1"/>
      <c r="BY1544" s="1"/>
      <c r="BZ1544" s="1"/>
      <c r="CA1544" s="1"/>
      <c r="CB1544" s="1"/>
      <c r="CC1544" s="1"/>
      <c r="CD1544" s="1"/>
      <c r="CE1544" s="1"/>
      <c r="CF1544" s="1"/>
      <c r="CG1544" s="1"/>
      <c r="CH1544" s="1"/>
      <c r="CI1544" s="1"/>
      <c r="CJ1544" s="1"/>
      <c r="CK1544" s="1"/>
      <c r="CL1544" s="1"/>
      <c r="CM1544" s="1"/>
      <c r="CN1544" s="1"/>
      <c r="CO1544" s="1"/>
      <c r="CP1544" s="1"/>
      <c r="CQ1544" s="1"/>
      <c r="CR1544" s="1"/>
      <c r="CS1544" s="1"/>
      <c r="CT1544" s="1"/>
      <c r="CU1544" s="1"/>
      <c r="CV1544" s="1"/>
      <c r="CW1544" s="1"/>
      <c r="CX1544" s="1"/>
      <c r="CY1544" s="1"/>
      <c r="CZ1544" s="1"/>
      <c r="DA1544" s="1"/>
      <c r="DB1544" s="1"/>
      <c r="DC1544" s="1"/>
      <c r="DD1544" s="1"/>
      <c r="DE1544" s="1"/>
      <c r="DF1544" s="1"/>
      <c r="DG1544" s="1"/>
      <c r="DH1544" s="1"/>
      <c r="DI1544" s="1"/>
      <c r="DJ1544" s="1"/>
      <c r="DK1544" s="1"/>
      <c r="DL1544" s="1"/>
      <c r="DM1544" s="1"/>
      <c r="DN1544" s="1"/>
      <c r="DO1544" s="1"/>
      <c r="DP1544" s="1"/>
      <c r="DQ1544" s="1"/>
      <c r="DR1544" s="1"/>
      <c r="DS1544" s="1"/>
      <c r="DT1544" s="1"/>
      <c r="DU1544" s="1"/>
      <c r="DV1544" s="1"/>
      <c r="DW1544" s="1"/>
      <c r="DX1544" s="1"/>
      <c r="DY1544" s="1"/>
      <c r="DZ1544" s="1"/>
      <c r="EA1544" s="1"/>
      <c r="EB1544" s="1"/>
      <c r="EC1544" s="1"/>
      <c r="ED1544" s="1"/>
      <c r="EE1544" s="1"/>
      <c r="EF1544" s="1"/>
      <c r="EG1544" s="1"/>
      <c r="EH1544" s="1"/>
      <c r="EI1544" s="1"/>
      <c r="EJ1544" s="1"/>
      <c r="EK1544" s="1"/>
      <c r="EL1544" s="1"/>
      <c r="EM1544" s="1"/>
      <c r="EN1544" s="1"/>
      <c r="EO1544" s="1"/>
      <c r="EP1544" s="1"/>
      <c r="EQ1544" s="1"/>
      <c r="ER1544" s="1"/>
      <c r="ES1544" s="1"/>
      <c r="ET1544" s="1"/>
      <c r="EU1544" s="1"/>
      <c r="EV1544" s="1"/>
      <c r="EW1544" s="1"/>
      <c r="EX1544" s="1"/>
      <c r="EY1544" s="1"/>
      <c r="EZ1544" s="1"/>
      <c r="FA1544" s="1"/>
      <c r="FB1544" s="1"/>
      <c r="FC1544" s="1"/>
      <c r="FD1544" s="1"/>
      <c r="FE1544" s="1"/>
      <c r="FF1544" s="1"/>
      <c r="FG1544" s="1"/>
      <c r="FH1544" s="1"/>
      <c r="FI1544" s="1"/>
      <c r="FJ1544" s="1"/>
      <c r="FK1544" s="1"/>
      <c r="FL1544" s="1"/>
      <c r="FM1544" s="1"/>
      <c r="FN1544" s="1"/>
      <c r="FO1544" s="1"/>
      <c r="FP1544" s="1"/>
      <c r="FQ1544" s="1"/>
      <c r="FR1544" s="1"/>
      <c r="FS1544" s="1"/>
      <c r="FT1544" s="1"/>
      <c r="FU1544" s="1"/>
      <c r="FV1544" s="1"/>
      <c r="FW1544" s="1"/>
      <c r="FX1544" s="1"/>
      <c r="FY1544" s="1"/>
      <c r="FZ1544" s="1"/>
      <c r="GA1544" s="1"/>
      <c r="GB1544" s="1"/>
      <c r="GC1544" s="1"/>
      <c r="GD1544" s="1"/>
      <c r="GE1544" s="1"/>
      <c r="GF1544" s="1"/>
      <c r="GG1544" s="1"/>
      <c r="GH1544" s="1"/>
      <c r="GI1544" s="1"/>
      <c r="GJ1544" s="1"/>
      <c r="GK1544" s="1"/>
      <c r="GL1544" s="1"/>
      <c r="GM1544" s="1"/>
      <c r="GN1544" s="1"/>
      <c r="GO1544" s="1"/>
      <c r="GP1544" s="1"/>
      <c r="GQ1544" s="1"/>
      <c r="GR1544" s="1"/>
      <c r="GS1544" s="1"/>
      <c r="GT1544" s="1"/>
      <c r="GU1544" s="1"/>
    </row>
    <row r="1545" spans="1:203" ht="150" x14ac:dyDescent="0.25">
      <c r="A1545" s="153">
        <v>1577</v>
      </c>
      <c r="B1545" s="154" t="s">
        <v>2111</v>
      </c>
      <c r="C1545" s="155">
        <v>80111600</v>
      </c>
      <c r="D1545" s="305" t="s">
        <v>2118</v>
      </c>
      <c r="E1545" s="156">
        <v>2</v>
      </c>
      <c r="F1545" s="156">
        <v>2</v>
      </c>
      <c r="G1545" s="156">
        <v>36</v>
      </c>
      <c r="H1545" s="156">
        <v>1</v>
      </c>
      <c r="I1545" s="156" t="s">
        <v>50</v>
      </c>
      <c r="J1545" s="156">
        <v>2</v>
      </c>
      <c r="K1545" s="157">
        <v>188000000</v>
      </c>
      <c r="L1545" s="157">
        <v>52222222</v>
      </c>
      <c r="M1545" s="158">
        <v>0</v>
      </c>
      <c r="N1545" s="158">
        <v>0</v>
      </c>
      <c r="O1545" s="154" t="s">
        <v>2048</v>
      </c>
      <c r="P1545" s="154" t="s">
        <v>52</v>
      </c>
      <c r="Q1545" s="154" t="s">
        <v>2106</v>
      </c>
      <c r="R1545" s="156" t="s">
        <v>2113</v>
      </c>
      <c r="S1545" s="171" t="s">
        <v>2102</v>
      </c>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c r="BJ1545" s="1"/>
      <c r="BK1545" s="1"/>
      <c r="BL1545" s="1"/>
      <c r="BM1545" s="1"/>
      <c r="BN1545" s="1"/>
      <c r="BO1545" s="1"/>
      <c r="BP1545" s="1"/>
      <c r="BQ1545" s="1"/>
      <c r="BR1545" s="1"/>
      <c r="BS1545" s="1"/>
      <c r="BT1545" s="1"/>
      <c r="BU1545" s="1"/>
      <c r="BV1545" s="1"/>
      <c r="BW1545" s="1"/>
      <c r="BX1545" s="1"/>
      <c r="BY1545" s="1"/>
      <c r="BZ1545" s="1"/>
      <c r="CA1545" s="1"/>
      <c r="CB1545" s="1"/>
      <c r="CC1545" s="1"/>
      <c r="CD1545" s="1"/>
      <c r="CE1545" s="1"/>
      <c r="CF1545" s="1"/>
      <c r="CG1545" s="1"/>
      <c r="CH1545" s="1"/>
      <c r="CI1545" s="1"/>
      <c r="CJ1545" s="1"/>
      <c r="CK1545" s="1"/>
      <c r="CL1545" s="1"/>
      <c r="CM1545" s="1"/>
      <c r="CN1545" s="1"/>
      <c r="CO1545" s="1"/>
      <c r="CP1545" s="1"/>
      <c r="CQ1545" s="1"/>
      <c r="CR1545" s="1"/>
      <c r="CS1545" s="1"/>
      <c r="CT1545" s="1"/>
      <c r="CU1545" s="1"/>
      <c r="CV1545" s="1"/>
      <c r="CW1545" s="1"/>
      <c r="CX1545" s="1"/>
      <c r="CY1545" s="1"/>
      <c r="CZ1545" s="1"/>
      <c r="DA1545" s="1"/>
      <c r="DB1545" s="1"/>
      <c r="DC1545" s="1"/>
      <c r="DD1545" s="1"/>
      <c r="DE1545" s="1"/>
      <c r="DF1545" s="1"/>
      <c r="DG1545" s="1"/>
      <c r="DH1545" s="1"/>
      <c r="DI1545" s="1"/>
      <c r="DJ1545" s="1"/>
      <c r="DK1545" s="1"/>
      <c r="DL1545" s="1"/>
      <c r="DM1545" s="1"/>
      <c r="DN1545" s="1"/>
      <c r="DO1545" s="1"/>
      <c r="DP1545" s="1"/>
      <c r="DQ1545" s="1"/>
      <c r="DR1545" s="1"/>
      <c r="DS1545" s="1"/>
      <c r="DT1545" s="1"/>
      <c r="DU1545" s="1"/>
      <c r="DV1545" s="1"/>
      <c r="DW1545" s="1"/>
      <c r="DX1545" s="1"/>
      <c r="DY1545" s="1"/>
      <c r="DZ1545" s="1"/>
      <c r="EA1545" s="1"/>
      <c r="EB1545" s="1"/>
      <c r="EC1545" s="1"/>
      <c r="ED1545" s="1"/>
      <c r="EE1545" s="1"/>
      <c r="EF1545" s="1"/>
      <c r="EG1545" s="1"/>
      <c r="EH1545" s="1"/>
      <c r="EI1545" s="1"/>
      <c r="EJ1545" s="1"/>
      <c r="EK1545" s="1"/>
      <c r="EL1545" s="1"/>
      <c r="EM1545" s="1"/>
      <c r="EN1545" s="1"/>
      <c r="EO1545" s="1"/>
      <c r="EP1545" s="1"/>
      <c r="EQ1545" s="1"/>
      <c r="ER1545" s="1"/>
      <c r="ES1545" s="1"/>
      <c r="ET1545" s="1"/>
      <c r="EU1545" s="1"/>
      <c r="EV1545" s="1"/>
      <c r="EW1545" s="1"/>
      <c r="EX1545" s="1"/>
      <c r="EY1545" s="1"/>
      <c r="EZ1545" s="1"/>
      <c r="FA1545" s="1"/>
      <c r="FB1545" s="1"/>
      <c r="FC1545" s="1"/>
      <c r="FD1545" s="1"/>
      <c r="FE1545" s="1"/>
      <c r="FF1545" s="1"/>
      <c r="FG1545" s="1"/>
      <c r="FH1545" s="1"/>
      <c r="FI1545" s="1"/>
      <c r="FJ1545" s="1"/>
      <c r="FK1545" s="1"/>
      <c r="FL1545" s="1"/>
      <c r="FM1545" s="1"/>
      <c r="FN1545" s="1"/>
      <c r="FO1545" s="1"/>
      <c r="FP1545" s="1"/>
      <c r="FQ1545" s="1"/>
      <c r="FR1545" s="1"/>
      <c r="FS1545" s="1"/>
      <c r="FT1545" s="1"/>
      <c r="FU1545" s="1"/>
      <c r="FV1545" s="1"/>
      <c r="FW1545" s="1"/>
      <c r="FX1545" s="1"/>
      <c r="FY1545" s="1"/>
      <c r="FZ1545" s="1"/>
      <c r="GA1545" s="1"/>
      <c r="GB1545" s="1"/>
      <c r="GC1545" s="1"/>
      <c r="GD1545" s="1"/>
      <c r="GE1545" s="1"/>
      <c r="GF1545" s="1"/>
      <c r="GG1545" s="1"/>
      <c r="GH1545" s="1"/>
      <c r="GI1545" s="1"/>
      <c r="GJ1545" s="1"/>
      <c r="GK1545" s="1"/>
      <c r="GL1545" s="1"/>
      <c r="GM1545" s="1"/>
      <c r="GN1545" s="1"/>
      <c r="GO1545" s="1"/>
      <c r="GP1545" s="1"/>
      <c r="GQ1545" s="1"/>
      <c r="GR1545" s="1"/>
      <c r="GS1545" s="1"/>
      <c r="GT1545" s="1"/>
      <c r="GU1545" s="1"/>
    </row>
    <row r="1546" spans="1:203" ht="75" x14ac:dyDescent="0.25">
      <c r="A1546" s="153">
        <v>1578</v>
      </c>
      <c r="B1546" s="154" t="s">
        <v>2111</v>
      </c>
      <c r="C1546" s="155">
        <v>80111600</v>
      </c>
      <c r="D1546" s="305" t="s">
        <v>2119</v>
      </c>
      <c r="E1546" s="156">
        <v>3</v>
      </c>
      <c r="F1546" s="156">
        <v>3</v>
      </c>
      <c r="G1546" s="156">
        <v>12</v>
      </c>
      <c r="H1546" s="156">
        <v>1</v>
      </c>
      <c r="I1546" s="156" t="s">
        <v>50</v>
      </c>
      <c r="J1546" s="156">
        <v>2</v>
      </c>
      <c r="K1546" s="157">
        <v>30000000</v>
      </c>
      <c r="L1546" s="157">
        <v>25000000</v>
      </c>
      <c r="M1546" s="158">
        <v>0</v>
      </c>
      <c r="N1546" s="158">
        <v>0</v>
      </c>
      <c r="O1546" s="154" t="s">
        <v>2048</v>
      </c>
      <c r="P1546" s="154" t="s">
        <v>52</v>
      </c>
      <c r="Q1546" s="154" t="s">
        <v>2106</v>
      </c>
      <c r="R1546" s="156" t="s">
        <v>2113</v>
      </c>
      <c r="S1546" s="171" t="s">
        <v>2102</v>
      </c>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c r="BJ1546" s="1"/>
      <c r="BK1546" s="1"/>
      <c r="BL1546" s="1"/>
      <c r="BM1546" s="1"/>
      <c r="BN1546" s="1"/>
      <c r="BO1546" s="1"/>
      <c r="BP1546" s="1"/>
      <c r="BQ1546" s="1"/>
      <c r="BR1546" s="1"/>
      <c r="BS1546" s="1"/>
      <c r="BT1546" s="1"/>
      <c r="BU1546" s="1"/>
      <c r="BV1546" s="1"/>
      <c r="BW1546" s="1"/>
      <c r="BX1546" s="1"/>
      <c r="BY1546" s="1"/>
      <c r="BZ1546" s="1"/>
      <c r="CA1546" s="1"/>
      <c r="CB1546" s="1"/>
      <c r="CC1546" s="1"/>
      <c r="CD1546" s="1"/>
      <c r="CE1546" s="1"/>
      <c r="CF1546" s="1"/>
      <c r="CG1546" s="1"/>
      <c r="CH1546" s="1"/>
      <c r="CI1546" s="1"/>
      <c r="CJ1546" s="1"/>
      <c r="CK1546" s="1"/>
      <c r="CL1546" s="1"/>
      <c r="CM1546" s="1"/>
      <c r="CN1546" s="1"/>
      <c r="CO1546" s="1"/>
      <c r="CP1546" s="1"/>
      <c r="CQ1546" s="1"/>
      <c r="CR1546" s="1"/>
      <c r="CS1546" s="1"/>
      <c r="CT1546" s="1"/>
      <c r="CU1546" s="1"/>
      <c r="CV1546" s="1"/>
      <c r="CW1546" s="1"/>
      <c r="CX1546" s="1"/>
      <c r="CY1546" s="1"/>
      <c r="CZ1546" s="1"/>
      <c r="DA1546" s="1"/>
      <c r="DB1546" s="1"/>
      <c r="DC1546" s="1"/>
      <c r="DD1546" s="1"/>
      <c r="DE1546" s="1"/>
      <c r="DF1546" s="1"/>
      <c r="DG1546" s="1"/>
      <c r="DH1546" s="1"/>
      <c r="DI1546" s="1"/>
      <c r="DJ1546" s="1"/>
      <c r="DK1546" s="1"/>
      <c r="DL1546" s="1"/>
      <c r="DM1546" s="1"/>
      <c r="DN1546" s="1"/>
      <c r="DO1546" s="1"/>
      <c r="DP1546" s="1"/>
      <c r="DQ1546" s="1"/>
      <c r="DR1546" s="1"/>
      <c r="DS1546" s="1"/>
      <c r="DT1546" s="1"/>
      <c r="DU1546" s="1"/>
      <c r="DV1546" s="1"/>
      <c r="DW1546" s="1"/>
      <c r="DX1546" s="1"/>
      <c r="DY1546" s="1"/>
      <c r="DZ1546" s="1"/>
      <c r="EA1546" s="1"/>
      <c r="EB1546" s="1"/>
      <c r="EC1546" s="1"/>
      <c r="ED1546" s="1"/>
      <c r="EE1546" s="1"/>
      <c r="EF1546" s="1"/>
      <c r="EG1546" s="1"/>
      <c r="EH1546" s="1"/>
      <c r="EI1546" s="1"/>
      <c r="EJ1546" s="1"/>
      <c r="EK1546" s="1"/>
      <c r="EL1546" s="1"/>
      <c r="EM1546" s="1"/>
      <c r="EN1546" s="1"/>
      <c r="EO1546" s="1"/>
      <c r="EP1546" s="1"/>
      <c r="EQ1546" s="1"/>
      <c r="ER1546" s="1"/>
      <c r="ES1546" s="1"/>
      <c r="ET1546" s="1"/>
      <c r="EU1546" s="1"/>
      <c r="EV1546" s="1"/>
      <c r="EW1546" s="1"/>
      <c r="EX1546" s="1"/>
      <c r="EY1546" s="1"/>
      <c r="EZ1546" s="1"/>
      <c r="FA1546" s="1"/>
      <c r="FB1546" s="1"/>
      <c r="FC1546" s="1"/>
      <c r="FD1546" s="1"/>
      <c r="FE1546" s="1"/>
      <c r="FF1546" s="1"/>
      <c r="FG1546" s="1"/>
      <c r="FH1546" s="1"/>
      <c r="FI1546" s="1"/>
      <c r="FJ1546" s="1"/>
      <c r="FK1546" s="1"/>
      <c r="FL1546" s="1"/>
      <c r="FM1546" s="1"/>
      <c r="FN1546" s="1"/>
      <c r="FO1546" s="1"/>
      <c r="FP1546" s="1"/>
      <c r="FQ1546" s="1"/>
      <c r="FR1546" s="1"/>
      <c r="FS1546" s="1"/>
      <c r="FT1546" s="1"/>
      <c r="FU1546" s="1"/>
      <c r="FV1546" s="1"/>
      <c r="FW1546" s="1"/>
      <c r="FX1546" s="1"/>
      <c r="FY1546" s="1"/>
      <c r="FZ1546" s="1"/>
      <c r="GA1546" s="1"/>
      <c r="GB1546" s="1"/>
      <c r="GC1546" s="1"/>
      <c r="GD1546" s="1"/>
      <c r="GE1546" s="1"/>
      <c r="GF1546" s="1"/>
      <c r="GG1546" s="1"/>
      <c r="GH1546" s="1"/>
      <c r="GI1546" s="1"/>
      <c r="GJ1546" s="1"/>
      <c r="GK1546" s="1"/>
      <c r="GL1546" s="1"/>
      <c r="GM1546" s="1"/>
      <c r="GN1546" s="1"/>
      <c r="GO1546" s="1"/>
      <c r="GP1546" s="1"/>
      <c r="GQ1546" s="1"/>
      <c r="GR1546" s="1"/>
      <c r="GS1546" s="1"/>
      <c r="GT1546" s="1"/>
      <c r="GU1546" s="1"/>
    </row>
    <row r="1547" spans="1:203" ht="135" x14ac:dyDescent="0.25">
      <c r="A1547" s="153">
        <v>1579</v>
      </c>
      <c r="B1547" s="154" t="s">
        <v>2111</v>
      </c>
      <c r="C1547" s="155">
        <v>80111600</v>
      </c>
      <c r="D1547" s="305" t="s">
        <v>2120</v>
      </c>
      <c r="E1547" s="156">
        <v>2</v>
      </c>
      <c r="F1547" s="156">
        <v>2</v>
      </c>
      <c r="G1547" s="156">
        <v>36</v>
      </c>
      <c r="H1547" s="156">
        <v>1</v>
      </c>
      <c r="I1547" s="156" t="s">
        <v>50</v>
      </c>
      <c r="J1547" s="156">
        <v>2</v>
      </c>
      <c r="K1547" s="157">
        <v>115200000</v>
      </c>
      <c r="L1547" s="157">
        <v>32000000</v>
      </c>
      <c r="M1547" s="158">
        <v>0</v>
      </c>
      <c r="N1547" s="158">
        <v>0</v>
      </c>
      <c r="O1547" s="154" t="s">
        <v>2048</v>
      </c>
      <c r="P1547" s="154" t="s">
        <v>52</v>
      </c>
      <c r="Q1547" s="154" t="s">
        <v>2106</v>
      </c>
      <c r="R1547" s="156" t="s">
        <v>2113</v>
      </c>
      <c r="S1547" s="171" t="s">
        <v>2102</v>
      </c>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c r="BJ1547" s="1"/>
      <c r="BK1547" s="1"/>
      <c r="BL1547" s="1"/>
      <c r="BM1547" s="1"/>
      <c r="BN1547" s="1"/>
      <c r="BO1547" s="1"/>
      <c r="BP1547" s="1"/>
      <c r="BQ1547" s="1"/>
      <c r="BR1547" s="1"/>
      <c r="BS1547" s="1"/>
      <c r="BT1547" s="1"/>
      <c r="BU1547" s="1"/>
      <c r="BV1547" s="1"/>
      <c r="BW1547" s="1"/>
      <c r="BX1547" s="1"/>
      <c r="BY1547" s="1"/>
      <c r="BZ1547" s="1"/>
      <c r="CA1547" s="1"/>
      <c r="CB1547" s="1"/>
      <c r="CC1547" s="1"/>
      <c r="CD1547" s="1"/>
      <c r="CE1547" s="1"/>
      <c r="CF1547" s="1"/>
      <c r="CG1547" s="1"/>
      <c r="CH1547" s="1"/>
      <c r="CI1547" s="1"/>
      <c r="CJ1547" s="1"/>
      <c r="CK1547" s="1"/>
      <c r="CL1547" s="1"/>
      <c r="CM1547" s="1"/>
      <c r="CN1547" s="1"/>
      <c r="CO1547" s="1"/>
      <c r="CP1547" s="1"/>
      <c r="CQ1547" s="1"/>
      <c r="CR1547" s="1"/>
      <c r="CS1547" s="1"/>
      <c r="CT1547" s="1"/>
      <c r="CU1547" s="1"/>
      <c r="CV1547" s="1"/>
      <c r="CW1547" s="1"/>
      <c r="CX1547" s="1"/>
      <c r="CY1547" s="1"/>
      <c r="CZ1547" s="1"/>
      <c r="DA1547" s="1"/>
      <c r="DB1547" s="1"/>
      <c r="DC1547" s="1"/>
      <c r="DD1547" s="1"/>
      <c r="DE1547" s="1"/>
      <c r="DF1547" s="1"/>
      <c r="DG1547" s="1"/>
      <c r="DH1547" s="1"/>
      <c r="DI1547" s="1"/>
      <c r="DJ1547" s="1"/>
      <c r="DK1547" s="1"/>
      <c r="DL1547" s="1"/>
      <c r="DM1547" s="1"/>
      <c r="DN1547" s="1"/>
      <c r="DO1547" s="1"/>
      <c r="DP1547" s="1"/>
      <c r="DQ1547" s="1"/>
      <c r="DR1547" s="1"/>
      <c r="DS1547" s="1"/>
      <c r="DT1547" s="1"/>
      <c r="DU1547" s="1"/>
      <c r="DV1547" s="1"/>
      <c r="DW1547" s="1"/>
      <c r="DX1547" s="1"/>
      <c r="DY1547" s="1"/>
      <c r="DZ1547" s="1"/>
      <c r="EA1547" s="1"/>
      <c r="EB1547" s="1"/>
      <c r="EC1547" s="1"/>
      <c r="ED1547" s="1"/>
      <c r="EE1547" s="1"/>
      <c r="EF1547" s="1"/>
      <c r="EG1547" s="1"/>
      <c r="EH1547" s="1"/>
      <c r="EI1547" s="1"/>
      <c r="EJ1547" s="1"/>
      <c r="EK1547" s="1"/>
      <c r="EL1547" s="1"/>
      <c r="EM1547" s="1"/>
      <c r="EN1547" s="1"/>
      <c r="EO1547" s="1"/>
      <c r="EP1547" s="1"/>
      <c r="EQ1547" s="1"/>
      <c r="ER1547" s="1"/>
      <c r="ES1547" s="1"/>
      <c r="ET1547" s="1"/>
      <c r="EU1547" s="1"/>
      <c r="EV1547" s="1"/>
      <c r="EW1547" s="1"/>
      <c r="EX1547" s="1"/>
      <c r="EY1547" s="1"/>
      <c r="EZ1547" s="1"/>
      <c r="FA1547" s="1"/>
      <c r="FB1547" s="1"/>
      <c r="FC1547" s="1"/>
      <c r="FD1547" s="1"/>
      <c r="FE1547" s="1"/>
      <c r="FF1547" s="1"/>
      <c r="FG1547" s="1"/>
      <c r="FH1547" s="1"/>
      <c r="FI1547" s="1"/>
      <c r="FJ1547" s="1"/>
      <c r="FK1547" s="1"/>
      <c r="FL1547" s="1"/>
      <c r="FM1547" s="1"/>
      <c r="FN1547" s="1"/>
      <c r="FO1547" s="1"/>
      <c r="FP1547" s="1"/>
      <c r="FQ1547" s="1"/>
      <c r="FR1547" s="1"/>
      <c r="FS1547" s="1"/>
      <c r="FT1547" s="1"/>
      <c r="FU1547" s="1"/>
      <c r="FV1547" s="1"/>
      <c r="FW1547" s="1"/>
      <c r="FX1547" s="1"/>
      <c r="FY1547" s="1"/>
      <c r="FZ1547" s="1"/>
      <c r="GA1547" s="1"/>
      <c r="GB1547" s="1"/>
      <c r="GC1547" s="1"/>
      <c r="GD1547" s="1"/>
      <c r="GE1547" s="1"/>
      <c r="GF1547" s="1"/>
      <c r="GG1547" s="1"/>
      <c r="GH1547" s="1"/>
      <c r="GI1547" s="1"/>
      <c r="GJ1547" s="1"/>
      <c r="GK1547" s="1"/>
      <c r="GL1547" s="1"/>
      <c r="GM1547" s="1"/>
      <c r="GN1547" s="1"/>
      <c r="GO1547" s="1"/>
      <c r="GP1547" s="1"/>
      <c r="GQ1547" s="1"/>
      <c r="GR1547" s="1"/>
      <c r="GS1547" s="1"/>
      <c r="GT1547" s="1"/>
      <c r="GU1547" s="1"/>
    </row>
    <row r="1548" spans="1:203" ht="75" x14ac:dyDescent="0.25">
      <c r="A1548" s="153">
        <v>1580</v>
      </c>
      <c r="B1548" s="154" t="s">
        <v>2111</v>
      </c>
      <c r="C1548" s="155">
        <v>80111600</v>
      </c>
      <c r="D1548" s="305" t="s">
        <v>2121</v>
      </c>
      <c r="E1548" s="156">
        <v>2</v>
      </c>
      <c r="F1548" s="156">
        <v>2</v>
      </c>
      <c r="G1548" s="156">
        <v>20</v>
      </c>
      <c r="H1548" s="156">
        <v>1</v>
      </c>
      <c r="I1548" s="156" t="s">
        <v>50</v>
      </c>
      <c r="J1548" s="156">
        <v>2</v>
      </c>
      <c r="K1548" s="157">
        <v>64000000</v>
      </c>
      <c r="L1548" s="157">
        <v>32000000</v>
      </c>
      <c r="M1548" s="158">
        <v>0</v>
      </c>
      <c r="N1548" s="158">
        <v>0</v>
      </c>
      <c r="O1548" s="154" t="s">
        <v>2048</v>
      </c>
      <c r="P1548" s="154" t="s">
        <v>52</v>
      </c>
      <c r="Q1548" s="154" t="s">
        <v>2106</v>
      </c>
      <c r="R1548" s="156" t="s">
        <v>2113</v>
      </c>
      <c r="S1548" s="171" t="s">
        <v>2102</v>
      </c>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1"/>
      <c r="BU1548" s="1"/>
      <c r="BV1548" s="1"/>
      <c r="BW1548" s="1"/>
      <c r="BX1548" s="1"/>
      <c r="BY1548" s="1"/>
      <c r="BZ1548" s="1"/>
      <c r="CA1548" s="1"/>
      <c r="CB1548" s="1"/>
      <c r="CC1548" s="1"/>
      <c r="CD1548" s="1"/>
      <c r="CE1548" s="1"/>
      <c r="CF1548" s="1"/>
      <c r="CG1548" s="1"/>
      <c r="CH1548" s="1"/>
      <c r="CI1548" s="1"/>
      <c r="CJ1548" s="1"/>
      <c r="CK1548" s="1"/>
      <c r="CL1548" s="1"/>
      <c r="CM1548" s="1"/>
      <c r="CN1548" s="1"/>
      <c r="CO1548" s="1"/>
      <c r="CP1548" s="1"/>
      <c r="CQ1548" s="1"/>
      <c r="CR1548" s="1"/>
      <c r="CS1548" s="1"/>
      <c r="CT1548" s="1"/>
      <c r="CU1548" s="1"/>
      <c r="CV1548" s="1"/>
      <c r="CW1548" s="1"/>
      <c r="CX1548" s="1"/>
      <c r="CY1548" s="1"/>
      <c r="CZ1548" s="1"/>
      <c r="DA1548" s="1"/>
      <c r="DB1548" s="1"/>
      <c r="DC1548" s="1"/>
      <c r="DD1548" s="1"/>
      <c r="DE1548" s="1"/>
      <c r="DF1548" s="1"/>
      <c r="DG1548" s="1"/>
      <c r="DH1548" s="1"/>
      <c r="DI1548" s="1"/>
      <c r="DJ1548" s="1"/>
      <c r="DK1548" s="1"/>
      <c r="DL1548" s="1"/>
      <c r="DM1548" s="1"/>
      <c r="DN1548" s="1"/>
      <c r="DO1548" s="1"/>
      <c r="DP1548" s="1"/>
      <c r="DQ1548" s="1"/>
      <c r="DR1548" s="1"/>
      <c r="DS1548" s="1"/>
      <c r="DT1548" s="1"/>
      <c r="DU1548" s="1"/>
      <c r="DV1548" s="1"/>
      <c r="DW1548" s="1"/>
      <c r="DX1548" s="1"/>
      <c r="DY1548" s="1"/>
      <c r="DZ1548" s="1"/>
      <c r="EA1548" s="1"/>
      <c r="EB1548" s="1"/>
      <c r="EC1548" s="1"/>
      <c r="ED1548" s="1"/>
      <c r="EE1548" s="1"/>
      <c r="EF1548" s="1"/>
      <c r="EG1548" s="1"/>
      <c r="EH1548" s="1"/>
      <c r="EI1548" s="1"/>
      <c r="EJ1548" s="1"/>
      <c r="EK1548" s="1"/>
      <c r="EL1548" s="1"/>
      <c r="EM1548" s="1"/>
      <c r="EN1548" s="1"/>
      <c r="EO1548" s="1"/>
      <c r="EP1548" s="1"/>
      <c r="EQ1548" s="1"/>
      <c r="ER1548" s="1"/>
      <c r="ES1548" s="1"/>
      <c r="ET1548" s="1"/>
      <c r="EU1548" s="1"/>
      <c r="EV1548" s="1"/>
      <c r="EW1548" s="1"/>
      <c r="EX1548" s="1"/>
      <c r="EY1548" s="1"/>
      <c r="EZ1548" s="1"/>
      <c r="FA1548" s="1"/>
      <c r="FB1548" s="1"/>
      <c r="FC1548" s="1"/>
      <c r="FD1548" s="1"/>
      <c r="FE1548" s="1"/>
      <c r="FF1548" s="1"/>
      <c r="FG1548" s="1"/>
      <c r="FH1548" s="1"/>
      <c r="FI1548" s="1"/>
      <c r="FJ1548" s="1"/>
      <c r="FK1548" s="1"/>
      <c r="FL1548" s="1"/>
      <c r="FM1548" s="1"/>
      <c r="FN1548" s="1"/>
      <c r="FO1548" s="1"/>
      <c r="FP1548" s="1"/>
      <c r="FQ1548" s="1"/>
      <c r="FR1548" s="1"/>
      <c r="FS1548" s="1"/>
      <c r="FT1548" s="1"/>
      <c r="FU1548" s="1"/>
      <c r="FV1548" s="1"/>
      <c r="FW1548" s="1"/>
      <c r="FX1548" s="1"/>
      <c r="FY1548" s="1"/>
      <c r="FZ1548" s="1"/>
      <c r="GA1548" s="1"/>
      <c r="GB1548" s="1"/>
      <c r="GC1548" s="1"/>
      <c r="GD1548" s="1"/>
      <c r="GE1548" s="1"/>
      <c r="GF1548" s="1"/>
      <c r="GG1548" s="1"/>
      <c r="GH1548" s="1"/>
      <c r="GI1548" s="1"/>
      <c r="GJ1548" s="1"/>
      <c r="GK1548" s="1"/>
      <c r="GL1548" s="1"/>
      <c r="GM1548" s="1"/>
      <c r="GN1548" s="1"/>
      <c r="GO1548" s="1"/>
      <c r="GP1548" s="1"/>
      <c r="GQ1548" s="1"/>
      <c r="GR1548" s="1"/>
      <c r="GS1548" s="1"/>
      <c r="GT1548" s="1"/>
      <c r="GU1548" s="1"/>
    </row>
    <row r="1549" spans="1:203" ht="75" x14ac:dyDescent="0.25">
      <c r="A1549" s="153">
        <v>1581</v>
      </c>
      <c r="B1549" s="154" t="s">
        <v>2111</v>
      </c>
      <c r="C1549" s="155">
        <v>80111600</v>
      </c>
      <c r="D1549" s="305" t="s">
        <v>2122</v>
      </c>
      <c r="E1549" s="156">
        <v>2</v>
      </c>
      <c r="F1549" s="156">
        <v>2</v>
      </c>
      <c r="G1549" s="156">
        <v>36</v>
      </c>
      <c r="H1549" s="156">
        <v>1</v>
      </c>
      <c r="I1549" s="156" t="s">
        <v>50</v>
      </c>
      <c r="J1549" s="156">
        <v>2</v>
      </c>
      <c r="K1549" s="157">
        <v>74998560</v>
      </c>
      <c r="L1549" s="157">
        <v>20832933</v>
      </c>
      <c r="M1549" s="158">
        <v>0</v>
      </c>
      <c r="N1549" s="158">
        <v>0</v>
      </c>
      <c r="O1549" s="154" t="s">
        <v>2048</v>
      </c>
      <c r="P1549" s="154" t="s">
        <v>52</v>
      </c>
      <c r="Q1549" s="154" t="s">
        <v>2106</v>
      </c>
      <c r="R1549" s="156" t="s">
        <v>2113</v>
      </c>
      <c r="S1549" s="171" t="s">
        <v>2102</v>
      </c>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c r="BJ1549" s="1"/>
      <c r="BK1549" s="1"/>
      <c r="BL1549" s="1"/>
      <c r="BM1549" s="1"/>
      <c r="BN1549" s="1"/>
      <c r="BO1549" s="1"/>
      <c r="BP1549" s="1"/>
      <c r="BQ1549" s="1"/>
      <c r="BR1549" s="1"/>
      <c r="BS1549" s="1"/>
      <c r="BT1549" s="1"/>
      <c r="BU1549" s="1"/>
      <c r="BV1549" s="1"/>
      <c r="BW1549" s="1"/>
      <c r="BX1549" s="1"/>
      <c r="BY1549" s="1"/>
      <c r="BZ1549" s="1"/>
      <c r="CA1549" s="1"/>
      <c r="CB1549" s="1"/>
      <c r="CC1549" s="1"/>
      <c r="CD1549" s="1"/>
      <c r="CE1549" s="1"/>
      <c r="CF1549" s="1"/>
      <c r="CG1549" s="1"/>
      <c r="CH1549" s="1"/>
      <c r="CI1549" s="1"/>
      <c r="CJ1549" s="1"/>
      <c r="CK1549" s="1"/>
      <c r="CL1549" s="1"/>
      <c r="CM1549" s="1"/>
      <c r="CN1549" s="1"/>
      <c r="CO1549" s="1"/>
      <c r="CP1549" s="1"/>
      <c r="CQ1549" s="1"/>
      <c r="CR1549" s="1"/>
      <c r="CS1549" s="1"/>
      <c r="CT1549" s="1"/>
      <c r="CU1549" s="1"/>
      <c r="CV1549" s="1"/>
      <c r="CW1549" s="1"/>
      <c r="CX1549" s="1"/>
      <c r="CY1549" s="1"/>
      <c r="CZ1549" s="1"/>
      <c r="DA1549" s="1"/>
      <c r="DB1549" s="1"/>
      <c r="DC1549" s="1"/>
      <c r="DD1549" s="1"/>
      <c r="DE1549" s="1"/>
      <c r="DF1549" s="1"/>
      <c r="DG1549" s="1"/>
      <c r="DH1549" s="1"/>
      <c r="DI1549" s="1"/>
      <c r="DJ1549" s="1"/>
      <c r="DK1549" s="1"/>
      <c r="DL1549" s="1"/>
      <c r="DM1549" s="1"/>
      <c r="DN1549" s="1"/>
      <c r="DO1549" s="1"/>
      <c r="DP1549" s="1"/>
      <c r="DQ1549" s="1"/>
      <c r="DR1549" s="1"/>
      <c r="DS1549" s="1"/>
      <c r="DT1549" s="1"/>
      <c r="DU1549" s="1"/>
      <c r="DV1549" s="1"/>
      <c r="DW1549" s="1"/>
      <c r="DX1549" s="1"/>
      <c r="DY1549" s="1"/>
      <c r="DZ1549" s="1"/>
      <c r="EA1549" s="1"/>
      <c r="EB1549" s="1"/>
      <c r="EC1549" s="1"/>
      <c r="ED1549" s="1"/>
      <c r="EE1549" s="1"/>
      <c r="EF1549" s="1"/>
      <c r="EG1549" s="1"/>
      <c r="EH1549" s="1"/>
      <c r="EI1549" s="1"/>
      <c r="EJ1549" s="1"/>
      <c r="EK1549" s="1"/>
      <c r="EL1549" s="1"/>
      <c r="EM1549" s="1"/>
      <c r="EN1549" s="1"/>
      <c r="EO1549" s="1"/>
      <c r="EP1549" s="1"/>
      <c r="EQ1549" s="1"/>
      <c r="ER1549" s="1"/>
      <c r="ES1549" s="1"/>
      <c r="ET1549" s="1"/>
      <c r="EU1549" s="1"/>
      <c r="EV1549" s="1"/>
      <c r="EW1549" s="1"/>
      <c r="EX1549" s="1"/>
      <c r="EY1549" s="1"/>
      <c r="EZ1549" s="1"/>
      <c r="FA1549" s="1"/>
      <c r="FB1549" s="1"/>
      <c r="FC1549" s="1"/>
      <c r="FD1549" s="1"/>
      <c r="FE1549" s="1"/>
      <c r="FF1549" s="1"/>
      <c r="FG1549" s="1"/>
      <c r="FH1549" s="1"/>
      <c r="FI1549" s="1"/>
      <c r="FJ1549" s="1"/>
      <c r="FK1549" s="1"/>
      <c r="FL1549" s="1"/>
      <c r="FM1549" s="1"/>
      <c r="FN1549" s="1"/>
      <c r="FO1549" s="1"/>
      <c r="FP1549" s="1"/>
      <c r="FQ1549" s="1"/>
      <c r="FR1549" s="1"/>
      <c r="FS1549" s="1"/>
      <c r="FT1549" s="1"/>
      <c r="FU1549" s="1"/>
      <c r="FV1549" s="1"/>
      <c r="FW1549" s="1"/>
      <c r="FX1549" s="1"/>
      <c r="FY1549" s="1"/>
      <c r="FZ1549" s="1"/>
      <c r="GA1549" s="1"/>
      <c r="GB1549" s="1"/>
      <c r="GC1549" s="1"/>
      <c r="GD1549" s="1"/>
      <c r="GE1549" s="1"/>
      <c r="GF1549" s="1"/>
      <c r="GG1549" s="1"/>
      <c r="GH1549" s="1"/>
      <c r="GI1549" s="1"/>
      <c r="GJ1549" s="1"/>
      <c r="GK1549" s="1"/>
      <c r="GL1549" s="1"/>
      <c r="GM1549" s="1"/>
      <c r="GN1549" s="1"/>
      <c r="GO1549" s="1"/>
      <c r="GP1549" s="1"/>
      <c r="GQ1549" s="1"/>
      <c r="GR1549" s="1"/>
      <c r="GS1549" s="1"/>
      <c r="GT1549" s="1"/>
      <c r="GU1549" s="1"/>
    </row>
    <row r="1550" spans="1:203" ht="75" x14ac:dyDescent="0.25">
      <c r="A1550" s="153">
        <v>1582</v>
      </c>
      <c r="B1550" s="154" t="s">
        <v>2111</v>
      </c>
      <c r="C1550" s="155">
        <v>80111600</v>
      </c>
      <c r="D1550" s="305" t="s">
        <v>2123</v>
      </c>
      <c r="E1550" s="156">
        <v>3</v>
      </c>
      <c r="F1550" s="156">
        <v>3</v>
      </c>
      <c r="G1550" s="156">
        <v>24</v>
      </c>
      <c r="H1550" s="156">
        <v>1</v>
      </c>
      <c r="I1550" s="156" t="s">
        <v>50</v>
      </c>
      <c r="J1550" s="156">
        <v>2</v>
      </c>
      <c r="K1550" s="157">
        <v>19576880</v>
      </c>
      <c r="L1550" s="157">
        <v>8157033</v>
      </c>
      <c r="M1550" s="158">
        <v>0</v>
      </c>
      <c r="N1550" s="158">
        <v>0</v>
      </c>
      <c r="O1550" s="154" t="s">
        <v>2048</v>
      </c>
      <c r="P1550" s="154" t="s">
        <v>52</v>
      </c>
      <c r="Q1550" s="154" t="s">
        <v>2106</v>
      </c>
      <c r="R1550" s="156" t="s">
        <v>2113</v>
      </c>
      <c r="S1550" s="171" t="s">
        <v>2102</v>
      </c>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c r="BJ1550" s="1"/>
      <c r="BK1550" s="1"/>
      <c r="BL1550" s="1"/>
      <c r="BM1550" s="1"/>
      <c r="BN1550" s="1"/>
      <c r="BO1550" s="1"/>
      <c r="BP1550" s="1"/>
      <c r="BQ1550" s="1"/>
      <c r="BR1550" s="1"/>
      <c r="BS1550" s="1"/>
      <c r="BT1550" s="1"/>
      <c r="BU1550" s="1"/>
      <c r="BV1550" s="1"/>
      <c r="BW1550" s="1"/>
      <c r="BX1550" s="1"/>
      <c r="BY1550" s="1"/>
      <c r="BZ1550" s="1"/>
      <c r="CA1550" s="1"/>
      <c r="CB1550" s="1"/>
      <c r="CC1550" s="1"/>
      <c r="CD1550" s="1"/>
      <c r="CE1550" s="1"/>
      <c r="CF1550" s="1"/>
      <c r="CG1550" s="1"/>
      <c r="CH1550" s="1"/>
      <c r="CI1550" s="1"/>
      <c r="CJ1550" s="1"/>
      <c r="CK1550" s="1"/>
      <c r="CL1550" s="1"/>
      <c r="CM1550" s="1"/>
      <c r="CN1550" s="1"/>
      <c r="CO1550" s="1"/>
      <c r="CP1550" s="1"/>
      <c r="CQ1550" s="1"/>
      <c r="CR1550" s="1"/>
      <c r="CS1550" s="1"/>
      <c r="CT1550" s="1"/>
      <c r="CU1550" s="1"/>
      <c r="CV1550" s="1"/>
      <c r="CW1550" s="1"/>
      <c r="CX1550" s="1"/>
      <c r="CY1550" s="1"/>
      <c r="CZ1550" s="1"/>
      <c r="DA1550" s="1"/>
      <c r="DB1550" s="1"/>
      <c r="DC1550" s="1"/>
      <c r="DD1550" s="1"/>
      <c r="DE1550" s="1"/>
      <c r="DF1550" s="1"/>
      <c r="DG1550" s="1"/>
      <c r="DH1550" s="1"/>
      <c r="DI1550" s="1"/>
      <c r="DJ1550" s="1"/>
      <c r="DK1550" s="1"/>
      <c r="DL1550" s="1"/>
      <c r="DM1550" s="1"/>
      <c r="DN1550" s="1"/>
      <c r="DO1550" s="1"/>
      <c r="DP1550" s="1"/>
      <c r="DQ1550" s="1"/>
      <c r="DR1550" s="1"/>
      <c r="DS1550" s="1"/>
      <c r="DT1550" s="1"/>
      <c r="DU1550" s="1"/>
      <c r="DV1550" s="1"/>
      <c r="DW1550" s="1"/>
      <c r="DX1550" s="1"/>
      <c r="DY1550" s="1"/>
      <c r="DZ1550" s="1"/>
      <c r="EA1550" s="1"/>
      <c r="EB1550" s="1"/>
      <c r="EC1550" s="1"/>
      <c r="ED1550" s="1"/>
      <c r="EE1550" s="1"/>
      <c r="EF1550" s="1"/>
      <c r="EG1550" s="1"/>
      <c r="EH1550" s="1"/>
      <c r="EI1550" s="1"/>
      <c r="EJ1550" s="1"/>
      <c r="EK1550" s="1"/>
      <c r="EL1550" s="1"/>
      <c r="EM1550" s="1"/>
      <c r="EN1550" s="1"/>
      <c r="EO1550" s="1"/>
      <c r="EP1550" s="1"/>
      <c r="EQ1550" s="1"/>
      <c r="ER1550" s="1"/>
      <c r="ES1550" s="1"/>
      <c r="ET1550" s="1"/>
      <c r="EU1550" s="1"/>
      <c r="EV1550" s="1"/>
      <c r="EW1550" s="1"/>
      <c r="EX1550" s="1"/>
      <c r="EY1550" s="1"/>
      <c r="EZ1550" s="1"/>
      <c r="FA1550" s="1"/>
      <c r="FB1550" s="1"/>
      <c r="FC1550" s="1"/>
      <c r="FD1550" s="1"/>
      <c r="FE1550" s="1"/>
      <c r="FF1550" s="1"/>
      <c r="FG1550" s="1"/>
      <c r="FH1550" s="1"/>
      <c r="FI1550" s="1"/>
      <c r="FJ1550" s="1"/>
      <c r="FK1550" s="1"/>
      <c r="FL1550" s="1"/>
      <c r="FM1550" s="1"/>
      <c r="FN1550" s="1"/>
      <c r="FO1550" s="1"/>
      <c r="FP1550" s="1"/>
      <c r="FQ1550" s="1"/>
      <c r="FR1550" s="1"/>
      <c r="FS1550" s="1"/>
      <c r="FT1550" s="1"/>
      <c r="FU1550" s="1"/>
      <c r="FV1550" s="1"/>
      <c r="FW1550" s="1"/>
      <c r="FX1550" s="1"/>
      <c r="FY1550" s="1"/>
      <c r="FZ1550" s="1"/>
      <c r="GA1550" s="1"/>
      <c r="GB1550" s="1"/>
      <c r="GC1550" s="1"/>
      <c r="GD1550" s="1"/>
      <c r="GE1550" s="1"/>
      <c r="GF1550" s="1"/>
      <c r="GG1550" s="1"/>
      <c r="GH1550" s="1"/>
      <c r="GI1550" s="1"/>
      <c r="GJ1550" s="1"/>
      <c r="GK1550" s="1"/>
      <c r="GL1550" s="1"/>
      <c r="GM1550" s="1"/>
      <c r="GN1550" s="1"/>
      <c r="GO1550" s="1"/>
      <c r="GP1550" s="1"/>
      <c r="GQ1550" s="1"/>
      <c r="GR1550" s="1"/>
      <c r="GS1550" s="1"/>
      <c r="GT1550" s="1"/>
      <c r="GU1550" s="1"/>
    </row>
    <row r="1551" spans="1:203" ht="75" x14ac:dyDescent="0.25">
      <c r="A1551" s="153">
        <v>1583</v>
      </c>
      <c r="B1551" s="154" t="s">
        <v>2111</v>
      </c>
      <c r="C1551" s="155">
        <v>80111600</v>
      </c>
      <c r="D1551" s="305" t="s">
        <v>2124</v>
      </c>
      <c r="E1551" s="156">
        <v>3</v>
      </c>
      <c r="F1551" s="156">
        <v>3</v>
      </c>
      <c r="G1551" s="156">
        <v>24</v>
      </c>
      <c r="H1551" s="156">
        <v>1</v>
      </c>
      <c r="I1551" s="156" t="s">
        <v>50</v>
      </c>
      <c r="J1551" s="156">
        <v>2</v>
      </c>
      <c r="K1551" s="157">
        <v>19576880</v>
      </c>
      <c r="L1551" s="157">
        <v>8157033</v>
      </c>
      <c r="M1551" s="158">
        <v>0</v>
      </c>
      <c r="N1551" s="158">
        <v>0</v>
      </c>
      <c r="O1551" s="154" t="s">
        <v>2048</v>
      </c>
      <c r="P1551" s="154" t="s">
        <v>52</v>
      </c>
      <c r="Q1551" s="154" t="s">
        <v>2106</v>
      </c>
      <c r="R1551" s="156" t="s">
        <v>2113</v>
      </c>
      <c r="S1551" s="171" t="s">
        <v>2102</v>
      </c>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1"/>
      <c r="BT1551" s="1"/>
      <c r="BU1551" s="1"/>
      <c r="BV1551" s="1"/>
      <c r="BW1551" s="1"/>
      <c r="BX1551" s="1"/>
      <c r="BY1551" s="1"/>
      <c r="BZ1551" s="1"/>
      <c r="CA1551" s="1"/>
      <c r="CB1551" s="1"/>
      <c r="CC1551" s="1"/>
      <c r="CD1551" s="1"/>
      <c r="CE1551" s="1"/>
      <c r="CF1551" s="1"/>
      <c r="CG1551" s="1"/>
      <c r="CH1551" s="1"/>
      <c r="CI1551" s="1"/>
      <c r="CJ1551" s="1"/>
      <c r="CK1551" s="1"/>
      <c r="CL1551" s="1"/>
      <c r="CM1551" s="1"/>
      <c r="CN1551" s="1"/>
      <c r="CO1551" s="1"/>
      <c r="CP1551" s="1"/>
      <c r="CQ1551" s="1"/>
      <c r="CR1551" s="1"/>
      <c r="CS1551" s="1"/>
      <c r="CT1551" s="1"/>
      <c r="CU1551" s="1"/>
      <c r="CV1551" s="1"/>
      <c r="CW1551" s="1"/>
      <c r="CX1551" s="1"/>
      <c r="CY1551" s="1"/>
      <c r="CZ1551" s="1"/>
      <c r="DA1551" s="1"/>
      <c r="DB1551" s="1"/>
      <c r="DC1551" s="1"/>
      <c r="DD1551" s="1"/>
      <c r="DE1551" s="1"/>
      <c r="DF1551" s="1"/>
      <c r="DG1551" s="1"/>
      <c r="DH1551" s="1"/>
      <c r="DI1551" s="1"/>
      <c r="DJ1551" s="1"/>
      <c r="DK1551" s="1"/>
      <c r="DL1551" s="1"/>
      <c r="DM1551" s="1"/>
      <c r="DN1551" s="1"/>
      <c r="DO1551" s="1"/>
      <c r="DP1551" s="1"/>
      <c r="DQ1551" s="1"/>
      <c r="DR1551" s="1"/>
      <c r="DS1551" s="1"/>
      <c r="DT1551" s="1"/>
      <c r="DU1551" s="1"/>
      <c r="DV1551" s="1"/>
      <c r="DW1551" s="1"/>
      <c r="DX1551" s="1"/>
      <c r="DY1551" s="1"/>
      <c r="DZ1551" s="1"/>
      <c r="EA1551" s="1"/>
      <c r="EB1551" s="1"/>
      <c r="EC1551" s="1"/>
      <c r="ED1551" s="1"/>
      <c r="EE1551" s="1"/>
      <c r="EF1551" s="1"/>
      <c r="EG1551" s="1"/>
      <c r="EH1551" s="1"/>
      <c r="EI1551" s="1"/>
      <c r="EJ1551" s="1"/>
      <c r="EK1551" s="1"/>
      <c r="EL1551" s="1"/>
      <c r="EM1551" s="1"/>
      <c r="EN1551" s="1"/>
      <c r="EO1551" s="1"/>
      <c r="EP1551" s="1"/>
      <c r="EQ1551" s="1"/>
      <c r="ER1551" s="1"/>
      <c r="ES1551" s="1"/>
      <c r="ET1551" s="1"/>
      <c r="EU1551" s="1"/>
      <c r="EV1551" s="1"/>
      <c r="EW1551" s="1"/>
      <c r="EX1551" s="1"/>
      <c r="EY1551" s="1"/>
      <c r="EZ1551" s="1"/>
      <c r="FA1551" s="1"/>
      <c r="FB1551" s="1"/>
      <c r="FC1551" s="1"/>
      <c r="FD1551" s="1"/>
      <c r="FE1551" s="1"/>
      <c r="FF1551" s="1"/>
      <c r="FG1551" s="1"/>
      <c r="FH1551" s="1"/>
      <c r="FI1551" s="1"/>
      <c r="FJ1551" s="1"/>
      <c r="FK1551" s="1"/>
      <c r="FL1551" s="1"/>
      <c r="FM1551" s="1"/>
      <c r="FN1551" s="1"/>
      <c r="FO1551" s="1"/>
      <c r="FP1551" s="1"/>
      <c r="FQ1551" s="1"/>
      <c r="FR1551" s="1"/>
      <c r="FS1551" s="1"/>
      <c r="FT1551" s="1"/>
      <c r="FU1551" s="1"/>
      <c r="FV1551" s="1"/>
      <c r="FW1551" s="1"/>
      <c r="FX1551" s="1"/>
      <c r="FY1551" s="1"/>
      <c r="FZ1551" s="1"/>
      <c r="GA1551" s="1"/>
      <c r="GB1551" s="1"/>
      <c r="GC1551" s="1"/>
      <c r="GD1551" s="1"/>
      <c r="GE1551" s="1"/>
      <c r="GF1551" s="1"/>
      <c r="GG1551" s="1"/>
      <c r="GH1551" s="1"/>
      <c r="GI1551" s="1"/>
      <c r="GJ1551" s="1"/>
      <c r="GK1551" s="1"/>
      <c r="GL1551" s="1"/>
      <c r="GM1551" s="1"/>
      <c r="GN1551" s="1"/>
      <c r="GO1551" s="1"/>
      <c r="GP1551" s="1"/>
      <c r="GQ1551" s="1"/>
      <c r="GR1551" s="1"/>
      <c r="GS1551" s="1"/>
      <c r="GT1551" s="1"/>
      <c r="GU1551" s="1"/>
    </row>
    <row r="1552" spans="1:203" ht="75" x14ac:dyDescent="0.25">
      <c r="A1552" s="153">
        <v>1584</v>
      </c>
      <c r="B1552" s="154" t="s">
        <v>2111</v>
      </c>
      <c r="C1552" s="155">
        <v>80111600</v>
      </c>
      <c r="D1552" s="305" t="s">
        <v>2125</v>
      </c>
      <c r="E1552" s="156">
        <v>2</v>
      </c>
      <c r="F1552" s="156">
        <v>2</v>
      </c>
      <c r="G1552" s="156">
        <v>36</v>
      </c>
      <c r="H1552" s="156">
        <v>1</v>
      </c>
      <c r="I1552" s="156" t="s">
        <v>50</v>
      </c>
      <c r="J1552" s="156">
        <v>2</v>
      </c>
      <c r="K1552" s="157">
        <v>47764080</v>
      </c>
      <c r="L1552" s="157">
        <v>13267800</v>
      </c>
      <c r="M1552" s="158">
        <v>0</v>
      </c>
      <c r="N1552" s="158">
        <v>0</v>
      </c>
      <c r="O1552" s="154" t="s">
        <v>2048</v>
      </c>
      <c r="P1552" s="154" t="s">
        <v>52</v>
      </c>
      <c r="Q1552" s="154" t="s">
        <v>2106</v>
      </c>
      <c r="R1552" s="156" t="s">
        <v>2113</v>
      </c>
      <c r="S1552" s="171" t="s">
        <v>2102</v>
      </c>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c r="BJ1552" s="1"/>
      <c r="BK1552" s="1"/>
      <c r="BL1552" s="1"/>
      <c r="BM1552" s="1"/>
      <c r="BN1552" s="1"/>
      <c r="BO1552" s="1"/>
      <c r="BP1552" s="1"/>
      <c r="BQ1552" s="1"/>
      <c r="BR1552" s="1"/>
      <c r="BS1552" s="1"/>
      <c r="BT1552" s="1"/>
      <c r="BU1552" s="1"/>
      <c r="BV1552" s="1"/>
      <c r="BW1552" s="1"/>
      <c r="BX1552" s="1"/>
      <c r="BY1552" s="1"/>
      <c r="BZ1552" s="1"/>
      <c r="CA1552" s="1"/>
      <c r="CB1552" s="1"/>
      <c r="CC1552" s="1"/>
      <c r="CD1552" s="1"/>
      <c r="CE1552" s="1"/>
      <c r="CF1552" s="1"/>
      <c r="CG1552" s="1"/>
      <c r="CH1552" s="1"/>
      <c r="CI1552" s="1"/>
      <c r="CJ1552" s="1"/>
      <c r="CK1552" s="1"/>
      <c r="CL1552" s="1"/>
      <c r="CM1552" s="1"/>
      <c r="CN1552" s="1"/>
      <c r="CO1552" s="1"/>
      <c r="CP1552" s="1"/>
      <c r="CQ1552" s="1"/>
      <c r="CR1552" s="1"/>
      <c r="CS1552" s="1"/>
      <c r="CT1552" s="1"/>
      <c r="CU1552" s="1"/>
      <c r="CV1552" s="1"/>
      <c r="CW1552" s="1"/>
      <c r="CX1552" s="1"/>
      <c r="CY1552" s="1"/>
      <c r="CZ1552" s="1"/>
      <c r="DA1552" s="1"/>
      <c r="DB1552" s="1"/>
      <c r="DC1552" s="1"/>
      <c r="DD1552" s="1"/>
      <c r="DE1552" s="1"/>
      <c r="DF1552" s="1"/>
      <c r="DG1552" s="1"/>
      <c r="DH1552" s="1"/>
      <c r="DI1552" s="1"/>
      <c r="DJ1552" s="1"/>
      <c r="DK1552" s="1"/>
      <c r="DL1552" s="1"/>
      <c r="DM1552" s="1"/>
      <c r="DN1552" s="1"/>
      <c r="DO1552" s="1"/>
      <c r="DP1552" s="1"/>
      <c r="DQ1552" s="1"/>
      <c r="DR1552" s="1"/>
      <c r="DS1552" s="1"/>
      <c r="DT1552" s="1"/>
      <c r="DU1552" s="1"/>
      <c r="DV1552" s="1"/>
      <c r="DW1552" s="1"/>
      <c r="DX1552" s="1"/>
      <c r="DY1552" s="1"/>
      <c r="DZ1552" s="1"/>
      <c r="EA1552" s="1"/>
      <c r="EB1552" s="1"/>
      <c r="EC1552" s="1"/>
      <c r="ED1552" s="1"/>
      <c r="EE1552" s="1"/>
      <c r="EF1552" s="1"/>
      <c r="EG1552" s="1"/>
      <c r="EH1552" s="1"/>
      <c r="EI1552" s="1"/>
      <c r="EJ1552" s="1"/>
      <c r="EK1552" s="1"/>
      <c r="EL1552" s="1"/>
      <c r="EM1552" s="1"/>
      <c r="EN1552" s="1"/>
      <c r="EO1552" s="1"/>
      <c r="EP1552" s="1"/>
      <c r="EQ1552" s="1"/>
      <c r="ER1552" s="1"/>
      <c r="ES1552" s="1"/>
      <c r="ET1552" s="1"/>
      <c r="EU1552" s="1"/>
      <c r="EV1552" s="1"/>
      <c r="EW1552" s="1"/>
      <c r="EX1552" s="1"/>
      <c r="EY1552" s="1"/>
      <c r="EZ1552" s="1"/>
      <c r="FA1552" s="1"/>
      <c r="FB1552" s="1"/>
      <c r="FC1552" s="1"/>
      <c r="FD1552" s="1"/>
      <c r="FE1552" s="1"/>
      <c r="FF1552" s="1"/>
      <c r="FG1552" s="1"/>
      <c r="FH1552" s="1"/>
      <c r="FI1552" s="1"/>
      <c r="FJ1552" s="1"/>
      <c r="FK1552" s="1"/>
      <c r="FL1552" s="1"/>
      <c r="FM1552" s="1"/>
      <c r="FN1552" s="1"/>
      <c r="FO1552" s="1"/>
      <c r="FP1552" s="1"/>
      <c r="FQ1552" s="1"/>
      <c r="FR1552" s="1"/>
      <c r="FS1552" s="1"/>
      <c r="FT1552" s="1"/>
      <c r="FU1552" s="1"/>
      <c r="FV1552" s="1"/>
      <c r="FW1552" s="1"/>
      <c r="FX1552" s="1"/>
      <c r="FY1552" s="1"/>
      <c r="FZ1552" s="1"/>
      <c r="GA1552" s="1"/>
      <c r="GB1552" s="1"/>
      <c r="GC1552" s="1"/>
      <c r="GD1552" s="1"/>
      <c r="GE1552" s="1"/>
      <c r="GF1552" s="1"/>
      <c r="GG1552" s="1"/>
      <c r="GH1552" s="1"/>
      <c r="GI1552" s="1"/>
      <c r="GJ1552" s="1"/>
      <c r="GK1552" s="1"/>
      <c r="GL1552" s="1"/>
      <c r="GM1552" s="1"/>
      <c r="GN1552" s="1"/>
      <c r="GO1552" s="1"/>
      <c r="GP1552" s="1"/>
      <c r="GQ1552" s="1"/>
      <c r="GR1552" s="1"/>
      <c r="GS1552" s="1"/>
      <c r="GT1552" s="1"/>
      <c r="GU1552" s="1"/>
    </row>
    <row r="1553" spans="1:203" ht="75" x14ac:dyDescent="0.25">
      <c r="A1553" s="153">
        <v>1585</v>
      </c>
      <c r="B1553" s="154" t="s">
        <v>2111</v>
      </c>
      <c r="C1553" s="155">
        <v>80111600</v>
      </c>
      <c r="D1553" s="305" t="s">
        <v>2126</v>
      </c>
      <c r="E1553" s="156">
        <v>2</v>
      </c>
      <c r="F1553" s="156">
        <v>2</v>
      </c>
      <c r="G1553" s="156">
        <v>26</v>
      </c>
      <c r="H1553" s="156">
        <v>1</v>
      </c>
      <c r="I1553" s="156" t="s">
        <v>50</v>
      </c>
      <c r="J1553" s="156">
        <v>2</v>
      </c>
      <c r="K1553" s="157">
        <v>34117200</v>
      </c>
      <c r="L1553" s="157">
        <v>13122000</v>
      </c>
      <c r="M1553" s="158">
        <v>0</v>
      </c>
      <c r="N1553" s="158">
        <v>0</v>
      </c>
      <c r="O1553" s="154" t="s">
        <v>2048</v>
      </c>
      <c r="P1553" s="154" t="s">
        <v>52</v>
      </c>
      <c r="Q1553" s="154" t="s">
        <v>2106</v>
      </c>
      <c r="R1553" s="156" t="s">
        <v>2113</v>
      </c>
      <c r="S1553" s="171" t="s">
        <v>2102</v>
      </c>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1"/>
      <c r="BT1553" s="1"/>
      <c r="BU1553" s="1"/>
      <c r="BV1553" s="1"/>
      <c r="BW1553" s="1"/>
      <c r="BX1553" s="1"/>
      <c r="BY1553" s="1"/>
      <c r="BZ1553" s="1"/>
      <c r="CA1553" s="1"/>
      <c r="CB1553" s="1"/>
      <c r="CC1553" s="1"/>
      <c r="CD1553" s="1"/>
      <c r="CE1553" s="1"/>
      <c r="CF1553" s="1"/>
      <c r="CG1553" s="1"/>
      <c r="CH1553" s="1"/>
      <c r="CI1553" s="1"/>
      <c r="CJ1553" s="1"/>
      <c r="CK1553" s="1"/>
      <c r="CL1553" s="1"/>
      <c r="CM1553" s="1"/>
      <c r="CN1553" s="1"/>
      <c r="CO1553" s="1"/>
      <c r="CP1553" s="1"/>
      <c r="CQ1553" s="1"/>
      <c r="CR1553" s="1"/>
      <c r="CS1553" s="1"/>
      <c r="CT1553" s="1"/>
      <c r="CU1553" s="1"/>
      <c r="CV1553" s="1"/>
      <c r="CW1553" s="1"/>
      <c r="CX1553" s="1"/>
      <c r="CY1553" s="1"/>
      <c r="CZ1553" s="1"/>
      <c r="DA1553" s="1"/>
      <c r="DB1553" s="1"/>
      <c r="DC1553" s="1"/>
      <c r="DD1553" s="1"/>
      <c r="DE1553" s="1"/>
      <c r="DF1553" s="1"/>
      <c r="DG1553" s="1"/>
      <c r="DH1553" s="1"/>
      <c r="DI1553" s="1"/>
      <c r="DJ1553" s="1"/>
      <c r="DK1553" s="1"/>
      <c r="DL1553" s="1"/>
      <c r="DM1553" s="1"/>
      <c r="DN1553" s="1"/>
      <c r="DO1553" s="1"/>
      <c r="DP1553" s="1"/>
      <c r="DQ1553" s="1"/>
      <c r="DR1553" s="1"/>
      <c r="DS1553" s="1"/>
      <c r="DT1553" s="1"/>
      <c r="DU1553" s="1"/>
      <c r="DV1553" s="1"/>
      <c r="DW1553" s="1"/>
      <c r="DX1553" s="1"/>
      <c r="DY1553" s="1"/>
      <c r="DZ1553" s="1"/>
      <c r="EA1553" s="1"/>
      <c r="EB1553" s="1"/>
      <c r="EC1553" s="1"/>
      <c r="ED1553" s="1"/>
      <c r="EE1553" s="1"/>
      <c r="EF1553" s="1"/>
      <c r="EG1553" s="1"/>
      <c r="EH1553" s="1"/>
      <c r="EI1553" s="1"/>
      <c r="EJ1553" s="1"/>
      <c r="EK1553" s="1"/>
      <c r="EL1553" s="1"/>
      <c r="EM1553" s="1"/>
      <c r="EN1553" s="1"/>
      <c r="EO1553" s="1"/>
      <c r="EP1553" s="1"/>
      <c r="EQ1553" s="1"/>
      <c r="ER1553" s="1"/>
      <c r="ES1553" s="1"/>
      <c r="ET1553" s="1"/>
      <c r="EU1553" s="1"/>
      <c r="EV1553" s="1"/>
      <c r="EW1553" s="1"/>
      <c r="EX1553" s="1"/>
      <c r="EY1553" s="1"/>
      <c r="EZ1553" s="1"/>
      <c r="FA1553" s="1"/>
      <c r="FB1553" s="1"/>
      <c r="FC1553" s="1"/>
      <c r="FD1553" s="1"/>
      <c r="FE1553" s="1"/>
      <c r="FF1553" s="1"/>
      <c r="FG1553" s="1"/>
      <c r="FH1553" s="1"/>
      <c r="FI1553" s="1"/>
      <c r="FJ1553" s="1"/>
      <c r="FK1553" s="1"/>
      <c r="FL1553" s="1"/>
      <c r="FM1553" s="1"/>
      <c r="FN1553" s="1"/>
      <c r="FO1553" s="1"/>
      <c r="FP1553" s="1"/>
      <c r="FQ1553" s="1"/>
      <c r="FR1553" s="1"/>
      <c r="FS1553" s="1"/>
      <c r="FT1553" s="1"/>
      <c r="FU1553" s="1"/>
      <c r="FV1553" s="1"/>
      <c r="FW1553" s="1"/>
      <c r="FX1553" s="1"/>
      <c r="FY1553" s="1"/>
      <c r="FZ1553" s="1"/>
      <c r="GA1553" s="1"/>
      <c r="GB1553" s="1"/>
      <c r="GC1553" s="1"/>
      <c r="GD1553" s="1"/>
      <c r="GE1553" s="1"/>
      <c r="GF1553" s="1"/>
      <c r="GG1553" s="1"/>
      <c r="GH1553" s="1"/>
      <c r="GI1553" s="1"/>
      <c r="GJ1553" s="1"/>
      <c r="GK1553" s="1"/>
      <c r="GL1553" s="1"/>
      <c r="GM1553" s="1"/>
      <c r="GN1553" s="1"/>
      <c r="GO1553" s="1"/>
      <c r="GP1553" s="1"/>
      <c r="GQ1553" s="1"/>
      <c r="GR1553" s="1"/>
      <c r="GS1553" s="1"/>
      <c r="GT1553" s="1"/>
      <c r="GU1553" s="1"/>
    </row>
    <row r="1554" spans="1:203" ht="75" x14ac:dyDescent="0.25">
      <c r="A1554" s="153">
        <v>1586</v>
      </c>
      <c r="B1554" s="154" t="s">
        <v>2111</v>
      </c>
      <c r="C1554" s="155">
        <v>80111600</v>
      </c>
      <c r="D1554" s="305" t="s">
        <v>2127</v>
      </c>
      <c r="E1554" s="156">
        <v>2</v>
      </c>
      <c r="F1554" s="156">
        <v>2</v>
      </c>
      <c r="G1554" s="156">
        <v>31</v>
      </c>
      <c r="H1554" s="156">
        <v>1</v>
      </c>
      <c r="I1554" s="156" t="s">
        <v>50</v>
      </c>
      <c r="J1554" s="156">
        <v>2</v>
      </c>
      <c r="K1554" s="157">
        <v>51175800</v>
      </c>
      <c r="L1554" s="157">
        <v>16508323</v>
      </c>
      <c r="M1554" s="158">
        <v>0</v>
      </c>
      <c r="N1554" s="158">
        <v>0</v>
      </c>
      <c r="O1554" s="154" t="s">
        <v>2048</v>
      </c>
      <c r="P1554" s="154" t="s">
        <v>52</v>
      </c>
      <c r="Q1554" s="154" t="s">
        <v>2106</v>
      </c>
      <c r="R1554" s="156" t="s">
        <v>2113</v>
      </c>
      <c r="S1554" s="171" t="s">
        <v>2102</v>
      </c>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c r="BJ1554" s="1"/>
      <c r="BK1554" s="1"/>
      <c r="BL1554" s="1"/>
      <c r="BM1554" s="1"/>
      <c r="BN1554" s="1"/>
      <c r="BO1554" s="1"/>
      <c r="BP1554" s="1"/>
      <c r="BQ1554" s="1"/>
      <c r="BR1554" s="1"/>
      <c r="BS1554" s="1"/>
      <c r="BT1554" s="1"/>
      <c r="BU1554" s="1"/>
      <c r="BV1554" s="1"/>
      <c r="BW1554" s="1"/>
      <c r="BX1554" s="1"/>
      <c r="BY1554" s="1"/>
      <c r="BZ1554" s="1"/>
      <c r="CA1554" s="1"/>
      <c r="CB1554" s="1"/>
      <c r="CC1554" s="1"/>
      <c r="CD1554" s="1"/>
      <c r="CE1554" s="1"/>
      <c r="CF1554" s="1"/>
      <c r="CG1554" s="1"/>
      <c r="CH1554" s="1"/>
      <c r="CI1554" s="1"/>
      <c r="CJ1554" s="1"/>
      <c r="CK1554" s="1"/>
      <c r="CL1554" s="1"/>
      <c r="CM1554" s="1"/>
      <c r="CN1554" s="1"/>
      <c r="CO1554" s="1"/>
      <c r="CP1554" s="1"/>
      <c r="CQ1554" s="1"/>
      <c r="CR1554" s="1"/>
      <c r="CS1554" s="1"/>
      <c r="CT1554" s="1"/>
      <c r="CU1554" s="1"/>
      <c r="CV1554" s="1"/>
      <c r="CW1554" s="1"/>
      <c r="CX1554" s="1"/>
      <c r="CY1554" s="1"/>
      <c r="CZ1554" s="1"/>
      <c r="DA1554" s="1"/>
      <c r="DB1554" s="1"/>
      <c r="DC1554" s="1"/>
      <c r="DD1554" s="1"/>
      <c r="DE1554" s="1"/>
      <c r="DF1554" s="1"/>
      <c r="DG1554" s="1"/>
      <c r="DH1554" s="1"/>
      <c r="DI1554" s="1"/>
      <c r="DJ1554" s="1"/>
      <c r="DK1554" s="1"/>
      <c r="DL1554" s="1"/>
      <c r="DM1554" s="1"/>
      <c r="DN1554" s="1"/>
      <c r="DO1554" s="1"/>
      <c r="DP1554" s="1"/>
      <c r="DQ1554" s="1"/>
      <c r="DR1554" s="1"/>
      <c r="DS1554" s="1"/>
      <c r="DT1554" s="1"/>
      <c r="DU1554" s="1"/>
      <c r="DV1554" s="1"/>
      <c r="DW1554" s="1"/>
      <c r="DX1554" s="1"/>
      <c r="DY1554" s="1"/>
      <c r="DZ1554" s="1"/>
      <c r="EA1554" s="1"/>
      <c r="EB1554" s="1"/>
      <c r="EC1554" s="1"/>
      <c r="ED1554" s="1"/>
      <c r="EE1554" s="1"/>
      <c r="EF1554" s="1"/>
      <c r="EG1554" s="1"/>
      <c r="EH1554" s="1"/>
      <c r="EI1554" s="1"/>
      <c r="EJ1554" s="1"/>
      <c r="EK1554" s="1"/>
      <c r="EL1554" s="1"/>
      <c r="EM1554" s="1"/>
      <c r="EN1554" s="1"/>
      <c r="EO1554" s="1"/>
      <c r="EP1554" s="1"/>
      <c r="EQ1554" s="1"/>
      <c r="ER1554" s="1"/>
      <c r="ES1554" s="1"/>
      <c r="ET1554" s="1"/>
      <c r="EU1554" s="1"/>
      <c r="EV1554" s="1"/>
      <c r="EW1554" s="1"/>
      <c r="EX1554" s="1"/>
      <c r="EY1554" s="1"/>
      <c r="EZ1554" s="1"/>
      <c r="FA1554" s="1"/>
      <c r="FB1554" s="1"/>
      <c r="FC1554" s="1"/>
      <c r="FD1554" s="1"/>
      <c r="FE1554" s="1"/>
      <c r="FF1554" s="1"/>
      <c r="FG1554" s="1"/>
      <c r="FH1554" s="1"/>
      <c r="FI1554" s="1"/>
      <c r="FJ1554" s="1"/>
      <c r="FK1554" s="1"/>
      <c r="FL1554" s="1"/>
      <c r="FM1554" s="1"/>
      <c r="FN1554" s="1"/>
      <c r="FO1554" s="1"/>
      <c r="FP1554" s="1"/>
      <c r="FQ1554" s="1"/>
      <c r="FR1554" s="1"/>
      <c r="FS1554" s="1"/>
      <c r="FT1554" s="1"/>
      <c r="FU1554" s="1"/>
      <c r="FV1554" s="1"/>
      <c r="FW1554" s="1"/>
      <c r="FX1554" s="1"/>
      <c r="FY1554" s="1"/>
      <c r="FZ1554" s="1"/>
      <c r="GA1554" s="1"/>
      <c r="GB1554" s="1"/>
      <c r="GC1554" s="1"/>
      <c r="GD1554" s="1"/>
      <c r="GE1554" s="1"/>
      <c r="GF1554" s="1"/>
      <c r="GG1554" s="1"/>
      <c r="GH1554" s="1"/>
      <c r="GI1554" s="1"/>
      <c r="GJ1554" s="1"/>
      <c r="GK1554" s="1"/>
      <c r="GL1554" s="1"/>
      <c r="GM1554" s="1"/>
      <c r="GN1554" s="1"/>
      <c r="GO1554" s="1"/>
      <c r="GP1554" s="1"/>
      <c r="GQ1554" s="1"/>
      <c r="GR1554" s="1"/>
      <c r="GS1554" s="1"/>
      <c r="GT1554" s="1"/>
      <c r="GU1554" s="1"/>
    </row>
    <row r="1555" spans="1:203" ht="75" x14ac:dyDescent="0.25">
      <c r="A1555" s="153">
        <v>1587</v>
      </c>
      <c r="B1555" s="154" t="s">
        <v>2111</v>
      </c>
      <c r="C1555" s="155">
        <v>80111600</v>
      </c>
      <c r="D1555" s="305" t="s">
        <v>2128</v>
      </c>
      <c r="E1555" s="156">
        <v>2</v>
      </c>
      <c r="F1555" s="156">
        <v>2</v>
      </c>
      <c r="G1555" s="156">
        <v>36</v>
      </c>
      <c r="H1555" s="156">
        <v>1</v>
      </c>
      <c r="I1555" s="156" t="s">
        <v>50</v>
      </c>
      <c r="J1555" s="156">
        <v>2</v>
      </c>
      <c r="K1555" s="157">
        <v>69371640</v>
      </c>
      <c r="L1555" s="157">
        <v>19269900</v>
      </c>
      <c r="M1555" s="158">
        <v>0</v>
      </c>
      <c r="N1555" s="158">
        <v>0</v>
      </c>
      <c r="O1555" s="154" t="s">
        <v>2048</v>
      </c>
      <c r="P1555" s="154" t="s">
        <v>52</v>
      </c>
      <c r="Q1555" s="154" t="s">
        <v>2106</v>
      </c>
      <c r="R1555" s="156" t="s">
        <v>2113</v>
      </c>
      <c r="S1555" s="171" t="s">
        <v>2102</v>
      </c>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1"/>
      <c r="BU1555" s="1"/>
      <c r="BV1555" s="1"/>
      <c r="BW1555" s="1"/>
      <c r="BX1555" s="1"/>
      <c r="BY1555" s="1"/>
      <c r="BZ1555" s="1"/>
      <c r="CA1555" s="1"/>
      <c r="CB1555" s="1"/>
      <c r="CC1555" s="1"/>
      <c r="CD1555" s="1"/>
      <c r="CE1555" s="1"/>
      <c r="CF1555" s="1"/>
      <c r="CG1555" s="1"/>
      <c r="CH1555" s="1"/>
      <c r="CI1555" s="1"/>
      <c r="CJ1555" s="1"/>
      <c r="CK1555" s="1"/>
      <c r="CL1555" s="1"/>
      <c r="CM1555" s="1"/>
      <c r="CN1555" s="1"/>
      <c r="CO1555" s="1"/>
      <c r="CP1555" s="1"/>
      <c r="CQ1555" s="1"/>
      <c r="CR1555" s="1"/>
      <c r="CS1555" s="1"/>
      <c r="CT1555" s="1"/>
      <c r="CU1555" s="1"/>
      <c r="CV1555" s="1"/>
      <c r="CW1555" s="1"/>
      <c r="CX1555" s="1"/>
      <c r="CY1555" s="1"/>
      <c r="CZ1555" s="1"/>
      <c r="DA1555" s="1"/>
      <c r="DB1555" s="1"/>
      <c r="DC1555" s="1"/>
      <c r="DD1555" s="1"/>
      <c r="DE1555" s="1"/>
      <c r="DF1555" s="1"/>
      <c r="DG1555" s="1"/>
      <c r="DH1555" s="1"/>
      <c r="DI1555" s="1"/>
      <c r="DJ1555" s="1"/>
      <c r="DK1555" s="1"/>
      <c r="DL1555" s="1"/>
      <c r="DM1555" s="1"/>
      <c r="DN1555" s="1"/>
      <c r="DO1555" s="1"/>
      <c r="DP1555" s="1"/>
      <c r="DQ1555" s="1"/>
      <c r="DR1555" s="1"/>
      <c r="DS1555" s="1"/>
      <c r="DT1555" s="1"/>
      <c r="DU1555" s="1"/>
      <c r="DV1555" s="1"/>
      <c r="DW1555" s="1"/>
      <c r="DX1555" s="1"/>
      <c r="DY1555" s="1"/>
      <c r="DZ1555" s="1"/>
      <c r="EA1555" s="1"/>
      <c r="EB1555" s="1"/>
      <c r="EC1555" s="1"/>
      <c r="ED1555" s="1"/>
      <c r="EE1555" s="1"/>
      <c r="EF1555" s="1"/>
      <c r="EG1555" s="1"/>
      <c r="EH1555" s="1"/>
      <c r="EI1555" s="1"/>
      <c r="EJ1555" s="1"/>
      <c r="EK1555" s="1"/>
      <c r="EL1555" s="1"/>
      <c r="EM1555" s="1"/>
      <c r="EN1555" s="1"/>
      <c r="EO1555" s="1"/>
      <c r="EP1555" s="1"/>
      <c r="EQ1555" s="1"/>
      <c r="ER1555" s="1"/>
      <c r="ES1555" s="1"/>
      <c r="ET1555" s="1"/>
      <c r="EU1555" s="1"/>
      <c r="EV1555" s="1"/>
      <c r="EW1555" s="1"/>
      <c r="EX1555" s="1"/>
      <c r="EY1555" s="1"/>
      <c r="EZ1555" s="1"/>
      <c r="FA1555" s="1"/>
      <c r="FB1555" s="1"/>
      <c r="FC1555" s="1"/>
      <c r="FD1555" s="1"/>
      <c r="FE1555" s="1"/>
      <c r="FF1555" s="1"/>
      <c r="FG1555" s="1"/>
      <c r="FH1555" s="1"/>
      <c r="FI1555" s="1"/>
      <c r="FJ1555" s="1"/>
      <c r="FK1555" s="1"/>
      <c r="FL1555" s="1"/>
      <c r="FM1555" s="1"/>
      <c r="FN1555" s="1"/>
      <c r="FO1555" s="1"/>
      <c r="FP1555" s="1"/>
      <c r="FQ1555" s="1"/>
      <c r="FR1555" s="1"/>
      <c r="FS1555" s="1"/>
      <c r="FT1555" s="1"/>
      <c r="FU1555" s="1"/>
      <c r="FV1555" s="1"/>
      <c r="FW1555" s="1"/>
      <c r="FX1555" s="1"/>
      <c r="FY1555" s="1"/>
      <c r="FZ1555" s="1"/>
      <c r="GA1555" s="1"/>
      <c r="GB1555" s="1"/>
      <c r="GC1555" s="1"/>
      <c r="GD1555" s="1"/>
      <c r="GE1555" s="1"/>
      <c r="GF1555" s="1"/>
      <c r="GG1555" s="1"/>
      <c r="GH1555" s="1"/>
      <c r="GI1555" s="1"/>
      <c r="GJ1555" s="1"/>
      <c r="GK1555" s="1"/>
      <c r="GL1555" s="1"/>
      <c r="GM1555" s="1"/>
      <c r="GN1555" s="1"/>
      <c r="GO1555" s="1"/>
      <c r="GP1555" s="1"/>
      <c r="GQ1555" s="1"/>
      <c r="GR1555" s="1"/>
      <c r="GS1555" s="1"/>
      <c r="GT1555" s="1"/>
      <c r="GU1555" s="1"/>
    </row>
    <row r="1556" spans="1:203" ht="75" x14ac:dyDescent="0.25">
      <c r="A1556" s="153">
        <v>1588</v>
      </c>
      <c r="B1556" s="154" t="s">
        <v>2111</v>
      </c>
      <c r="C1556" s="155">
        <v>72151800</v>
      </c>
      <c r="D1556" s="305" t="s">
        <v>2129</v>
      </c>
      <c r="E1556" s="156">
        <v>3</v>
      </c>
      <c r="F1556" s="156">
        <v>3</v>
      </c>
      <c r="G1556" s="156">
        <v>6</v>
      </c>
      <c r="H1556" s="156">
        <v>1</v>
      </c>
      <c r="I1556" s="156" t="s">
        <v>50</v>
      </c>
      <c r="J1556" s="156">
        <v>2</v>
      </c>
      <c r="K1556" s="157">
        <v>175006044</v>
      </c>
      <c r="L1556" s="157">
        <v>175006044</v>
      </c>
      <c r="M1556" s="158">
        <v>0</v>
      </c>
      <c r="N1556" s="158">
        <v>0</v>
      </c>
      <c r="O1556" s="154" t="s">
        <v>2048</v>
      </c>
      <c r="P1556" s="154" t="s">
        <v>52</v>
      </c>
      <c r="Q1556" s="154" t="s">
        <v>2106</v>
      </c>
      <c r="R1556" s="156" t="s">
        <v>2113</v>
      </c>
      <c r="S1556" s="171" t="s">
        <v>2102</v>
      </c>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c r="BJ1556" s="1"/>
      <c r="BK1556" s="1"/>
      <c r="BL1556" s="1"/>
      <c r="BM1556" s="1"/>
      <c r="BN1556" s="1"/>
      <c r="BO1556" s="1"/>
      <c r="BP1556" s="1"/>
      <c r="BQ1556" s="1"/>
      <c r="BR1556" s="1"/>
      <c r="BS1556" s="1"/>
      <c r="BT1556" s="1"/>
      <c r="BU1556" s="1"/>
      <c r="BV1556" s="1"/>
      <c r="BW1556" s="1"/>
      <c r="BX1556" s="1"/>
      <c r="BY1556" s="1"/>
      <c r="BZ1556" s="1"/>
      <c r="CA1556" s="1"/>
      <c r="CB1556" s="1"/>
      <c r="CC1556" s="1"/>
      <c r="CD1556" s="1"/>
      <c r="CE1556" s="1"/>
      <c r="CF1556" s="1"/>
      <c r="CG1556" s="1"/>
      <c r="CH1556" s="1"/>
      <c r="CI1556" s="1"/>
      <c r="CJ1556" s="1"/>
      <c r="CK1556" s="1"/>
      <c r="CL1556" s="1"/>
      <c r="CM1556" s="1"/>
      <c r="CN1556" s="1"/>
      <c r="CO1556" s="1"/>
      <c r="CP1556" s="1"/>
      <c r="CQ1556" s="1"/>
      <c r="CR1556" s="1"/>
      <c r="CS1556" s="1"/>
      <c r="CT1556" s="1"/>
      <c r="CU1556" s="1"/>
      <c r="CV1556" s="1"/>
      <c r="CW1556" s="1"/>
      <c r="CX1556" s="1"/>
      <c r="CY1556" s="1"/>
      <c r="CZ1556" s="1"/>
      <c r="DA1556" s="1"/>
      <c r="DB1556" s="1"/>
      <c r="DC1556" s="1"/>
      <c r="DD1556" s="1"/>
      <c r="DE1556" s="1"/>
      <c r="DF1556" s="1"/>
      <c r="DG1556" s="1"/>
      <c r="DH1556" s="1"/>
      <c r="DI1556" s="1"/>
      <c r="DJ1556" s="1"/>
      <c r="DK1556" s="1"/>
      <c r="DL1556" s="1"/>
      <c r="DM1556" s="1"/>
      <c r="DN1556" s="1"/>
      <c r="DO1556" s="1"/>
      <c r="DP1556" s="1"/>
      <c r="DQ1556" s="1"/>
      <c r="DR1556" s="1"/>
      <c r="DS1556" s="1"/>
      <c r="DT1556" s="1"/>
      <c r="DU1556" s="1"/>
      <c r="DV1556" s="1"/>
      <c r="DW1556" s="1"/>
      <c r="DX1556" s="1"/>
      <c r="DY1556" s="1"/>
      <c r="DZ1556" s="1"/>
      <c r="EA1556" s="1"/>
      <c r="EB1556" s="1"/>
      <c r="EC1556" s="1"/>
      <c r="ED1556" s="1"/>
      <c r="EE1556" s="1"/>
      <c r="EF1556" s="1"/>
      <c r="EG1556" s="1"/>
      <c r="EH1556" s="1"/>
      <c r="EI1556" s="1"/>
      <c r="EJ1556" s="1"/>
      <c r="EK1556" s="1"/>
      <c r="EL1556" s="1"/>
      <c r="EM1556" s="1"/>
      <c r="EN1556" s="1"/>
      <c r="EO1556" s="1"/>
      <c r="EP1556" s="1"/>
      <c r="EQ1556" s="1"/>
      <c r="ER1556" s="1"/>
      <c r="ES1556" s="1"/>
      <c r="ET1556" s="1"/>
      <c r="EU1556" s="1"/>
      <c r="EV1556" s="1"/>
      <c r="EW1556" s="1"/>
      <c r="EX1556" s="1"/>
      <c r="EY1556" s="1"/>
      <c r="EZ1556" s="1"/>
      <c r="FA1556" s="1"/>
      <c r="FB1556" s="1"/>
      <c r="FC1556" s="1"/>
      <c r="FD1556" s="1"/>
      <c r="FE1556" s="1"/>
      <c r="FF1556" s="1"/>
      <c r="FG1556" s="1"/>
      <c r="FH1556" s="1"/>
      <c r="FI1556" s="1"/>
      <c r="FJ1556" s="1"/>
      <c r="FK1556" s="1"/>
      <c r="FL1556" s="1"/>
      <c r="FM1556" s="1"/>
      <c r="FN1556" s="1"/>
      <c r="FO1556" s="1"/>
      <c r="FP1556" s="1"/>
      <c r="FQ1556" s="1"/>
      <c r="FR1556" s="1"/>
      <c r="FS1556" s="1"/>
      <c r="FT1556" s="1"/>
      <c r="FU1556" s="1"/>
      <c r="FV1556" s="1"/>
      <c r="FW1556" s="1"/>
      <c r="FX1556" s="1"/>
      <c r="FY1556" s="1"/>
      <c r="FZ1556" s="1"/>
      <c r="GA1556" s="1"/>
      <c r="GB1556" s="1"/>
      <c r="GC1556" s="1"/>
      <c r="GD1556" s="1"/>
      <c r="GE1556" s="1"/>
      <c r="GF1556" s="1"/>
      <c r="GG1556" s="1"/>
      <c r="GH1556" s="1"/>
      <c r="GI1556" s="1"/>
      <c r="GJ1556" s="1"/>
      <c r="GK1556" s="1"/>
      <c r="GL1556" s="1"/>
      <c r="GM1556" s="1"/>
      <c r="GN1556" s="1"/>
      <c r="GO1556" s="1"/>
      <c r="GP1556" s="1"/>
      <c r="GQ1556" s="1"/>
      <c r="GR1556" s="1"/>
      <c r="GS1556" s="1"/>
      <c r="GT1556" s="1"/>
      <c r="GU1556" s="1"/>
    </row>
    <row r="1557" spans="1:203" ht="75" x14ac:dyDescent="0.25">
      <c r="A1557" s="153">
        <v>1589</v>
      </c>
      <c r="B1557" s="154" t="s">
        <v>2111</v>
      </c>
      <c r="C1557" s="155">
        <v>81101706</v>
      </c>
      <c r="D1557" s="305" t="s">
        <v>2130</v>
      </c>
      <c r="E1557" s="156">
        <v>3</v>
      </c>
      <c r="F1557" s="156">
        <v>3</v>
      </c>
      <c r="G1557" s="156">
        <v>4</v>
      </c>
      <c r="H1557" s="156">
        <v>1</v>
      </c>
      <c r="I1557" s="156" t="s">
        <v>50</v>
      </c>
      <c r="J1557" s="156">
        <v>2</v>
      </c>
      <c r="K1557" s="157">
        <v>31803585</v>
      </c>
      <c r="L1557" s="157">
        <v>31803585</v>
      </c>
      <c r="M1557" s="158">
        <v>0</v>
      </c>
      <c r="N1557" s="158">
        <v>0</v>
      </c>
      <c r="O1557" s="154" t="s">
        <v>2048</v>
      </c>
      <c r="P1557" s="154" t="s">
        <v>52</v>
      </c>
      <c r="Q1557" s="154" t="s">
        <v>2106</v>
      </c>
      <c r="R1557" s="156" t="s">
        <v>2113</v>
      </c>
      <c r="S1557" s="171" t="s">
        <v>2102</v>
      </c>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c r="BJ1557" s="1"/>
      <c r="BK1557" s="1"/>
      <c r="BL1557" s="1"/>
      <c r="BM1557" s="1"/>
      <c r="BN1557" s="1"/>
      <c r="BO1557" s="1"/>
      <c r="BP1557" s="1"/>
      <c r="BQ1557" s="1"/>
      <c r="BR1557" s="1"/>
      <c r="BS1557" s="1"/>
      <c r="BT1557" s="1"/>
      <c r="BU1557" s="1"/>
      <c r="BV1557" s="1"/>
      <c r="BW1557" s="1"/>
      <c r="BX1557" s="1"/>
      <c r="BY1557" s="1"/>
      <c r="BZ1557" s="1"/>
      <c r="CA1557" s="1"/>
      <c r="CB1557" s="1"/>
      <c r="CC1557" s="1"/>
      <c r="CD1557" s="1"/>
      <c r="CE1557" s="1"/>
      <c r="CF1557" s="1"/>
      <c r="CG1557" s="1"/>
      <c r="CH1557" s="1"/>
      <c r="CI1557" s="1"/>
      <c r="CJ1557" s="1"/>
      <c r="CK1557" s="1"/>
      <c r="CL1557" s="1"/>
      <c r="CM1557" s="1"/>
      <c r="CN1557" s="1"/>
      <c r="CO1557" s="1"/>
      <c r="CP1557" s="1"/>
      <c r="CQ1557" s="1"/>
      <c r="CR1557" s="1"/>
      <c r="CS1557" s="1"/>
      <c r="CT1557" s="1"/>
      <c r="CU1557" s="1"/>
      <c r="CV1557" s="1"/>
      <c r="CW1557" s="1"/>
      <c r="CX1557" s="1"/>
      <c r="CY1557" s="1"/>
      <c r="CZ1557" s="1"/>
      <c r="DA1557" s="1"/>
      <c r="DB1557" s="1"/>
      <c r="DC1557" s="1"/>
      <c r="DD1557" s="1"/>
      <c r="DE1557" s="1"/>
      <c r="DF1557" s="1"/>
      <c r="DG1557" s="1"/>
      <c r="DH1557" s="1"/>
      <c r="DI1557" s="1"/>
      <c r="DJ1557" s="1"/>
      <c r="DK1557" s="1"/>
      <c r="DL1557" s="1"/>
      <c r="DM1557" s="1"/>
      <c r="DN1557" s="1"/>
      <c r="DO1557" s="1"/>
      <c r="DP1557" s="1"/>
      <c r="DQ1557" s="1"/>
      <c r="DR1557" s="1"/>
      <c r="DS1557" s="1"/>
      <c r="DT1557" s="1"/>
      <c r="DU1557" s="1"/>
      <c r="DV1557" s="1"/>
      <c r="DW1557" s="1"/>
      <c r="DX1557" s="1"/>
      <c r="DY1557" s="1"/>
      <c r="DZ1557" s="1"/>
      <c r="EA1557" s="1"/>
      <c r="EB1557" s="1"/>
      <c r="EC1557" s="1"/>
      <c r="ED1557" s="1"/>
      <c r="EE1557" s="1"/>
      <c r="EF1557" s="1"/>
      <c r="EG1557" s="1"/>
      <c r="EH1557" s="1"/>
      <c r="EI1557" s="1"/>
      <c r="EJ1557" s="1"/>
      <c r="EK1557" s="1"/>
      <c r="EL1557" s="1"/>
      <c r="EM1557" s="1"/>
      <c r="EN1557" s="1"/>
      <c r="EO1557" s="1"/>
      <c r="EP1557" s="1"/>
      <c r="EQ1557" s="1"/>
      <c r="ER1557" s="1"/>
      <c r="ES1557" s="1"/>
      <c r="ET1557" s="1"/>
      <c r="EU1557" s="1"/>
      <c r="EV1557" s="1"/>
      <c r="EW1557" s="1"/>
      <c r="EX1557" s="1"/>
      <c r="EY1557" s="1"/>
      <c r="EZ1557" s="1"/>
      <c r="FA1557" s="1"/>
      <c r="FB1557" s="1"/>
      <c r="FC1557" s="1"/>
      <c r="FD1557" s="1"/>
      <c r="FE1557" s="1"/>
      <c r="FF1557" s="1"/>
      <c r="FG1557" s="1"/>
      <c r="FH1557" s="1"/>
      <c r="FI1557" s="1"/>
      <c r="FJ1557" s="1"/>
      <c r="FK1557" s="1"/>
      <c r="FL1557" s="1"/>
      <c r="FM1557" s="1"/>
      <c r="FN1557" s="1"/>
      <c r="FO1557" s="1"/>
      <c r="FP1557" s="1"/>
      <c r="FQ1557" s="1"/>
      <c r="FR1557" s="1"/>
      <c r="FS1557" s="1"/>
      <c r="FT1557" s="1"/>
      <c r="FU1557" s="1"/>
      <c r="FV1557" s="1"/>
      <c r="FW1557" s="1"/>
      <c r="FX1557" s="1"/>
      <c r="FY1557" s="1"/>
      <c r="FZ1557" s="1"/>
      <c r="GA1557" s="1"/>
      <c r="GB1557" s="1"/>
      <c r="GC1557" s="1"/>
      <c r="GD1557" s="1"/>
      <c r="GE1557" s="1"/>
      <c r="GF1557" s="1"/>
      <c r="GG1557" s="1"/>
      <c r="GH1557" s="1"/>
      <c r="GI1557" s="1"/>
      <c r="GJ1557" s="1"/>
      <c r="GK1557" s="1"/>
      <c r="GL1557" s="1"/>
      <c r="GM1557" s="1"/>
      <c r="GN1557" s="1"/>
      <c r="GO1557" s="1"/>
      <c r="GP1557" s="1"/>
      <c r="GQ1557" s="1"/>
      <c r="GR1557" s="1"/>
      <c r="GS1557" s="1"/>
      <c r="GT1557" s="1"/>
      <c r="GU1557" s="1"/>
    </row>
    <row r="1558" spans="1:203" ht="75" x14ac:dyDescent="0.25">
      <c r="A1558" s="153">
        <v>1590</v>
      </c>
      <c r="B1558" s="154" t="s">
        <v>2111</v>
      </c>
      <c r="C1558" s="155">
        <v>80111621</v>
      </c>
      <c r="D1558" s="305" t="s">
        <v>2131</v>
      </c>
      <c r="E1558" s="156">
        <v>3</v>
      </c>
      <c r="F1558" s="156">
        <v>3</v>
      </c>
      <c r="G1558" s="156">
        <v>4</v>
      </c>
      <c r="H1558" s="156">
        <v>1</v>
      </c>
      <c r="I1558" s="156" t="s">
        <v>50</v>
      </c>
      <c r="J1558" s="156">
        <v>2</v>
      </c>
      <c r="K1558" s="157">
        <v>60898393</v>
      </c>
      <c r="L1558" s="157">
        <v>60898393</v>
      </c>
      <c r="M1558" s="158">
        <v>0</v>
      </c>
      <c r="N1558" s="158">
        <v>0</v>
      </c>
      <c r="O1558" s="154" t="s">
        <v>2048</v>
      </c>
      <c r="P1558" s="154" t="s">
        <v>52</v>
      </c>
      <c r="Q1558" s="154" t="s">
        <v>2106</v>
      </c>
      <c r="R1558" s="156" t="s">
        <v>2113</v>
      </c>
      <c r="S1558" s="171" t="s">
        <v>2102</v>
      </c>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c r="BJ1558" s="1"/>
      <c r="BK1558" s="1"/>
      <c r="BL1558" s="1"/>
      <c r="BM1558" s="1"/>
      <c r="BN1558" s="1"/>
      <c r="BO1558" s="1"/>
      <c r="BP1558" s="1"/>
      <c r="BQ1558" s="1"/>
      <c r="BR1558" s="1"/>
      <c r="BS1558" s="1"/>
      <c r="BT1558" s="1"/>
      <c r="BU1558" s="1"/>
      <c r="BV1558" s="1"/>
      <c r="BW1558" s="1"/>
      <c r="BX1558" s="1"/>
      <c r="BY1558" s="1"/>
      <c r="BZ1558" s="1"/>
      <c r="CA1558" s="1"/>
      <c r="CB1558" s="1"/>
      <c r="CC1558" s="1"/>
      <c r="CD1558" s="1"/>
      <c r="CE1558" s="1"/>
      <c r="CF1558" s="1"/>
      <c r="CG1558" s="1"/>
      <c r="CH1558" s="1"/>
      <c r="CI1558" s="1"/>
      <c r="CJ1558" s="1"/>
      <c r="CK1558" s="1"/>
      <c r="CL1558" s="1"/>
      <c r="CM1558" s="1"/>
      <c r="CN1558" s="1"/>
      <c r="CO1558" s="1"/>
      <c r="CP1558" s="1"/>
      <c r="CQ1558" s="1"/>
      <c r="CR1558" s="1"/>
      <c r="CS1558" s="1"/>
      <c r="CT1558" s="1"/>
      <c r="CU1558" s="1"/>
      <c r="CV1558" s="1"/>
      <c r="CW1558" s="1"/>
      <c r="CX1558" s="1"/>
      <c r="CY1558" s="1"/>
      <c r="CZ1558" s="1"/>
      <c r="DA1558" s="1"/>
      <c r="DB1558" s="1"/>
      <c r="DC1558" s="1"/>
      <c r="DD1558" s="1"/>
      <c r="DE1558" s="1"/>
      <c r="DF1558" s="1"/>
      <c r="DG1558" s="1"/>
      <c r="DH1558" s="1"/>
      <c r="DI1558" s="1"/>
      <c r="DJ1558" s="1"/>
      <c r="DK1558" s="1"/>
      <c r="DL1558" s="1"/>
      <c r="DM1558" s="1"/>
      <c r="DN1558" s="1"/>
      <c r="DO1558" s="1"/>
      <c r="DP1558" s="1"/>
      <c r="DQ1558" s="1"/>
      <c r="DR1558" s="1"/>
      <c r="DS1558" s="1"/>
      <c r="DT1558" s="1"/>
      <c r="DU1558" s="1"/>
      <c r="DV1558" s="1"/>
      <c r="DW1558" s="1"/>
      <c r="DX1558" s="1"/>
      <c r="DY1558" s="1"/>
      <c r="DZ1558" s="1"/>
      <c r="EA1558" s="1"/>
      <c r="EB1558" s="1"/>
      <c r="EC1558" s="1"/>
      <c r="ED1558" s="1"/>
      <c r="EE1558" s="1"/>
      <c r="EF1558" s="1"/>
      <c r="EG1558" s="1"/>
      <c r="EH1558" s="1"/>
      <c r="EI1558" s="1"/>
      <c r="EJ1558" s="1"/>
      <c r="EK1558" s="1"/>
      <c r="EL1558" s="1"/>
      <c r="EM1558" s="1"/>
      <c r="EN1558" s="1"/>
      <c r="EO1558" s="1"/>
      <c r="EP1558" s="1"/>
      <c r="EQ1558" s="1"/>
      <c r="ER1558" s="1"/>
      <c r="ES1558" s="1"/>
      <c r="ET1558" s="1"/>
      <c r="EU1558" s="1"/>
      <c r="EV1558" s="1"/>
      <c r="EW1558" s="1"/>
      <c r="EX1558" s="1"/>
      <c r="EY1558" s="1"/>
      <c r="EZ1558" s="1"/>
      <c r="FA1558" s="1"/>
      <c r="FB1558" s="1"/>
      <c r="FC1558" s="1"/>
      <c r="FD1558" s="1"/>
      <c r="FE1558" s="1"/>
      <c r="FF1558" s="1"/>
      <c r="FG1558" s="1"/>
      <c r="FH1558" s="1"/>
      <c r="FI1558" s="1"/>
      <c r="FJ1558" s="1"/>
      <c r="FK1558" s="1"/>
      <c r="FL1558" s="1"/>
      <c r="FM1558" s="1"/>
      <c r="FN1558" s="1"/>
      <c r="FO1558" s="1"/>
      <c r="FP1558" s="1"/>
      <c r="FQ1558" s="1"/>
      <c r="FR1558" s="1"/>
      <c r="FS1558" s="1"/>
      <c r="FT1558" s="1"/>
      <c r="FU1558" s="1"/>
      <c r="FV1558" s="1"/>
      <c r="FW1558" s="1"/>
      <c r="FX1558" s="1"/>
      <c r="FY1558" s="1"/>
      <c r="FZ1558" s="1"/>
      <c r="GA1558" s="1"/>
      <c r="GB1558" s="1"/>
      <c r="GC1558" s="1"/>
      <c r="GD1558" s="1"/>
      <c r="GE1558" s="1"/>
      <c r="GF1558" s="1"/>
      <c r="GG1558" s="1"/>
      <c r="GH1558" s="1"/>
      <c r="GI1558" s="1"/>
      <c r="GJ1558" s="1"/>
      <c r="GK1558" s="1"/>
      <c r="GL1558" s="1"/>
      <c r="GM1558" s="1"/>
      <c r="GN1558" s="1"/>
      <c r="GO1558" s="1"/>
      <c r="GP1558" s="1"/>
      <c r="GQ1558" s="1"/>
      <c r="GR1558" s="1"/>
      <c r="GS1558" s="1"/>
      <c r="GT1558" s="1"/>
      <c r="GU1558" s="1"/>
    </row>
    <row r="1559" spans="1:203" ht="75" x14ac:dyDescent="0.25">
      <c r="A1559" s="153">
        <v>1591</v>
      </c>
      <c r="B1559" s="154" t="s">
        <v>2111</v>
      </c>
      <c r="C1559" s="155" t="s">
        <v>2132</v>
      </c>
      <c r="D1559" s="305" t="s">
        <v>2133</v>
      </c>
      <c r="E1559" s="156">
        <v>3</v>
      </c>
      <c r="F1559" s="156">
        <v>3</v>
      </c>
      <c r="G1559" s="156">
        <v>36</v>
      </c>
      <c r="H1559" s="156">
        <v>1</v>
      </c>
      <c r="I1559" s="156" t="s">
        <v>50</v>
      </c>
      <c r="J1559" s="156">
        <v>2</v>
      </c>
      <c r="K1559" s="157">
        <v>40000000</v>
      </c>
      <c r="L1559" s="157">
        <v>20000000</v>
      </c>
      <c r="M1559" s="158">
        <v>0</v>
      </c>
      <c r="N1559" s="158">
        <v>0</v>
      </c>
      <c r="O1559" s="154" t="s">
        <v>2048</v>
      </c>
      <c r="P1559" s="154" t="s">
        <v>52</v>
      </c>
      <c r="Q1559" s="154" t="s">
        <v>2106</v>
      </c>
      <c r="R1559" s="156" t="s">
        <v>2113</v>
      </c>
      <c r="S1559" s="171" t="s">
        <v>2102</v>
      </c>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c r="BJ1559" s="1"/>
      <c r="BK1559" s="1"/>
      <c r="BL1559" s="1"/>
      <c r="BM1559" s="1"/>
      <c r="BN1559" s="1"/>
      <c r="BO1559" s="1"/>
      <c r="BP1559" s="1"/>
      <c r="BQ1559" s="1"/>
      <c r="BR1559" s="1"/>
      <c r="BS1559" s="1"/>
      <c r="BT1559" s="1"/>
      <c r="BU1559" s="1"/>
      <c r="BV1559" s="1"/>
      <c r="BW1559" s="1"/>
      <c r="BX1559" s="1"/>
      <c r="BY1559" s="1"/>
      <c r="BZ1559" s="1"/>
      <c r="CA1559" s="1"/>
      <c r="CB1559" s="1"/>
      <c r="CC1559" s="1"/>
      <c r="CD1559" s="1"/>
      <c r="CE1559" s="1"/>
      <c r="CF1559" s="1"/>
      <c r="CG1559" s="1"/>
      <c r="CH1559" s="1"/>
      <c r="CI1559" s="1"/>
      <c r="CJ1559" s="1"/>
      <c r="CK1559" s="1"/>
      <c r="CL1559" s="1"/>
      <c r="CM1559" s="1"/>
      <c r="CN1559" s="1"/>
      <c r="CO1559" s="1"/>
      <c r="CP1559" s="1"/>
      <c r="CQ1559" s="1"/>
      <c r="CR1559" s="1"/>
      <c r="CS1559" s="1"/>
      <c r="CT1559" s="1"/>
      <c r="CU1559" s="1"/>
      <c r="CV1559" s="1"/>
      <c r="CW1559" s="1"/>
      <c r="CX1559" s="1"/>
      <c r="CY1559" s="1"/>
      <c r="CZ1559" s="1"/>
      <c r="DA1559" s="1"/>
      <c r="DB1559" s="1"/>
      <c r="DC1559" s="1"/>
      <c r="DD1559" s="1"/>
      <c r="DE1559" s="1"/>
      <c r="DF1559" s="1"/>
      <c r="DG1559" s="1"/>
      <c r="DH1559" s="1"/>
      <c r="DI1559" s="1"/>
      <c r="DJ1559" s="1"/>
      <c r="DK1559" s="1"/>
      <c r="DL1559" s="1"/>
      <c r="DM1559" s="1"/>
      <c r="DN1559" s="1"/>
      <c r="DO1559" s="1"/>
      <c r="DP1559" s="1"/>
      <c r="DQ1559" s="1"/>
      <c r="DR1559" s="1"/>
      <c r="DS1559" s="1"/>
      <c r="DT1559" s="1"/>
      <c r="DU1559" s="1"/>
      <c r="DV1559" s="1"/>
      <c r="DW1559" s="1"/>
      <c r="DX1559" s="1"/>
      <c r="DY1559" s="1"/>
      <c r="DZ1559" s="1"/>
      <c r="EA1559" s="1"/>
      <c r="EB1559" s="1"/>
      <c r="EC1559" s="1"/>
      <c r="ED1559" s="1"/>
      <c r="EE1559" s="1"/>
      <c r="EF1559" s="1"/>
      <c r="EG1559" s="1"/>
      <c r="EH1559" s="1"/>
      <c r="EI1559" s="1"/>
      <c r="EJ1559" s="1"/>
      <c r="EK1559" s="1"/>
      <c r="EL1559" s="1"/>
      <c r="EM1559" s="1"/>
      <c r="EN1559" s="1"/>
      <c r="EO1559" s="1"/>
      <c r="EP1559" s="1"/>
      <c r="EQ1559" s="1"/>
      <c r="ER1559" s="1"/>
      <c r="ES1559" s="1"/>
      <c r="ET1559" s="1"/>
      <c r="EU1559" s="1"/>
      <c r="EV1559" s="1"/>
      <c r="EW1559" s="1"/>
      <c r="EX1559" s="1"/>
      <c r="EY1559" s="1"/>
      <c r="EZ1559" s="1"/>
      <c r="FA1559" s="1"/>
      <c r="FB1559" s="1"/>
      <c r="FC1559" s="1"/>
      <c r="FD1559" s="1"/>
      <c r="FE1559" s="1"/>
      <c r="FF1559" s="1"/>
      <c r="FG1559" s="1"/>
      <c r="FH1559" s="1"/>
      <c r="FI1559" s="1"/>
      <c r="FJ1559" s="1"/>
      <c r="FK1559" s="1"/>
      <c r="FL1559" s="1"/>
      <c r="FM1559" s="1"/>
      <c r="FN1559" s="1"/>
      <c r="FO1559" s="1"/>
      <c r="FP1559" s="1"/>
      <c r="FQ1559" s="1"/>
      <c r="FR1559" s="1"/>
      <c r="FS1559" s="1"/>
      <c r="FT1559" s="1"/>
      <c r="FU1559" s="1"/>
      <c r="FV1559" s="1"/>
      <c r="FW1559" s="1"/>
      <c r="FX1559" s="1"/>
      <c r="FY1559" s="1"/>
      <c r="FZ1559" s="1"/>
      <c r="GA1559" s="1"/>
      <c r="GB1559" s="1"/>
      <c r="GC1559" s="1"/>
      <c r="GD1559" s="1"/>
      <c r="GE1559" s="1"/>
      <c r="GF1559" s="1"/>
      <c r="GG1559" s="1"/>
      <c r="GH1559" s="1"/>
      <c r="GI1559" s="1"/>
      <c r="GJ1559" s="1"/>
      <c r="GK1559" s="1"/>
      <c r="GL1559" s="1"/>
      <c r="GM1559" s="1"/>
      <c r="GN1559" s="1"/>
      <c r="GO1559" s="1"/>
      <c r="GP1559" s="1"/>
      <c r="GQ1559" s="1"/>
      <c r="GR1559" s="1"/>
      <c r="GS1559" s="1"/>
      <c r="GT1559" s="1"/>
      <c r="GU1559" s="1"/>
    </row>
    <row r="1560" spans="1:203" ht="75" x14ac:dyDescent="0.25">
      <c r="A1560" s="153">
        <v>1592</v>
      </c>
      <c r="B1560" s="154" t="s">
        <v>2111</v>
      </c>
      <c r="C1560" s="155">
        <v>78111800</v>
      </c>
      <c r="D1560" s="305" t="s">
        <v>2134</v>
      </c>
      <c r="E1560" s="156">
        <v>2</v>
      </c>
      <c r="F1560" s="156">
        <v>2</v>
      </c>
      <c r="G1560" s="156">
        <v>36</v>
      </c>
      <c r="H1560" s="156">
        <v>1</v>
      </c>
      <c r="I1560" s="156" t="s">
        <v>50</v>
      </c>
      <c r="J1560" s="156">
        <v>2</v>
      </c>
      <c r="K1560" s="157">
        <v>71368560</v>
      </c>
      <c r="L1560" s="157">
        <v>35684280</v>
      </c>
      <c r="M1560" s="158">
        <v>0</v>
      </c>
      <c r="N1560" s="158">
        <v>0</v>
      </c>
      <c r="O1560" s="154" t="s">
        <v>2048</v>
      </c>
      <c r="P1560" s="154" t="s">
        <v>52</v>
      </c>
      <c r="Q1560" s="154" t="s">
        <v>2106</v>
      </c>
      <c r="R1560" s="156" t="s">
        <v>2113</v>
      </c>
      <c r="S1560" s="171" t="s">
        <v>2102</v>
      </c>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c r="BJ1560" s="1"/>
      <c r="BK1560" s="1"/>
      <c r="BL1560" s="1"/>
      <c r="BM1560" s="1"/>
      <c r="BN1560" s="1"/>
      <c r="BO1560" s="1"/>
      <c r="BP1560" s="1"/>
      <c r="BQ1560" s="1"/>
      <c r="BR1560" s="1"/>
      <c r="BS1560" s="1"/>
      <c r="BT1560" s="1"/>
      <c r="BU1560" s="1"/>
      <c r="BV1560" s="1"/>
      <c r="BW1560" s="1"/>
      <c r="BX1560" s="1"/>
      <c r="BY1560" s="1"/>
      <c r="BZ1560" s="1"/>
      <c r="CA1560" s="1"/>
      <c r="CB1560" s="1"/>
      <c r="CC1560" s="1"/>
      <c r="CD1560" s="1"/>
      <c r="CE1560" s="1"/>
      <c r="CF1560" s="1"/>
      <c r="CG1560" s="1"/>
      <c r="CH1560" s="1"/>
      <c r="CI1560" s="1"/>
      <c r="CJ1560" s="1"/>
      <c r="CK1560" s="1"/>
      <c r="CL1560" s="1"/>
      <c r="CM1560" s="1"/>
      <c r="CN1560" s="1"/>
      <c r="CO1560" s="1"/>
      <c r="CP1560" s="1"/>
      <c r="CQ1560" s="1"/>
      <c r="CR1560" s="1"/>
      <c r="CS1560" s="1"/>
      <c r="CT1560" s="1"/>
      <c r="CU1560" s="1"/>
      <c r="CV1560" s="1"/>
      <c r="CW1560" s="1"/>
      <c r="CX1560" s="1"/>
      <c r="CY1560" s="1"/>
      <c r="CZ1560" s="1"/>
      <c r="DA1560" s="1"/>
      <c r="DB1560" s="1"/>
      <c r="DC1560" s="1"/>
      <c r="DD1560" s="1"/>
      <c r="DE1560" s="1"/>
      <c r="DF1560" s="1"/>
      <c r="DG1560" s="1"/>
      <c r="DH1560" s="1"/>
      <c r="DI1560" s="1"/>
      <c r="DJ1560" s="1"/>
      <c r="DK1560" s="1"/>
      <c r="DL1560" s="1"/>
      <c r="DM1560" s="1"/>
      <c r="DN1560" s="1"/>
      <c r="DO1560" s="1"/>
      <c r="DP1560" s="1"/>
      <c r="DQ1560" s="1"/>
      <c r="DR1560" s="1"/>
      <c r="DS1560" s="1"/>
      <c r="DT1560" s="1"/>
      <c r="DU1560" s="1"/>
      <c r="DV1560" s="1"/>
      <c r="DW1560" s="1"/>
      <c r="DX1560" s="1"/>
      <c r="DY1560" s="1"/>
      <c r="DZ1560" s="1"/>
      <c r="EA1560" s="1"/>
      <c r="EB1560" s="1"/>
      <c r="EC1560" s="1"/>
      <c r="ED1560" s="1"/>
      <c r="EE1560" s="1"/>
      <c r="EF1560" s="1"/>
      <c r="EG1560" s="1"/>
      <c r="EH1560" s="1"/>
      <c r="EI1560" s="1"/>
      <c r="EJ1560" s="1"/>
      <c r="EK1560" s="1"/>
      <c r="EL1560" s="1"/>
      <c r="EM1560" s="1"/>
      <c r="EN1560" s="1"/>
      <c r="EO1560" s="1"/>
      <c r="EP1560" s="1"/>
      <c r="EQ1560" s="1"/>
      <c r="ER1560" s="1"/>
      <c r="ES1560" s="1"/>
      <c r="ET1560" s="1"/>
      <c r="EU1560" s="1"/>
      <c r="EV1560" s="1"/>
      <c r="EW1560" s="1"/>
      <c r="EX1560" s="1"/>
      <c r="EY1560" s="1"/>
      <c r="EZ1560" s="1"/>
      <c r="FA1560" s="1"/>
      <c r="FB1560" s="1"/>
      <c r="FC1560" s="1"/>
      <c r="FD1560" s="1"/>
      <c r="FE1560" s="1"/>
      <c r="FF1560" s="1"/>
      <c r="FG1560" s="1"/>
      <c r="FH1560" s="1"/>
      <c r="FI1560" s="1"/>
      <c r="FJ1560" s="1"/>
      <c r="FK1560" s="1"/>
      <c r="FL1560" s="1"/>
      <c r="FM1560" s="1"/>
      <c r="FN1560" s="1"/>
      <c r="FO1560" s="1"/>
      <c r="FP1560" s="1"/>
      <c r="FQ1560" s="1"/>
      <c r="FR1560" s="1"/>
      <c r="FS1560" s="1"/>
      <c r="FT1560" s="1"/>
      <c r="FU1560" s="1"/>
      <c r="FV1560" s="1"/>
      <c r="FW1560" s="1"/>
      <c r="FX1560" s="1"/>
      <c r="FY1560" s="1"/>
      <c r="FZ1560" s="1"/>
      <c r="GA1560" s="1"/>
      <c r="GB1560" s="1"/>
      <c r="GC1560" s="1"/>
      <c r="GD1560" s="1"/>
      <c r="GE1560" s="1"/>
      <c r="GF1560" s="1"/>
      <c r="GG1560" s="1"/>
      <c r="GH1560" s="1"/>
      <c r="GI1560" s="1"/>
      <c r="GJ1560" s="1"/>
      <c r="GK1560" s="1"/>
      <c r="GL1560" s="1"/>
      <c r="GM1560" s="1"/>
      <c r="GN1560" s="1"/>
      <c r="GO1560" s="1"/>
      <c r="GP1560" s="1"/>
      <c r="GQ1560" s="1"/>
      <c r="GR1560" s="1"/>
      <c r="GS1560" s="1"/>
      <c r="GT1560" s="1"/>
      <c r="GU1560" s="1"/>
    </row>
    <row r="1561" spans="1:203" ht="75" x14ac:dyDescent="0.25">
      <c r="A1561" s="153">
        <v>1593</v>
      </c>
      <c r="B1561" s="154" t="s">
        <v>2111</v>
      </c>
      <c r="C1561" s="155">
        <v>93131608</v>
      </c>
      <c r="D1561" s="305" t="s">
        <v>2135</v>
      </c>
      <c r="E1561" s="156">
        <v>2</v>
      </c>
      <c r="F1561" s="156">
        <v>2</v>
      </c>
      <c r="G1561" s="156">
        <v>36</v>
      </c>
      <c r="H1561" s="156">
        <v>1</v>
      </c>
      <c r="I1561" s="156" t="s">
        <v>50</v>
      </c>
      <c r="J1561" s="156">
        <v>2</v>
      </c>
      <c r="K1561" s="157">
        <v>24540768</v>
      </c>
      <c r="L1561" s="157">
        <v>12270384</v>
      </c>
      <c r="M1561" s="158">
        <v>0</v>
      </c>
      <c r="N1561" s="158">
        <v>0</v>
      </c>
      <c r="O1561" s="154" t="s">
        <v>2048</v>
      </c>
      <c r="P1561" s="154" t="s">
        <v>52</v>
      </c>
      <c r="Q1561" s="154" t="s">
        <v>2106</v>
      </c>
      <c r="R1561" s="156" t="s">
        <v>2113</v>
      </c>
      <c r="S1561" s="171" t="s">
        <v>2102</v>
      </c>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c r="BJ1561" s="1"/>
      <c r="BK1561" s="1"/>
      <c r="BL1561" s="1"/>
      <c r="BM1561" s="1"/>
      <c r="BN1561" s="1"/>
      <c r="BO1561" s="1"/>
      <c r="BP1561" s="1"/>
      <c r="BQ1561" s="1"/>
      <c r="BR1561" s="1"/>
      <c r="BS1561" s="1"/>
      <c r="BT1561" s="1"/>
      <c r="BU1561" s="1"/>
      <c r="BV1561" s="1"/>
      <c r="BW1561" s="1"/>
      <c r="BX1561" s="1"/>
      <c r="BY1561" s="1"/>
      <c r="BZ1561" s="1"/>
      <c r="CA1561" s="1"/>
      <c r="CB1561" s="1"/>
      <c r="CC1561" s="1"/>
      <c r="CD1561" s="1"/>
      <c r="CE1561" s="1"/>
      <c r="CF1561" s="1"/>
      <c r="CG1561" s="1"/>
      <c r="CH1561" s="1"/>
      <c r="CI1561" s="1"/>
      <c r="CJ1561" s="1"/>
      <c r="CK1561" s="1"/>
      <c r="CL1561" s="1"/>
      <c r="CM1561" s="1"/>
      <c r="CN1561" s="1"/>
      <c r="CO1561" s="1"/>
      <c r="CP1561" s="1"/>
      <c r="CQ1561" s="1"/>
      <c r="CR1561" s="1"/>
      <c r="CS1561" s="1"/>
      <c r="CT1561" s="1"/>
      <c r="CU1561" s="1"/>
      <c r="CV1561" s="1"/>
      <c r="CW1561" s="1"/>
      <c r="CX1561" s="1"/>
      <c r="CY1561" s="1"/>
      <c r="CZ1561" s="1"/>
      <c r="DA1561" s="1"/>
      <c r="DB1561" s="1"/>
      <c r="DC1561" s="1"/>
      <c r="DD1561" s="1"/>
      <c r="DE1561" s="1"/>
      <c r="DF1561" s="1"/>
      <c r="DG1561" s="1"/>
      <c r="DH1561" s="1"/>
      <c r="DI1561" s="1"/>
      <c r="DJ1561" s="1"/>
      <c r="DK1561" s="1"/>
      <c r="DL1561" s="1"/>
      <c r="DM1561" s="1"/>
      <c r="DN1561" s="1"/>
      <c r="DO1561" s="1"/>
      <c r="DP1561" s="1"/>
      <c r="DQ1561" s="1"/>
      <c r="DR1561" s="1"/>
      <c r="DS1561" s="1"/>
      <c r="DT1561" s="1"/>
      <c r="DU1561" s="1"/>
      <c r="DV1561" s="1"/>
      <c r="DW1561" s="1"/>
      <c r="DX1561" s="1"/>
      <c r="DY1561" s="1"/>
      <c r="DZ1561" s="1"/>
      <c r="EA1561" s="1"/>
      <c r="EB1561" s="1"/>
      <c r="EC1561" s="1"/>
      <c r="ED1561" s="1"/>
      <c r="EE1561" s="1"/>
      <c r="EF1561" s="1"/>
      <c r="EG1561" s="1"/>
      <c r="EH1561" s="1"/>
      <c r="EI1561" s="1"/>
      <c r="EJ1561" s="1"/>
      <c r="EK1561" s="1"/>
      <c r="EL1561" s="1"/>
      <c r="EM1561" s="1"/>
      <c r="EN1561" s="1"/>
      <c r="EO1561" s="1"/>
      <c r="EP1561" s="1"/>
      <c r="EQ1561" s="1"/>
      <c r="ER1561" s="1"/>
      <c r="ES1561" s="1"/>
      <c r="ET1561" s="1"/>
      <c r="EU1561" s="1"/>
      <c r="EV1561" s="1"/>
      <c r="EW1561" s="1"/>
      <c r="EX1561" s="1"/>
      <c r="EY1561" s="1"/>
      <c r="EZ1561" s="1"/>
      <c r="FA1561" s="1"/>
      <c r="FB1561" s="1"/>
      <c r="FC1561" s="1"/>
      <c r="FD1561" s="1"/>
      <c r="FE1561" s="1"/>
      <c r="FF1561" s="1"/>
      <c r="FG1561" s="1"/>
      <c r="FH1561" s="1"/>
      <c r="FI1561" s="1"/>
      <c r="FJ1561" s="1"/>
      <c r="FK1561" s="1"/>
      <c r="FL1561" s="1"/>
      <c r="FM1561" s="1"/>
      <c r="FN1561" s="1"/>
      <c r="FO1561" s="1"/>
      <c r="FP1561" s="1"/>
      <c r="FQ1561" s="1"/>
      <c r="FR1561" s="1"/>
      <c r="FS1561" s="1"/>
      <c r="FT1561" s="1"/>
      <c r="FU1561" s="1"/>
      <c r="FV1561" s="1"/>
      <c r="FW1561" s="1"/>
      <c r="FX1561" s="1"/>
      <c r="FY1561" s="1"/>
      <c r="FZ1561" s="1"/>
      <c r="GA1561" s="1"/>
      <c r="GB1561" s="1"/>
      <c r="GC1561" s="1"/>
      <c r="GD1561" s="1"/>
      <c r="GE1561" s="1"/>
      <c r="GF1561" s="1"/>
      <c r="GG1561" s="1"/>
      <c r="GH1561" s="1"/>
      <c r="GI1561" s="1"/>
      <c r="GJ1561" s="1"/>
      <c r="GK1561" s="1"/>
      <c r="GL1561" s="1"/>
      <c r="GM1561" s="1"/>
      <c r="GN1561" s="1"/>
      <c r="GO1561" s="1"/>
      <c r="GP1561" s="1"/>
      <c r="GQ1561" s="1"/>
      <c r="GR1561" s="1"/>
      <c r="GS1561" s="1"/>
      <c r="GT1561" s="1"/>
      <c r="GU1561" s="1"/>
    </row>
    <row r="1562" spans="1:203" ht="75" x14ac:dyDescent="0.25">
      <c r="A1562" s="153">
        <v>1594</v>
      </c>
      <c r="B1562" s="154" t="s">
        <v>2111</v>
      </c>
      <c r="C1562" s="155">
        <v>81000000</v>
      </c>
      <c r="D1562" s="305" t="s">
        <v>2136</v>
      </c>
      <c r="E1562" s="156">
        <v>2</v>
      </c>
      <c r="F1562" s="156">
        <v>2</v>
      </c>
      <c r="G1562" s="156">
        <v>36</v>
      </c>
      <c r="H1562" s="156">
        <v>1</v>
      </c>
      <c r="I1562" s="156" t="s">
        <v>50</v>
      </c>
      <c r="J1562" s="156">
        <v>2</v>
      </c>
      <c r="K1562" s="157">
        <v>188000000</v>
      </c>
      <c r="L1562" s="157">
        <v>52222222</v>
      </c>
      <c r="M1562" s="158">
        <v>0</v>
      </c>
      <c r="N1562" s="158">
        <v>0</v>
      </c>
      <c r="O1562" s="154" t="s">
        <v>2048</v>
      </c>
      <c r="P1562" s="154" t="s">
        <v>52</v>
      </c>
      <c r="Q1562" s="154" t="s">
        <v>2106</v>
      </c>
      <c r="R1562" s="156" t="s">
        <v>2113</v>
      </c>
      <c r="S1562" s="171" t="s">
        <v>2102</v>
      </c>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c r="BW1562" s="1"/>
      <c r="BX1562" s="1"/>
      <c r="BY1562" s="1"/>
      <c r="BZ1562" s="1"/>
      <c r="CA1562" s="1"/>
      <c r="CB1562" s="1"/>
      <c r="CC1562" s="1"/>
      <c r="CD1562" s="1"/>
      <c r="CE1562" s="1"/>
      <c r="CF1562" s="1"/>
      <c r="CG1562" s="1"/>
      <c r="CH1562" s="1"/>
      <c r="CI1562" s="1"/>
      <c r="CJ1562" s="1"/>
      <c r="CK1562" s="1"/>
      <c r="CL1562" s="1"/>
      <c r="CM1562" s="1"/>
      <c r="CN1562" s="1"/>
      <c r="CO1562" s="1"/>
      <c r="CP1562" s="1"/>
      <c r="CQ1562" s="1"/>
      <c r="CR1562" s="1"/>
      <c r="CS1562" s="1"/>
      <c r="CT1562" s="1"/>
      <c r="CU1562" s="1"/>
      <c r="CV1562" s="1"/>
      <c r="CW1562" s="1"/>
      <c r="CX1562" s="1"/>
      <c r="CY1562" s="1"/>
      <c r="CZ1562" s="1"/>
      <c r="DA1562" s="1"/>
      <c r="DB1562" s="1"/>
      <c r="DC1562" s="1"/>
      <c r="DD1562" s="1"/>
      <c r="DE1562" s="1"/>
      <c r="DF1562" s="1"/>
      <c r="DG1562" s="1"/>
      <c r="DH1562" s="1"/>
      <c r="DI1562" s="1"/>
      <c r="DJ1562" s="1"/>
      <c r="DK1562" s="1"/>
      <c r="DL1562" s="1"/>
      <c r="DM1562" s="1"/>
      <c r="DN1562" s="1"/>
      <c r="DO1562" s="1"/>
      <c r="DP1562" s="1"/>
      <c r="DQ1562" s="1"/>
      <c r="DR1562" s="1"/>
      <c r="DS1562" s="1"/>
      <c r="DT1562" s="1"/>
      <c r="DU1562" s="1"/>
      <c r="DV1562" s="1"/>
      <c r="DW1562" s="1"/>
      <c r="DX1562" s="1"/>
      <c r="DY1562" s="1"/>
      <c r="DZ1562" s="1"/>
      <c r="EA1562" s="1"/>
      <c r="EB1562" s="1"/>
      <c r="EC1562" s="1"/>
      <c r="ED1562" s="1"/>
      <c r="EE1562" s="1"/>
      <c r="EF1562" s="1"/>
      <c r="EG1562" s="1"/>
      <c r="EH1562" s="1"/>
      <c r="EI1562" s="1"/>
      <c r="EJ1562" s="1"/>
      <c r="EK1562" s="1"/>
      <c r="EL1562" s="1"/>
      <c r="EM1562" s="1"/>
      <c r="EN1562" s="1"/>
      <c r="EO1562" s="1"/>
      <c r="EP1562" s="1"/>
      <c r="EQ1562" s="1"/>
      <c r="ER1562" s="1"/>
      <c r="ES1562" s="1"/>
      <c r="ET1562" s="1"/>
      <c r="EU1562" s="1"/>
      <c r="EV1562" s="1"/>
      <c r="EW1562" s="1"/>
      <c r="EX1562" s="1"/>
      <c r="EY1562" s="1"/>
      <c r="EZ1562" s="1"/>
      <c r="FA1562" s="1"/>
      <c r="FB1562" s="1"/>
      <c r="FC1562" s="1"/>
      <c r="FD1562" s="1"/>
      <c r="FE1562" s="1"/>
      <c r="FF1562" s="1"/>
      <c r="FG1562" s="1"/>
      <c r="FH1562" s="1"/>
      <c r="FI1562" s="1"/>
      <c r="FJ1562" s="1"/>
      <c r="FK1562" s="1"/>
      <c r="FL1562" s="1"/>
      <c r="FM1562" s="1"/>
      <c r="FN1562" s="1"/>
      <c r="FO1562" s="1"/>
      <c r="FP1562" s="1"/>
      <c r="FQ1562" s="1"/>
      <c r="FR1562" s="1"/>
      <c r="FS1562" s="1"/>
      <c r="FT1562" s="1"/>
      <c r="FU1562" s="1"/>
      <c r="FV1562" s="1"/>
      <c r="FW1562" s="1"/>
      <c r="FX1562" s="1"/>
      <c r="FY1562" s="1"/>
      <c r="FZ1562" s="1"/>
      <c r="GA1562" s="1"/>
      <c r="GB1562" s="1"/>
      <c r="GC1562" s="1"/>
      <c r="GD1562" s="1"/>
      <c r="GE1562" s="1"/>
      <c r="GF1562" s="1"/>
      <c r="GG1562" s="1"/>
      <c r="GH1562" s="1"/>
      <c r="GI1562" s="1"/>
      <c r="GJ1562" s="1"/>
      <c r="GK1562" s="1"/>
      <c r="GL1562" s="1"/>
      <c r="GM1562" s="1"/>
      <c r="GN1562" s="1"/>
      <c r="GO1562" s="1"/>
      <c r="GP1562" s="1"/>
      <c r="GQ1562" s="1"/>
      <c r="GR1562" s="1"/>
      <c r="GS1562" s="1"/>
      <c r="GT1562" s="1"/>
      <c r="GU1562" s="1"/>
    </row>
    <row r="1563" spans="1:203" ht="105" x14ac:dyDescent="0.25">
      <c r="A1563" s="153">
        <v>1595</v>
      </c>
      <c r="B1563" s="154" t="s">
        <v>2137</v>
      </c>
      <c r="C1563" s="155" t="s">
        <v>2138</v>
      </c>
      <c r="D1563" s="305" t="s">
        <v>2139</v>
      </c>
      <c r="E1563" s="156">
        <v>3</v>
      </c>
      <c r="F1563" s="156">
        <v>3</v>
      </c>
      <c r="G1563" s="156">
        <v>1</v>
      </c>
      <c r="H1563" s="156">
        <v>1</v>
      </c>
      <c r="I1563" s="156" t="s">
        <v>50</v>
      </c>
      <c r="J1563" s="156">
        <v>2</v>
      </c>
      <c r="K1563" s="157">
        <v>12204650</v>
      </c>
      <c r="L1563" s="157">
        <v>12204650</v>
      </c>
      <c r="M1563" s="158">
        <v>0</v>
      </c>
      <c r="N1563" s="158">
        <v>0</v>
      </c>
      <c r="O1563" s="154" t="s">
        <v>2048</v>
      </c>
      <c r="P1563" s="154" t="s">
        <v>52</v>
      </c>
      <c r="Q1563" s="154" t="s">
        <v>2106</v>
      </c>
      <c r="R1563" s="156" t="s">
        <v>2113</v>
      </c>
      <c r="S1563" s="171" t="s">
        <v>2102</v>
      </c>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c r="BJ1563" s="1"/>
      <c r="BK1563" s="1"/>
      <c r="BL1563" s="1"/>
      <c r="BM1563" s="1"/>
      <c r="BN1563" s="1"/>
      <c r="BO1563" s="1"/>
      <c r="BP1563" s="1"/>
      <c r="BQ1563" s="1"/>
      <c r="BR1563" s="1"/>
      <c r="BS1563" s="1"/>
      <c r="BT1563" s="1"/>
      <c r="BU1563" s="1"/>
      <c r="BV1563" s="1"/>
      <c r="BW1563" s="1"/>
      <c r="BX1563" s="1"/>
      <c r="BY1563" s="1"/>
      <c r="BZ1563" s="1"/>
      <c r="CA1563" s="1"/>
      <c r="CB1563" s="1"/>
      <c r="CC1563" s="1"/>
      <c r="CD1563" s="1"/>
      <c r="CE1563" s="1"/>
      <c r="CF1563" s="1"/>
      <c r="CG1563" s="1"/>
      <c r="CH1563" s="1"/>
      <c r="CI1563" s="1"/>
      <c r="CJ1563" s="1"/>
      <c r="CK1563" s="1"/>
      <c r="CL1563" s="1"/>
      <c r="CM1563" s="1"/>
      <c r="CN1563" s="1"/>
      <c r="CO1563" s="1"/>
      <c r="CP1563" s="1"/>
      <c r="CQ1563" s="1"/>
      <c r="CR1563" s="1"/>
      <c r="CS1563" s="1"/>
      <c r="CT1563" s="1"/>
      <c r="CU1563" s="1"/>
      <c r="CV1563" s="1"/>
      <c r="CW1563" s="1"/>
      <c r="CX1563" s="1"/>
      <c r="CY1563" s="1"/>
      <c r="CZ1563" s="1"/>
      <c r="DA1563" s="1"/>
      <c r="DB1563" s="1"/>
      <c r="DC1563" s="1"/>
      <c r="DD1563" s="1"/>
      <c r="DE1563" s="1"/>
      <c r="DF1563" s="1"/>
      <c r="DG1563" s="1"/>
      <c r="DH1563" s="1"/>
      <c r="DI1563" s="1"/>
      <c r="DJ1563" s="1"/>
      <c r="DK1563" s="1"/>
      <c r="DL1563" s="1"/>
      <c r="DM1563" s="1"/>
      <c r="DN1563" s="1"/>
      <c r="DO1563" s="1"/>
      <c r="DP1563" s="1"/>
      <c r="DQ1563" s="1"/>
      <c r="DR1563" s="1"/>
      <c r="DS1563" s="1"/>
      <c r="DT1563" s="1"/>
      <c r="DU1563" s="1"/>
      <c r="DV1563" s="1"/>
      <c r="DW1563" s="1"/>
      <c r="DX1563" s="1"/>
      <c r="DY1563" s="1"/>
      <c r="DZ1563" s="1"/>
      <c r="EA1563" s="1"/>
      <c r="EB1563" s="1"/>
      <c r="EC1563" s="1"/>
      <c r="ED1563" s="1"/>
      <c r="EE1563" s="1"/>
      <c r="EF1563" s="1"/>
      <c r="EG1563" s="1"/>
      <c r="EH1563" s="1"/>
      <c r="EI1563" s="1"/>
      <c r="EJ1563" s="1"/>
      <c r="EK1563" s="1"/>
      <c r="EL1563" s="1"/>
      <c r="EM1563" s="1"/>
      <c r="EN1563" s="1"/>
      <c r="EO1563" s="1"/>
      <c r="EP1563" s="1"/>
      <c r="EQ1563" s="1"/>
      <c r="ER1563" s="1"/>
      <c r="ES1563" s="1"/>
      <c r="ET1563" s="1"/>
      <c r="EU1563" s="1"/>
      <c r="EV1563" s="1"/>
      <c r="EW1563" s="1"/>
      <c r="EX1563" s="1"/>
      <c r="EY1563" s="1"/>
      <c r="EZ1563" s="1"/>
      <c r="FA1563" s="1"/>
      <c r="FB1563" s="1"/>
      <c r="FC1563" s="1"/>
      <c r="FD1563" s="1"/>
      <c r="FE1563" s="1"/>
      <c r="FF1563" s="1"/>
      <c r="FG1563" s="1"/>
      <c r="FH1563" s="1"/>
      <c r="FI1563" s="1"/>
      <c r="FJ1563" s="1"/>
      <c r="FK1563" s="1"/>
      <c r="FL1563" s="1"/>
      <c r="FM1563" s="1"/>
      <c r="FN1563" s="1"/>
      <c r="FO1563" s="1"/>
      <c r="FP1563" s="1"/>
      <c r="FQ1563" s="1"/>
      <c r="FR1563" s="1"/>
      <c r="FS1563" s="1"/>
      <c r="FT1563" s="1"/>
      <c r="FU1563" s="1"/>
      <c r="FV1563" s="1"/>
      <c r="FW1563" s="1"/>
      <c r="FX1563" s="1"/>
      <c r="FY1563" s="1"/>
      <c r="FZ1563" s="1"/>
      <c r="GA1563" s="1"/>
      <c r="GB1563" s="1"/>
      <c r="GC1563" s="1"/>
      <c r="GD1563" s="1"/>
      <c r="GE1563" s="1"/>
      <c r="GF1563" s="1"/>
      <c r="GG1563" s="1"/>
      <c r="GH1563" s="1"/>
      <c r="GI1563" s="1"/>
      <c r="GJ1563" s="1"/>
      <c r="GK1563" s="1"/>
      <c r="GL1563" s="1"/>
      <c r="GM1563" s="1"/>
      <c r="GN1563" s="1"/>
      <c r="GO1563" s="1"/>
      <c r="GP1563" s="1"/>
      <c r="GQ1563" s="1"/>
      <c r="GR1563" s="1"/>
      <c r="GS1563" s="1"/>
      <c r="GT1563" s="1"/>
      <c r="GU1563" s="1"/>
    </row>
    <row r="1564" spans="1:203" ht="180" x14ac:dyDescent="0.25">
      <c r="A1564" s="153">
        <v>1596</v>
      </c>
      <c r="B1564" s="154" t="s">
        <v>2137</v>
      </c>
      <c r="C1564" s="155" t="s">
        <v>1443</v>
      </c>
      <c r="D1564" s="305" t="s">
        <v>2140</v>
      </c>
      <c r="E1564" s="156">
        <v>3</v>
      </c>
      <c r="F1564" s="156">
        <v>3</v>
      </c>
      <c r="G1564" s="156">
        <v>1</v>
      </c>
      <c r="H1564" s="156">
        <v>1</v>
      </c>
      <c r="I1564" s="156" t="s">
        <v>50</v>
      </c>
      <c r="J1564" s="156">
        <v>2</v>
      </c>
      <c r="K1564" s="157">
        <v>14873144</v>
      </c>
      <c r="L1564" s="157">
        <v>8000000</v>
      </c>
      <c r="M1564" s="158">
        <v>0</v>
      </c>
      <c r="N1564" s="158">
        <v>0</v>
      </c>
      <c r="O1564" s="154" t="s">
        <v>2048</v>
      </c>
      <c r="P1564" s="154" t="s">
        <v>52</v>
      </c>
      <c r="Q1564" s="154" t="s">
        <v>2106</v>
      </c>
      <c r="R1564" s="156" t="s">
        <v>2113</v>
      </c>
      <c r="S1564" s="171" t="s">
        <v>2102</v>
      </c>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c r="BJ1564" s="1"/>
      <c r="BK1564" s="1"/>
      <c r="BL1564" s="1"/>
      <c r="BM1564" s="1"/>
      <c r="BN1564" s="1"/>
      <c r="BO1564" s="1"/>
      <c r="BP1564" s="1"/>
      <c r="BQ1564" s="1"/>
      <c r="BR1564" s="1"/>
      <c r="BS1564" s="1"/>
      <c r="BT1564" s="1"/>
      <c r="BU1564" s="1"/>
      <c r="BV1564" s="1"/>
      <c r="BW1564" s="1"/>
      <c r="BX1564" s="1"/>
      <c r="BY1564" s="1"/>
      <c r="BZ1564" s="1"/>
      <c r="CA1564" s="1"/>
      <c r="CB1564" s="1"/>
      <c r="CC1564" s="1"/>
      <c r="CD1564" s="1"/>
      <c r="CE1564" s="1"/>
      <c r="CF1564" s="1"/>
      <c r="CG1564" s="1"/>
      <c r="CH1564" s="1"/>
      <c r="CI1564" s="1"/>
      <c r="CJ1564" s="1"/>
      <c r="CK1564" s="1"/>
      <c r="CL1564" s="1"/>
      <c r="CM1564" s="1"/>
      <c r="CN1564" s="1"/>
      <c r="CO1564" s="1"/>
      <c r="CP1564" s="1"/>
      <c r="CQ1564" s="1"/>
      <c r="CR1564" s="1"/>
      <c r="CS1564" s="1"/>
      <c r="CT1564" s="1"/>
      <c r="CU1564" s="1"/>
      <c r="CV1564" s="1"/>
      <c r="CW1564" s="1"/>
      <c r="CX1564" s="1"/>
      <c r="CY1564" s="1"/>
      <c r="CZ1564" s="1"/>
      <c r="DA1564" s="1"/>
      <c r="DB1564" s="1"/>
      <c r="DC1564" s="1"/>
      <c r="DD1564" s="1"/>
      <c r="DE1564" s="1"/>
      <c r="DF1564" s="1"/>
      <c r="DG1564" s="1"/>
      <c r="DH1564" s="1"/>
      <c r="DI1564" s="1"/>
      <c r="DJ1564" s="1"/>
      <c r="DK1564" s="1"/>
      <c r="DL1564" s="1"/>
      <c r="DM1564" s="1"/>
      <c r="DN1564" s="1"/>
      <c r="DO1564" s="1"/>
      <c r="DP1564" s="1"/>
      <c r="DQ1564" s="1"/>
      <c r="DR1564" s="1"/>
      <c r="DS1564" s="1"/>
      <c r="DT1564" s="1"/>
      <c r="DU1564" s="1"/>
      <c r="DV1564" s="1"/>
      <c r="DW1564" s="1"/>
      <c r="DX1564" s="1"/>
      <c r="DY1564" s="1"/>
      <c r="DZ1564" s="1"/>
      <c r="EA1564" s="1"/>
      <c r="EB1564" s="1"/>
      <c r="EC1564" s="1"/>
      <c r="ED1564" s="1"/>
      <c r="EE1564" s="1"/>
      <c r="EF1564" s="1"/>
      <c r="EG1564" s="1"/>
      <c r="EH1564" s="1"/>
      <c r="EI1564" s="1"/>
      <c r="EJ1564" s="1"/>
      <c r="EK1564" s="1"/>
      <c r="EL1564" s="1"/>
      <c r="EM1564" s="1"/>
      <c r="EN1564" s="1"/>
      <c r="EO1564" s="1"/>
      <c r="EP1564" s="1"/>
      <c r="EQ1564" s="1"/>
      <c r="ER1564" s="1"/>
      <c r="ES1564" s="1"/>
      <c r="ET1564" s="1"/>
      <c r="EU1564" s="1"/>
      <c r="EV1564" s="1"/>
      <c r="EW1564" s="1"/>
      <c r="EX1564" s="1"/>
      <c r="EY1564" s="1"/>
      <c r="EZ1564" s="1"/>
      <c r="FA1564" s="1"/>
      <c r="FB1564" s="1"/>
      <c r="FC1564" s="1"/>
      <c r="FD1564" s="1"/>
      <c r="FE1564" s="1"/>
      <c r="FF1564" s="1"/>
      <c r="FG1564" s="1"/>
      <c r="FH1564" s="1"/>
      <c r="FI1564" s="1"/>
      <c r="FJ1564" s="1"/>
      <c r="FK1564" s="1"/>
      <c r="FL1564" s="1"/>
      <c r="FM1564" s="1"/>
      <c r="FN1564" s="1"/>
      <c r="FO1564" s="1"/>
      <c r="FP1564" s="1"/>
      <c r="FQ1564" s="1"/>
      <c r="FR1564" s="1"/>
      <c r="FS1564" s="1"/>
      <c r="FT1564" s="1"/>
      <c r="FU1564" s="1"/>
      <c r="FV1564" s="1"/>
      <c r="FW1564" s="1"/>
      <c r="FX1564" s="1"/>
      <c r="FY1564" s="1"/>
      <c r="FZ1564" s="1"/>
      <c r="GA1564" s="1"/>
      <c r="GB1564" s="1"/>
      <c r="GC1564" s="1"/>
      <c r="GD1564" s="1"/>
      <c r="GE1564" s="1"/>
      <c r="GF1564" s="1"/>
      <c r="GG1564" s="1"/>
      <c r="GH1564" s="1"/>
      <c r="GI1564" s="1"/>
      <c r="GJ1564" s="1"/>
      <c r="GK1564" s="1"/>
      <c r="GL1564" s="1"/>
      <c r="GM1564" s="1"/>
      <c r="GN1564" s="1"/>
      <c r="GO1564" s="1"/>
      <c r="GP1564" s="1"/>
      <c r="GQ1564" s="1"/>
      <c r="GR1564" s="1"/>
      <c r="GS1564" s="1"/>
      <c r="GT1564" s="1"/>
      <c r="GU1564" s="1"/>
    </row>
    <row r="1565" spans="1:203" ht="150" x14ac:dyDescent="0.25">
      <c r="A1565" s="153">
        <v>1597</v>
      </c>
      <c r="B1565" s="154" t="s">
        <v>2141</v>
      </c>
      <c r="C1565" s="155" t="s">
        <v>2142</v>
      </c>
      <c r="D1565" s="305" t="s">
        <v>2143</v>
      </c>
      <c r="E1565" s="156">
        <v>2</v>
      </c>
      <c r="F1565" s="156">
        <v>2</v>
      </c>
      <c r="G1565" s="156">
        <v>5</v>
      </c>
      <c r="H1565" s="156">
        <v>1</v>
      </c>
      <c r="I1565" s="156" t="s">
        <v>50</v>
      </c>
      <c r="J1565" s="156">
        <v>2</v>
      </c>
      <c r="K1565" s="157">
        <v>13232080</v>
      </c>
      <c r="L1565" s="157">
        <v>13232080</v>
      </c>
      <c r="M1565" s="158">
        <v>0</v>
      </c>
      <c r="N1565" s="158">
        <v>0</v>
      </c>
      <c r="O1565" s="154" t="s">
        <v>2048</v>
      </c>
      <c r="P1565" s="154" t="s">
        <v>52</v>
      </c>
      <c r="Q1565" s="154" t="s">
        <v>2144</v>
      </c>
      <c r="R1565" s="156" t="s">
        <v>2145</v>
      </c>
      <c r="S1565" s="171" t="s">
        <v>1533</v>
      </c>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c r="BJ1565" s="1"/>
      <c r="BK1565" s="1"/>
      <c r="BL1565" s="1"/>
      <c r="BM1565" s="1"/>
      <c r="BN1565" s="1"/>
      <c r="BO1565" s="1"/>
      <c r="BP1565" s="1"/>
      <c r="BQ1565" s="1"/>
      <c r="BR1565" s="1"/>
      <c r="BS1565" s="1"/>
      <c r="BT1565" s="1"/>
      <c r="BU1565" s="1"/>
      <c r="BV1565" s="1"/>
      <c r="BW1565" s="1"/>
      <c r="BX1565" s="1"/>
      <c r="BY1565" s="1"/>
      <c r="BZ1565" s="1"/>
      <c r="CA1565" s="1"/>
      <c r="CB1565" s="1"/>
      <c r="CC1565" s="1"/>
      <c r="CD1565" s="1"/>
      <c r="CE1565" s="1"/>
      <c r="CF1565" s="1"/>
      <c r="CG1565" s="1"/>
      <c r="CH1565" s="1"/>
      <c r="CI1565" s="1"/>
      <c r="CJ1565" s="1"/>
      <c r="CK1565" s="1"/>
      <c r="CL1565" s="1"/>
      <c r="CM1565" s="1"/>
      <c r="CN1565" s="1"/>
      <c r="CO1565" s="1"/>
      <c r="CP1565" s="1"/>
      <c r="CQ1565" s="1"/>
      <c r="CR1565" s="1"/>
      <c r="CS1565" s="1"/>
      <c r="CT1565" s="1"/>
      <c r="CU1565" s="1"/>
      <c r="CV1565" s="1"/>
      <c r="CW1565" s="1"/>
      <c r="CX1565" s="1"/>
      <c r="CY1565" s="1"/>
      <c r="CZ1565" s="1"/>
      <c r="DA1565" s="1"/>
      <c r="DB1565" s="1"/>
      <c r="DC1565" s="1"/>
      <c r="DD1565" s="1"/>
      <c r="DE1565" s="1"/>
      <c r="DF1565" s="1"/>
      <c r="DG1565" s="1"/>
      <c r="DH1565" s="1"/>
      <c r="DI1565" s="1"/>
      <c r="DJ1565" s="1"/>
      <c r="DK1565" s="1"/>
      <c r="DL1565" s="1"/>
      <c r="DM1565" s="1"/>
      <c r="DN1565" s="1"/>
      <c r="DO1565" s="1"/>
      <c r="DP1565" s="1"/>
      <c r="DQ1565" s="1"/>
      <c r="DR1565" s="1"/>
      <c r="DS1565" s="1"/>
      <c r="DT1565" s="1"/>
      <c r="DU1565" s="1"/>
      <c r="DV1565" s="1"/>
      <c r="DW1565" s="1"/>
      <c r="DX1565" s="1"/>
      <c r="DY1565" s="1"/>
      <c r="DZ1565" s="1"/>
      <c r="EA1565" s="1"/>
      <c r="EB1565" s="1"/>
      <c r="EC1565" s="1"/>
      <c r="ED1565" s="1"/>
      <c r="EE1565" s="1"/>
      <c r="EF1565" s="1"/>
      <c r="EG1565" s="1"/>
      <c r="EH1565" s="1"/>
      <c r="EI1565" s="1"/>
      <c r="EJ1565" s="1"/>
      <c r="EK1565" s="1"/>
      <c r="EL1565" s="1"/>
      <c r="EM1565" s="1"/>
      <c r="EN1565" s="1"/>
      <c r="EO1565" s="1"/>
      <c r="EP1565" s="1"/>
      <c r="EQ1565" s="1"/>
      <c r="ER1565" s="1"/>
      <c r="ES1565" s="1"/>
      <c r="ET1565" s="1"/>
      <c r="EU1565" s="1"/>
      <c r="EV1565" s="1"/>
      <c r="EW1565" s="1"/>
      <c r="EX1565" s="1"/>
      <c r="EY1565" s="1"/>
      <c r="EZ1565" s="1"/>
      <c r="FA1565" s="1"/>
      <c r="FB1565" s="1"/>
      <c r="FC1565" s="1"/>
      <c r="FD1565" s="1"/>
      <c r="FE1565" s="1"/>
      <c r="FF1565" s="1"/>
      <c r="FG1565" s="1"/>
      <c r="FH1565" s="1"/>
      <c r="FI1565" s="1"/>
      <c r="FJ1565" s="1"/>
      <c r="FK1565" s="1"/>
      <c r="FL1565" s="1"/>
      <c r="FM1565" s="1"/>
      <c r="FN1565" s="1"/>
      <c r="FO1565" s="1"/>
      <c r="FP1565" s="1"/>
      <c r="FQ1565" s="1"/>
      <c r="FR1565" s="1"/>
      <c r="FS1565" s="1"/>
      <c r="FT1565" s="1"/>
      <c r="FU1565" s="1"/>
      <c r="FV1565" s="1"/>
      <c r="FW1565" s="1"/>
      <c r="FX1565" s="1"/>
      <c r="FY1565" s="1"/>
      <c r="FZ1565" s="1"/>
      <c r="GA1565" s="1"/>
      <c r="GB1565" s="1"/>
      <c r="GC1565" s="1"/>
      <c r="GD1565" s="1"/>
      <c r="GE1565" s="1"/>
      <c r="GF1565" s="1"/>
      <c r="GG1565" s="1"/>
      <c r="GH1565" s="1"/>
      <c r="GI1565" s="1"/>
      <c r="GJ1565" s="1"/>
      <c r="GK1565" s="1"/>
      <c r="GL1565" s="1"/>
      <c r="GM1565" s="1"/>
      <c r="GN1565" s="1"/>
      <c r="GO1565" s="1"/>
      <c r="GP1565" s="1"/>
      <c r="GQ1565" s="1"/>
      <c r="GR1565" s="1"/>
      <c r="GS1565" s="1"/>
      <c r="GT1565" s="1"/>
      <c r="GU1565" s="1"/>
    </row>
    <row r="1566" spans="1:203" ht="150" x14ac:dyDescent="0.25">
      <c r="A1566" s="153">
        <v>1598</v>
      </c>
      <c r="B1566" s="154" t="s">
        <v>2141</v>
      </c>
      <c r="C1566" s="155" t="s">
        <v>2142</v>
      </c>
      <c r="D1566" s="305" t="s">
        <v>2146</v>
      </c>
      <c r="E1566" s="156">
        <v>2</v>
      </c>
      <c r="F1566" s="156">
        <v>2</v>
      </c>
      <c r="G1566" s="156">
        <v>5</v>
      </c>
      <c r="H1566" s="156">
        <v>1</v>
      </c>
      <c r="I1566" s="156" t="s">
        <v>50</v>
      </c>
      <c r="J1566" s="156">
        <v>2</v>
      </c>
      <c r="K1566" s="157">
        <v>7011471</v>
      </c>
      <c r="L1566" s="157">
        <v>7011471</v>
      </c>
      <c r="M1566" s="158">
        <v>0</v>
      </c>
      <c r="N1566" s="158">
        <v>0</v>
      </c>
      <c r="O1566" s="154" t="s">
        <v>2048</v>
      </c>
      <c r="P1566" s="154" t="s">
        <v>52</v>
      </c>
      <c r="Q1566" s="154" t="s">
        <v>2144</v>
      </c>
      <c r="R1566" s="156" t="s">
        <v>2145</v>
      </c>
      <c r="S1566" s="171" t="s">
        <v>1533</v>
      </c>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c r="BJ1566" s="1"/>
      <c r="BK1566" s="1"/>
      <c r="BL1566" s="1"/>
      <c r="BM1566" s="1"/>
      <c r="BN1566" s="1"/>
      <c r="BO1566" s="1"/>
      <c r="BP1566" s="1"/>
      <c r="BQ1566" s="1"/>
      <c r="BR1566" s="1"/>
      <c r="BS1566" s="1"/>
      <c r="BT1566" s="1"/>
      <c r="BU1566" s="1"/>
      <c r="BV1566" s="1"/>
      <c r="BW1566" s="1"/>
      <c r="BX1566" s="1"/>
      <c r="BY1566" s="1"/>
      <c r="BZ1566" s="1"/>
      <c r="CA1566" s="1"/>
      <c r="CB1566" s="1"/>
      <c r="CC1566" s="1"/>
      <c r="CD1566" s="1"/>
      <c r="CE1566" s="1"/>
      <c r="CF1566" s="1"/>
      <c r="CG1566" s="1"/>
      <c r="CH1566" s="1"/>
      <c r="CI1566" s="1"/>
      <c r="CJ1566" s="1"/>
      <c r="CK1566" s="1"/>
      <c r="CL1566" s="1"/>
      <c r="CM1566" s="1"/>
      <c r="CN1566" s="1"/>
      <c r="CO1566" s="1"/>
      <c r="CP1566" s="1"/>
      <c r="CQ1566" s="1"/>
      <c r="CR1566" s="1"/>
      <c r="CS1566" s="1"/>
      <c r="CT1566" s="1"/>
      <c r="CU1566" s="1"/>
      <c r="CV1566" s="1"/>
      <c r="CW1566" s="1"/>
      <c r="CX1566" s="1"/>
      <c r="CY1566" s="1"/>
      <c r="CZ1566" s="1"/>
      <c r="DA1566" s="1"/>
      <c r="DB1566" s="1"/>
      <c r="DC1566" s="1"/>
      <c r="DD1566" s="1"/>
      <c r="DE1566" s="1"/>
      <c r="DF1566" s="1"/>
      <c r="DG1566" s="1"/>
      <c r="DH1566" s="1"/>
      <c r="DI1566" s="1"/>
      <c r="DJ1566" s="1"/>
      <c r="DK1566" s="1"/>
      <c r="DL1566" s="1"/>
      <c r="DM1566" s="1"/>
      <c r="DN1566" s="1"/>
      <c r="DO1566" s="1"/>
      <c r="DP1566" s="1"/>
      <c r="DQ1566" s="1"/>
      <c r="DR1566" s="1"/>
      <c r="DS1566" s="1"/>
      <c r="DT1566" s="1"/>
      <c r="DU1566" s="1"/>
      <c r="DV1566" s="1"/>
      <c r="DW1566" s="1"/>
      <c r="DX1566" s="1"/>
      <c r="DY1566" s="1"/>
      <c r="DZ1566" s="1"/>
      <c r="EA1566" s="1"/>
      <c r="EB1566" s="1"/>
      <c r="EC1566" s="1"/>
      <c r="ED1566" s="1"/>
      <c r="EE1566" s="1"/>
      <c r="EF1566" s="1"/>
      <c r="EG1566" s="1"/>
      <c r="EH1566" s="1"/>
      <c r="EI1566" s="1"/>
      <c r="EJ1566" s="1"/>
      <c r="EK1566" s="1"/>
      <c r="EL1566" s="1"/>
      <c r="EM1566" s="1"/>
      <c r="EN1566" s="1"/>
      <c r="EO1566" s="1"/>
      <c r="EP1566" s="1"/>
      <c r="EQ1566" s="1"/>
      <c r="ER1566" s="1"/>
      <c r="ES1566" s="1"/>
      <c r="ET1566" s="1"/>
      <c r="EU1566" s="1"/>
      <c r="EV1566" s="1"/>
      <c r="EW1566" s="1"/>
      <c r="EX1566" s="1"/>
      <c r="EY1566" s="1"/>
      <c r="EZ1566" s="1"/>
      <c r="FA1566" s="1"/>
      <c r="FB1566" s="1"/>
      <c r="FC1566" s="1"/>
      <c r="FD1566" s="1"/>
      <c r="FE1566" s="1"/>
      <c r="FF1566" s="1"/>
      <c r="FG1566" s="1"/>
      <c r="FH1566" s="1"/>
      <c r="FI1566" s="1"/>
      <c r="FJ1566" s="1"/>
      <c r="FK1566" s="1"/>
      <c r="FL1566" s="1"/>
      <c r="FM1566" s="1"/>
      <c r="FN1566" s="1"/>
      <c r="FO1566" s="1"/>
      <c r="FP1566" s="1"/>
      <c r="FQ1566" s="1"/>
      <c r="FR1566" s="1"/>
      <c r="FS1566" s="1"/>
      <c r="FT1566" s="1"/>
      <c r="FU1566" s="1"/>
      <c r="FV1566" s="1"/>
      <c r="FW1566" s="1"/>
      <c r="FX1566" s="1"/>
      <c r="FY1566" s="1"/>
      <c r="FZ1566" s="1"/>
      <c r="GA1566" s="1"/>
      <c r="GB1566" s="1"/>
      <c r="GC1566" s="1"/>
      <c r="GD1566" s="1"/>
      <c r="GE1566" s="1"/>
      <c r="GF1566" s="1"/>
      <c r="GG1566" s="1"/>
      <c r="GH1566" s="1"/>
      <c r="GI1566" s="1"/>
      <c r="GJ1566" s="1"/>
      <c r="GK1566" s="1"/>
      <c r="GL1566" s="1"/>
      <c r="GM1566" s="1"/>
      <c r="GN1566" s="1"/>
      <c r="GO1566" s="1"/>
      <c r="GP1566" s="1"/>
      <c r="GQ1566" s="1"/>
      <c r="GR1566" s="1"/>
      <c r="GS1566" s="1"/>
      <c r="GT1566" s="1"/>
      <c r="GU1566" s="1"/>
    </row>
    <row r="1567" spans="1:203" ht="150" x14ac:dyDescent="0.25">
      <c r="A1567" s="153">
        <v>1599</v>
      </c>
      <c r="B1567" s="154" t="s">
        <v>2141</v>
      </c>
      <c r="C1567" s="155" t="s">
        <v>2142</v>
      </c>
      <c r="D1567" s="305" t="s">
        <v>2147</v>
      </c>
      <c r="E1567" s="156">
        <v>2</v>
      </c>
      <c r="F1567" s="156">
        <v>2</v>
      </c>
      <c r="G1567" s="156">
        <v>5</v>
      </c>
      <c r="H1567" s="156">
        <v>1</v>
      </c>
      <c r="I1567" s="156" t="s">
        <v>50</v>
      </c>
      <c r="J1567" s="156">
        <v>2</v>
      </c>
      <c r="K1567" s="157">
        <v>4794168</v>
      </c>
      <c r="L1567" s="157">
        <v>4794168</v>
      </c>
      <c r="M1567" s="158">
        <v>0</v>
      </c>
      <c r="N1567" s="158">
        <v>0</v>
      </c>
      <c r="O1567" s="154" t="s">
        <v>2048</v>
      </c>
      <c r="P1567" s="154" t="s">
        <v>52</v>
      </c>
      <c r="Q1567" s="154" t="s">
        <v>2144</v>
      </c>
      <c r="R1567" s="156" t="s">
        <v>2145</v>
      </c>
      <c r="S1567" s="171" t="s">
        <v>1533</v>
      </c>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c r="BJ1567" s="1"/>
      <c r="BK1567" s="1"/>
      <c r="BL1567" s="1"/>
      <c r="BM1567" s="1"/>
      <c r="BN1567" s="1"/>
      <c r="BO1567" s="1"/>
      <c r="BP1567" s="1"/>
      <c r="BQ1567" s="1"/>
      <c r="BR1567" s="1"/>
      <c r="BS1567" s="1"/>
      <c r="BT1567" s="1"/>
      <c r="BU1567" s="1"/>
      <c r="BV1567" s="1"/>
      <c r="BW1567" s="1"/>
      <c r="BX1567" s="1"/>
      <c r="BY1567" s="1"/>
      <c r="BZ1567" s="1"/>
      <c r="CA1567" s="1"/>
      <c r="CB1567" s="1"/>
      <c r="CC1567" s="1"/>
      <c r="CD1567" s="1"/>
      <c r="CE1567" s="1"/>
      <c r="CF1567" s="1"/>
      <c r="CG1567" s="1"/>
      <c r="CH1567" s="1"/>
      <c r="CI1567" s="1"/>
      <c r="CJ1567" s="1"/>
      <c r="CK1567" s="1"/>
      <c r="CL1567" s="1"/>
      <c r="CM1567" s="1"/>
      <c r="CN1567" s="1"/>
      <c r="CO1567" s="1"/>
      <c r="CP1567" s="1"/>
      <c r="CQ1567" s="1"/>
      <c r="CR1567" s="1"/>
      <c r="CS1567" s="1"/>
      <c r="CT1567" s="1"/>
      <c r="CU1567" s="1"/>
      <c r="CV1567" s="1"/>
      <c r="CW1567" s="1"/>
      <c r="CX1567" s="1"/>
      <c r="CY1567" s="1"/>
      <c r="CZ1567" s="1"/>
      <c r="DA1567" s="1"/>
      <c r="DB1567" s="1"/>
      <c r="DC1567" s="1"/>
      <c r="DD1567" s="1"/>
      <c r="DE1567" s="1"/>
      <c r="DF1567" s="1"/>
      <c r="DG1567" s="1"/>
      <c r="DH1567" s="1"/>
      <c r="DI1567" s="1"/>
      <c r="DJ1567" s="1"/>
      <c r="DK1567" s="1"/>
      <c r="DL1567" s="1"/>
      <c r="DM1567" s="1"/>
      <c r="DN1567" s="1"/>
      <c r="DO1567" s="1"/>
      <c r="DP1567" s="1"/>
      <c r="DQ1567" s="1"/>
      <c r="DR1567" s="1"/>
      <c r="DS1567" s="1"/>
      <c r="DT1567" s="1"/>
      <c r="DU1567" s="1"/>
      <c r="DV1567" s="1"/>
      <c r="DW1567" s="1"/>
      <c r="DX1567" s="1"/>
      <c r="DY1567" s="1"/>
      <c r="DZ1567" s="1"/>
      <c r="EA1567" s="1"/>
      <c r="EB1567" s="1"/>
      <c r="EC1567" s="1"/>
      <c r="ED1567" s="1"/>
      <c r="EE1567" s="1"/>
      <c r="EF1567" s="1"/>
      <c r="EG1567" s="1"/>
      <c r="EH1567" s="1"/>
      <c r="EI1567" s="1"/>
      <c r="EJ1567" s="1"/>
      <c r="EK1567" s="1"/>
      <c r="EL1567" s="1"/>
      <c r="EM1567" s="1"/>
      <c r="EN1567" s="1"/>
      <c r="EO1567" s="1"/>
      <c r="EP1567" s="1"/>
      <c r="EQ1567" s="1"/>
      <c r="ER1567" s="1"/>
      <c r="ES1567" s="1"/>
      <c r="ET1567" s="1"/>
      <c r="EU1567" s="1"/>
      <c r="EV1567" s="1"/>
      <c r="EW1567" s="1"/>
      <c r="EX1567" s="1"/>
      <c r="EY1567" s="1"/>
      <c r="EZ1567" s="1"/>
      <c r="FA1567" s="1"/>
      <c r="FB1567" s="1"/>
      <c r="FC1567" s="1"/>
      <c r="FD1567" s="1"/>
      <c r="FE1567" s="1"/>
      <c r="FF1567" s="1"/>
      <c r="FG1567" s="1"/>
      <c r="FH1567" s="1"/>
      <c r="FI1567" s="1"/>
      <c r="FJ1567" s="1"/>
      <c r="FK1567" s="1"/>
      <c r="FL1567" s="1"/>
      <c r="FM1567" s="1"/>
      <c r="FN1567" s="1"/>
      <c r="FO1567" s="1"/>
      <c r="FP1567" s="1"/>
      <c r="FQ1567" s="1"/>
      <c r="FR1567" s="1"/>
      <c r="FS1567" s="1"/>
      <c r="FT1567" s="1"/>
      <c r="FU1567" s="1"/>
      <c r="FV1567" s="1"/>
      <c r="FW1567" s="1"/>
      <c r="FX1567" s="1"/>
      <c r="FY1567" s="1"/>
      <c r="FZ1567" s="1"/>
      <c r="GA1567" s="1"/>
      <c r="GB1567" s="1"/>
      <c r="GC1567" s="1"/>
      <c r="GD1567" s="1"/>
      <c r="GE1567" s="1"/>
      <c r="GF1567" s="1"/>
      <c r="GG1567" s="1"/>
      <c r="GH1567" s="1"/>
      <c r="GI1567" s="1"/>
      <c r="GJ1567" s="1"/>
      <c r="GK1567" s="1"/>
      <c r="GL1567" s="1"/>
      <c r="GM1567" s="1"/>
      <c r="GN1567" s="1"/>
      <c r="GO1567" s="1"/>
      <c r="GP1567" s="1"/>
      <c r="GQ1567" s="1"/>
      <c r="GR1567" s="1"/>
      <c r="GS1567" s="1"/>
      <c r="GT1567" s="1"/>
      <c r="GU1567" s="1"/>
    </row>
    <row r="1568" spans="1:203" ht="150" x14ac:dyDescent="0.25">
      <c r="A1568" s="153">
        <v>1600</v>
      </c>
      <c r="B1568" s="154" t="s">
        <v>2141</v>
      </c>
      <c r="C1568" s="155" t="s">
        <v>2142</v>
      </c>
      <c r="D1568" s="305" t="s">
        <v>2148</v>
      </c>
      <c r="E1568" s="156">
        <v>2</v>
      </c>
      <c r="F1568" s="156">
        <v>2</v>
      </c>
      <c r="G1568" s="156">
        <v>5</v>
      </c>
      <c r="H1568" s="156">
        <v>1</v>
      </c>
      <c r="I1568" s="156" t="s">
        <v>50</v>
      </c>
      <c r="J1568" s="156">
        <v>2</v>
      </c>
      <c r="K1568" s="157">
        <v>24213564</v>
      </c>
      <c r="L1568" s="157">
        <v>24213564</v>
      </c>
      <c r="M1568" s="158">
        <v>0</v>
      </c>
      <c r="N1568" s="158">
        <v>0</v>
      </c>
      <c r="O1568" s="154" t="s">
        <v>2048</v>
      </c>
      <c r="P1568" s="154" t="s">
        <v>52</v>
      </c>
      <c r="Q1568" s="154" t="s">
        <v>2144</v>
      </c>
      <c r="R1568" s="156" t="s">
        <v>2145</v>
      </c>
      <c r="S1568" s="171" t="s">
        <v>1533</v>
      </c>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c r="BJ1568" s="1"/>
      <c r="BK1568" s="1"/>
      <c r="BL1568" s="1"/>
      <c r="BM1568" s="1"/>
      <c r="BN1568" s="1"/>
      <c r="BO1568" s="1"/>
      <c r="BP1568" s="1"/>
      <c r="BQ1568" s="1"/>
      <c r="BR1568" s="1"/>
      <c r="BS1568" s="1"/>
      <c r="BT1568" s="1"/>
      <c r="BU1568" s="1"/>
      <c r="BV1568" s="1"/>
      <c r="BW1568" s="1"/>
      <c r="BX1568" s="1"/>
      <c r="BY1568" s="1"/>
      <c r="BZ1568" s="1"/>
      <c r="CA1568" s="1"/>
      <c r="CB1568" s="1"/>
      <c r="CC1568" s="1"/>
      <c r="CD1568" s="1"/>
      <c r="CE1568" s="1"/>
      <c r="CF1568" s="1"/>
      <c r="CG1568" s="1"/>
      <c r="CH1568" s="1"/>
      <c r="CI1568" s="1"/>
      <c r="CJ1568" s="1"/>
      <c r="CK1568" s="1"/>
      <c r="CL1568" s="1"/>
      <c r="CM1568" s="1"/>
      <c r="CN1568" s="1"/>
      <c r="CO1568" s="1"/>
      <c r="CP1568" s="1"/>
      <c r="CQ1568" s="1"/>
      <c r="CR1568" s="1"/>
      <c r="CS1568" s="1"/>
      <c r="CT1568" s="1"/>
      <c r="CU1568" s="1"/>
      <c r="CV1568" s="1"/>
      <c r="CW1568" s="1"/>
      <c r="CX1568" s="1"/>
      <c r="CY1568" s="1"/>
      <c r="CZ1568" s="1"/>
      <c r="DA1568" s="1"/>
      <c r="DB1568" s="1"/>
      <c r="DC1568" s="1"/>
      <c r="DD1568" s="1"/>
      <c r="DE1568" s="1"/>
      <c r="DF1568" s="1"/>
      <c r="DG1568" s="1"/>
      <c r="DH1568" s="1"/>
      <c r="DI1568" s="1"/>
      <c r="DJ1568" s="1"/>
      <c r="DK1568" s="1"/>
      <c r="DL1568" s="1"/>
      <c r="DM1568" s="1"/>
      <c r="DN1568" s="1"/>
      <c r="DO1568" s="1"/>
      <c r="DP1568" s="1"/>
      <c r="DQ1568" s="1"/>
      <c r="DR1568" s="1"/>
      <c r="DS1568" s="1"/>
      <c r="DT1568" s="1"/>
      <c r="DU1568" s="1"/>
      <c r="DV1568" s="1"/>
      <c r="DW1568" s="1"/>
      <c r="DX1568" s="1"/>
      <c r="DY1568" s="1"/>
      <c r="DZ1568" s="1"/>
      <c r="EA1568" s="1"/>
      <c r="EB1568" s="1"/>
      <c r="EC1568" s="1"/>
      <c r="ED1568" s="1"/>
      <c r="EE1568" s="1"/>
      <c r="EF1568" s="1"/>
      <c r="EG1568" s="1"/>
      <c r="EH1568" s="1"/>
      <c r="EI1568" s="1"/>
      <c r="EJ1568" s="1"/>
      <c r="EK1568" s="1"/>
      <c r="EL1568" s="1"/>
      <c r="EM1568" s="1"/>
      <c r="EN1568" s="1"/>
      <c r="EO1568" s="1"/>
      <c r="EP1568" s="1"/>
      <c r="EQ1568" s="1"/>
      <c r="ER1568" s="1"/>
      <c r="ES1568" s="1"/>
      <c r="ET1568" s="1"/>
      <c r="EU1568" s="1"/>
      <c r="EV1568" s="1"/>
      <c r="EW1568" s="1"/>
      <c r="EX1568" s="1"/>
      <c r="EY1568" s="1"/>
      <c r="EZ1568" s="1"/>
      <c r="FA1568" s="1"/>
      <c r="FB1568" s="1"/>
      <c r="FC1568" s="1"/>
      <c r="FD1568" s="1"/>
      <c r="FE1568" s="1"/>
      <c r="FF1568" s="1"/>
      <c r="FG1568" s="1"/>
      <c r="FH1568" s="1"/>
      <c r="FI1568" s="1"/>
      <c r="FJ1568" s="1"/>
      <c r="FK1568" s="1"/>
      <c r="FL1568" s="1"/>
      <c r="FM1568" s="1"/>
      <c r="FN1568" s="1"/>
      <c r="FO1568" s="1"/>
      <c r="FP1568" s="1"/>
      <c r="FQ1568" s="1"/>
      <c r="FR1568" s="1"/>
      <c r="FS1568" s="1"/>
      <c r="FT1568" s="1"/>
      <c r="FU1568" s="1"/>
      <c r="FV1568" s="1"/>
      <c r="FW1568" s="1"/>
      <c r="FX1568" s="1"/>
      <c r="FY1568" s="1"/>
      <c r="FZ1568" s="1"/>
      <c r="GA1568" s="1"/>
      <c r="GB1568" s="1"/>
      <c r="GC1568" s="1"/>
      <c r="GD1568" s="1"/>
      <c r="GE1568" s="1"/>
      <c r="GF1568" s="1"/>
      <c r="GG1568" s="1"/>
      <c r="GH1568" s="1"/>
      <c r="GI1568" s="1"/>
      <c r="GJ1568" s="1"/>
      <c r="GK1568" s="1"/>
      <c r="GL1568" s="1"/>
      <c r="GM1568" s="1"/>
      <c r="GN1568" s="1"/>
      <c r="GO1568" s="1"/>
      <c r="GP1568" s="1"/>
      <c r="GQ1568" s="1"/>
      <c r="GR1568" s="1"/>
      <c r="GS1568" s="1"/>
      <c r="GT1568" s="1"/>
      <c r="GU1568" s="1"/>
    </row>
    <row r="1569" spans="1:203" ht="150" x14ac:dyDescent="0.25">
      <c r="A1569" s="153">
        <v>1601</v>
      </c>
      <c r="B1569" s="154" t="s">
        <v>2141</v>
      </c>
      <c r="C1569" s="155" t="s">
        <v>2149</v>
      </c>
      <c r="D1569" s="305" t="s">
        <v>1531</v>
      </c>
      <c r="E1569" s="156">
        <v>2</v>
      </c>
      <c r="F1569" s="156">
        <v>2</v>
      </c>
      <c r="G1569" s="156">
        <v>5</v>
      </c>
      <c r="H1569" s="156">
        <v>1</v>
      </c>
      <c r="I1569" s="156" t="s">
        <v>50</v>
      </c>
      <c r="J1569" s="156">
        <v>2</v>
      </c>
      <c r="K1569" s="157">
        <v>21600000</v>
      </c>
      <c r="L1569" s="157">
        <v>21600000</v>
      </c>
      <c r="M1569" s="158">
        <v>0</v>
      </c>
      <c r="N1569" s="158">
        <v>0</v>
      </c>
      <c r="O1569" s="154" t="s">
        <v>2048</v>
      </c>
      <c r="P1569" s="154" t="s">
        <v>52</v>
      </c>
      <c r="Q1569" s="154" t="s">
        <v>2144</v>
      </c>
      <c r="R1569" s="156" t="s">
        <v>2145</v>
      </c>
      <c r="S1569" s="171" t="s">
        <v>1533</v>
      </c>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c r="BJ1569" s="1"/>
      <c r="BK1569" s="1"/>
      <c r="BL1569" s="1"/>
      <c r="BM1569" s="1"/>
      <c r="BN1569" s="1"/>
      <c r="BO1569" s="1"/>
      <c r="BP1569" s="1"/>
      <c r="BQ1569" s="1"/>
      <c r="BR1569" s="1"/>
      <c r="BS1569" s="1"/>
      <c r="BT1569" s="1"/>
      <c r="BU1569" s="1"/>
      <c r="BV1569" s="1"/>
      <c r="BW1569" s="1"/>
      <c r="BX1569" s="1"/>
      <c r="BY1569" s="1"/>
      <c r="BZ1569" s="1"/>
      <c r="CA1569" s="1"/>
      <c r="CB1569" s="1"/>
      <c r="CC1569" s="1"/>
      <c r="CD1569" s="1"/>
      <c r="CE1569" s="1"/>
      <c r="CF1569" s="1"/>
      <c r="CG1569" s="1"/>
      <c r="CH1569" s="1"/>
      <c r="CI1569" s="1"/>
      <c r="CJ1569" s="1"/>
      <c r="CK1569" s="1"/>
      <c r="CL1569" s="1"/>
      <c r="CM1569" s="1"/>
      <c r="CN1569" s="1"/>
      <c r="CO1569" s="1"/>
      <c r="CP1569" s="1"/>
      <c r="CQ1569" s="1"/>
      <c r="CR1569" s="1"/>
      <c r="CS1569" s="1"/>
      <c r="CT1569" s="1"/>
      <c r="CU1569" s="1"/>
      <c r="CV1569" s="1"/>
      <c r="CW1569" s="1"/>
      <c r="CX1569" s="1"/>
      <c r="CY1569" s="1"/>
      <c r="CZ1569" s="1"/>
      <c r="DA1569" s="1"/>
      <c r="DB1569" s="1"/>
      <c r="DC1569" s="1"/>
      <c r="DD1569" s="1"/>
      <c r="DE1569" s="1"/>
      <c r="DF1569" s="1"/>
      <c r="DG1569" s="1"/>
      <c r="DH1569" s="1"/>
      <c r="DI1569" s="1"/>
      <c r="DJ1569" s="1"/>
      <c r="DK1569" s="1"/>
      <c r="DL1569" s="1"/>
      <c r="DM1569" s="1"/>
      <c r="DN1569" s="1"/>
      <c r="DO1569" s="1"/>
      <c r="DP1569" s="1"/>
      <c r="DQ1569" s="1"/>
      <c r="DR1569" s="1"/>
      <c r="DS1569" s="1"/>
      <c r="DT1569" s="1"/>
      <c r="DU1569" s="1"/>
      <c r="DV1569" s="1"/>
      <c r="DW1569" s="1"/>
      <c r="DX1569" s="1"/>
      <c r="DY1569" s="1"/>
      <c r="DZ1569" s="1"/>
      <c r="EA1569" s="1"/>
      <c r="EB1569" s="1"/>
      <c r="EC1569" s="1"/>
      <c r="ED1569" s="1"/>
      <c r="EE1569" s="1"/>
      <c r="EF1569" s="1"/>
      <c r="EG1569" s="1"/>
      <c r="EH1569" s="1"/>
      <c r="EI1569" s="1"/>
      <c r="EJ1569" s="1"/>
      <c r="EK1569" s="1"/>
      <c r="EL1569" s="1"/>
      <c r="EM1569" s="1"/>
      <c r="EN1569" s="1"/>
      <c r="EO1569" s="1"/>
      <c r="EP1569" s="1"/>
      <c r="EQ1569" s="1"/>
      <c r="ER1569" s="1"/>
      <c r="ES1569" s="1"/>
      <c r="ET1569" s="1"/>
      <c r="EU1569" s="1"/>
      <c r="EV1569" s="1"/>
      <c r="EW1569" s="1"/>
      <c r="EX1569" s="1"/>
      <c r="EY1569" s="1"/>
      <c r="EZ1569" s="1"/>
      <c r="FA1569" s="1"/>
      <c r="FB1569" s="1"/>
      <c r="FC1569" s="1"/>
      <c r="FD1569" s="1"/>
      <c r="FE1569" s="1"/>
      <c r="FF1569" s="1"/>
      <c r="FG1569" s="1"/>
      <c r="FH1569" s="1"/>
      <c r="FI1569" s="1"/>
      <c r="FJ1569" s="1"/>
      <c r="FK1569" s="1"/>
      <c r="FL1569" s="1"/>
      <c r="FM1569" s="1"/>
      <c r="FN1569" s="1"/>
      <c r="FO1569" s="1"/>
      <c r="FP1569" s="1"/>
      <c r="FQ1569" s="1"/>
      <c r="FR1569" s="1"/>
      <c r="FS1569" s="1"/>
      <c r="FT1569" s="1"/>
      <c r="FU1569" s="1"/>
      <c r="FV1569" s="1"/>
      <c r="FW1569" s="1"/>
      <c r="FX1569" s="1"/>
      <c r="FY1569" s="1"/>
      <c r="FZ1569" s="1"/>
      <c r="GA1569" s="1"/>
      <c r="GB1569" s="1"/>
      <c r="GC1569" s="1"/>
      <c r="GD1569" s="1"/>
      <c r="GE1569" s="1"/>
      <c r="GF1569" s="1"/>
      <c r="GG1569" s="1"/>
      <c r="GH1569" s="1"/>
      <c r="GI1569" s="1"/>
      <c r="GJ1569" s="1"/>
      <c r="GK1569" s="1"/>
      <c r="GL1569" s="1"/>
      <c r="GM1569" s="1"/>
      <c r="GN1569" s="1"/>
      <c r="GO1569" s="1"/>
      <c r="GP1569" s="1"/>
      <c r="GQ1569" s="1"/>
      <c r="GR1569" s="1"/>
      <c r="GS1569" s="1"/>
      <c r="GT1569" s="1"/>
      <c r="GU1569" s="1"/>
    </row>
    <row r="1570" spans="1:203" ht="150" x14ac:dyDescent="0.25">
      <c r="A1570" s="153">
        <v>1602</v>
      </c>
      <c r="B1570" s="154" t="s">
        <v>2141</v>
      </c>
      <c r="C1570" s="155" t="s">
        <v>2149</v>
      </c>
      <c r="D1570" s="305" t="s">
        <v>1534</v>
      </c>
      <c r="E1570" s="156">
        <v>2</v>
      </c>
      <c r="F1570" s="156">
        <v>2</v>
      </c>
      <c r="G1570" s="156">
        <v>5</v>
      </c>
      <c r="H1570" s="156">
        <v>1</v>
      </c>
      <c r="I1570" s="156" t="s">
        <v>50</v>
      </c>
      <c r="J1570" s="156">
        <v>2</v>
      </c>
      <c r="K1570" s="157">
        <v>21600000</v>
      </c>
      <c r="L1570" s="157">
        <v>21600000</v>
      </c>
      <c r="M1570" s="158">
        <v>0</v>
      </c>
      <c r="N1570" s="158">
        <v>0</v>
      </c>
      <c r="O1570" s="154" t="s">
        <v>2048</v>
      </c>
      <c r="P1570" s="154" t="s">
        <v>52</v>
      </c>
      <c r="Q1570" s="154" t="s">
        <v>2144</v>
      </c>
      <c r="R1570" s="156" t="s">
        <v>2145</v>
      </c>
      <c r="S1570" s="171" t="s">
        <v>1533</v>
      </c>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c r="BJ1570" s="1"/>
      <c r="BK1570" s="1"/>
      <c r="BL1570" s="1"/>
      <c r="BM1570" s="1"/>
      <c r="BN1570" s="1"/>
      <c r="BO1570" s="1"/>
      <c r="BP1570" s="1"/>
      <c r="BQ1570" s="1"/>
      <c r="BR1570" s="1"/>
      <c r="BS1570" s="1"/>
      <c r="BT1570" s="1"/>
      <c r="BU1570" s="1"/>
      <c r="BV1570" s="1"/>
      <c r="BW1570" s="1"/>
      <c r="BX1570" s="1"/>
      <c r="BY1570" s="1"/>
      <c r="BZ1570" s="1"/>
      <c r="CA1570" s="1"/>
      <c r="CB1570" s="1"/>
      <c r="CC1570" s="1"/>
      <c r="CD1570" s="1"/>
      <c r="CE1570" s="1"/>
      <c r="CF1570" s="1"/>
      <c r="CG1570" s="1"/>
      <c r="CH1570" s="1"/>
      <c r="CI1570" s="1"/>
      <c r="CJ1570" s="1"/>
      <c r="CK1570" s="1"/>
      <c r="CL1570" s="1"/>
      <c r="CM1570" s="1"/>
      <c r="CN1570" s="1"/>
      <c r="CO1570" s="1"/>
      <c r="CP1570" s="1"/>
      <c r="CQ1570" s="1"/>
      <c r="CR1570" s="1"/>
      <c r="CS1570" s="1"/>
      <c r="CT1570" s="1"/>
      <c r="CU1570" s="1"/>
      <c r="CV1570" s="1"/>
      <c r="CW1570" s="1"/>
      <c r="CX1570" s="1"/>
      <c r="CY1570" s="1"/>
      <c r="CZ1570" s="1"/>
      <c r="DA1570" s="1"/>
      <c r="DB1570" s="1"/>
      <c r="DC1570" s="1"/>
      <c r="DD1570" s="1"/>
      <c r="DE1570" s="1"/>
      <c r="DF1570" s="1"/>
      <c r="DG1570" s="1"/>
      <c r="DH1570" s="1"/>
      <c r="DI1570" s="1"/>
      <c r="DJ1570" s="1"/>
      <c r="DK1570" s="1"/>
      <c r="DL1570" s="1"/>
      <c r="DM1570" s="1"/>
      <c r="DN1570" s="1"/>
      <c r="DO1570" s="1"/>
      <c r="DP1570" s="1"/>
      <c r="DQ1570" s="1"/>
      <c r="DR1570" s="1"/>
      <c r="DS1570" s="1"/>
      <c r="DT1570" s="1"/>
      <c r="DU1570" s="1"/>
      <c r="DV1570" s="1"/>
      <c r="DW1570" s="1"/>
      <c r="DX1570" s="1"/>
      <c r="DY1570" s="1"/>
      <c r="DZ1570" s="1"/>
      <c r="EA1570" s="1"/>
      <c r="EB1570" s="1"/>
      <c r="EC1570" s="1"/>
      <c r="ED1570" s="1"/>
      <c r="EE1570" s="1"/>
      <c r="EF1570" s="1"/>
      <c r="EG1570" s="1"/>
      <c r="EH1570" s="1"/>
      <c r="EI1570" s="1"/>
      <c r="EJ1570" s="1"/>
      <c r="EK1570" s="1"/>
      <c r="EL1570" s="1"/>
      <c r="EM1570" s="1"/>
      <c r="EN1570" s="1"/>
      <c r="EO1570" s="1"/>
      <c r="EP1570" s="1"/>
      <c r="EQ1570" s="1"/>
      <c r="ER1570" s="1"/>
      <c r="ES1570" s="1"/>
      <c r="ET1570" s="1"/>
      <c r="EU1570" s="1"/>
      <c r="EV1570" s="1"/>
      <c r="EW1570" s="1"/>
      <c r="EX1570" s="1"/>
      <c r="EY1570" s="1"/>
      <c r="EZ1570" s="1"/>
      <c r="FA1570" s="1"/>
      <c r="FB1570" s="1"/>
      <c r="FC1570" s="1"/>
      <c r="FD1570" s="1"/>
      <c r="FE1570" s="1"/>
      <c r="FF1570" s="1"/>
      <c r="FG1570" s="1"/>
      <c r="FH1570" s="1"/>
      <c r="FI1570" s="1"/>
      <c r="FJ1570" s="1"/>
      <c r="FK1570" s="1"/>
      <c r="FL1570" s="1"/>
      <c r="FM1570" s="1"/>
      <c r="FN1570" s="1"/>
      <c r="FO1570" s="1"/>
      <c r="FP1570" s="1"/>
      <c r="FQ1570" s="1"/>
      <c r="FR1570" s="1"/>
      <c r="FS1570" s="1"/>
      <c r="FT1570" s="1"/>
      <c r="FU1570" s="1"/>
      <c r="FV1570" s="1"/>
      <c r="FW1570" s="1"/>
      <c r="FX1570" s="1"/>
      <c r="FY1570" s="1"/>
      <c r="FZ1570" s="1"/>
      <c r="GA1570" s="1"/>
      <c r="GB1570" s="1"/>
      <c r="GC1570" s="1"/>
      <c r="GD1570" s="1"/>
      <c r="GE1570" s="1"/>
      <c r="GF1570" s="1"/>
      <c r="GG1570" s="1"/>
      <c r="GH1570" s="1"/>
      <c r="GI1570" s="1"/>
      <c r="GJ1570" s="1"/>
      <c r="GK1570" s="1"/>
      <c r="GL1570" s="1"/>
      <c r="GM1570" s="1"/>
      <c r="GN1570" s="1"/>
      <c r="GO1570" s="1"/>
      <c r="GP1570" s="1"/>
      <c r="GQ1570" s="1"/>
      <c r="GR1570" s="1"/>
      <c r="GS1570" s="1"/>
      <c r="GT1570" s="1"/>
      <c r="GU1570" s="1"/>
    </row>
    <row r="1571" spans="1:203" ht="150" x14ac:dyDescent="0.25">
      <c r="A1571" s="153">
        <v>1603</v>
      </c>
      <c r="B1571" s="154" t="s">
        <v>2141</v>
      </c>
      <c r="C1571" s="155" t="s">
        <v>2150</v>
      </c>
      <c r="D1571" s="305" t="s">
        <v>1541</v>
      </c>
      <c r="E1571" s="156">
        <v>2</v>
      </c>
      <c r="F1571" s="156">
        <v>2</v>
      </c>
      <c r="G1571" s="156">
        <v>5</v>
      </c>
      <c r="H1571" s="156">
        <v>1</v>
      </c>
      <c r="I1571" s="156" t="s">
        <v>50</v>
      </c>
      <c r="J1571" s="156">
        <v>2</v>
      </c>
      <c r="K1571" s="157">
        <v>36000000</v>
      </c>
      <c r="L1571" s="157">
        <v>36000000</v>
      </c>
      <c r="M1571" s="158">
        <v>0</v>
      </c>
      <c r="N1571" s="158">
        <v>0</v>
      </c>
      <c r="O1571" s="154" t="s">
        <v>2048</v>
      </c>
      <c r="P1571" s="154" t="s">
        <v>52</v>
      </c>
      <c r="Q1571" s="154" t="s">
        <v>2144</v>
      </c>
      <c r="R1571" s="156" t="s">
        <v>2145</v>
      </c>
      <c r="S1571" s="171" t="s">
        <v>1533</v>
      </c>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c r="BJ1571" s="1"/>
      <c r="BK1571" s="1"/>
      <c r="BL1571" s="1"/>
      <c r="BM1571" s="1"/>
      <c r="BN1571" s="1"/>
      <c r="BO1571" s="1"/>
      <c r="BP1571" s="1"/>
      <c r="BQ1571" s="1"/>
      <c r="BR1571" s="1"/>
      <c r="BS1571" s="1"/>
      <c r="BT1571" s="1"/>
      <c r="BU1571" s="1"/>
      <c r="BV1571" s="1"/>
      <c r="BW1571" s="1"/>
      <c r="BX1571" s="1"/>
      <c r="BY1571" s="1"/>
      <c r="BZ1571" s="1"/>
      <c r="CA1571" s="1"/>
      <c r="CB1571" s="1"/>
      <c r="CC1571" s="1"/>
      <c r="CD1571" s="1"/>
      <c r="CE1571" s="1"/>
      <c r="CF1571" s="1"/>
      <c r="CG1571" s="1"/>
      <c r="CH1571" s="1"/>
      <c r="CI1571" s="1"/>
      <c r="CJ1571" s="1"/>
      <c r="CK1571" s="1"/>
      <c r="CL1571" s="1"/>
      <c r="CM1571" s="1"/>
      <c r="CN1571" s="1"/>
      <c r="CO1571" s="1"/>
      <c r="CP1571" s="1"/>
      <c r="CQ1571" s="1"/>
      <c r="CR1571" s="1"/>
      <c r="CS1571" s="1"/>
      <c r="CT1571" s="1"/>
      <c r="CU1571" s="1"/>
      <c r="CV1571" s="1"/>
      <c r="CW1571" s="1"/>
      <c r="CX1571" s="1"/>
      <c r="CY1571" s="1"/>
      <c r="CZ1571" s="1"/>
      <c r="DA1571" s="1"/>
      <c r="DB1571" s="1"/>
      <c r="DC1571" s="1"/>
      <c r="DD1571" s="1"/>
      <c r="DE1571" s="1"/>
      <c r="DF1571" s="1"/>
      <c r="DG1571" s="1"/>
      <c r="DH1571" s="1"/>
      <c r="DI1571" s="1"/>
      <c r="DJ1571" s="1"/>
      <c r="DK1571" s="1"/>
      <c r="DL1571" s="1"/>
      <c r="DM1571" s="1"/>
      <c r="DN1571" s="1"/>
      <c r="DO1571" s="1"/>
      <c r="DP1571" s="1"/>
      <c r="DQ1571" s="1"/>
      <c r="DR1571" s="1"/>
      <c r="DS1571" s="1"/>
      <c r="DT1571" s="1"/>
      <c r="DU1571" s="1"/>
      <c r="DV1571" s="1"/>
      <c r="DW1571" s="1"/>
      <c r="DX1571" s="1"/>
      <c r="DY1571" s="1"/>
      <c r="DZ1571" s="1"/>
      <c r="EA1571" s="1"/>
      <c r="EB1571" s="1"/>
      <c r="EC1571" s="1"/>
      <c r="ED1571" s="1"/>
      <c r="EE1571" s="1"/>
      <c r="EF1571" s="1"/>
      <c r="EG1571" s="1"/>
      <c r="EH1571" s="1"/>
      <c r="EI1571" s="1"/>
      <c r="EJ1571" s="1"/>
      <c r="EK1571" s="1"/>
      <c r="EL1571" s="1"/>
      <c r="EM1571" s="1"/>
      <c r="EN1571" s="1"/>
      <c r="EO1571" s="1"/>
      <c r="EP1571" s="1"/>
      <c r="EQ1571" s="1"/>
      <c r="ER1571" s="1"/>
      <c r="ES1571" s="1"/>
      <c r="ET1571" s="1"/>
      <c r="EU1571" s="1"/>
      <c r="EV1571" s="1"/>
      <c r="EW1571" s="1"/>
      <c r="EX1571" s="1"/>
      <c r="EY1571" s="1"/>
      <c r="EZ1571" s="1"/>
      <c r="FA1571" s="1"/>
      <c r="FB1571" s="1"/>
      <c r="FC1571" s="1"/>
      <c r="FD1571" s="1"/>
      <c r="FE1571" s="1"/>
      <c r="FF1571" s="1"/>
      <c r="FG1571" s="1"/>
      <c r="FH1571" s="1"/>
      <c r="FI1571" s="1"/>
      <c r="FJ1571" s="1"/>
      <c r="FK1571" s="1"/>
      <c r="FL1571" s="1"/>
      <c r="FM1571" s="1"/>
      <c r="FN1571" s="1"/>
      <c r="FO1571" s="1"/>
      <c r="FP1571" s="1"/>
      <c r="FQ1571" s="1"/>
      <c r="FR1571" s="1"/>
      <c r="FS1571" s="1"/>
      <c r="FT1571" s="1"/>
      <c r="FU1571" s="1"/>
      <c r="FV1571" s="1"/>
      <c r="FW1571" s="1"/>
      <c r="FX1571" s="1"/>
      <c r="FY1571" s="1"/>
      <c r="FZ1571" s="1"/>
      <c r="GA1571" s="1"/>
      <c r="GB1571" s="1"/>
      <c r="GC1571" s="1"/>
      <c r="GD1571" s="1"/>
      <c r="GE1571" s="1"/>
      <c r="GF1571" s="1"/>
      <c r="GG1571" s="1"/>
      <c r="GH1571" s="1"/>
      <c r="GI1571" s="1"/>
      <c r="GJ1571" s="1"/>
      <c r="GK1571" s="1"/>
      <c r="GL1571" s="1"/>
      <c r="GM1571" s="1"/>
      <c r="GN1571" s="1"/>
      <c r="GO1571" s="1"/>
      <c r="GP1571" s="1"/>
      <c r="GQ1571" s="1"/>
      <c r="GR1571" s="1"/>
      <c r="GS1571" s="1"/>
      <c r="GT1571" s="1"/>
      <c r="GU1571" s="1"/>
    </row>
    <row r="1572" spans="1:203" ht="150" x14ac:dyDescent="0.25">
      <c r="A1572" s="153">
        <v>1604</v>
      </c>
      <c r="B1572" s="154" t="s">
        <v>2141</v>
      </c>
      <c r="C1572" s="155" t="s">
        <v>2150</v>
      </c>
      <c r="D1572" s="305" t="s">
        <v>2151</v>
      </c>
      <c r="E1572" s="156">
        <v>2</v>
      </c>
      <c r="F1572" s="156">
        <v>2</v>
      </c>
      <c r="G1572" s="156">
        <v>2</v>
      </c>
      <c r="H1572" s="156">
        <v>1</v>
      </c>
      <c r="I1572" s="156" t="s">
        <v>50</v>
      </c>
      <c r="J1572" s="156">
        <v>2</v>
      </c>
      <c r="K1572" s="157">
        <v>6411619</v>
      </c>
      <c r="L1572" s="157">
        <v>6411619</v>
      </c>
      <c r="M1572" s="158">
        <v>0</v>
      </c>
      <c r="N1572" s="158">
        <v>0</v>
      </c>
      <c r="O1572" s="154" t="s">
        <v>2048</v>
      </c>
      <c r="P1572" s="154" t="s">
        <v>52</v>
      </c>
      <c r="Q1572" s="154" t="s">
        <v>2144</v>
      </c>
      <c r="R1572" s="156" t="s">
        <v>2145</v>
      </c>
      <c r="S1572" s="171" t="s">
        <v>1533</v>
      </c>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c r="BJ1572" s="1"/>
      <c r="BK1572" s="1"/>
      <c r="BL1572" s="1"/>
      <c r="BM1572" s="1"/>
      <c r="BN1572" s="1"/>
      <c r="BO1572" s="1"/>
      <c r="BP1572" s="1"/>
      <c r="BQ1572" s="1"/>
      <c r="BR1572" s="1"/>
      <c r="BS1572" s="1"/>
      <c r="BT1572" s="1"/>
      <c r="BU1572" s="1"/>
      <c r="BV1572" s="1"/>
      <c r="BW1572" s="1"/>
      <c r="BX1572" s="1"/>
      <c r="BY1572" s="1"/>
      <c r="BZ1572" s="1"/>
      <c r="CA1572" s="1"/>
      <c r="CB1572" s="1"/>
      <c r="CC1572" s="1"/>
      <c r="CD1572" s="1"/>
      <c r="CE1572" s="1"/>
      <c r="CF1572" s="1"/>
      <c r="CG1572" s="1"/>
      <c r="CH1572" s="1"/>
      <c r="CI1572" s="1"/>
      <c r="CJ1572" s="1"/>
      <c r="CK1572" s="1"/>
      <c r="CL1572" s="1"/>
      <c r="CM1572" s="1"/>
      <c r="CN1572" s="1"/>
      <c r="CO1572" s="1"/>
      <c r="CP1572" s="1"/>
      <c r="CQ1572" s="1"/>
      <c r="CR1572" s="1"/>
      <c r="CS1572" s="1"/>
      <c r="CT1572" s="1"/>
      <c r="CU1572" s="1"/>
      <c r="CV1572" s="1"/>
      <c r="CW1572" s="1"/>
      <c r="CX1572" s="1"/>
      <c r="CY1572" s="1"/>
      <c r="CZ1572" s="1"/>
      <c r="DA1572" s="1"/>
      <c r="DB1572" s="1"/>
      <c r="DC1572" s="1"/>
      <c r="DD1572" s="1"/>
      <c r="DE1572" s="1"/>
      <c r="DF1572" s="1"/>
      <c r="DG1572" s="1"/>
      <c r="DH1572" s="1"/>
      <c r="DI1572" s="1"/>
      <c r="DJ1572" s="1"/>
      <c r="DK1572" s="1"/>
      <c r="DL1572" s="1"/>
      <c r="DM1572" s="1"/>
      <c r="DN1572" s="1"/>
      <c r="DO1572" s="1"/>
      <c r="DP1572" s="1"/>
      <c r="DQ1572" s="1"/>
      <c r="DR1572" s="1"/>
      <c r="DS1572" s="1"/>
      <c r="DT1572" s="1"/>
      <c r="DU1572" s="1"/>
      <c r="DV1572" s="1"/>
      <c r="DW1572" s="1"/>
      <c r="DX1572" s="1"/>
      <c r="DY1572" s="1"/>
      <c r="DZ1572" s="1"/>
      <c r="EA1572" s="1"/>
      <c r="EB1572" s="1"/>
      <c r="EC1572" s="1"/>
      <c r="ED1572" s="1"/>
      <c r="EE1572" s="1"/>
      <c r="EF1572" s="1"/>
      <c r="EG1572" s="1"/>
      <c r="EH1572" s="1"/>
      <c r="EI1572" s="1"/>
      <c r="EJ1572" s="1"/>
      <c r="EK1572" s="1"/>
      <c r="EL1572" s="1"/>
      <c r="EM1572" s="1"/>
      <c r="EN1572" s="1"/>
      <c r="EO1572" s="1"/>
      <c r="EP1572" s="1"/>
      <c r="EQ1572" s="1"/>
      <c r="ER1572" s="1"/>
      <c r="ES1572" s="1"/>
      <c r="ET1572" s="1"/>
      <c r="EU1572" s="1"/>
      <c r="EV1572" s="1"/>
      <c r="EW1572" s="1"/>
      <c r="EX1572" s="1"/>
      <c r="EY1572" s="1"/>
      <c r="EZ1572" s="1"/>
      <c r="FA1572" s="1"/>
      <c r="FB1572" s="1"/>
      <c r="FC1572" s="1"/>
      <c r="FD1572" s="1"/>
      <c r="FE1572" s="1"/>
      <c r="FF1572" s="1"/>
      <c r="FG1572" s="1"/>
      <c r="FH1572" s="1"/>
      <c r="FI1572" s="1"/>
      <c r="FJ1572" s="1"/>
      <c r="FK1572" s="1"/>
      <c r="FL1572" s="1"/>
      <c r="FM1572" s="1"/>
      <c r="FN1572" s="1"/>
      <c r="FO1572" s="1"/>
      <c r="FP1572" s="1"/>
      <c r="FQ1572" s="1"/>
      <c r="FR1572" s="1"/>
      <c r="FS1572" s="1"/>
      <c r="FT1572" s="1"/>
      <c r="FU1572" s="1"/>
      <c r="FV1572" s="1"/>
      <c r="FW1572" s="1"/>
      <c r="FX1572" s="1"/>
      <c r="FY1572" s="1"/>
      <c r="FZ1572" s="1"/>
      <c r="GA1572" s="1"/>
      <c r="GB1572" s="1"/>
      <c r="GC1572" s="1"/>
      <c r="GD1572" s="1"/>
      <c r="GE1572" s="1"/>
      <c r="GF1572" s="1"/>
      <c r="GG1572" s="1"/>
      <c r="GH1572" s="1"/>
      <c r="GI1572" s="1"/>
      <c r="GJ1572" s="1"/>
      <c r="GK1572" s="1"/>
      <c r="GL1572" s="1"/>
      <c r="GM1572" s="1"/>
      <c r="GN1572" s="1"/>
      <c r="GO1572" s="1"/>
      <c r="GP1572" s="1"/>
      <c r="GQ1572" s="1"/>
      <c r="GR1572" s="1"/>
      <c r="GS1572" s="1"/>
      <c r="GT1572" s="1"/>
      <c r="GU1572" s="1"/>
    </row>
    <row r="1573" spans="1:203" ht="150" x14ac:dyDescent="0.25">
      <c r="A1573" s="153">
        <v>1605</v>
      </c>
      <c r="B1573" s="154" t="s">
        <v>2141</v>
      </c>
      <c r="C1573" s="155" t="s">
        <v>2150</v>
      </c>
      <c r="D1573" s="305" t="s">
        <v>2152</v>
      </c>
      <c r="E1573" s="156">
        <v>2</v>
      </c>
      <c r="F1573" s="156">
        <v>2</v>
      </c>
      <c r="G1573" s="156">
        <v>2</v>
      </c>
      <c r="H1573" s="156">
        <v>1</v>
      </c>
      <c r="I1573" s="156" t="s">
        <v>50</v>
      </c>
      <c r="J1573" s="156">
        <v>2</v>
      </c>
      <c r="K1573" s="157">
        <v>6411619</v>
      </c>
      <c r="L1573" s="157">
        <v>6411619</v>
      </c>
      <c r="M1573" s="158">
        <v>0</v>
      </c>
      <c r="N1573" s="158">
        <v>0</v>
      </c>
      <c r="O1573" s="154" t="s">
        <v>2048</v>
      </c>
      <c r="P1573" s="154" t="s">
        <v>52</v>
      </c>
      <c r="Q1573" s="154" t="s">
        <v>2144</v>
      </c>
      <c r="R1573" s="156" t="s">
        <v>2145</v>
      </c>
      <c r="S1573" s="171" t="s">
        <v>1533</v>
      </c>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c r="BJ1573" s="1"/>
      <c r="BK1573" s="1"/>
      <c r="BL1573" s="1"/>
      <c r="BM1573" s="1"/>
      <c r="BN1573" s="1"/>
      <c r="BO1573" s="1"/>
      <c r="BP1573" s="1"/>
      <c r="BQ1573" s="1"/>
      <c r="BR1573" s="1"/>
      <c r="BS1573" s="1"/>
      <c r="BT1573" s="1"/>
      <c r="BU1573" s="1"/>
      <c r="BV1573" s="1"/>
      <c r="BW1573" s="1"/>
      <c r="BX1573" s="1"/>
      <c r="BY1573" s="1"/>
      <c r="BZ1573" s="1"/>
      <c r="CA1573" s="1"/>
      <c r="CB1573" s="1"/>
      <c r="CC1573" s="1"/>
      <c r="CD1573" s="1"/>
      <c r="CE1573" s="1"/>
      <c r="CF1573" s="1"/>
      <c r="CG1573" s="1"/>
      <c r="CH1573" s="1"/>
      <c r="CI1573" s="1"/>
      <c r="CJ1573" s="1"/>
      <c r="CK1573" s="1"/>
      <c r="CL1573" s="1"/>
      <c r="CM1573" s="1"/>
      <c r="CN1573" s="1"/>
      <c r="CO1573" s="1"/>
      <c r="CP1573" s="1"/>
      <c r="CQ1573" s="1"/>
      <c r="CR1573" s="1"/>
      <c r="CS1573" s="1"/>
      <c r="CT1573" s="1"/>
      <c r="CU1573" s="1"/>
      <c r="CV1573" s="1"/>
      <c r="CW1573" s="1"/>
      <c r="CX1573" s="1"/>
      <c r="CY1573" s="1"/>
      <c r="CZ1573" s="1"/>
      <c r="DA1573" s="1"/>
      <c r="DB1573" s="1"/>
      <c r="DC1573" s="1"/>
      <c r="DD1573" s="1"/>
      <c r="DE1573" s="1"/>
      <c r="DF1573" s="1"/>
      <c r="DG1573" s="1"/>
      <c r="DH1573" s="1"/>
      <c r="DI1573" s="1"/>
      <c r="DJ1573" s="1"/>
      <c r="DK1573" s="1"/>
      <c r="DL1573" s="1"/>
      <c r="DM1573" s="1"/>
      <c r="DN1573" s="1"/>
      <c r="DO1573" s="1"/>
      <c r="DP1573" s="1"/>
      <c r="DQ1573" s="1"/>
      <c r="DR1573" s="1"/>
      <c r="DS1573" s="1"/>
      <c r="DT1573" s="1"/>
      <c r="DU1573" s="1"/>
      <c r="DV1573" s="1"/>
      <c r="DW1573" s="1"/>
      <c r="DX1573" s="1"/>
      <c r="DY1573" s="1"/>
      <c r="DZ1573" s="1"/>
      <c r="EA1573" s="1"/>
      <c r="EB1573" s="1"/>
      <c r="EC1573" s="1"/>
      <c r="ED1573" s="1"/>
      <c r="EE1573" s="1"/>
      <c r="EF1573" s="1"/>
      <c r="EG1573" s="1"/>
      <c r="EH1573" s="1"/>
      <c r="EI1573" s="1"/>
      <c r="EJ1573" s="1"/>
      <c r="EK1573" s="1"/>
      <c r="EL1573" s="1"/>
      <c r="EM1573" s="1"/>
      <c r="EN1573" s="1"/>
      <c r="EO1573" s="1"/>
      <c r="EP1573" s="1"/>
      <c r="EQ1573" s="1"/>
      <c r="ER1573" s="1"/>
      <c r="ES1573" s="1"/>
      <c r="ET1573" s="1"/>
      <c r="EU1573" s="1"/>
      <c r="EV1573" s="1"/>
      <c r="EW1573" s="1"/>
      <c r="EX1573" s="1"/>
      <c r="EY1573" s="1"/>
      <c r="EZ1573" s="1"/>
      <c r="FA1573" s="1"/>
      <c r="FB1573" s="1"/>
      <c r="FC1573" s="1"/>
      <c r="FD1573" s="1"/>
      <c r="FE1573" s="1"/>
      <c r="FF1573" s="1"/>
      <c r="FG1573" s="1"/>
      <c r="FH1573" s="1"/>
      <c r="FI1573" s="1"/>
      <c r="FJ1573" s="1"/>
      <c r="FK1573" s="1"/>
      <c r="FL1573" s="1"/>
      <c r="FM1573" s="1"/>
      <c r="FN1573" s="1"/>
      <c r="FO1573" s="1"/>
      <c r="FP1573" s="1"/>
      <c r="FQ1573" s="1"/>
      <c r="FR1573" s="1"/>
      <c r="FS1573" s="1"/>
      <c r="FT1573" s="1"/>
      <c r="FU1573" s="1"/>
      <c r="FV1573" s="1"/>
      <c r="FW1573" s="1"/>
      <c r="FX1573" s="1"/>
      <c r="FY1573" s="1"/>
      <c r="FZ1573" s="1"/>
      <c r="GA1573" s="1"/>
      <c r="GB1573" s="1"/>
      <c r="GC1573" s="1"/>
      <c r="GD1573" s="1"/>
      <c r="GE1573" s="1"/>
      <c r="GF1573" s="1"/>
      <c r="GG1573" s="1"/>
      <c r="GH1573" s="1"/>
      <c r="GI1573" s="1"/>
      <c r="GJ1573" s="1"/>
      <c r="GK1573" s="1"/>
      <c r="GL1573" s="1"/>
      <c r="GM1573" s="1"/>
      <c r="GN1573" s="1"/>
      <c r="GO1573" s="1"/>
      <c r="GP1573" s="1"/>
      <c r="GQ1573" s="1"/>
      <c r="GR1573" s="1"/>
      <c r="GS1573" s="1"/>
      <c r="GT1573" s="1"/>
      <c r="GU1573" s="1"/>
    </row>
    <row r="1574" spans="1:203" ht="150" x14ac:dyDescent="0.25">
      <c r="A1574" s="153">
        <v>1606</v>
      </c>
      <c r="B1574" s="154" t="s">
        <v>2141</v>
      </c>
      <c r="C1574" s="155" t="s">
        <v>2153</v>
      </c>
      <c r="D1574" s="305" t="s">
        <v>2154</v>
      </c>
      <c r="E1574" s="156">
        <v>2</v>
      </c>
      <c r="F1574" s="156">
        <v>2</v>
      </c>
      <c r="G1574" s="156">
        <v>5</v>
      </c>
      <c r="H1574" s="156">
        <v>1</v>
      </c>
      <c r="I1574" s="156" t="s">
        <v>50</v>
      </c>
      <c r="J1574" s="156">
        <v>2</v>
      </c>
      <c r="K1574" s="157">
        <v>10175207</v>
      </c>
      <c r="L1574" s="157">
        <v>10175207</v>
      </c>
      <c r="M1574" s="158">
        <v>0</v>
      </c>
      <c r="N1574" s="158">
        <v>0</v>
      </c>
      <c r="O1574" s="154" t="s">
        <v>2048</v>
      </c>
      <c r="P1574" s="154" t="s">
        <v>52</v>
      </c>
      <c r="Q1574" s="154" t="s">
        <v>2144</v>
      </c>
      <c r="R1574" s="156" t="s">
        <v>2145</v>
      </c>
      <c r="S1574" s="171" t="s">
        <v>1533</v>
      </c>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c r="BJ1574" s="1"/>
      <c r="BK1574" s="1"/>
      <c r="BL1574" s="1"/>
      <c r="BM1574" s="1"/>
      <c r="BN1574" s="1"/>
      <c r="BO1574" s="1"/>
      <c r="BP1574" s="1"/>
      <c r="BQ1574" s="1"/>
      <c r="BR1574" s="1"/>
      <c r="BS1574" s="1"/>
      <c r="BT1574" s="1"/>
      <c r="BU1574" s="1"/>
      <c r="BV1574" s="1"/>
      <c r="BW1574" s="1"/>
      <c r="BX1574" s="1"/>
      <c r="BY1574" s="1"/>
      <c r="BZ1574" s="1"/>
      <c r="CA1574" s="1"/>
      <c r="CB1574" s="1"/>
      <c r="CC1574" s="1"/>
      <c r="CD1574" s="1"/>
      <c r="CE1574" s="1"/>
      <c r="CF1574" s="1"/>
      <c r="CG1574" s="1"/>
      <c r="CH1574" s="1"/>
      <c r="CI1574" s="1"/>
      <c r="CJ1574" s="1"/>
      <c r="CK1574" s="1"/>
      <c r="CL1574" s="1"/>
      <c r="CM1574" s="1"/>
      <c r="CN1574" s="1"/>
      <c r="CO1574" s="1"/>
      <c r="CP1574" s="1"/>
      <c r="CQ1574" s="1"/>
      <c r="CR1574" s="1"/>
      <c r="CS1574" s="1"/>
      <c r="CT1574" s="1"/>
      <c r="CU1574" s="1"/>
      <c r="CV1574" s="1"/>
      <c r="CW1574" s="1"/>
      <c r="CX1574" s="1"/>
      <c r="CY1574" s="1"/>
      <c r="CZ1574" s="1"/>
      <c r="DA1574" s="1"/>
      <c r="DB1574" s="1"/>
      <c r="DC1574" s="1"/>
      <c r="DD1574" s="1"/>
      <c r="DE1574" s="1"/>
      <c r="DF1574" s="1"/>
      <c r="DG1574" s="1"/>
      <c r="DH1574" s="1"/>
      <c r="DI1574" s="1"/>
      <c r="DJ1574" s="1"/>
      <c r="DK1574" s="1"/>
      <c r="DL1574" s="1"/>
      <c r="DM1574" s="1"/>
      <c r="DN1574" s="1"/>
      <c r="DO1574" s="1"/>
      <c r="DP1574" s="1"/>
      <c r="DQ1574" s="1"/>
      <c r="DR1574" s="1"/>
      <c r="DS1574" s="1"/>
      <c r="DT1574" s="1"/>
      <c r="DU1574" s="1"/>
      <c r="DV1574" s="1"/>
      <c r="DW1574" s="1"/>
      <c r="DX1574" s="1"/>
      <c r="DY1574" s="1"/>
      <c r="DZ1574" s="1"/>
      <c r="EA1574" s="1"/>
      <c r="EB1574" s="1"/>
      <c r="EC1574" s="1"/>
      <c r="ED1574" s="1"/>
      <c r="EE1574" s="1"/>
      <c r="EF1574" s="1"/>
      <c r="EG1574" s="1"/>
      <c r="EH1574" s="1"/>
      <c r="EI1574" s="1"/>
      <c r="EJ1574" s="1"/>
      <c r="EK1574" s="1"/>
      <c r="EL1574" s="1"/>
      <c r="EM1574" s="1"/>
      <c r="EN1574" s="1"/>
      <c r="EO1574" s="1"/>
      <c r="EP1574" s="1"/>
      <c r="EQ1574" s="1"/>
      <c r="ER1574" s="1"/>
      <c r="ES1574" s="1"/>
      <c r="ET1574" s="1"/>
      <c r="EU1574" s="1"/>
      <c r="EV1574" s="1"/>
      <c r="EW1574" s="1"/>
      <c r="EX1574" s="1"/>
      <c r="EY1574" s="1"/>
      <c r="EZ1574" s="1"/>
      <c r="FA1574" s="1"/>
      <c r="FB1574" s="1"/>
      <c r="FC1574" s="1"/>
      <c r="FD1574" s="1"/>
      <c r="FE1574" s="1"/>
      <c r="FF1574" s="1"/>
      <c r="FG1574" s="1"/>
      <c r="FH1574" s="1"/>
      <c r="FI1574" s="1"/>
      <c r="FJ1574" s="1"/>
      <c r="FK1574" s="1"/>
      <c r="FL1574" s="1"/>
      <c r="FM1574" s="1"/>
      <c r="FN1574" s="1"/>
      <c r="FO1574" s="1"/>
      <c r="FP1574" s="1"/>
      <c r="FQ1574" s="1"/>
      <c r="FR1574" s="1"/>
      <c r="FS1574" s="1"/>
      <c r="FT1574" s="1"/>
      <c r="FU1574" s="1"/>
      <c r="FV1574" s="1"/>
      <c r="FW1574" s="1"/>
      <c r="FX1574" s="1"/>
      <c r="FY1574" s="1"/>
      <c r="FZ1574" s="1"/>
      <c r="GA1574" s="1"/>
      <c r="GB1574" s="1"/>
      <c r="GC1574" s="1"/>
      <c r="GD1574" s="1"/>
      <c r="GE1574" s="1"/>
      <c r="GF1574" s="1"/>
      <c r="GG1574" s="1"/>
      <c r="GH1574" s="1"/>
      <c r="GI1574" s="1"/>
      <c r="GJ1574" s="1"/>
      <c r="GK1574" s="1"/>
      <c r="GL1574" s="1"/>
      <c r="GM1574" s="1"/>
      <c r="GN1574" s="1"/>
      <c r="GO1574" s="1"/>
      <c r="GP1574" s="1"/>
      <c r="GQ1574" s="1"/>
      <c r="GR1574" s="1"/>
      <c r="GS1574" s="1"/>
      <c r="GT1574" s="1"/>
      <c r="GU1574" s="1"/>
    </row>
    <row r="1575" spans="1:203" ht="150" x14ac:dyDescent="0.25">
      <c r="A1575" s="153">
        <v>1607</v>
      </c>
      <c r="B1575" s="154" t="s">
        <v>2141</v>
      </c>
      <c r="C1575" s="155">
        <v>80101604</v>
      </c>
      <c r="D1575" s="305" t="s">
        <v>2155</v>
      </c>
      <c r="E1575" s="156">
        <v>2</v>
      </c>
      <c r="F1575" s="156">
        <v>2</v>
      </c>
      <c r="G1575" s="156">
        <v>5</v>
      </c>
      <c r="H1575" s="156">
        <v>1</v>
      </c>
      <c r="I1575" s="156" t="s">
        <v>50</v>
      </c>
      <c r="J1575" s="156">
        <v>2</v>
      </c>
      <c r="K1575" s="157">
        <v>10240000</v>
      </c>
      <c r="L1575" s="157">
        <v>10240000</v>
      </c>
      <c r="M1575" s="158">
        <v>0</v>
      </c>
      <c r="N1575" s="158">
        <v>0</v>
      </c>
      <c r="O1575" s="154" t="s">
        <v>2048</v>
      </c>
      <c r="P1575" s="154" t="s">
        <v>52</v>
      </c>
      <c r="Q1575" s="154" t="s">
        <v>2144</v>
      </c>
      <c r="R1575" s="156" t="s">
        <v>2145</v>
      </c>
      <c r="S1575" s="171" t="s">
        <v>1533</v>
      </c>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c r="BJ1575" s="1"/>
      <c r="BK1575" s="1"/>
      <c r="BL1575" s="1"/>
      <c r="BM1575" s="1"/>
      <c r="BN1575" s="1"/>
      <c r="BO1575" s="1"/>
      <c r="BP1575" s="1"/>
      <c r="BQ1575" s="1"/>
      <c r="BR1575" s="1"/>
      <c r="BS1575" s="1"/>
      <c r="BT1575" s="1"/>
      <c r="BU1575" s="1"/>
      <c r="BV1575" s="1"/>
      <c r="BW1575" s="1"/>
      <c r="BX1575" s="1"/>
      <c r="BY1575" s="1"/>
      <c r="BZ1575" s="1"/>
      <c r="CA1575" s="1"/>
      <c r="CB1575" s="1"/>
      <c r="CC1575" s="1"/>
      <c r="CD1575" s="1"/>
      <c r="CE1575" s="1"/>
      <c r="CF1575" s="1"/>
      <c r="CG1575" s="1"/>
      <c r="CH1575" s="1"/>
      <c r="CI1575" s="1"/>
      <c r="CJ1575" s="1"/>
      <c r="CK1575" s="1"/>
      <c r="CL1575" s="1"/>
      <c r="CM1575" s="1"/>
      <c r="CN1575" s="1"/>
      <c r="CO1575" s="1"/>
      <c r="CP1575" s="1"/>
      <c r="CQ1575" s="1"/>
      <c r="CR1575" s="1"/>
      <c r="CS1575" s="1"/>
      <c r="CT1575" s="1"/>
      <c r="CU1575" s="1"/>
      <c r="CV1575" s="1"/>
      <c r="CW1575" s="1"/>
      <c r="CX1575" s="1"/>
      <c r="CY1575" s="1"/>
      <c r="CZ1575" s="1"/>
      <c r="DA1575" s="1"/>
      <c r="DB1575" s="1"/>
      <c r="DC1575" s="1"/>
      <c r="DD1575" s="1"/>
      <c r="DE1575" s="1"/>
      <c r="DF1575" s="1"/>
      <c r="DG1575" s="1"/>
      <c r="DH1575" s="1"/>
      <c r="DI1575" s="1"/>
      <c r="DJ1575" s="1"/>
      <c r="DK1575" s="1"/>
      <c r="DL1575" s="1"/>
      <c r="DM1575" s="1"/>
      <c r="DN1575" s="1"/>
      <c r="DO1575" s="1"/>
      <c r="DP1575" s="1"/>
      <c r="DQ1575" s="1"/>
      <c r="DR1575" s="1"/>
      <c r="DS1575" s="1"/>
      <c r="DT1575" s="1"/>
      <c r="DU1575" s="1"/>
      <c r="DV1575" s="1"/>
      <c r="DW1575" s="1"/>
      <c r="DX1575" s="1"/>
      <c r="DY1575" s="1"/>
      <c r="DZ1575" s="1"/>
      <c r="EA1575" s="1"/>
      <c r="EB1575" s="1"/>
      <c r="EC1575" s="1"/>
      <c r="ED1575" s="1"/>
      <c r="EE1575" s="1"/>
      <c r="EF1575" s="1"/>
      <c r="EG1575" s="1"/>
      <c r="EH1575" s="1"/>
      <c r="EI1575" s="1"/>
      <c r="EJ1575" s="1"/>
      <c r="EK1575" s="1"/>
      <c r="EL1575" s="1"/>
      <c r="EM1575" s="1"/>
      <c r="EN1575" s="1"/>
      <c r="EO1575" s="1"/>
      <c r="EP1575" s="1"/>
      <c r="EQ1575" s="1"/>
      <c r="ER1575" s="1"/>
      <c r="ES1575" s="1"/>
      <c r="ET1575" s="1"/>
      <c r="EU1575" s="1"/>
      <c r="EV1575" s="1"/>
      <c r="EW1575" s="1"/>
      <c r="EX1575" s="1"/>
      <c r="EY1575" s="1"/>
      <c r="EZ1575" s="1"/>
      <c r="FA1575" s="1"/>
      <c r="FB1575" s="1"/>
      <c r="FC1575" s="1"/>
      <c r="FD1575" s="1"/>
      <c r="FE1575" s="1"/>
      <c r="FF1575" s="1"/>
      <c r="FG1575" s="1"/>
      <c r="FH1575" s="1"/>
      <c r="FI1575" s="1"/>
      <c r="FJ1575" s="1"/>
      <c r="FK1575" s="1"/>
      <c r="FL1575" s="1"/>
      <c r="FM1575" s="1"/>
      <c r="FN1575" s="1"/>
      <c r="FO1575" s="1"/>
      <c r="FP1575" s="1"/>
      <c r="FQ1575" s="1"/>
      <c r="FR1575" s="1"/>
      <c r="FS1575" s="1"/>
      <c r="FT1575" s="1"/>
      <c r="FU1575" s="1"/>
      <c r="FV1575" s="1"/>
      <c r="FW1575" s="1"/>
      <c r="FX1575" s="1"/>
      <c r="FY1575" s="1"/>
      <c r="FZ1575" s="1"/>
      <c r="GA1575" s="1"/>
      <c r="GB1575" s="1"/>
      <c r="GC1575" s="1"/>
      <c r="GD1575" s="1"/>
      <c r="GE1575" s="1"/>
      <c r="GF1575" s="1"/>
      <c r="GG1575" s="1"/>
      <c r="GH1575" s="1"/>
      <c r="GI1575" s="1"/>
      <c r="GJ1575" s="1"/>
      <c r="GK1575" s="1"/>
      <c r="GL1575" s="1"/>
      <c r="GM1575" s="1"/>
      <c r="GN1575" s="1"/>
      <c r="GO1575" s="1"/>
      <c r="GP1575" s="1"/>
      <c r="GQ1575" s="1"/>
      <c r="GR1575" s="1"/>
      <c r="GS1575" s="1"/>
      <c r="GT1575" s="1"/>
      <c r="GU1575" s="1"/>
    </row>
    <row r="1576" spans="1:203" ht="150" x14ac:dyDescent="0.25">
      <c r="A1576" s="153">
        <v>1608</v>
      </c>
      <c r="B1576" s="154" t="s">
        <v>2141</v>
      </c>
      <c r="C1576" s="155">
        <v>80101604</v>
      </c>
      <c r="D1576" s="305" t="s">
        <v>2156</v>
      </c>
      <c r="E1576" s="156">
        <v>2</v>
      </c>
      <c r="F1576" s="156">
        <v>2</v>
      </c>
      <c r="G1576" s="156">
        <v>5</v>
      </c>
      <c r="H1576" s="156">
        <v>1</v>
      </c>
      <c r="I1576" s="156" t="s">
        <v>50</v>
      </c>
      <c r="J1576" s="156">
        <v>2</v>
      </c>
      <c r="K1576" s="157">
        <v>12697373</v>
      </c>
      <c r="L1576" s="157">
        <v>12697373</v>
      </c>
      <c r="M1576" s="158">
        <v>0</v>
      </c>
      <c r="N1576" s="158">
        <v>0</v>
      </c>
      <c r="O1576" s="154" t="s">
        <v>2048</v>
      </c>
      <c r="P1576" s="154" t="s">
        <v>52</v>
      </c>
      <c r="Q1576" s="154" t="s">
        <v>2144</v>
      </c>
      <c r="R1576" s="156" t="s">
        <v>2145</v>
      </c>
      <c r="S1576" s="171" t="s">
        <v>1533</v>
      </c>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c r="BJ1576" s="1"/>
      <c r="BK1576" s="1"/>
      <c r="BL1576" s="1"/>
      <c r="BM1576" s="1"/>
      <c r="BN1576" s="1"/>
      <c r="BO1576" s="1"/>
      <c r="BP1576" s="1"/>
      <c r="BQ1576" s="1"/>
      <c r="BR1576" s="1"/>
      <c r="BS1576" s="1"/>
      <c r="BT1576" s="1"/>
      <c r="BU1576" s="1"/>
      <c r="BV1576" s="1"/>
      <c r="BW1576" s="1"/>
      <c r="BX1576" s="1"/>
      <c r="BY1576" s="1"/>
      <c r="BZ1576" s="1"/>
      <c r="CA1576" s="1"/>
      <c r="CB1576" s="1"/>
      <c r="CC1576" s="1"/>
      <c r="CD1576" s="1"/>
      <c r="CE1576" s="1"/>
      <c r="CF1576" s="1"/>
      <c r="CG1576" s="1"/>
      <c r="CH1576" s="1"/>
      <c r="CI1576" s="1"/>
      <c r="CJ1576" s="1"/>
      <c r="CK1576" s="1"/>
      <c r="CL1576" s="1"/>
      <c r="CM1576" s="1"/>
      <c r="CN1576" s="1"/>
      <c r="CO1576" s="1"/>
      <c r="CP1576" s="1"/>
      <c r="CQ1576" s="1"/>
      <c r="CR1576" s="1"/>
      <c r="CS1576" s="1"/>
      <c r="CT1576" s="1"/>
      <c r="CU1576" s="1"/>
      <c r="CV1576" s="1"/>
      <c r="CW1576" s="1"/>
      <c r="CX1576" s="1"/>
      <c r="CY1576" s="1"/>
      <c r="CZ1576" s="1"/>
      <c r="DA1576" s="1"/>
      <c r="DB1576" s="1"/>
      <c r="DC1576" s="1"/>
      <c r="DD1576" s="1"/>
      <c r="DE1576" s="1"/>
      <c r="DF1576" s="1"/>
      <c r="DG1576" s="1"/>
      <c r="DH1576" s="1"/>
      <c r="DI1576" s="1"/>
      <c r="DJ1576" s="1"/>
      <c r="DK1576" s="1"/>
      <c r="DL1576" s="1"/>
      <c r="DM1576" s="1"/>
      <c r="DN1576" s="1"/>
      <c r="DO1576" s="1"/>
      <c r="DP1576" s="1"/>
      <c r="DQ1576" s="1"/>
      <c r="DR1576" s="1"/>
      <c r="DS1576" s="1"/>
      <c r="DT1576" s="1"/>
      <c r="DU1576" s="1"/>
      <c r="DV1576" s="1"/>
      <c r="DW1576" s="1"/>
      <c r="DX1576" s="1"/>
      <c r="DY1576" s="1"/>
      <c r="DZ1576" s="1"/>
      <c r="EA1576" s="1"/>
      <c r="EB1576" s="1"/>
      <c r="EC1576" s="1"/>
      <c r="ED1576" s="1"/>
      <c r="EE1576" s="1"/>
      <c r="EF1576" s="1"/>
      <c r="EG1576" s="1"/>
      <c r="EH1576" s="1"/>
      <c r="EI1576" s="1"/>
      <c r="EJ1576" s="1"/>
      <c r="EK1576" s="1"/>
      <c r="EL1576" s="1"/>
      <c r="EM1576" s="1"/>
      <c r="EN1576" s="1"/>
      <c r="EO1576" s="1"/>
      <c r="EP1576" s="1"/>
      <c r="EQ1576" s="1"/>
      <c r="ER1576" s="1"/>
      <c r="ES1576" s="1"/>
      <c r="ET1576" s="1"/>
      <c r="EU1576" s="1"/>
      <c r="EV1576" s="1"/>
      <c r="EW1576" s="1"/>
      <c r="EX1576" s="1"/>
      <c r="EY1576" s="1"/>
      <c r="EZ1576" s="1"/>
      <c r="FA1576" s="1"/>
      <c r="FB1576" s="1"/>
      <c r="FC1576" s="1"/>
      <c r="FD1576" s="1"/>
      <c r="FE1576" s="1"/>
      <c r="FF1576" s="1"/>
      <c r="FG1576" s="1"/>
      <c r="FH1576" s="1"/>
      <c r="FI1576" s="1"/>
      <c r="FJ1576" s="1"/>
      <c r="FK1576" s="1"/>
      <c r="FL1576" s="1"/>
      <c r="FM1576" s="1"/>
      <c r="FN1576" s="1"/>
      <c r="FO1576" s="1"/>
      <c r="FP1576" s="1"/>
      <c r="FQ1576" s="1"/>
      <c r="FR1576" s="1"/>
      <c r="FS1576" s="1"/>
      <c r="FT1576" s="1"/>
      <c r="FU1576" s="1"/>
      <c r="FV1576" s="1"/>
      <c r="FW1576" s="1"/>
      <c r="FX1576" s="1"/>
      <c r="FY1576" s="1"/>
      <c r="FZ1576" s="1"/>
      <c r="GA1576" s="1"/>
      <c r="GB1576" s="1"/>
      <c r="GC1576" s="1"/>
      <c r="GD1576" s="1"/>
      <c r="GE1576" s="1"/>
      <c r="GF1576" s="1"/>
      <c r="GG1576" s="1"/>
      <c r="GH1576" s="1"/>
      <c r="GI1576" s="1"/>
      <c r="GJ1576" s="1"/>
      <c r="GK1576" s="1"/>
      <c r="GL1576" s="1"/>
      <c r="GM1576" s="1"/>
      <c r="GN1576" s="1"/>
      <c r="GO1576" s="1"/>
      <c r="GP1576" s="1"/>
      <c r="GQ1576" s="1"/>
      <c r="GR1576" s="1"/>
      <c r="GS1576" s="1"/>
      <c r="GT1576" s="1"/>
      <c r="GU1576" s="1"/>
    </row>
    <row r="1577" spans="1:203" ht="150" x14ac:dyDescent="0.25">
      <c r="A1577" s="153">
        <v>1609</v>
      </c>
      <c r="B1577" s="154" t="s">
        <v>2141</v>
      </c>
      <c r="C1577" s="155" t="s">
        <v>2157</v>
      </c>
      <c r="D1577" s="305" t="s">
        <v>2158</v>
      </c>
      <c r="E1577" s="156">
        <v>2</v>
      </c>
      <c r="F1577" s="156">
        <v>2</v>
      </c>
      <c r="G1577" s="156">
        <v>5</v>
      </c>
      <c r="H1577" s="156">
        <v>1</v>
      </c>
      <c r="I1577" s="156" t="s">
        <v>50</v>
      </c>
      <c r="J1577" s="156">
        <v>2</v>
      </c>
      <c r="K1577" s="157">
        <v>19614113</v>
      </c>
      <c r="L1577" s="157">
        <v>19614113</v>
      </c>
      <c r="M1577" s="158">
        <v>0</v>
      </c>
      <c r="N1577" s="158">
        <v>0</v>
      </c>
      <c r="O1577" s="154" t="s">
        <v>2048</v>
      </c>
      <c r="P1577" s="154" t="s">
        <v>52</v>
      </c>
      <c r="Q1577" s="154" t="s">
        <v>2144</v>
      </c>
      <c r="R1577" s="156" t="s">
        <v>2145</v>
      </c>
      <c r="S1577" s="171" t="s">
        <v>1533</v>
      </c>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c r="BJ1577" s="1"/>
      <c r="BK1577" s="1"/>
      <c r="BL1577" s="1"/>
      <c r="BM1577" s="1"/>
      <c r="BN1577" s="1"/>
      <c r="BO1577" s="1"/>
      <c r="BP1577" s="1"/>
      <c r="BQ1577" s="1"/>
      <c r="BR1577" s="1"/>
      <c r="BS1577" s="1"/>
      <c r="BT1577" s="1"/>
      <c r="BU1577" s="1"/>
      <c r="BV1577" s="1"/>
      <c r="BW1577" s="1"/>
      <c r="BX1577" s="1"/>
      <c r="BY1577" s="1"/>
      <c r="BZ1577" s="1"/>
      <c r="CA1577" s="1"/>
      <c r="CB1577" s="1"/>
      <c r="CC1577" s="1"/>
      <c r="CD1577" s="1"/>
      <c r="CE1577" s="1"/>
      <c r="CF1577" s="1"/>
      <c r="CG1577" s="1"/>
      <c r="CH1577" s="1"/>
      <c r="CI1577" s="1"/>
      <c r="CJ1577" s="1"/>
      <c r="CK1577" s="1"/>
      <c r="CL1577" s="1"/>
      <c r="CM1577" s="1"/>
      <c r="CN1577" s="1"/>
      <c r="CO1577" s="1"/>
      <c r="CP1577" s="1"/>
      <c r="CQ1577" s="1"/>
      <c r="CR1577" s="1"/>
      <c r="CS1577" s="1"/>
      <c r="CT1577" s="1"/>
      <c r="CU1577" s="1"/>
      <c r="CV1577" s="1"/>
      <c r="CW1577" s="1"/>
      <c r="CX1577" s="1"/>
      <c r="CY1577" s="1"/>
      <c r="CZ1577" s="1"/>
      <c r="DA1577" s="1"/>
      <c r="DB1577" s="1"/>
      <c r="DC1577" s="1"/>
      <c r="DD1577" s="1"/>
      <c r="DE1577" s="1"/>
      <c r="DF1577" s="1"/>
      <c r="DG1577" s="1"/>
      <c r="DH1577" s="1"/>
      <c r="DI1577" s="1"/>
      <c r="DJ1577" s="1"/>
      <c r="DK1577" s="1"/>
      <c r="DL1577" s="1"/>
      <c r="DM1577" s="1"/>
      <c r="DN1577" s="1"/>
      <c r="DO1577" s="1"/>
      <c r="DP1577" s="1"/>
      <c r="DQ1577" s="1"/>
      <c r="DR1577" s="1"/>
      <c r="DS1577" s="1"/>
      <c r="DT1577" s="1"/>
      <c r="DU1577" s="1"/>
      <c r="DV1577" s="1"/>
      <c r="DW1577" s="1"/>
      <c r="DX1577" s="1"/>
      <c r="DY1577" s="1"/>
      <c r="DZ1577" s="1"/>
      <c r="EA1577" s="1"/>
      <c r="EB1577" s="1"/>
      <c r="EC1577" s="1"/>
      <c r="ED1577" s="1"/>
      <c r="EE1577" s="1"/>
      <c r="EF1577" s="1"/>
      <c r="EG1577" s="1"/>
      <c r="EH1577" s="1"/>
      <c r="EI1577" s="1"/>
      <c r="EJ1577" s="1"/>
      <c r="EK1577" s="1"/>
      <c r="EL1577" s="1"/>
      <c r="EM1577" s="1"/>
      <c r="EN1577" s="1"/>
      <c r="EO1577" s="1"/>
      <c r="EP1577" s="1"/>
      <c r="EQ1577" s="1"/>
      <c r="ER1577" s="1"/>
      <c r="ES1577" s="1"/>
      <c r="ET1577" s="1"/>
      <c r="EU1577" s="1"/>
      <c r="EV1577" s="1"/>
      <c r="EW1577" s="1"/>
      <c r="EX1577" s="1"/>
      <c r="EY1577" s="1"/>
      <c r="EZ1577" s="1"/>
      <c r="FA1577" s="1"/>
      <c r="FB1577" s="1"/>
      <c r="FC1577" s="1"/>
      <c r="FD1577" s="1"/>
      <c r="FE1577" s="1"/>
      <c r="FF1577" s="1"/>
      <c r="FG1577" s="1"/>
      <c r="FH1577" s="1"/>
      <c r="FI1577" s="1"/>
      <c r="FJ1577" s="1"/>
      <c r="FK1577" s="1"/>
      <c r="FL1577" s="1"/>
      <c r="FM1577" s="1"/>
      <c r="FN1577" s="1"/>
      <c r="FO1577" s="1"/>
      <c r="FP1577" s="1"/>
      <c r="FQ1577" s="1"/>
      <c r="FR1577" s="1"/>
      <c r="FS1577" s="1"/>
      <c r="FT1577" s="1"/>
      <c r="FU1577" s="1"/>
      <c r="FV1577" s="1"/>
      <c r="FW1577" s="1"/>
      <c r="FX1577" s="1"/>
      <c r="FY1577" s="1"/>
      <c r="FZ1577" s="1"/>
      <c r="GA1577" s="1"/>
      <c r="GB1577" s="1"/>
      <c r="GC1577" s="1"/>
      <c r="GD1577" s="1"/>
      <c r="GE1577" s="1"/>
      <c r="GF1577" s="1"/>
      <c r="GG1577" s="1"/>
      <c r="GH1577" s="1"/>
      <c r="GI1577" s="1"/>
      <c r="GJ1577" s="1"/>
      <c r="GK1577" s="1"/>
      <c r="GL1577" s="1"/>
      <c r="GM1577" s="1"/>
      <c r="GN1577" s="1"/>
      <c r="GO1577" s="1"/>
      <c r="GP1577" s="1"/>
      <c r="GQ1577" s="1"/>
      <c r="GR1577" s="1"/>
      <c r="GS1577" s="1"/>
      <c r="GT1577" s="1"/>
      <c r="GU1577" s="1"/>
    </row>
    <row r="1578" spans="1:203" ht="150" x14ac:dyDescent="0.25">
      <c r="A1578" s="153">
        <v>1610</v>
      </c>
      <c r="B1578" s="154" t="s">
        <v>2141</v>
      </c>
      <c r="C1578" s="155" t="s">
        <v>2159</v>
      </c>
      <c r="D1578" s="305" t="s">
        <v>2160</v>
      </c>
      <c r="E1578" s="156">
        <v>2</v>
      </c>
      <c r="F1578" s="156">
        <v>2</v>
      </c>
      <c r="G1578" s="156">
        <v>3</v>
      </c>
      <c r="H1578" s="156">
        <v>1</v>
      </c>
      <c r="I1578" s="156" t="s">
        <v>50</v>
      </c>
      <c r="J1578" s="156">
        <v>2</v>
      </c>
      <c r="K1578" s="157">
        <v>31137165</v>
      </c>
      <c r="L1578" s="157">
        <v>31137165</v>
      </c>
      <c r="M1578" s="158">
        <v>0</v>
      </c>
      <c r="N1578" s="158">
        <v>0</v>
      </c>
      <c r="O1578" s="154" t="s">
        <v>2048</v>
      </c>
      <c r="P1578" s="154" t="s">
        <v>52</v>
      </c>
      <c r="Q1578" s="154" t="s">
        <v>2144</v>
      </c>
      <c r="R1578" s="156" t="s">
        <v>2145</v>
      </c>
      <c r="S1578" s="171" t="s">
        <v>1533</v>
      </c>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c r="BJ1578" s="1"/>
      <c r="BK1578" s="1"/>
      <c r="BL1578" s="1"/>
      <c r="BM1578" s="1"/>
      <c r="BN1578" s="1"/>
      <c r="BO1578" s="1"/>
      <c r="BP1578" s="1"/>
      <c r="BQ1578" s="1"/>
      <c r="BR1578" s="1"/>
      <c r="BS1578" s="1"/>
      <c r="BT1578" s="1"/>
      <c r="BU1578" s="1"/>
      <c r="BV1578" s="1"/>
      <c r="BW1578" s="1"/>
      <c r="BX1578" s="1"/>
      <c r="BY1578" s="1"/>
      <c r="BZ1578" s="1"/>
      <c r="CA1578" s="1"/>
      <c r="CB1578" s="1"/>
      <c r="CC1578" s="1"/>
      <c r="CD1578" s="1"/>
      <c r="CE1578" s="1"/>
      <c r="CF1578" s="1"/>
      <c r="CG1578" s="1"/>
      <c r="CH1578" s="1"/>
      <c r="CI1578" s="1"/>
      <c r="CJ1578" s="1"/>
      <c r="CK1578" s="1"/>
      <c r="CL1578" s="1"/>
      <c r="CM1578" s="1"/>
      <c r="CN1578" s="1"/>
      <c r="CO1578" s="1"/>
      <c r="CP1578" s="1"/>
      <c r="CQ1578" s="1"/>
      <c r="CR1578" s="1"/>
      <c r="CS1578" s="1"/>
      <c r="CT1578" s="1"/>
      <c r="CU1578" s="1"/>
      <c r="CV1578" s="1"/>
      <c r="CW1578" s="1"/>
      <c r="CX1578" s="1"/>
      <c r="CY1578" s="1"/>
      <c r="CZ1578" s="1"/>
      <c r="DA1578" s="1"/>
      <c r="DB1578" s="1"/>
      <c r="DC1578" s="1"/>
      <c r="DD1578" s="1"/>
      <c r="DE1578" s="1"/>
      <c r="DF1578" s="1"/>
      <c r="DG1578" s="1"/>
      <c r="DH1578" s="1"/>
      <c r="DI1578" s="1"/>
      <c r="DJ1578" s="1"/>
      <c r="DK1578" s="1"/>
      <c r="DL1578" s="1"/>
      <c r="DM1578" s="1"/>
      <c r="DN1578" s="1"/>
      <c r="DO1578" s="1"/>
      <c r="DP1578" s="1"/>
      <c r="DQ1578" s="1"/>
      <c r="DR1578" s="1"/>
      <c r="DS1578" s="1"/>
      <c r="DT1578" s="1"/>
      <c r="DU1578" s="1"/>
      <c r="DV1578" s="1"/>
      <c r="DW1578" s="1"/>
      <c r="DX1578" s="1"/>
      <c r="DY1578" s="1"/>
      <c r="DZ1578" s="1"/>
      <c r="EA1578" s="1"/>
      <c r="EB1578" s="1"/>
      <c r="EC1578" s="1"/>
      <c r="ED1578" s="1"/>
      <c r="EE1578" s="1"/>
      <c r="EF1578" s="1"/>
      <c r="EG1578" s="1"/>
      <c r="EH1578" s="1"/>
      <c r="EI1578" s="1"/>
      <c r="EJ1578" s="1"/>
      <c r="EK1578" s="1"/>
      <c r="EL1578" s="1"/>
      <c r="EM1578" s="1"/>
      <c r="EN1578" s="1"/>
      <c r="EO1578" s="1"/>
      <c r="EP1578" s="1"/>
      <c r="EQ1578" s="1"/>
      <c r="ER1578" s="1"/>
      <c r="ES1578" s="1"/>
      <c r="ET1578" s="1"/>
      <c r="EU1578" s="1"/>
      <c r="EV1578" s="1"/>
      <c r="EW1578" s="1"/>
      <c r="EX1578" s="1"/>
      <c r="EY1578" s="1"/>
      <c r="EZ1578" s="1"/>
      <c r="FA1578" s="1"/>
      <c r="FB1578" s="1"/>
      <c r="FC1578" s="1"/>
      <c r="FD1578" s="1"/>
      <c r="FE1578" s="1"/>
      <c r="FF1578" s="1"/>
      <c r="FG1578" s="1"/>
      <c r="FH1578" s="1"/>
      <c r="FI1578" s="1"/>
      <c r="FJ1578" s="1"/>
      <c r="FK1578" s="1"/>
      <c r="FL1578" s="1"/>
      <c r="FM1578" s="1"/>
      <c r="FN1578" s="1"/>
      <c r="FO1578" s="1"/>
      <c r="FP1578" s="1"/>
      <c r="FQ1578" s="1"/>
      <c r="FR1578" s="1"/>
      <c r="FS1578" s="1"/>
      <c r="FT1578" s="1"/>
      <c r="FU1578" s="1"/>
      <c r="FV1578" s="1"/>
      <c r="FW1578" s="1"/>
      <c r="FX1578" s="1"/>
      <c r="FY1578" s="1"/>
      <c r="FZ1578" s="1"/>
      <c r="GA1578" s="1"/>
      <c r="GB1578" s="1"/>
      <c r="GC1578" s="1"/>
      <c r="GD1578" s="1"/>
      <c r="GE1578" s="1"/>
      <c r="GF1578" s="1"/>
      <c r="GG1578" s="1"/>
      <c r="GH1578" s="1"/>
      <c r="GI1578" s="1"/>
      <c r="GJ1578" s="1"/>
      <c r="GK1578" s="1"/>
      <c r="GL1578" s="1"/>
      <c r="GM1578" s="1"/>
      <c r="GN1578" s="1"/>
      <c r="GO1578" s="1"/>
      <c r="GP1578" s="1"/>
      <c r="GQ1578" s="1"/>
      <c r="GR1578" s="1"/>
      <c r="GS1578" s="1"/>
      <c r="GT1578" s="1"/>
      <c r="GU1578" s="1"/>
    </row>
    <row r="1579" spans="1:203" ht="150" x14ac:dyDescent="0.25">
      <c r="A1579" s="153">
        <v>1611</v>
      </c>
      <c r="B1579" s="154" t="s">
        <v>2161</v>
      </c>
      <c r="C1579" s="155" t="s">
        <v>2142</v>
      </c>
      <c r="D1579" s="305" t="s">
        <v>2162</v>
      </c>
      <c r="E1579" s="156">
        <v>2</v>
      </c>
      <c r="F1579" s="156">
        <v>2</v>
      </c>
      <c r="G1579" s="156">
        <v>5</v>
      </c>
      <c r="H1579" s="156">
        <v>1</v>
      </c>
      <c r="I1579" s="156" t="s">
        <v>50</v>
      </c>
      <c r="J1579" s="156">
        <v>2</v>
      </c>
      <c r="K1579" s="157">
        <v>13232080</v>
      </c>
      <c r="L1579" s="157">
        <v>13232080</v>
      </c>
      <c r="M1579" s="158">
        <v>0</v>
      </c>
      <c r="N1579" s="158">
        <v>0</v>
      </c>
      <c r="O1579" s="154" t="s">
        <v>2048</v>
      </c>
      <c r="P1579" s="154" t="s">
        <v>52</v>
      </c>
      <c r="Q1579" s="154" t="s">
        <v>2144</v>
      </c>
      <c r="R1579" s="156" t="s">
        <v>2145</v>
      </c>
      <c r="S1579" s="171" t="s">
        <v>1533</v>
      </c>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c r="BJ1579" s="1"/>
      <c r="BK1579" s="1"/>
      <c r="BL1579" s="1"/>
      <c r="BM1579" s="1"/>
      <c r="BN1579" s="1"/>
      <c r="BO1579" s="1"/>
      <c r="BP1579" s="1"/>
      <c r="BQ1579" s="1"/>
      <c r="BR1579" s="1"/>
      <c r="BS1579" s="1"/>
      <c r="BT1579" s="1"/>
      <c r="BU1579" s="1"/>
      <c r="BV1579" s="1"/>
      <c r="BW1579" s="1"/>
      <c r="BX1579" s="1"/>
      <c r="BY1579" s="1"/>
      <c r="BZ1579" s="1"/>
      <c r="CA1579" s="1"/>
      <c r="CB1579" s="1"/>
      <c r="CC1579" s="1"/>
      <c r="CD1579" s="1"/>
      <c r="CE1579" s="1"/>
      <c r="CF1579" s="1"/>
      <c r="CG1579" s="1"/>
      <c r="CH1579" s="1"/>
      <c r="CI1579" s="1"/>
      <c r="CJ1579" s="1"/>
      <c r="CK1579" s="1"/>
      <c r="CL1579" s="1"/>
      <c r="CM1579" s="1"/>
      <c r="CN1579" s="1"/>
      <c r="CO1579" s="1"/>
      <c r="CP1579" s="1"/>
      <c r="CQ1579" s="1"/>
      <c r="CR1579" s="1"/>
      <c r="CS1579" s="1"/>
      <c r="CT1579" s="1"/>
      <c r="CU1579" s="1"/>
      <c r="CV1579" s="1"/>
      <c r="CW1579" s="1"/>
      <c r="CX1579" s="1"/>
      <c r="CY1579" s="1"/>
      <c r="CZ1579" s="1"/>
      <c r="DA1579" s="1"/>
      <c r="DB1579" s="1"/>
      <c r="DC1579" s="1"/>
      <c r="DD1579" s="1"/>
      <c r="DE1579" s="1"/>
      <c r="DF1579" s="1"/>
      <c r="DG1579" s="1"/>
      <c r="DH1579" s="1"/>
      <c r="DI1579" s="1"/>
      <c r="DJ1579" s="1"/>
      <c r="DK1579" s="1"/>
      <c r="DL1579" s="1"/>
      <c r="DM1579" s="1"/>
      <c r="DN1579" s="1"/>
      <c r="DO1579" s="1"/>
      <c r="DP1579" s="1"/>
      <c r="DQ1579" s="1"/>
      <c r="DR1579" s="1"/>
      <c r="DS1579" s="1"/>
      <c r="DT1579" s="1"/>
      <c r="DU1579" s="1"/>
      <c r="DV1579" s="1"/>
      <c r="DW1579" s="1"/>
      <c r="DX1579" s="1"/>
      <c r="DY1579" s="1"/>
      <c r="DZ1579" s="1"/>
      <c r="EA1579" s="1"/>
      <c r="EB1579" s="1"/>
      <c r="EC1579" s="1"/>
      <c r="ED1579" s="1"/>
      <c r="EE1579" s="1"/>
      <c r="EF1579" s="1"/>
      <c r="EG1579" s="1"/>
      <c r="EH1579" s="1"/>
      <c r="EI1579" s="1"/>
      <c r="EJ1579" s="1"/>
      <c r="EK1579" s="1"/>
      <c r="EL1579" s="1"/>
      <c r="EM1579" s="1"/>
      <c r="EN1579" s="1"/>
      <c r="EO1579" s="1"/>
      <c r="EP1579" s="1"/>
      <c r="EQ1579" s="1"/>
      <c r="ER1579" s="1"/>
      <c r="ES1579" s="1"/>
      <c r="ET1579" s="1"/>
      <c r="EU1579" s="1"/>
      <c r="EV1579" s="1"/>
      <c r="EW1579" s="1"/>
      <c r="EX1579" s="1"/>
      <c r="EY1579" s="1"/>
      <c r="EZ1579" s="1"/>
      <c r="FA1579" s="1"/>
      <c r="FB1579" s="1"/>
      <c r="FC1579" s="1"/>
      <c r="FD1579" s="1"/>
      <c r="FE1579" s="1"/>
      <c r="FF1579" s="1"/>
      <c r="FG1579" s="1"/>
      <c r="FH1579" s="1"/>
      <c r="FI1579" s="1"/>
      <c r="FJ1579" s="1"/>
      <c r="FK1579" s="1"/>
      <c r="FL1579" s="1"/>
      <c r="FM1579" s="1"/>
      <c r="FN1579" s="1"/>
      <c r="FO1579" s="1"/>
      <c r="FP1579" s="1"/>
      <c r="FQ1579" s="1"/>
      <c r="FR1579" s="1"/>
      <c r="FS1579" s="1"/>
      <c r="FT1579" s="1"/>
      <c r="FU1579" s="1"/>
      <c r="FV1579" s="1"/>
      <c r="FW1579" s="1"/>
      <c r="FX1579" s="1"/>
      <c r="FY1579" s="1"/>
      <c r="FZ1579" s="1"/>
      <c r="GA1579" s="1"/>
      <c r="GB1579" s="1"/>
      <c r="GC1579" s="1"/>
      <c r="GD1579" s="1"/>
      <c r="GE1579" s="1"/>
      <c r="GF1579" s="1"/>
      <c r="GG1579" s="1"/>
      <c r="GH1579" s="1"/>
      <c r="GI1579" s="1"/>
      <c r="GJ1579" s="1"/>
      <c r="GK1579" s="1"/>
      <c r="GL1579" s="1"/>
      <c r="GM1579" s="1"/>
      <c r="GN1579" s="1"/>
      <c r="GO1579" s="1"/>
      <c r="GP1579" s="1"/>
      <c r="GQ1579" s="1"/>
      <c r="GR1579" s="1"/>
      <c r="GS1579" s="1"/>
      <c r="GT1579" s="1"/>
      <c r="GU1579" s="1"/>
    </row>
    <row r="1580" spans="1:203" ht="150" x14ac:dyDescent="0.25">
      <c r="A1580" s="153">
        <v>1612</v>
      </c>
      <c r="B1580" s="154" t="s">
        <v>2161</v>
      </c>
      <c r="C1580" s="155" t="s">
        <v>2142</v>
      </c>
      <c r="D1580" s="305" t="s">
        <v>2163</v>
      </c>
      <c r="E1580" s="156">
        <v>2</v>
      </c>
      <c r="F1580" s="156">
        <v>2</v>
      </c>
      <c r="G1580" s="156">
        <v>5</v>
      </c>
      <c r="H1580" s="156">
        <v>1</v>
      </c>
      <c r="I1580" s="156" t="s">
        <v>50</v>
      </c>
      <c r="J1580" s="156">
        <v>2</v>
      </c>
      <c r="K1580" s="157">
        <v>7011471</v>
      </c>
      <c r="L1580" s="157">
        <v>7011471</v>
      </c>
      <c r="M1580" s="158">
        <v>0</v>
      </c>
      <c r="N1580" s="158">
        <v>0</v>
      </c>
      <c r="O1580" s="154" t="s">
        <v>2048</v>
      </c>
      <c r="P1580" s="154" t="s">
        <v>52</v>
      </c>
      <c r="Q1580" s="154" t="s">
        <v>2144</v>
      </c>
      <c r="R1580" s="156" t="s">
        <v>2145</v>
      </c>
      <c r="S1580" s="171" t="s">
        <v>1533</v>
      </c>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c r="BJ1580" s="1"/>
      <c r="BK1580" s="1"/>
      <c r="BL1580" s="1"/>
      <c r="BM1580" s="1"/>
      <c r="BN1580" s="1"/>
      <c r="BO1580" s="1"/>
      <c r="BP1580" s="1"/>
      <c r="BQ1580" s="1"/>
      <c r="BR1580" s="1"/>
      <c r="BS1580" s="1"/>
      <c r="BT1580" s="1"/>
      <c r="BU1580" s="1"/>
      <c r="BV1580" s="1"/>
      <c r="BW1580" s="1"/>
      <c r="BX1580" s="1"/>
      <c r="BY1580" s="1"/>
      <c r="BZ1580" s="1"/>
      <c r="CA1580" s="1"/>
      <c r="CB1580" s="1"/>
      <c r="CC1580" s="1"/>
      <c r="CD1580" s="1"/>
      <c r="CE1580" s="1"/>
      <c r="CF1580" s="1"/>
      <c r="CG1580" s="1"/>
      <c r="CH1580" s="1"/>
      <c r="CI1580" s="1"/>
      <c r="CJ1580" s="1"/>
      <c r="CK1580" s="1"/>
      <c r="CL1580" s="1"/>
      <c r="CM1580" s="1"/>
      <c r="CN1580" s="1"/>
      <c r="CO1580" s="1"/>
      <c r="CP1580" s="1"/>
      <c r="CQ1580" s="1"/>
      <c r="CR1580" s="1"/>
      <c r="CS1580" s="1"/>
      <c r="CT1580" s="1"/>
      <c r="CU1580" s="1"/>
      <c r="CV1580" s="1"/>
      <c r="CW1580" s="1"/>
      <c r="CX1580" s="1"/>
      <c r="CY1580" s="1"/>
      <c r="CZ1580" s="1"/>
      <c r="DA1580" s="1"/>
      <c r="DB1580" s="1"/>
      <c r="DC1580" s="1"/>
      <c r="DD1580" s="1"/>
      <c r="DE1580" s="1"/>
      <c r="DF1580" s="1"/>
      <c r="DG1580" s="1"/>
      <c r="DH1580" s="1"/>
      <c r="DI1580" s="1"/>
      <c r="DJ1580" s="1"/>
      <c r="DK1580" s="1"/>
      <c r="DL1580" s="1"/>
      <c r="DM1580" s="1"/>
      <c r="DN1580" s="1"/>
      <c r="DO1580" s="1"/>
      <c r="DP1580" s="1"/>
      <c r="DQ1580" s="1"/>
      <c r="DR1580" s="1"/>
      <c r="DS1580" s="1"/>
      <c r="DT1580" s="1"/>
      <c r="DU1580" s="1"/>
      <c r="DV1580" s="1"/>
      <c r="DW1580" s="1"/>
      <c r="DX1580" s="1"/>
      <c r="DY1580" s="1"/>
      <c r="DZ1580" s="1"/>
      <c r="EA1580" s="1"/>
      <c r="EB1580" s="1"/>
      <c r="EC1580" s="1"/>
      <c r="ED1580" s="1"/>
      <c r="EE1580" s="1"/>
      <c r="EF1580" s="1"/>
      <c r="EG1580" s="1"/>
      <c r="EH1580" s="1"/>
      <c r="EI1580" s="1"/>
      <c r="EJ1580" s="1"/>
      <c r="EK1580" s="1"/>
      <c r="EL1580" s="1"/>
      <c r="EM1580" s="1"/>
      <c r="EN1580" s="1"/>
      <c r="EO1580" s="1"/>
      <c r="EP1580" s="1"/>
      <c r="EQ1580" s="1"/>
      <c r="ER1580" s="1"/>
      <c r="ES1580" s="1"/>
      <c r="ET1580" s="1"/>
      <c r="EU1580" s="1"/>
      <c r="EV1580" s="1"/>
      <c r="EW1580" s="1"/>
      <c r="EX1580" s="1"/>
      <c r="EY1580" s="1"/>
      <c r="EZ1580" s="1"/>
      <c r="FA1580" s="1"/>
      <c r="FB1580" s="1"/>
      <c r="FC1580" s="1"/>
      <c r="FD1580" s="1"/>
      <c r="FE1580" s="1"/>
      <c r="FF1580" s="1"/>
      <c r="FG1580" s="1"/>
      <c r="FH1580" s="1"/>
      <c r="FI1580" s="1"/>
      <c r="FJ1580" s="1"/>
      <c r="FK1580" s="1"/>
      <c r="FL1580" s="1"/>
      <c r="FM1580" s="1"/>
      <c r="FN1580" s="1"/>
      <c r="FO1580" s="1"/>
      <c r="FP1580" s="1"/>
      <c r="FQ1580" s="1"/>
      <c r="FR1580" s="1"/>
      <c r="FS1580" s="1"/>
      <c r="FT1580" s="1"/>
      <c r="FU1580" s="1"/>
      <c r="FV1580" s="1"/>
      <c r="FW1580" s="1"/>
      <c r="FX1580" s="1"/>
      <c r="FY1580" s="1"/>
      <c r="FZ1580" s="1"/>
      <c r="GA1580" s="1"/>
      <c r="GB1580" s="1"/>
      <c r="GC1580" s="1"/>
      <c r="GD1580" s="1"/>
      <c r="GE1580" s="1"/>
      <c r="GF1580" s="1"/>
      <c r="GG1580" s="1"/>
      <c r="GH1580" s="1"/>
      <c r="GI1580" s="1"/>
      <c r="GJ1580" s="1"/>
      <c r="GK1580" s="1"/>
      <c r="GL1580" s="1"/>
      <c r="GM1580" s="1"/>
      <c r="GN1580" s="1"/>
      <c r="GO1580" s="1"/>
      <c r="GP1580" s="1"/>
      <c r="GQ1580" s="1"/>
      <c r="GR1580" s="1"/>
      <c r="GS1580" s="1"/>
      <c r="GT1580" s="1"/>
      <c r="GU1580" s="1"/>
    </row>
    <row r="1581" spans="1:203" ht="150" x14ac:dyDescent="0.25">
      <c r="A1581" s="153">
        <v>1613</v>
      </c>
      <c r="B1581" s="154" t="s">
        <v>2161</v>
      </c>
      <c r="C1581" s="155" t="s">
        <v>2142</v>
      </c>
      <c r="D1581" s="305" t="s">
        <v>2164</v>
      </c>
      <c r="E1581" s="156">
        <v>2</v>
      </c>
      <c r="F1581" s="156">
        <v>2</v>
      </c>
      <c r="G1581" s="156">
        <v>5</v>
      </c>
      <c r="H1581" s="156">
        <v>1</v>
      </c>
      <c r="I1581" s="156" t="s">
        <v>50</v>
      </c>
      <c r="J1581" s="156">
        <v>2</v>
      </c>
      <c r="K1581" s="157">
        <v>4794168</v>
      </c>
      <c r="L1581" s="157">
        <v>4794168</v>
      </c>
      <c r="M1581" s="158">
        <v>0</v>
      </c>
      <c r="N1581" s="158">
        <v>0</v>
      </c>
      <c r="O1581" s="154" t="s">
        <v>2048</v>
      </c>
      <c r="P1581" s="154" t="s">
        <v>52</v>
      </c>
      <c r="Q1581" s="154" t="s">
        <v>2144</v>
      </c>
      <c r="R1581" s="156" t="s">
        <v>2145</v>
      </c>
      <c r="S1581" s="171" t="s">
        <v>1533</v>
      </c>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c r="BJ1581" s="1"/>
      <c r="BK1581" s="1"/>
      <c r="BL1581" s="1"/>
      <c r="BM1581" s="1"/>
      <c r="BN1581" s="1"/>
      <c r="BO1581" s="1"/>
      <c r="BP1581" s="1"/>
      <c r="BQ1581" s="1"/>
      <c r="BR1581" s="1"/>
      <c r="BS1581" s="1"/>
      <c r="BT1581" s="1"/>
      <c r="BU1581" s="1"/>
      <c r="BV1581" s="1"/>
      <c r="BW1581" s="1"/>
      <c r="BX1581" s="1"/>
      <c r="BY1581" s="1"/>
      <c r="BZ1581" s="1"/>
      <c r="CA1581" s="1"/>
      <c r="CB1581" s="1"/>
      <c r="CC1581" s="1"/>
      <c r="CD1581" s="1"/>
      <c r="CE1581" s="1"/>
      <c r="CF1581" s="1"/>
      <c r="CG1581" s="1"/>
      <c r="CH1581" s="1"/>
      <c r="CI1581" s="1"/>
      <c r="CJ1581" s="1"/>
      <c r="CK1581" s="1"/>
      <c r="CL1581" s="1"/>
      <c r="CM1581" s="1"/>
      <c r="CN1581" s="1"/>
      <c r="CO1581" s="1"/>
      <c r="CP1581" s="1"/>
      <c r="CQ1581" s="1"/>
      <c r="CR1581" s="1"/>
      <c r="CS1581" s="1"/>
      <c r="CT1581" s="1"/>
      <c r="CU1581" s="1"/>
      <c r="CV1581" s="1"/>
      <c r="CW1581" s="1"/>
      <c r="CX1581" s="1"/>
      <c r="CY1581" s="1"/>
      <c r="CZ1581" s="1"/>
      <c r="DA1581" s="1"/>
      <c r="DB1581" s="1"/>
      <c r="DC1581" s="1"/>
      <c r="DD1581" s="1"/>
      <c r="DE1581" s="1"/>
      <c r="DF1581" s="1"/>
      <c r="DG1581" s="1"/>
      <c r="DH1581" s="1"/>
      <c r="DI1581" s="1"/>
      <c r="DJ1581" s="1"/>
      <c r="DK1581" s="1"/>
      <c r="DL1581" s="1"/>
      <c r="DM1581" s="1"/>
      <c r="DN1581" s="1"/>
      <c r="DO1581" s="1"/>
      <c r="DP1581" s="1"/>
      <c r="DQ1581" s="1"/>
      <c r="DR1581" s="1"/>
      <c r="DS1581" s="1"/>
      <c r="DT1581" s="1"/>
      <c r="DU1581" s="1"/>
      <c r="DV1581" s="1"/>
      <c r="DW1581" s="1"/>
      <c r="DX1581" s="1"/>
      <c r="DY1581" s="1"/>
      <c r="DZ1581" s="1"/>
      <c r="EA1581" s="1"/>
      <c r="EB1581" s="1"/>
      <c r="EC1581" s="1"/>
      <c r="ED1581" s="1"/>
      <c r="EE1581" s="1"/>
      <c r="EF1581" s="1"/>
      <c r="EG1581" s="1"/>
      <c r="EH1581" s="1"/>
      <c r="EI1581" s="1"/>
      <c r="EJ1581" s="1"/>
      <c r="EK1581" s="1"/>
      <c r="EL1581" s="1"/>
      <c r="EM1581" s="1"/>
      <c r="EN1581" s="1"/>
      <c r="EO1581" s="1"/>
      <c r="EP1581" s="1"/>
      <c r="EQ1581" s="1"/>
      <c r="ER1581" s="1"/>
      <c r="ES1581" s="1"/>
      <c r="ET1581" s="1"/>
      <c r="EU1581" s="1"/>
      <c r="EV1581" s="1"/>
      <c r="EW1581" s="1"/>
      <c r="EX1581" s="1"/>
      <c r="EY1581" s="1"/>
      <c r="EZ1581" s="1"/>
      <c r="FA1581" s="1"/>
      <c r="FB1581" s="1"/>
      <c r="FC1581" s="1"/>
      <c r="FD1581" s="1"/>
      <c r="FE1581" s="1"/>
      <c r="FF1581" s="1"/>
      <c r="FG1581" s="1"/>
      <c r="FH1581" s="1"/>
      <c r="FI1581" s="1"/>
      <c r="FJ1581" s="1"/>
      <c r="FK1581" s="1"/>
      <c r="FL1581" s="1"/>
      <c r="FM1581" s="1"/>
      <c r="FN1581" s="1"/>
      <c r="FO1581" s="1"/>
      <c r="FP1581" s="1"/>
      <c r="FQ1581" s="1"/>
      <c r="FR1581" s="1"/>
      <c r="FS1581" s="1"/>
      <c r="FT1581" s="1"/>
      <c r="FU1581" s="1"/>
      <c r="FV1581" s="1"/>
      <c r="FW1581" s="1"/>
      <c r="FX1581" s="1"/>
      <c r="FY1581" s="1"/>
      <c r="FZ1581" s="1"/>
      <c r="GA1581" s="1"/>
      <c r="GB1581" s="1"/>
      <c r="GC1581" s="1"/>
      <c r="GD1581" s="1"/>
      <c r="GE1581" s="1"/>
      <c r="GF1581" s="1"/>
      <c r="GG1581" s="1"/>
      <c r="GH1581" s="1"/>
      <c r="GI1581" s="1"/>
      <c r="GJ1581" s="1"/>
      <c r="GK1581" s="1"/>
      <c r="GL1581" s="1"/>
      <c r="GM1581" s="1"/>
      <c r="GN1581" s="1"/>
      <c r="GO1581" s="1"/>
      <c r="GP1581" s="1"/>
      <c r="GQ1581" s="1"/>
      <c r="GR1581" s="1"/>
      <c r="GS1581" s="1"/>
      <c r="GT1581" s="1"/>
      <c r="GU1581" s="1"/>
    </row>
    <row r="1582" spans="1:203" ht="150" x14ac:dyDescent="0.25">
      <c r="A1582" s="153">
        <v>1614</v>
      </c>
      <c r="B1582" s="154" t="s">
        <v>2161</v>
      </c>
      <c r="C1582" s="155" t="s">
        <v>2142</v>
      </c>
      <c r="D1582" s="305" t="s">
        <v>2165</v>
      </c>
      <c r="E1582" s="156">
        <v>2</v>
      </c>
      <c r="F1582" s="156">
        <v>2</v>
      </c>
      <c r="G1582" s="156">
        <v>5</v>
      </c>
      <c r="H1582" s="156">
        <v>1</v>
      </c>
      <c r="I1582" s="156" t="s">
        <v>50</v>
      </c>
      <c r="J1582" s="156">
        <v>2</v>
      </c>
      <c r="K1582" s="157">
        <v>24213564</v>
      </c>
      <c r="L1582" s="157">
        <v>24213564</v>
      </c>
      <c r="M1582" s="158">
        <v>0</v>
      </c>
      <c r="N1582" s="158">
        <v>0</v>
      </c>
      <c r="O1582" s="154" t="s">
        <v>2048</v>
      </c>
      <c r="P1582" s="154" t="s">
        <v>52</v>
      </c>
      <c r="Q1582" s="154" t="s">
        <v>2144</v>
      </c>
      <c r="R1582" s="156" t="s">
        <v>2145</v>
      </c>
      <c r="S1582" s="171" t="s">
        <v>1533</v>
      </c>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c r="BJ1582" s="1"/>
      <c r="BK1582" s="1"/>
      <c r="BL1582" s="1"/>
      <c r="BM1582" s="1"/>
      <c r="BN1582" s="1"/>
      <c r="BO1582" s="1"/>
      <c r="BP1582" s="1"/>
      <c r="BQ1582" s="1"/>
      <c r="BR1582" s="1"/>
      <c r="BS1582" s="1"/>
      <c r="BT1582" s="1"/>
      <c r="BU1582" s="1"/>
      <c r="BV1582" s="1"/>
      <c r="BW1582" s="1"/>
      <c r="BX1582" s="1"/>
      <c r="BY1582" s="1"/>
      <c r="BZ1582" s="1"/>
      <c r="CA1582" s="1"/>
      <c r="CB1582" s="1"/>
      <c r="CC1582" s="1"/>
      <c r="CD1582" s="1"/>
      <c r="CE1582" s="1"/>
      <c r="CF1582" s="1"/>
      <c r="CG1582" s="1"/>
      <c r="CH1582" s="1"/>
      <c r="CI1582" s="1"/>
      <c r="CJ1582" s="1"/>
      <c r="CK1582" s="1"/>
      <c r="CL1582" s="1"/>
      <c r="CM1582" s="1"/>
      <c r="CN1582" s="1"/>
      <c r="CO1582" s="1"/>
      <c r="CP1582" s="1"/>
      <c r="CQ1582" s="1"/>
      <c r="CR1582" s="1"/>
      <c r="CS1582" s="1"/>
      <c r="CT1582" s="1"/>
      <c r="CU1582" s="1"/>
      <c r="CV1582" s="1"/>
      <c r="CW1582" s="1"/>
      <c r="CX1582" s="1"/>
      <c r="CY1582" s="1"/>
      <c r="CZ1582" s="1"/>
      <c r="DA1582" s="1"/>
      <c r="DB1582" s="1"/>
      <c r="DC1582" s="1"/>
      <c r="DD1582" s="1"/>
      <c r="DE1582" s="1"/>
      <c r="DF1582" s="1"/>
      <c r="DG1582" s="1"/>
      <c r="DH1582" s="1"/>
      <c r="DI1582" s="1"/>
      <c r="DJ1582" s="1"/>
      <c r="DK1582" s="1"/>
      <c r="DL1582" s="1"/>
      <c r="DM1582" s="1"/>
      <c r="DN1582" s="1"/>
      <c r="DO1582" s="1"/>
      <c r="DP1582" s="1"/>
      <c r="DQ1582" s="1"/>
      <c r="DR1582" s="1"/>
      <c r="DS1582" s="1"/>
      <c r="DT1582" s="1"/>
      <c r="DU1582" s="1"/>
      <c r="DV1582" s="1"/>
      <c r="DW1582" s="1"/>
      <c r="DX1582" s="1"/>
      <c r="DY1582" s="1"/>
      <c r="DZ1582" s="1"/>
      <c r="EA1582" s="1"/>
      <c r="EB1582" s="1"/>
      <c r="EC1582" s="1"/>
      <c r="ED1582" s="1"/>
      <c r="EE1582" s="1"/>
      <c r="EF1582" s="1"/>
      <c r="EG1582" s="1"/>
      <c r="EH1582" s="1"/>
      <c r="EI1582" s="1"/>
      <c r="EJ1582" s="1"/>
      <c r="EK1582" s="1"/>
      <c r="EL1582" s="1"/>
      <c r="EM1582" s="1"/>
      <c r="EN1582" s="1"/>
      <c r="EO1582" s="1"/>
      <c r="EP1582" s="1"/>
      <c r="EQ1582" s="1"/>
      <c r="ER1582" s="1"/>
      <c r="ES1582" s="1"/>
      <c r="ET1582" s="1"/>
      <c r="EU1582" s="1"/>
      <c r="EV1582" s="1"/>
      <c r="EW1582" s="1"/>
      <c r="EX1582" s="1"/>
      <c r="EY1582" s="1"/>
      <c r="EZ1582" s="1"/>
      <c r="FA1582" s="1"/>
      <c r="FB1582" s="1"/>
      <c r="FC1582" s="1"/>
      <c r="FD1582" s="1"/>
      <c r="FE1582" s="1"/>
      <c r="FF1582" s="1"/>
      <c r="FG1582" s="1"/>
      <c r="FH1582" s="1"/>
      <c r="FI1582" s="1"/>
      <c r="FJ1582" s="1"/>
      <c r="FK1582" s="1"/>
      <c r="FL1582" s="1"/>
      <c r="FM1582" s="1"/>
      <c r="FN1582" s="1"/>
      <c r="FO1582" s="1"/>
      <c r="FP1582" s="1"/>
      <c r="FQ1582" s="1"/>
      <c r="FR1582" s="1"/>
      <c r="FS1582" s="1"/>
      <c r="FT1582" s="1"/>
      <c r="FU1582" s="1"/>
      <c r="FV1582" s="1"/>
      <c r="FW1582" s="1"/>
      <c r="FX1582" s="1"/>
      <c r="FY1582" s="1"/>
      <c r="FZ1582" s="1"/>
      <c r="GA1582" s="1"/>
      <c r="GB1582" s="1"/>
      <c r="GC1582" s="1"/>
      <c r="GD1582" s="1"/>
      <c r="GE1582" s="1"/>
      <c r="GF1582" s="1"/>
      <c r="GG1582" s="1"/>
      <c r="GH1582" s="1"/>
      <c r="GI1582" s="1"/>
      <c r="GJ1582" s="1"/>
      <c r="GK1582" s="1"/>
      <c r="GL1582" s="1"/>
      <c r="GM1582" s="1"/>
      <c r="GN1582" s="1"/>
      <c r="GO1582" s="1"/>
      <c r="GP1582" s="1"/>
      <c r="GQ1582" s="1"/>
      <c r="GR1582" s="1"/>
      <c r="GS1582" s="1"/>
      <c r="GT1582" s="1"/>
      <c r="GU1582" s="1"/>
    </row>
    <row r="1583" spans="1:203" ht="150" x14ac:dyDescent="0.25">
      <c r="A1583" s="153">
        <v>1617</v>
      </c>
      <c r="B1583" s="154" t="s">
        <v>2161</v>
      </c>
      <c r="C1583" s="155" t="s">
        <v>2150</v>
      </c>
      <c r="D1583" s="305" t="s">
        <v>2166</v>
      </c>
      <c r="E1583" s="156">
        <v>2</v>
      </c>
      <c r="F1583" s="156">
        <v>2</v>
      </c>
      <c r="G1583" s="156">
        <v>5</v>
      </c>
      <c r="H1583" s="156">
        <v>1</v>
      </c>
      <c r="I1583" s="156" t="s">
        <v>50</v>
      </c>
      <c r="J1583" s="156">
        <v>2</v>
      </c>
      <c r="K1583" s="157">
        <v>36000000</v>
      </c>
      <c r="L1583" s="157">
        <v>36000000</v>
      </c>
      <c r="M1583" s="158">
        <v>0</v>
      </c>
      <c r="N1583" s="158">
        <v>0</v>
      </c>
      <c r="O1583" s="154" t="s">
        <v>2048</v>
      </c>
      <c r="P1583" s="154" t="s">
        <v>52</v>
      </c>
      <c r="Q1583" s="154" t="s">
        <v>2144</v>
      </c>
      <c r="R1583" s="156" t="s">
        <v>2145</v>
      </c>
      <c r="S1583" s="171" t="s">
        <v>1533</v>
      </c>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c r="BJ1583" s="1"/>
      <c r="BK1583" s="1"/>
      <c r="BL1583" s="1"/>
      <c r="BM1583" s="1"/>
      <c r="BN1583" s="1"/>
      <c r="BO1583" s="1"/>
      <c r="BP1583" s="1"/>
      <c r="BQ1583" s="1"/>
      <c r="BR1583" s="1"/>
      <c r="BS1583" s="1"/>
      <c r="BT1583" s="1"/>
      <c r="BU1583" s="1"/>
      <c r="BV1583" s="1"/>
      <c r="BW1583" s="1"/>
      <c r="BX1583" s="1"/>
      <c r="BY1583" s="1"/>
      <c r="BZ1583" s="1"/>
      <c r="CA1583" s="1"/>
      <c r="CB1583" s="1"/>
      <c r="CC1583" s="1"/>
      <c r="CD1583" s="1"/>
      <c r="CE1583" s="1"/>
      <c r="CF1583" s="1"/>
      <c r="CG1583" s="1"/>
      <c r="CH1583" s="1"/>
      <c r="CI1583" s="1"/>
      <c r="CJ1583" s="1"/>
      <c r="CK1583" s="1"/>
      <c r="CL1583" s="1"/>
      <c r="CM1583" s="1"/>
      <c r="CN1583" s="1"/>
      <c r="CO1583" s="1"/>
      <c r="CP1583" s="1"/>
      <c r="CQ1583" s="1"/>
      <c r="CR1583" s="1"/>
      <c r="CS1583" s="1"/>
      <c r="CT1583" s="1"/>
      <c r="CU1583" s="1"/>
      <c r="CV1583" s="1"/>
      <c r="CW1583" s="1"/>
      <c r="CX1583" s="1"/>
      <c r="CY1583" s="1"/>
      <c r="CZ1583" s="1"/>
      <c r="DA1583" s="1"/>
      <c r="DB1583" s="1"/>
      <c r="DC1583" s="1"/>
      <c r="DD1583" s="1"/>
      <c r="DE1583" s="1"/>
      <c r="DF1583" s="1"/>
      <c r="DG1583" s="1"/>
      <c r="DH1583" s="1"/>
      <c r="DI1583" s="1"/>
      <c r="DJ1583" s="1"/>
      <c r="DK1583" s="1"/>
      <c r="DL1583" s="1"/>
      <c r="DM1583" s="1"/>
      <c r="DN1583" s="1"/>
      <c r="DO1583" s="1"/>
      <c r="DP1583" s="1"/>
      <c r="DQ1583" s="1"/>
      <c r="DR1583" s="1"/>
      <c r="DS1583" s="1"/>
      <c r="DT1583" s="1"/>
      <c r="DU1583" s="1"/>
      <c r="DV1583" s="1"/>
      <c r="DW1583" s="1"/>
      <c r="DX1583" s="1"/>
      <c r="DY1583" s="1"/>
      <c r="DZ1583" s="1"/>
      <c r="EA1583" s="1"/>
      <c r="EB1583" s="1"/>
      <c r="EC1583" s="1"/>
      <c r="ED1583" s="1"/>
      <c r="EE1583" s="1"/>
      <c r="EF1583" s="1"/>
      <c r="EG1583" s="1"/>
      <c r="EH1583" s="1"/>
      <c r="EI1583" s="1"/>
      <c r="EJ1583" s="1"/>
      <c r="EK1583" s="1"/>
      <c r="EL1583" s="1"/>
      <c r="EM1583" s="1"/>
      <c r="EN1583" s="1"/>
      <c r="EO1583" s="1"/>
      <c r="EP1583" s="1"/>
      <c r="EQ1583" s="1"/>
      <c r="ER1583" s="1"/>
      <c r="ES1583" s="1"/>
      <c r="ET1583" s="1"/>
      <c r="EU1583" s="1"/>
      <c r="EV1583" s="1"/>
      <c r="EW1583" s="1"/>
      <c r="EX1583" s="1"/>
      <c r="EY1583" s="1"/>
      <c r="EZ1583" s="1"/>
      <c r="FA1583" s="1"/>
      <c r="FB1583" s="1"/>
      <c r="FC1583" s="1"/>
      <c r="FD1583" s="1"/>
      <c r="FE1583" s="1"/>
      <c r="FF1583" s="1"/>
      <c r="FG1583" s="1"/>
      <c r="FH1583" s="1"/>
      <c r="FI1583" s="1"/>
      <c r="FJ1583" s="1"/>
      <c r="FK1583" s="1"/>
      <c r="FL1583" s="1"/>
      <c r="FM1583" s="1"/>
      <c r="FN1583" s="1"/>
      <c r="FO1583" s="1"/>
      <c r="FP1583" s="1"/>
      <c r="FQ1583" s="1"/>
      <c r="FR1583" s="1"/>
      <c r="FS1583" s="1"/>
      <c r="FT1583" s="1"/>
      <c r="FU1583" s="1"/>
      <c r="FV1583" s="1"/>
      <c r="FW1583" s="1"/>
      <c r="FX1583" s="1"/>
      <c r="FY1583" s="1"/>
      <c r="FZ1583" s="1"/>
      <c r="GA1583" s="1"/>
      <c r="GB1583" s="1"/>
      <c r="GC1583" s="1"/>
      <c r="GD1583" s="1"/>
      <c r="GE1583" s="1"/>
      <c r="GF1583" s="1"/>
      <c r="GG1583" s="1"/>
      <c r="GH1583" s="1"/>
      <c r="GI1583" s="1"/>
      <c r="GJ1583" s="1"/>
      <c r="GK1583" s="1"/>
      <c r="GL1583" s="1"/>
      <c r="GM1583" s="1"/>
      <c r="GN1583" s="1"/>
      <c r="GO1583" s="1"/>
      <c r="GP1583" s="1"/>
      <c r="GQ1583" s="1"/>
      <c r="GR1583" s="1"/>
      <c r="GS1583" s="1"/>
      <c r="GT1583" s="1"/>
      <c r="GU1583" s="1"/>
    </row>
    <row r="1584" spans="1:203" ht="150" x14ac:dyDescent="0.25">
      <c r="A1584" s="153">
        <v>1618</v>
      </c>
      <c r="B1584" s="154" t="s">
        <v>2161</v>
      </c>
      <c r="C1584" s="155" t="s">
        <v>2150</v>
      </c>
      <c r="D1584" s="305" t="s">
        <v>2167</v>
      </c>
      <c r="E1584" s="156">
        <v>2</v>
      </c>
      <c r="F1584" s="156">
        <v>2</v>
      </c>
      <c r="G1584" s="156">
        <v>2</v>
      </c>
      <c r="H1584" s="156">
        <v>1</v>
      </c>
      <c r="I1584" s="156" t="s">
        <v>50</v>
      </c>
      <c r="J1584" s="156">
        <v>2</v>
      </c>
      <c r="K1584" s="157">
        <v>6411619</v>
      </c>
      <c r="L1584" s="157">
        <v>6411619</v>
      </c>
      <c r="M1584" s="158">
        <v>0</v>
      </c>
      <c r="N1584" s="158">
        <v>0</v>
      </c>
      <c r="O1584" s="154" t="s">
        <v>2048</v>
      </c>
      <c r="P1584" s="154" t="s">
        <v>52</v>
      </c>
      <c r="Q1584" s="154" t="s">
        <v>2144</v>
      </c>
      <c r="R1584" s="156" t="s">
        <v>2145</v>
      </c>
      <c r="S1584" s="171" t="s">
        <v>1533</v>
      </c>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c r="BJ1584" s="1"/>
      <c r="BK1584" s="1"/>
      <c r="BL1584" s="1"/>
      <c r="BM1584" s="1"/>
      <c r="BN1584" s="1"/>
      <c r="BO1584" s="1"/>
      <c r="BP1584" s="1"/>
      <c r="BQ1584" s="1"/>
      <c r="BR1584" s="1"/>
      <c r="BS1584" s="1"/>
      <c r="BT1584" s="1"/>
      <c r="BU1584" s="1"/>
      <c r="BV1584" s="1"/>
      <c r="BW1584" s="1"/>
      <c r="BX1584" s="1"/>
      <c r="BY1584" s="1"/>
      <c r="BZ1584" s="1"/>
      <c r="CA1584" s="1"/>
      <c r="CB1584" s="1"/>
      <c r="CC1584" s="1"/>
      <c r="CD1584" s="1"/>
      <c r="CE1584" s="1"/>
      <c r="CF1584" s="1"/>
      <c r="CG1584" s="1"/>
      <c r="CH1584" s="1"/>
      <c r="CI1584" s="1"/>
      <c r="CJ1584" s="1"/>
      <c r="CK1584" s="1"/>
      <c r="CL1584" s="1"/>
      <c r="CM1584" s="1"/>
      <c r="CN1584" s="1"/>
      <c r="CO1584" s="1"/>
      <c r="CP1584" s="1"/>
      <c r="CQ1584" s="1"/>
      <c r="CR1584" s="1"/>
      <c r="CS1584" s="1"/>
      <c r="CT1584" s="1"/>
      <c r="CU1584" s="1"/>
      <c r="CV1584" s="1"/>
      <c r="CW1584" s="1"/>
      <c r="CX1584" s="1"/>
      <c r="CY1584" s="1"/>
      <c r="CZ1584" s="1"/>
      <c r="DA1584" s="1"/>
      <c r="DB1584" s="1"/>
      <c r="DC1584" s="1"/>
      <c r="DD1584" s="1"/>
      <c r="DE1584" s="1"/>
      <c r="DF1584" s="1"/>
      <c r="DG1584" s="1"/>
      <c r="DH1584" s="1"/>
      <c r="DI1584" s="1"/>
      <c r="DJ1584" s="1"/>
      <c r="DK1584" s="1"/>
      <c r="DL1584" s="1"/>
      <c r="DM1584" s="1"/>
      <c r="DN1584" s="1"/>
      <c r="DO1584" s="1"/>
      <c r="DP1584" s="1"/>
      <c r="DQ1584" s="1"/>
      <c r="DR1584" s="1"/>
      <c r="DS1584" s="1"/>
      <c r="DT1584" s="1"/>
      <c r="DU1584" s="1"/>
      <c r="DV1584" s="1"/>
      <c r="DW1584" s="1"/>
      <c r="DX1584" s="1"/>
      <c r="DY1584" s="1"/>
      <c r="DZ1584" s="1"/>
      <c r="EA1584" s="1"/>
      <c r="EB1584" s="1"/>
      <c r="EC1584" s="1"/>
      <c r="ED1584" s="1"/>
      <c r="EE1584" s="1"/>
      <c r="EF1584" s="1"/>
      <c r="EG1584" s="1"/>
      <c r="EH1584" s="1"/>
      <c r="EI1584" s="1"/>
      <c r="EJ1584" s="1"/>
      <c r="EK1584" s="1"/>
      <c r="EL1584" s="1"/>
      <c r="EM1584" s="1"/>
      <c r="EN1584" s="1"/>
      <c r="EO1584" s="1"/>
      <c r="EP1584" s="1"/>
      <c r="EQ1584" s="1"/>
      <c r="ER1584" s="1"/>
      <c r="ES1584" s="1"/>
      <c r="ET1584" s="1"/>
      <c r="EU1584" s="1"/>
      <c r="EV1584" s="1"/>
      <c r="EW1584" s="1"/>
      <c r="EX1584" s="1"/>
      <c r="EY1584" s="1"/>
      <c r="EZ1584" s="1"/>
      <c r="FA1584" s="1"/>
      <c r="FB1584" s="1"/>
      <c r="FC1584" s="1"/>
      <c r="FD1584" s="1"/>
      <c r="FE1584" s="1"/>
      <c r="FF1584" s="1"/>
      <c r="FG1584" s="1"/>
      <c r="FH1584" s="1"/>
      <c r="FI1584" s="1"/>
      <c r="FJ1584" s="1"/>
      <c r="FK1584" s="1"/>
      <c r="FL1584" s="1"/>
      <c r="FM1584" s="1"/>
      <c r="FN1584" s="1"/>
      <c r="FO1584" s="1"/>
      <c r="FP1584" s="1"/>
      <c r="FQ1584" s="1"/>
      <c r="FR1584" s="1"/>
      <c r="FS1584" s="1"/>
      <c r="FT1584" s="1"/>
      <c r="FU1584" s="1"/>
      <c r="FV1584" s="1"/>
      <c r="FW1584" s="1"/>
      <c r="FX1584" s="1"/>
      <c r="FY1584" s="1"/>
      <c r="FZ1584" s="1"/>
      <c r="GA1584" s="1"/>
      <c r="GB1584" s="1"/>
      <c r="GC1584" s="1"/>
      <c r="GD1584" s="1"/>
      <c r="GE1584" s="1"/>
      <c r="GF1584" s="1"/>
      <c r="GG1584" s="1"/>
      <c r="GH1584" s="1"/>
      <c r="GI1584" s="1"/>
      <c r="GJ1584" s="1"/>
      <c r="GK1584" s="1"/>
      <c r="GL1584" s="1"/>
      <c r="GM1584" s="1"/>
      <c r="GN1584" s="1"/>
      <c r="GO1584" s="1"/>
      <c r="GP1584" s="1"/>
      <c r="GQ1584" s="1"/>
      <c r="GR1584" s="1"/>
      <c r="GS1584" s="1"/>
      <c r="GT1584" s="1"/>
      <c r="GU1584" s="1"/>
    </row>
    <row r="1585" spans="1:203" ht="150" x14ac:dyDescent="0.25">
      <c r="A1585" s="153">
        <v>1619</v>
      </c>
      <c r="B1585" s="154" t="s">
        <v>2161</v>
      </c>
      <c r="C1585" s="155" t="s">
        <v>2150</v>
      </c>
      <c r="D1585" s="305" t="s">
        <v>2152</v>
      </c>
      <c r="E1585" s="156">
        <v>2</v>
      </c>
      <c r="F1585" s="156">
        <v>2</v>
      </c>
      <c r="G1585" s="156">
        <v>2</v>
      </c>
      <c r="H1585" s="156">
        <v>1</v>
      </c>
      <c r="I1585" s="156" t="s">
        <v>50</v>
      </c>
      <c r="J1585" s="156">
        <v>2</v>
      </c>
      <c r="K1585" s="157">
        <v>6411619</v>
      </c>
      <c r="L1585" s="157">
        <v>6411619</v>
      </c>
      <c r="M1585" s="158">
        <v>0</v>
      </c>
      <c r="N1585" s="158">
        <v>0</v>
      </c>
      <c r="O1585" s="154" t="s">
        <v>2048</v>
      </c>
      <c r="P1585" s="154" t="s">
        <v>52</v>
      </c>
      <c r="Q1585" s="154" t="s">
        <v>2144</v>
      </c>
      <c r="R1585" s="156" t="s">
        <v>2145</v>
      </c>
      <c r="S1585" s="171" t="s">
        <v>1533</v>
      </c>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c r="BJ1585" s="1"/>
      <c r="BK1585" s="1"/>
      <c r="BL1585" s="1"/>
      <c r="BM1585" s="1"/>
      <c r="BN1585" s="1"/>
      <c r="BO1585" s="1"/>
      <c r="BP1585" s="1"/>
      <c r="BQ1585" s="1"/>
      <c r="BR1585" s="1"/>
      <c r="BS1585" s="1"/>
      <c r="BT1585" s="1"/>
      <c r="BU1585" s="1"/>
      <c r="BV1585" s="1"/>
      <c r="BW1585" s="1"/>
      <c r="BX1585" s="1"/>
      <c r="BY1585" s="1"/>
      <c r="BZ1585" s="1"/>
      <c r="CA1585" s="1"/>
      <c r="CB1585" s="1"/>
      <c r="CC1585" s="1"/>
      <c r="CD1585" s="1"/>
      <c r="CE1585" s="1"/>
      <c r="CF1585" s="1"/>
      <c r="CG1585" s="1"/>
      <c r="CH1585" s="1"/>
      <c r="CI1585" s="1"/>
      <c r="CJ1585" s="1"/>
      <c r="CK1585" s="1"/>
      <c r="CL1585" s="1"/>
      <c r="CM1585" s="1"/>
      <c r="CN1585" s="1"/>
      <c r="CO1585" s="1"/>
      <c r="CP1585" s="1"/>
      <c r="CQ1585" s="1"/>
      <c r="CR1585" s="1"/>
      <c r="CS1585" s="1"/>
      <c r="CT1585" s="1"/>
      <c r="CU1585" s="1"/>
      <c r="CV1585" s="1"/>
      <c r="CW1585" s="1"/>
      <c r="CX1585" s="1"/>
      <c r="CY1585" s="1"/>
      <c r="CZ1585" s="1"/>
      <c r="DA1585" s="1"/>
      <c r="DB1585" s="1"/>
      <c r="DC1585" s="1"/>
      <c r="DD1585" s="1"/>
      <c r="DE1585" s="1"/>
      <c r="DF1585" s="1"/>
      <c r="DG1585" s="1"/>
      <c r="DH1585" s="1"/>
      <c r="DI1585" s="1"/>
      <c r="DJ1585" s="1"/>
      <c r="DK1585" s="1"/>
      <c r="DL1585" s="1"/>
      <c r="DM1585" s="1"/>
      <c r="DN1585" s="1"/>
      <c r="DO1585" s="1"/>
      <c r="DP1585" s="1"/>
      <c r="DQ1585" s="1"/>
      <c r="DR1585" s="1"/>
      <c r="DS1585" s="1"/>
      <c r="DT1585" s="1"/>
      <c r="DU1585" s="1"/>
      <c r="DV1585" s="1"/>
      <c r="DW1585" s="1"/>
      <c r="DX1585" s="1"/>
      <c r="DY1585" s="1"/>
      <c r="DZ1585" s="1"/>
      <c r="EA1585" s="1"/>
      <c r="EB1585" s="1"/>
      <c r="EC1585" s="1"/>
      <c r="ED1585" s="1"/>
      <c r="EE1585" s="1"/>
      <c r="EF1585" s="1"/>
      <c r="EG1585" s="1"/>
      <c r="EH1585" s="1"/>
      <c r="EI1585" s="1"/>
      <c r="EJ1585" s="1"/>
      <c r="EK1585" s="1"/>
      <c r="EL1585" s="1"/>
      <c r="EM1585" s="1"/>
      <c r="EN1585" s="1"/>
      <c r="EO1585" s="1"/>
      <c r="EP1585" s="1"/>
      <c r="EQ1585" s="1"/>
      <c r="ER1585" s="1"/>
      <c r="ES1585" s="1"/>
      <c r="ET1585" s="1"/>
      <c r="EU1585" s="1"/>
      <c r="EV1585" s="1"/>
      <c r="EW1585" s="1"/>
      <c r="EX1585" s="1"/>
      <c r="EY1585" s="1"/>
      <c r="EZ1585" s="1"/>
      <c r="FA1585" s="1"/>
      <c r="FB1585" s="1"/>
      <c r="FC1585" s="1"/>
      <c r="FD1585" s="1"/>
      <c r="FE1585" s="1"/>
      <c r="FF1585" s="1"/>
      <c r="FG1585" s="1"/>
      <c r="FH1585" s="1"/>
      <c r="FI1585" s="1"/>
      <c r="FJ1585" s="1"/>
      <c r="FK1585" s="1"/>
      <c r="FL1585" s="1"/>
      <c r="FM1585" s="1"/>
      <c r="FN1585" s="1"/>
      <c r="FO1585" s="1"/>
      <c r="FP1585" s="1"/>
      <c r="FQ1585" s="1"/>
      <c r="FR1585" s="1"/>
      <c r="FS1585" s="1"/>
      <c r="FT1585" s="1"/>
      <c r="FU1585" s="1"/>
      <c r="FV1585" s="1"/>
      <c r="FW1585" s="1"/>
      <c r="FX1585" s="1"/>
      <c r="FY1585" s="1"/>
      <c r="FZ1585" s="1"/>
      <c r="GA1585" s="1"/>
      <c r="GB1585" s="1"/>
      <c r="GC1585" s="1"/>
      <c r="GD1585" s="1"/>
      <c r="GE1585" s="1"/>
      <c r="GF1585" s="1"/>
      <c r="GG1585" s="1"/>
      <c r="GH1585" s="1"/>
      <c r="GI1585" s="1"/>
      <c r="GJ1585" s="1"/>
      <c r="GK1585" s="1"/>
      <c r="GL1585" s="1"/>
      <c r="GM1585" s="1"/>
      <c r="GN1585" s="1"/>
      <c r="GO1585" s="1"/>
      <c r="GP1585" s="1"/>
      <c r="GQ1585" s="1"/>
      <c r="GR1585" s="1"/>
      <c r="GS1585" s="1"/>
      <c r="GT1585" s="1"/>
      <c r="GU1585" s="1"/>
    </row>
    <row r="1586" spans="1:203" ht="150" x14ac:dyDescent="0.25">
      <c r="A1586" s="153">
        <v>1621</v>
      </c>
      <c r="B1586" s="154" t="s">
        <v>2161</v>
      </c>
      <c r="C1586" s="155">
        <v>80101604</v>
      </c>
      <c r="D1586" s="305" t="s">
        <v>2155</v>
      </c>
      <c r="E1586" s="156">
        <v>2</v>
      </c>
      <c r="F1586" s="156">
        <v>2</v>
      </c>
      <c r="G1586" s="156">
        <v>5</v>
      </c>
      <c r="H1586" s="156">
        <v>1</v>
      </c>
      <c r="I1586" s="156" t="s">
        <v>50</v>
      </c>
      <c r="J1586" s="156">
        <v>2</v>
      </c>
      <c r="K1586" s="157">
        <v>10240000</v>
      </c>
      <c r="L1586" s="157">
        <v>10240000</v>
      </c>
      <c r="M1586" s="158">
        <v>0</v>
      </c>
      <c r="N1586" s="158">
        <v>0</v>
      </c>
      <c r="O1586" s="154" t="s">
        <v>2048</v>
      </c>
      <c r="P1586" s="154" t="s">
        <v>52</v>
      </c>
      <c r="Q1586" s="154" t="s">
        <v>2144</v>
      </c>
      <c r="R1586" s="156" t="s">
        <v>2145</v>
      </c>
      <c r="S1586" s="171" t="s">
        <v>1533</v>
      </c>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c r="BJ1586" s="1"/>
      <c r="BK1586" s="1"/>
      <c r="BL1586" s="1"/>
      <c r="BM1586" s="1"/>
      <c r="BN1586" s="1"/>
      <c r="BO1586" s="1"/>
      <c r="BP1586" s="1"/>
      <c r="BQ1586" s="1"/>
      <c r="BR1586" s="1"/>
      <c r="BS1586" s="1"/>
      <c r="BT1586" s="1"/>
      <c r="BU1586" s="1"/>
      <c r="BV1586" s="1"/>
      <c r="BW1586" s="1"/>
      <c r="BX1586" s="1"/>
      <c r="BY1586" s="1"/>
      <c r="BZ1586" s="1"/>
      <c r="CA1586" s="1"/>
      <c r="CB1586" s="1"/>
      <c r="CC1586" s="1"/>
      <c r="CD1586" s="1"/>
      <c r="CE1586" s="1"/>
      <c r="CF1586" s="1"/>
      <c r="CG1586" s="1"/>
      <c r="CH1586" s="1"/>
      <c r="CI1586" s="1"/>
      <c r="CJ1586" s="1"/>
      <c r="CK1586" s="1"/>
      <c r="CL1586" s="1"/>
      <c r="CM1586" s="1"/>
      <c r="CN1586" s="1"/>
      <c r="CO1586" s="1"/>
      <c r="CP1586" s="1"/>
      <c r="CQ1586" s="1"/>
      <c r="CR1586" s="1"/>
      <c r="CS1586" s="1"/>
      <c r="CT1586" s="1"/>
      <c r="CU1586" s="1"/>
      <c r="CV1586" s="1"/>
      <c r="CW1586" s="1"/>
      <c r="CX1586" s="1"/>
      <c r="CY1586" s="1"/>
      <c r="CZ1586" s="1"/>
      <c r="DA1586" s="1"/>
      <c r="DB1586" s="1"/>
      <c r="DC1586" s="1"/>
      <c r="DD1586" s="1"/>
      <c r="DE1586" s="1"/>
      <c r="DF1586" s="1"/>
      <c r="DG1586" s="1"/>
      <c r="DH1586" s="1"/>
      <c r="DI1586" s="1"/>
      <c r="DJ1586" s="1"/>
      <c r="DK1586" s="1"/>
      <c r="DL1586" s="1"/>
      <c r="DM1586" s="1"/>
      <c r="DN1586" s="1"/>
      <c r="DO1586" s="1"/>
      <c r="DP1586" s="1"/>
      <c r="DQ1586" s="1"/>
      <c r="DR1586" s="1"/>
      <c r="DS1586" s="1"/>
      <c r="DT1586" s="1"/>
      <c r="DU1586" s="1"/>
      <c r="DV1586" s="1"/>
      <c r="DW1586" s="1"/>
      <c r="DX1586" s="1"/>
      <c r="DY1586" s="1"/>
      <c r="DZ1586" s="1"/>
      <c r="EA1586" s="1"/>
      <c r="EB1586" s="1"/>
      <c r="EC1586" s="1"/>
      <c r="ED1586" s="1"/>
      <c r="EE1586" s="1"/>
      <c r="EF1586" s="1"/>
      <c r="EG1586" s="1"/>
      <c r="EH1586" s="1"/>
      <c r="EI1586" s="1"/>
      <c r="EJ1586" s="1"/>
      <c r="EK1586" s="1"/>
      <c r="EL1586" s="1"/>
      <c r="EM1586" s="1"/>
      <c r="EN1586" s="1"/>
      <c r="EO1586" s="1"/>
      <c r="EP1586" s="1"/>
      <c r="EQ1586" s="1"/>
      <c r="ER1586" s="1"/>
      <c r="ES1586" s="1"/>
      <c r="ET1586" s="1"/>
      <c r="EU1586" s="1"/>
      <c r="EV1586" s="1"/>
      <c r="EW1586" s="1"/>
      <c r="EX1586" s="1"/>
      <c r="EY1586" s="1"/>
      <c r="EZ1586" s="1"/>
      <c r="FA1586" s="1"/>
      <c r="FB1586" s="1"/>
      <c r="FC1586" s="1"/>
      <c r="FD1586" s="1"/>
      <c r="FE1586" s="1"/>
      <c r="FF1586" s="1"/>
      <c r="FG1586" s="1"/>
      <c r="FH1586" s="1"/>
      <c r="FI1586" s="1"/>
      <c r="FJ1586" s="1"/>
      <c r="FK1586" s="1"/>
      <c r="FL1586" s="1"/>
      <c r="FM1586" s="1"/>
      <c r="FN1586" s="1"/>
      <c r="FO1586" s="1"/>
      <c r="FP1586" s="1"/>
      <c r="FQ1586" s="1"/>
      <c r="FR1586" s="1"/>
      <c r="FS1586" s="1"/>
      <c r="FT1586" s="1"/>
      <c r="FU1586" s="1"/>
      <c r="FV1586" s="1"/>
      <c r="FW1586" s="1"/>
      <c r="FX1586" s="1"/>
      <c r="FY1586" s="1"/>
      <c r="FZ1586" s="1"/>
      <c r="GA1586" s="1"/>
      <c r="GB1586" s="1"/>
      <c r="GC1586" s="1"/>
      <c r="GD1586" s="1"/>
      <c r="GE1586" s="1"/>
      <c r="GF1586" s="1"/>
      <c r="GG1586" s="1"/>
      <c r="GH1586" s="1"/>
      <c r="GI1586" s="1"/>
      <c r="GJ1586" s="1"/>
      <c r="GK1586" s="1"/>
      <c r="GL1586" s="1"/>
      <c r="GM1586" s="1"/>
      <c r="GN1586" s="1"/>
      <c r="GO1586" s="1"/>
      <c r="GP1586" s="1"/>
      <c r="GQ1586" s="1"/>
      <c r="GR1586" s="1"/>
      <c r="GS1586" s="1"/>
      <c r="GT1586" s="1"/>
      <c r="GU1586" s="1"/>
    </row>
    <row r="1587" spans="1:203" ht="150" x14ac:dyDescent="0.25">
      <c r="A1587" s="153">
        <v>1623</v>
      </c>
      <c r="B1587" s="154" t="s">
        <v>2161</v>
      </c>
      <c r="C1587" s="155" t="s">
        <v>2157</v>
      </c>
      <c r="D1587" s="305" t="s">
        <v>2158</v>
      </c>
      <c r="E1587" s="156">
        <v>2</v>
      </c>
      <c r="F1587" s="156">
        <v>2</v>
      </c>
      <c r="G1587" s="156">
        <v>5</v>
      </c>
      <c r="H1587" s="156">
        <v>1</v>
      </c>
      <c r="I1587" s="156" t="s">
        <v>50</v>
      </c>
      <c r="J1587" s="156">
        <v>2</v>
      </c>
      <c r="K1587" s="157">
        <v>19614113</v>
      </c>
      <c r="L1587" s="157">
        <v>19614113</v>
      </c>
      <c r="M1587" s="158">
        <v>0</v>
      </c>
      <c r="N1587" s="158">
        <v>0</v>
      </c>
      <c r="O1587" s="154" t="s">
        <v>2048</v>
      </c>
      <c r="P1587" s="154" t="s">
        <v>52</v>
      </c>
      <c r="Q1587" s="154" t="s">
        <v>2144</v>
      </c>
      <c r="R1587" s="156" t="s">
        <v>2145</v>
      </c>
      <c r="S1587" s="171" t="s">
        <v>1533</v>
      </c>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c r="BJ1587" s="1"/>
      <c r="BK1587" s="1"/>
      <c r="BL1587" s="1"/>
      <c r="BM1587" s="1"/>
      <c r="BN1587" s="1"/>
      <c r="BO1587" s="1"/>
      <c r="BP1587" s="1"/>
      <c r="BQ1587" s="1"/>
      <c r="BR1587" s="1"/>
      <c r="BS1587" s="1"/>
      <c r="BT1587" s="1"/>
      <c r="BU1587" s="1"/>
      <c r="BV1587" s="1"/>
      <c r="BW1587" s="1"/>
      <c r="BX1587" s="1"/>
      <c r="BY1587" s="1"/>
      <c r="BZ1587" s="1"/>
      <c r="CA1587" s="1"/>
      <c r="CB1587" s="1"/>
      <c r="CC1587" s="1"/>
      <c r="CD1587" s="1"/>
      <c r="CE1587" s="1"/>
      <c r="CF1587" s="1"/>
      <c r="CG1587" s="1"/>
      <c r="CH1587" s="1"/>
      <c r="CI1587" s="1"/>
      <c r="CJ1587" s="1"/>
      <c r="CK1587" s="1"/>
      <c r="CL1587" s="1"/>
      <c r="CM1587" s="1"/>
      <c r="CN1587" s="1"/>
      <c r="CO1587" s="1"/>
      <c r="CP1587" s="1"/>
      <c r="CQ1587" s="1"/>
      <c r="CR1587" s="1"/>
      <c r="CS1587" s="1"/>
      <c r="CT1587" s="1"/>
      <c r="CU1587" s="1"/>
      <c r="CV1587" s="1"/>
      <c r="CW1587" s="1"/>
      <c r="CX1587" s="1"/>
      <c r="CY1587" s="1"/>
      <c r="CZ1587" s="1"/>
      <c r="DA1587" s="1"/>
      <c r="DB1587" s="1"/>
      <c r="DC1587" s="1"/>
      <c r="DD1587" s="1"/>
      <c r="DE1587" s="1"/>
      <c r="DF1587" s="1"/>
      <c r="DG1587" s="1"/>
      <c r="DH1587" s="1"/>
      <c r="DI1587" s="1"/>
      <c r="DJ1587" s="1"/>
      <c r="DK1587" s="1"/>
      <c r="DL1587" s="1"/>
      <c r="DM1587" s="1"/>
      <c r="DN1587" s="1"/>
      <c r="DO1587" s="1"/>
      <c r="DP1587" s="1"/>
      <c r="DQ1587" s="1"/>
      <c r="DR1587" s="1"/>
      <c r="DS1587" s="1"/>
      <c r="DT1587" s="1"/>
      <c r="DU1587" s="1"/>
      <c r="DV1587" s="1"/>
      <c r="DW1587" s="1"/>
      <c r="DX1587" s="1"/>
      <c r="DY1587" s="1"/>
      <c r="DZ1587" s="1"/>
      <c r="EA1587" s="1"/>
      <c r="EB1587" s="1"/>
      <c r="EC1587" s="1"/>
      <c r="ED1587" s="1"/>
      <c r="EE1587" s="1"/>
      <c r="EF1587" s="1"/>
      <c r="EG1587" s="1"/>
      <c r="EH1587" s="1"/>
      <c r="EI1587" s="1"/>
      <c r="EJ1587" s="1"/>
      <c r="EK1587" s="1"/>
      <c r="EL1587" s="1"/>
      <c r="EM1587" s="1"/>
      <c r="EN1587" s="1"/>
      <c r="EO1587" s="1"/>
      <c r="EP1587" s="1"/>
      <c r="EQ1587" s="1"/>
      <c r="ER1587" s="1"/>
      <c r="ES1587" s="1"/>
      <c r="ET1587" s="1"/>
      <c r="EU1587" s="1"/>
      <c r="EV1587" s="1"/>
      <c r="EW1587" s="1"/>
      <c r="EX1587" s="1"/>
      <c r="EY1587" s="1"/>
      <c r="EZ1587" s="1"/>
      <c r="FA1587" s="1"/>
      <c r="FB1587" s="1"/>
      <c r="FC1587" s="1"/>
      <c r="FD1587" s="1"/>
      <c r="FE1587" s="1"/>
      <c r="FF1587" s="1"/>
      <c r="FG1587" s="1"/>
      <c r="FH1587" s="1"/>
      <c r="FI1587" s="1"/>
      <c r="FJ1587" s="1"/>
      <c r="FK1587" s="1"/>
      <c r="FL1587" s="1"/>
      <c r="FM1587" s="1"/>
      <c r="FN1587" s="1"/>
      <c r="FO1587" s="1"/>
      <c r="FP1587" s="1"/>
      <c r="FQ1587" s="1"/>
      <c r="FR1587" s="1"/>
      <c r="FS1587" s="1"/>
      <c r="FT1587" s="1"/>
      <c r="FU1587" s="1"/>
      <c r="FV1587" s="1"/>
      <c r="FW1587" s="1"/>
      <c r="FX1587" s="1"/>
      <c r="FY1587" s="1"/>
      <c r="FZ1587" s="1"/>
      <c r="GA1587" s="1"/>
      <c r="GB1587" s="1"/>
      <c r="GC1587" s="1"/>
      <c r="GD1587" s="1"/>
      <c r="GE1587" s="1"/>
      <c r="GF1587" s="1"/>
      <c r="GG1587" s="1"/>
      <c r="GH1587" s="1"/>
      <c r="GI1587" s="1"/>
      <c r="GJ1587" s="1"/>
      <c r="GK1587" s="1"/>
      <c r="GL1587" s="1"/>
      <c r="GM1587" s="1"/>
      <c r="GN1587" s="1"/>
      <c r="GO1587" s="1"/>
      <c r="GP1587" s="1"/>
      <c r="GQ1587" s="1"/>
      <c r="GR1587" s="1"/>
      <c r="GS1587" s="1"/>
      <c r="GT1587" s="1"/>
      <c r="GU1587" s="1"/>
    </row>
    <row r="1588" spans="1:203" ht="150" x14ac:dyDescent="0.25">
      <c r="A1588" s="153">
        <v>1624</v>
      </c>
      <c r="B1588" s="154" t="s">
        <v>2161</v>
      </c>
      <c r="C1588" s="155" t="s">
        <v>2159</v>
      </c>
      <c r="D1588" s="305" t="s">
        <v>2160</v>
      </c>
      <c r="E1588" s="156">
        <v>2</v>
      </c>
      <c r="F1588" s="156">
        <v>2</v>
      </c>
      <c r="G1588" s="156">
        <v>3</v>
      </c>
      <c r="H1588" s="156">
        <v>1</v>
      </c>
      <c r="I1588" s="156" t="s">
        <v>50</v>
      </c>
      <c r="J1588" s="156">
        <v>2</v>
      </c>
      <c r="K1588" s="157">
        <v>31137165</v>
      </c>
      <c r="L1588" s="157">
        <v>31137165</v>
      </c>
      <c r="M1588" s="158">
        <v>0</v>
      </c>
      <c r="N1588" s="158">
        <v>0</v>
      </c>
      <c r="O1588" s="154" t="s">
        <v>2048</v>
      </c>
      <c r="P1588" s="154" t="s">
        <v>52</v>
      </c>
      <c r="Q1588" s="154" t="s">
        <v>2144</v>
      </c>
      <c r="R1588" s="156" t="s">
        <v>2145</v>
      </c>
      <c r="S1588" s="171" t="s">
        <v>1533</v>
      </c>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c r="BJ1588" s="1"/>
      <c r="BK1588" s="1"/>
      <c r="BL1588" s="1"/>
      <c r="BM1588" s="1"/>
      <c r="BN1588" s="1"/>
      <c r="BO1588" s="1"/>
      <c r="BP1588" s="1"/>
      <c r="BQ1588" s="1"/>
      <c r="BR1588" s="1"/>
      <c r="BS1588" s="1"/>
      <c r="BT1588" s="1"/>
      <c r="BU1588" s="1"/>
      <c r="BV1588" s="1"/>
      <c r="BW1588" s="1"/>
      <c r="BX1588" s="1"/>
      <c r="BY1588" s="1"/>
      <c r="BZ1588" s="1"/>
      <c r="CA1588" s="1"/>
      <c r="CB1588" s="1"/>
      <c r="CC1588" s="1"/>
      <c r="CD1588" s="1"/>
      <c r="CE1588" s="1"/>
      <c r="CF1588" s="1"/>
      <c r="CG1588" s="1"/>
      <c r="CH1588" s="1"/>
      <c r="CI1588" s="1"/>
      <c r="CJ1588" s="1"/>
      <c r="CK1588" s="1"/>
      <c r="CL1588" s="1"/>
      <c r="CM1588" s="1"/>
      <c r="CN1588" s="1"/>
      <c r="CO1588" s="1"/>
      <c r="CP1588" s="1"/>
      <c r="CQ1588" s="1"/>
      <c r="CR1588" s="1"/>
      <c r="CS1588" s="1"/>
      <c r="CT1588" s="1"/>
      <c r="CU1588" s="1"/>
      <c r="CV1588" s="1"/>
      <c r="CW1588" s="1"/>
      <c r="CX1588" s="1"/>
      <c r="CY1588" s="1"/>
      <c r="CZ1588" s="1"/>
      <c r="DA1588" s="1"/>
      <c r="DB1588" s="1"/>
      <c r="DC1588" s="1"/>
      <c r="DD1588" s="1"/>
      <c r="DE1588" s="1"/>
      <c r="DF1588" s="1"/>
      <c r="DG1588" s="1"/>
      <c r="DH1588" s="1"/>
      <c r="DI1588" s="1"/>
      <c r="DJ1588" s="1"/>
      <c r="DK1588" s="1"/>
      <c r="DL1588" s="1"/>
      <c r="DM1588" s="1"/>
      <c r="DN1588" s="1"/>
      <c r="DO1588" s="1"/>
      <c r="DP1588" s="1"/>
      <c r="DQ1588" s="1"/>
      <c r="DR1588" s="1"/>
      <c r="DS1588" s="1"/>
      <c r="DT1588" s="1"/>
      <c r="DU1588" s="1"/>
      <c r="DV1588" s="1"/>
      <c r="DW1588" s="1"/>
      <c r="DX1588" s="1"/>
      <c r="DY1588" s="1"/>
      <c r="DZ1588" s="1"/>
      <c r="EA1588" s="1"/>
      <c r="EB1588" s="1"/>
      <c r="EC1588" s="1"/>
      <c r="ED1588" s="1"/>
      <c r="EE1588" s="1"/>
      <c r="EF1588" s="1"/>
      <c r="EG1588" s="1"/>
      <c r="EH1588" s="1"/>
      <c r="EI1588" s="1"/>
      <c r="EJ1588" s="1"/>
      <c r="EK1588" s="1"/>
      <c r="EL1588" s="1"/>
      <c r="EM1588" s="1"/>
      <c r="EN1588" s="1"/>
      <c r="EO1588" s="1"/>
      <c r="EP1588" s="1"/>
      <c r="EQ1588" s="1"/>
      <c r="ER1588" s="1"/>
      <c r="ES1588" s="1"/>
      <c r="ET1588" s="1"/>
      <c r="EU1588" s="1"/>
      <c r="EV1588" s="1"/>
      <c r="EW1588" s="1"/>
      <c r="EX1588" s="1"/>
      <c r="EY1588" s="1"/>
      <c r="EZ1588" s="1"/>
      <c r="FA1588" s="1"/>
      <c r="FB1588" s="1"/>
      <c r="FC1588" s="1"/>
      <c r="FD1588" s="1"/>
      <c r="FE1588" s="1"/>
      <c r="FF1588" s="1"/>
      <c r="FG1588" s="1"/>
      <c r="FH1588" s="1"/>
      <c r="FI1588" s="1"/>
      <c r="FJ1588" s="1"/>
      <c r="FK1588" s="1"/>
      <c r="FL1588" s="1"/>
      <c r="FM1588" s="1"/>
      <c r="FN1588" s="1"/>
      <c r="FO1588" s="1"/>
      <c r="FP1588" s="1"/>
      <c r="FQ1588" s="1"/>
      <c r="FR1588" s="1"/>
      <c r="FS1588" s="1"/>
      <c r="FT1588" s="1"/>
      <c r="FU1588" s="1"/>
      <c r="FV1588" s="1"/>
      <c r="FW1588" s="1"/>
      <c r="FX1588" s="1"/>
      <c r="FY1588" s="1"/>
      <c r="FZ1588" s="1"/>
      <c r="GA1588" s="1"/>
      <c r="GB1588" s="1"/>
      <c r="GC1588" s="1"/>
      <c r="GD1588" s="1"/>
      <c r="GE1588" s="1"/>
      <c r="GF1588" s="1"/>
      <c r="GG1588" s="1"/>
      <c r="GH1588" s="1"/>
      <c r="GI1588" s="1"/>
      <c r="GJ1588" s="1"/>
      <c r="GK1588" s="1"/>
      <c r="GL1588" s="1"/>
      <c r="GM1588" s="1"/>
      <c r="GN1588" s="1"/>
      <c r="GO1588" s="1"/>
      <c r="GP1588" s="1"/>
      <c r="GQ1588" s="1"/>
      <c r="GR1588" s="1"/>
      <c r="GS1588" s="1"/>
      <c r="GT1588" s="1"/>
      <c r="GU1588" s="1"/>
    </row>
    <row r="1589" spans="1:203" ht="75" x14ac:dyDescent="0.25">
      <c r="A1589" s="153">
        <v>1625</v>
      </c>
      <c r="B1589" s="154" t="s">
        <v>2168</v>
      </c>
      <c r="C1589" s="155">
        <v>41103806</v>
      </c>
      <c r="D1589" s="305" t="s">
        <v>2169</v>
      </c>
      <c r="E1589" s="156">
        <v>2</v>
      </c>
      <c r="F1589" s="156">
        <v>2</v>
      </c>
      <c r="G1589" s="156">
        <v>1</v>
      </c>
      <c r="H1589" s="156">
        <v>1</v>
      </c>
      <c r="I1589" s="156" t="s">
        <v>50</v>
      </c>
      <c r="J1589" s="156">
        <v>0</v>
      </c>
      <c r="K1589" s="157">
        <v>5300000</v>
      </c>
      <c r="L1589" s="157">
        <v>5300000</v>
      </c>
      <c r="M1589" s="158">
        <v>0</v>
      </c>
      <c r="N1589" s="158">
        <v>0</v>
      </c>
      <c r="O1589" s="154" t="s">
        <v>2048</v>
      </c>
      <c r="P1589" s="154" t="s">
        <v>52</v>
      </c>
      <c r="Q1589" s="154" t="s">
        <v>2170</v>
      </c>
      <c r="R1589" s="156">
        <v>3015488068</v>
      </c>
      <c r="S1589" s="171" t="s">
        <v>2062</v>
      </c>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c r="BJ1589" s="1"/>
      <c r="BK1589" s="1"/>
      <c r="BL1589" s="1"/>
      <c r="BM1589" s="1"/>
      <c r="BN1589" s="1"/>
      <c r="BO1589" s="1"/>
      <c r="BP1589" s="1"/>
      <c r="BQ1589" s="1"/>
      <c r="BR1589" s="1"/>
      <c r="BS1589" s="1"/>
      <c r="BT1589" s="1"/>
      <c r="BU1589" s="1"/>
      <c r="BV1589" s="1"/>
      <c r="BW1589" s="1"/>
      <c r="BX1589" s="1"/>
      <c r="BY1589" s="1"/>
      <c r="BZ1589" s="1"/>
      <c r="CA1589" s="1"/>
      <c r="CB1589" s="1"/>
      <c r="CC1589" s="1"/>
      <c r="CD1589" s="1"/>
      <c r="CE1589" s="1"/>
      <c r="CF1589" s="1"/>
      <c r="CG1589" s="1"/>
      <c r="CH1589" s="1"/>
      <c r="CI1589" s="1"/>
      <c r="CJ1589" s="1"/>
      <c r="CK1589" s="1"/>
      <c r="CL1589" s="1"/>
      <c r="CM1589" s="1"/>
      <c r="CN1589" s="1"/>
      <c r="CO1589" s="1"/>
      <c r="CP1589" s="1"/>
      <c r="CQ1589" s="1"/>
      <c r="CR1589" s="1"/>
      <c r="CS1589" s="1"/>
      <c r="CT1589" s="1"/>
      <c r="CU1589" s="1"/>
      <c r="CV1589" s="1"/>
      <c r="CW1589" s="1"/>
      <c r="CX1589" s="1"/>
      <c r="CY1589" s="1"/>
      <c r="CZ1589" s="1"/>
      <c r="DA1589" s="1"/>
      <c r="DB1589" s="1"/>
      <c r="DC1589" s="1"/>
      <c r="DD1589" s="1"/>
      <c r="DE1589" s="1"/>
      <c r="DF1589" s="1"/>
      <c r="DG1589" s="1"/>
      <c r="DH1589" s="1"/>
      <c r="DI1589" s="1"/>
      <c r="DJ1589" s="1"/>
      <c r="DK1589" s="1"/>
      <c r="DL1589" s="1"/>
      <c r="DM1589" s="1"/>
      <c r="DN1589" s="1"/>
      <c r="DO1589" s="1"/>
      <c r="DP1589" s="1"/>
      <c r="DQ1589" s="1"/>
      <c r="DR1589" s="1"/>
      <c r="DS1589" s="1"/>
      <c r="DT1589" s="1"/>
      <c r="DU1589" s="1"/>
      <c r="DV1589" s="1"/>
      <c r="DW1589" s="1"/>
      <c r="DX1589" s="1"/>
      <c r="DY1589" s="1"/>
      <c r="DZ1589" s="1"/>
      <c r="EA1589" s="1"/>
      <c r="EB1589" s="1"/>
      <c r="EC1589" s="1"/>
      <c r="ED1589" s="1"/>
      <c r="EE1589" s="1"/>
      <c r="EF1589" s="1"/>
      <c r="EG1589" s="1"/>
      <c r="EH1589" s="1"/>
      <c r="EI1589" s="1"/>
      <c r="EJ1589" s="1"/>
      <c r="EK1589" s="1"/>
      <c r="EL1589" s="1"/>
      <c r="EM1589" s="1"/>
      <c r="EN1589" s="1"/>
      <c r="EO1589" s="1"/>
      <c r="EP1589" s="1"/>
      <c r="EQ1589" s="1"/>
      <c r="ER1589" s="1"/>
      <c r="ES1589" s="1"/>
      <c r="ET1589" s="1"/>
      <c r="EU1589" s="1"/>
      <c r="EV1589" s="1"/>
      <c r="EW1589" s="1"/>
      <c r="EX1589" s="1"/>
      <c r="EY1589" s="1"/>
      <c r="EZ1589" s="1"/>
      <c r="FA1589" s="1"/>
      <c r="FB1589" s="1"/>
      <c r="FC1589" s="1"/>
      <c r="FD1589" s="1"/>
      <c r="FE1589" s="1"/>
      <c r="FF1589" s="1"/>
      <c r="FG1589" s="1"/>
      <c r="FH1589" s="1"/>
      <c r="FI1589" s="1"/>
      <c r="FJ1589" s="1"/>
      <c r="FK1589" s="1"/>
      <c r="FL1589" s="1"/>
      <c r="FM1589" s="1"/>
      <c r="FN1589" s="1"/>
      <c r="FO1589" s="1"/>
      <c r="FP1589" s="1"/>
      <c r="FQ1589" s="1"/>
      <c r="FR1589" s="1"/>
      <c r="FS1589" s="1"/>
      <c r="FT1589" s="1"/>
      <c r="FU1589" s="1"/>
      <c r="FV1589" s="1"/>
      <c r="FW1589" s="1"/>
      <c r="FX1589" s="1"/>
      <c r="FY1589" s="1"/>
      <c r="FZ1589" s="1"/>
      <c r="GA1589" s="1"/>
      <c r="GB1589" s="1"/>
      <c r="GC1589" s="1"/>
      <c r="GD1589" s="1"/>
      <c r="GE1589" s="1"/>
      <c r="GF1589" s="1"/>
      <c r="GG1589" s="1"/>
      <c r="GH1589" s="1"/>
      <c r="GI1589" s="1"/>
      <c r="GJ1589" s="1"/>
      <c r="GK1589" s="1"/>
      <c r="GL1589" s="1"/>
      <c r="GM1589" s="1"/>
      <c r="GN1589" s="1"/>
      <c r="GO1589" s="1"/>
      <c r="GP1589" s="1"/>
      <c r="GQ1589" s="1"/>
      <c r="GR1589" s="1"/>
      <c r="GS1589" s="1"/>
      <c r="GT1589" s="1"/>
      <c r="GU1589" s="1"/>
    </row>
    <row r="1590" spans="1:203" ht="75" x14ac:dyDescent="0.25">
      <c r="A1590" s="153">
        <v>1626</v>
      </c>
      <c r="B1590" s="154" t="s">
        <v>2168</v>
      </c>
      <c r="C1590" s="155">
        <v>41115703</v>
      </c>
      <c r="D1590" s="305" t="s">
        <v>2171</v>
      </c>
      <c r="E1590" s="156">
        <v>3</v>
      </c>
      <c r="F1590" s="156">
        <v>3</v>
      </c>
      <c r="G1590" s="156">
        <v>1</v>
      </c>
      <c r="H1590" s="156">
        <v>1</v>
      </c>
      <c r="I1590" s="156" t="s">
        <v>50</v>
      </c>
      <c r="J1590" s="156">
        <v>0</v>
      </c>
      <c r="K1590" s="157">
        <v>3017502</v>
      </c>
      <c r="L1590" s="157">
        <v>3017502</v>
      </c>
      <c r="M1590" s="158">
        <v>0</v>
      </c>
      <c r="N1590" s="158">
        <v>0</v>
      </c>
      <c r="O1590" s="154" t="s">
        <v>2048</v>
      </c>
      <c r="P1590" s="154" t="s">
        <v>52</v>
      </c>
      <c r="Q1590" s="154" t="s">
        <v>2170</v>
      </c>
      <c r="R1590" s="156">
        <v>3015488068</v>
      </c>
      <c r="S1590" s="171" t="s">
        <v>2062</v>
      </c>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c r="BJ1590" s="1"/>
      <c r="BK1590" s="1"/>
      <c r="BL1590" s="1"/>
      <c r="BM1590" s="1"/>
      <c r="BN1590" s="1"/>
      <c r="BO1590" s="1"/>
      <c r="BP1590" s="1"/>
      <c r="BQ1590" s="1"/>
      <c r="BR1590" s="1"/>
      <c r="BS1590" s="1"/>
      <c r="BT1590" s="1"/>
      <c r="BU1590" s="1"/>
      <c r="BV1590" s="1"/>
      <c r="BW1590" s="1"/>
      <c r="BX1590" s="1"/>
      <c r="BY1590" s="1"/>
      <c r="BZ1590" s="1"/>
      <c r="CA1590" s="1"/>
      <c r="CB1590" s="1"/>
      <c r="CC1590" s="1"/>
      <c r="CD1590" s="1"/>
      <c r="CE1590" s="1"/>
      <c r="CF1590" s="1"/>
      <c r="CG1590" s="1"/>
      <c r="CH1590" s="1"/>
      <c r="CI1590" s="1"/>
      <c r="CJ1590" s="1"/>
      <c r="CK1590" s="1"/>
      <c r="CL1590" s="1"/>
      <c r="CM1590" s="1"/>
      <c r="CN1590" s="1"/>
      <c r="CO1590" s="1"/>
      <c r="CP1590" s="1"/>
      <c r="CQ1590" s="1"/>
      <c r="CR1590" s="1"/>
      <c r="CS1590" s="1"/>
      <c r="CT1590" s="1"/>
      <c r="CU1590" s="1"/>
      <c r="CV1590" s="1"/>
      <c r="CW1590" s="1"/>
      <c r="CX1590" s="1"/>
      <c r="CY1590" s="1"/>
      <c r="CZ1590" s="1"/>
      <c r="DA1590" s="1"/>
      <c r="DB1590" s="1"/>
      <c r="DC1590" s="1"/>
      <c r="DD1590" s="1"/>
      <c r="DE1590" s="1"/>
      <c r="DF1590" s="1"/>
      <c r="DG1590" s="1"/>
      <c r="DH1590" s="1"/>
      <c r="DI1590" s="1"/>
      <c r="DJ1590" s="1"/>
      <c r="DK1590" s="1"/>
      <c r="DL1590" s="1"/>
      <c r="DM1590" s="1"/>
      <c r="DN1590" s="1"/>
      <c r="DO1590" s="1"/>
      <c r="DP1590" s="1"/>
      <c r="DQ1590" s="1"/>
      <c r="DR1590" s="1"/>
      <c r="DS1590" s="1"/>
      <c r="DT1590" s="1"/>
      <c r="DU1590" s="1"/>
      <c r="DV1590" s="1"/>
      <c r="DW1590" s="1"/>
      <c r="DX1590" s="1"/>
      <c r="DY1590" s="1"/>
      <c r="DZ1590" s="1"/>
      <c r="EA1590" s="1"/>
      <c r="EB1590" s="1"/>
      <c r="EC1590" s="1"/>
      <c r="ED1590" s="1"/>
      <c r="EE1590" s="1"/>
      <c r="EF1590" s="1"/>
      <c r="EG1590" s="1"/>
      <c r="EH1590" s="1"/>
      <c r="EI1590" s="1"/>
      <c r="EJ1590" s="1"/>
      <c r="EK1590" s="1"/>
      <c r="EL1590" s="1"/>
      <c r="EM1590" s="1"/>
      <c r="EN1590" s="1"/>
      <c r="EO1590" s="1"/>
      <c r="EP1590" s="1"/>
      <c r="EQ1590" s="1"/>
      <c r="ER1590" s="1"/>
      <c r="ES1590" s="1"/>
      <c r="ET1590" s="1"/>
      <c r="EU1590" s="1"/>
      <c r="EV1590" s="1"/>
      <c r="EW1590" s="1"/>
      <c r="EX1590" s="1"/>
      <c r="EY1590" s="1"/>
      <c r="EZ1590" s="1"/>
      <c r="FA1590" s="1"/>
      <c r="FB1590" s="1"/>
      <c r="FC1590" s="1"/>
      <c r="FD1590" s="1"/>
      <c r="FE1590" s="1"/>
      <c r="FF1590" s="1"/>
      <c r="FG1590" s="1"/>
      <c r="FH1590" s="1"/>
      <c r="FI1590" s="1"/>
      <c r="FJ1590" s="1"/>
      <c r="FK1590" s="1"/>
      <c r="FL1590" s="1"/>
      <c r="FM1590" s="1"/>
      <c r="FN1590" s="1"/>
      <c r="FO1590" s="1"/>
      <c r="FP1590" s="1"/>
      <c r="FQ1590" s="1"/>
      <c r="FR1590" s="1"/>
      <c r="FS1590" s="1"/>
      <c r="FT1590" s="1"/>
      <c r="FU1590" s="1"/>
      <c r="FV1590" s="1"/>
      <c r="FW1590" s="1"/>
      <c r="FX1590" s="1"/>
      <c r="FY1590" s="1"/>
      <c r="FZ1590" s="1"/>
      <c r="GA1590" s="1"/>
      <c r="GB1590" s="1"/>
      <c r="GC1590" s="1"/>
      <c r="GD1590" s="1"/>
      <c r="GE1590" s="1"/>
      <c r="GF1590" s="1"/>
      <c r="GG1590" s="1"/>
      <c r="GH1590" s="1"/>
      <c r="GI1590" s="1"/>
      <c r="GJ1590" s="1"/>
      <c r="GK1590" s="1"/>
      <c r="GL1590" s="1"/>
      <c r="GM1590" s="1"/>
      <c r="GN1590" s="1"/>
      <c r="GO1590" s="1"/>
      <c r="GP1590" s="1"/>
      <c r="GQ1590" s="1"/>
      <c r="GR1590" s="1"/>
      <c r="GS1590" s="1"/>
      <c r="GT1590" s="1"/>
      <c r="GU1590" s="1"/>
    </row>
    <row r="1591" spans="1:203" ht="75" x14ac:dyDescent="0.25">
      <c r="A1591" s="153">
        <v>1627</v>
      </c>
      <c r="B1591" s="154" t="s">
        <v>2168</v>
      </c>
      <c r="C1591" s="155">
        <v>41116105</v>
      </c>
      <c r="D1591" s="305" t="s">
        <v>2172</v>
      </c>
      <c r="E1591" s="156">
        <v>4</v>
      </c>
      <c r="F1591" s="156">
        <v>4</v>
      </c>
      <c r="G1591" s="156">
        <v>1</v>
      </c>
      <c r="H1591" s="156">
        <v>1</v>
      </c>
      <c r="I1591" s="156" t="s">
        <v>50</v>
      </c>
      <c r="J1591" s="156">
        <v>0</v>
      </c>
      <c r="K1591" s="157">
        <v>1500000</v>
      </c>
      <c r="L1591" s="157">
        <v>1500000</v>
      </c>
      <c r="M1591" s="158">
        <v>0</v>
      </c>
      <c r="N1591" s="158">
        <v>0</v>
      </c>
      <c r="O1591" s="154" t="s">
        <v>2048</v>
      </c>
      <c r="P1591" s="154" t="s">
        <v>52</v>
      </c>
      <c r="Q1591" s="154" t="s">
        <v>2170</v>
      </c>
      <c r="R1591" s="156">
        <v>3015488068</v>
      </c>
      <c r="S1591" s="171" t="s">
        <v>2062</v>
      </c>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c r="BJ1591" s="1"/>
      <c r="BK1591" s="1"/>
      <c r="BL1591" s="1"/>
      <c r="BM1591" s="1"/>
      <c r="BN1591" s="1"/>
      <c r="BO1591" s="1"/>
      <c r="BP1591" s="1"/>
      <c r="BQ1591" s="1"/>
      <c r="BR1591" s="1"/>
      <c r="BS1591" s="1"/>
      <c r="BT1591" s="1"/>
      <c r="BU1591" s="1"/>
      <c r="BV1591" s="1"/>
      <c r="BW1591" s="1"/>
      <c r="BX1591" s="1"/>
      <c r="BY1591" s="1"/>
      <c r="BZ1591" s="1"/>
      <c r="CA1591" s="1"/>
      <c r="CB1591" s="1"/>
      <c r="CC1591" s="1"/>
      <c r="CD1591" s="1"/>
      <c r="CE1591" s="1"/>
      <c r="CF1591" s="1"/>
      <c r="CG1591" s="1"/>
      <c r="CH1591" s="1"/>
      <c r="CI1591" s="1"/>
      <c r="CJ1591" s="1"/>
      <c r="CK1591" s="1"/>
      <c r="CL1591" s="1"/>
      <c r="CM1591" s="1"/>
      <c r="CN1591" s="1"/>
      <c r="CO1591" s="1"/>
      <c r="CP1591" s="1"/>
      <c r="CQ1591" s="1"/>
      <c r="CR1591" s="1"/>
      <c r="CS1591" s="1"/>
      <c r="CT1591" s="1"/>
      <c r="CU1591" s="1"/>
      <c r="CV1591" s="1"/>
      <c r="CW1591" s="1"/>
      <c r="CX1591" s="1"/>
      <c r="CY1591" s="1"/>
      <c r="CZ1591" s="1"/>
      <c r="DA1591" s="1"/>
      <c r="DB1591" s="1"/>
      <c r="DC1591" s="1"/>
      <c r="DD1591" s="1"/>
      <c r="DE1591" s="1"/>
      <c r="DF1591" s="1"/>
      <c r="DG1591" s="1"/>
      <c r="DH1591" s="1"/>
      <c r="DI1591" s="1"/>
      <c r="DJ1591" s="1"/>
      <c r="DK1591" s="1"/>
      <c r="DL1591" s="1"/>
      <c r="DM1591" s="1"/>
      <c r="DN1591" s="1"/>
      <c r="DO1591" s="1"/>
      <c r="DP1591" s="1"/>
      <c r="DQ1591" s="1"/>
      <c r="DR1591" s="1"/>
      <c r="DS1591" s="1"/>
      <c r="DT1591" s="1"/>
      <c r="DU1591" s="1"/>
      <c r="DV1591" s="1"/>
      <c r="DW1591" s="1"/>
      <c r="DX1591" s="1"/>
      <c r="DY1591" s="1"/>
      <c r="DZ1591" s="1"/>
      <c r="EA1591" s="1"/>
      <c r="EB1591" s="1"/>
      <c r="EC1591" s="1"/>
      <c r="ED1591" s="1"/>
      <c r="EE1591" s="1"/>
      <c r="EF1591" s="1"/>
      <c r="EG1591" s="1"/>
      <c r="EH1591" s="1"/>
      <c r="EI1591" s="1"/>
      <c r="EJ1591" s="1"/>
      <c r="EK1591" s="1"/>
      <c r="EL1591" s="1"/>
      <c r="EM1591" s="1"/>
      <c r="EN1591" s="1"/>
      <c r="EO1591" s="1"/>
      <c r="EP1591" s="1"/>
      <c r="EQ1591" s="1"/>
      <c r="ER1591" s="1"/>
      <c r="ES1591" s="1"/>
      <c r="ET1591" s="1"/>
      <c r="EU1591" s="1"/>
      <c r="EV1591" s="1"/>
      <c r="EW1591" s="1"/>
      <c r="EX1591" s="1"/>
      <c r="EY1591" s="1"/>
      <c r="EZ1591" s="1"/>
      <c r="FA1591" s="1"/>
      <c r="FB1591" s="1"/>
      <c r="FC1591" s="1"/>
      <c r="FD1591" s="1"/>
      <c r="FE1591" s="1"/>
      <c r="FF1591" s="1"/>
      <c r="FG1591" s="1"/>
      <c r="FH1591" s="1"/>
      <c r="FI1591" s="1"/>
      <c r="FJ1591" s="1"/>
      <c r="FK1591" s="1"/>
      <c r="FL1591" s="1"/>
      <c r="FM1591" s="1"/>
      <c r="FN1591" s="1"/>
      <c r="FO1591" s="1"/>
      <c r="FP1591" s="1"/>
      <c r="FQ1591" s="1"/>
      <c r="FR1591" s="1"/>
      <c r="FS1591" s="1"/>
      <c r="FT1591" s="1"/>
      <c r="FU1591" s="1"/>
      <c r="FV1591" s="1"/>
      <c r="FW1591" s="1"/>
      <c r="FX1591" s="1"/>
      <c r="FY1591" s="1"/>
      <c r="FZ1591" s="1"/>
      <c r="GA1591" s="1"/>
      <c r="GB1591" s="1"/>
      <c r="GC1591" s="1"/>
      <c r="GD1591" s="1"/>
      <c r="GE1591" s="1"/>
      <c r="GF1591" s="1"/>
      <c r="GG1591" s="1"/>
      <c r="GH1591" s="1"/>
      <c r="GI1591" s="1"/>
      <c r="GJ1591" s="1"/>
      <c r="GK1591" s="1"/>
      <c r="GL1591" s="1"/>
      <c r="GM1591" s="1"/>
      <c r="GN1591" s="1"/>
      <c r="GO1591" s="1"/>
      <c r="GP1591" s="1"/>
      <c r="GQ1591" s="1"/>
      <c r="GR1591" s="1"/>
      <c r="GS1591" s="1"/>
      <c r="GT1591" s="1"/>
      <c r="GU1591" s="1"/>
    </row>
    <row r="1592" spans="1:203" ht="180" x14ac:dyDescent="0.25">
      <c r="A1592" s="153">
        <v>1628</v>
      </c>
      <c r="B1592" s="154" t="s">
        <v>1555</v>
      </c>
      <c r="C1592" s="155">
        <v>80111600</v>
      </c>
      <c r="D1592" s="305" t="s">
        <v>2173</v>
      </c>
      <c r="E1592" s="156">
        <v>2</v>
      </c>
      <c r="F1592" s="156">
        <v>2</v>
      </c>
      <c r="G1592" s="156">
        <v>8</v>
      </c>
      <c r="H1592" s="156">
        <v>1</v>
      </c>
      <c r="I1592" s="156" t="s">
        <v>50</v>
      </c>
      <c r="J1592" s="156">
        <v>0</v>
      </c>
      <c r="K1592" s="157">
        <v>14400000</v>
      </c>
      <c r="L1592" s="157">
        <v>14400000</v>
      </c>
      <c r="M1592" s="158">
        <v>0</v>
      </c>
      <c r="N1592" s="158">
        <v>0</v>
      </c>
      <c r="O1592" s="154" t="s">
        <v>2048</v>
      </c>
      <c r="P1592" s="154" t="s">
        <v>52</v>
      </c>
      <c r="Q1592" s="154" t="s">
        <v>1406</v>
      </c>
      <c r="R1592" s="156">
        <v>3233802046</v>
      </c>
      <c r="S1592" s="171" t="s">
        <v>1407</v>
      </c>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c r="BJ1592" s="1"/>
      <c r="BK1592" s="1"/>
      <c r="BL1592" s="1"/>
      <c r="BM1592" s="1"/>
      <c r="BN1592" s="1"/>
      <c r="BO1592" s="1"/>
      <c r="BP1592" s="1"/>
      <c r="BQ1592" s="1"/>
      <c r="BR1592" s="1"/>
      <c r="BS1592" s="1"/>
      <c r="BT1592" s="1"/>
      <c r="BU1592" s="1"/>
      <c r="BV1592" s="1"/>
      <c r="BW1592" s="1"/>
      <c r="BX1592" s="1"/>
      <c r="BY1592" s="1"/>
      <c r="BZ1592" s="1"/>
      <c r="CA1592" s="1"/>
      <c r="CB1592" s="1"/>
      <c r="CC1592" s="1"/>
      <c r="CD1592" s="1"/>
      <c r="CE1592" s="1"/>
      <c r="CF1592" s="1"/>
      <c r="CG1592" s="1"/>
      <c r="CH1592" s="1"/>
      <c r="CI1592" s="1"/>
      <c r="CJ1592" s="1"/>
      <c r="CK1592" s="1"/>
      <c r="CL1592" s="1"/>
      <c r="CM1592" s="1"/>
      <c r="CN1592" s="1"/>
      <c r="CO1592" s="1"/>
      <c r="CP1592" s="1"/>
      <c r="CQ1592" s="1"/>
      <c r="CR1592" s="1"/>
      <c r="CS1592" s="1"/>
      <c r="CT1592" s="1"/>
      <c r="CU1592" s="1"/>
      <c r="CV1592" s="1"/>
      <c r="CW1592" s="1"/>
      <c r="CX1592" s="1"/>
      <c r="CY1592" s="1"/>
      <c r="CZ1592" s="1"/>
      <c r="DA1592" s="1"/>
      <c r="DB1592" s="1"/>
      <c r="DC1592" s="1"/>
      <c r="DD1592" s="1"/>
      <c r="DE1592" s="1"/>
      <c r="DF1592" s="1"/>
      <c r="DG1592" s="1"/>
      <c r="DH1592" s="1"/>
      <c r="DI1592" s="1"/>
      <c r="DJ1592" s="1"/>
      <c r="DK1592" s="1"/>
      <c r="DL1592" s="1"/>
      <c r="DM1592" s="1"/>
      <c r="DN1592" s="1"/>
      <c r="DO1592" s="1"/>
      <c r="DP1592" s="1"/>
      <c r="DQ1592" s="1"/>
      <c r="DR1592" s="1"/>
      <c r="DS1592" s="1"/>
      <c r="DT1592" s="1"/>
      <c r="DU1592" s="1"/>
      <c r="DV1592" s="1"/>
      <c r="DW1592" s="1"/>
      <c r="DX1592" s="1"/>
      <c r="DY1592" s="1"/>
      <c r="DZ1592" s="1"/>
      <c r="EA1592" s="1"/>
      <c r="EB1592" s="1"/>
      <c r="EC1592" s="1"/>
      <c r="ED1592" s="1"/>
      <c r="EE1592" s="1"/>
      <c r="EF1592" s="1"/>
      <c r="EG1592" s="1"/>
      <c r="EH1592" s="1"/>
      <c r="EI1592" s="1"/>
      <c r="EJ1592" s="1"/>
      <c r="EK1592" s="1"/>
      <c r="EL1592" s="1"/>
      <c r="EM1592" s="1"/>
      <c r="EN1592" s="1"/>
      <c r="EO1592" s="1"/>
      <c r="EP1592" s="1"/>
      <c r="EQ1592" s="1"/>
      <c r="ER1592" s="1"/>
      <c r="ES1592" s="1"/>
      <c r="ET1592" s="1"/>
      <c r="EU1592" s="1"/>
      <c r="EV1592" s="1"/>
      <c r="EW1592" s="1"/>
      <c r="EX1592" s="1"/>
      <c r="EY1592" s="1"/>
      <c r="EZ1592" s="1"/>
      <c r="FA1592" s="1"/>
      <c r="FB1592" s="1"/>
      <c r="FC1592" s="1"/>
      <c r="FD1592" s="1"/>
      <c r="FE1592" s="1"/>
      <c r="FF1592" s="1"/>
      <c r="FG1592" s="1"/>
      <c r="FH1592" s="1"/>
      <c r="FI1592" s="1"/>
      <c r="FJ1592" s="1"/>
      <c r="FK1592" s="1"/>
      <c r="FL1592" s="1"/>
      <c r="FM1592" s="1"/>
      <c r="FN1592" s="1"/>
      <c r="FO1592" s="1"/>
      <c r="FP1592" s="1"/>
      <c r="FQ1592" s="1"/>
      <c r="FR1592" s="1"/>
      <c r="FS1592" s="1"/>
      <c r="FT1592" s="1"/>
      <c r="FU1592" s="1"/>
      <c r="FV1592" s="1"/>
      <c r="FW1592" s="1"/>
      <c r="FX1592" s="1"/>
      <c r="FY1592" s="1"/>
      <c r="FZ1592" s="1"/>
      <c r="GA1592" s="1"/>
      <c r="GB1592" s="1"/>
      <c r="GC1592" s="1"/>
      <c r="GD1592" s="1"/>
      <c r="GE1592" s="1"/>
      <c r="GF1592" s="1"/>
      <c r="GG1592" s="1"/>
      <c r="GH1592" s="1"/>
      <c r="GI1592" s="1"/>
      <c r="GJ1592" s="1"/>
      <c r="GK1592" s="1"/>
      <c r="GL1592" s="1"/>
      <c r="GM1592" s="1"/>
      <c r="GN1592" s="1"/>
      <c r="GO1592" s="1"/>
      <c r="GP1592" s="1"/>
      <c r="GQ1592" s="1"/>
      <c r="GR1592" s="1"/>
      <c r="GS1592" s="1"/>
      <c r="GT1592" s="1"/>
      <c r="GU1592" s="1"/>
    </row>
    <row r="1593" spans="1:203" ht="165" x14ac:dyDescent="0.25">
      <c r="A1593" s="153">
        <v>1629</v>
      </c>
      <c r="B1593" s="154" t="s">
        <v>1555</v>
      </c>
      <c r="C1593" s="155">
        <v>80111600</v>
      </c>
      <c r="D1593" s="305" t="s">
        <v>2174</v>
      </c>
      <c r="E1593" s="156">
        <v>2</v>
      </c>
      <c r="F1593" s="156">
        <v>2</v>
      </c>
      <c r="G1593" s="156">
        <v>2</v>
      </c>
      <c r="H1593" s="156">
        <v>1</v>
      </c>
      <c r="I1593" s="156" t="s">
        <v>50</v>
      </c>
      <c r="J1593" s="156">
        <v>0</v>
      </c>
      <c r="K1593" s="157">
        <v>4200000</v>
      </c>
      <c r="L1593" s="157">
        <v>4200000</v>
      </c>
      <c r="M1593" s="158">
        <v>0</v>
      </c>
      <c r="N1593" s="158">
        <v>0</v>
      </c>
      <c r="O1593" s="154" t="s">
        <v>2048</v>
      </c>
      <c r="P1593" s="154" t="s">
        <v>52</v>
      </c>
      <c r="Q1593" s="154" t="s">
        <v>1406</v>
      </c>
      <c r="R1593" s="156">
        <v>3233802046</v>
      </c>
      <c r="S1593" s="171" t="s">
        <v>1407</v>
      </c>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c r="BJ1593" s="1"/>
      <c r="BK1593" s="1"/>
      <c r="BL1593" s="1"/>
      <c r="BM1593" s="1"/>
      <c r="BN1593" s="1"/>
      <c r="BO1593" s="1"/>
      <c r="BP1593" s="1"/>
      <c r="BQ1593" s="1"/>
      <c r="BR1593" s="1"/>
      <c r="BS1593" s="1"/>
      <c r="BT1593" s="1"/>
      <c r="BU1593" s="1"/>
      <c r="BV1593" s="1"/>
      <c r="BW1593" s="1"/>
      <c r="BX1593" s="1"/>
      <c r="BY1593" s="1"/>
      <c r="BZ1593" s="1"/>
      <c r="CA1593" s="1"/>
      <c r="CB1593" s="1"/>
      <c r="CC1593" s="1"/>
      <c r="CD1593" s="1"/>
      <c r="CE1593" s="1"/>
      <c r="CF1593" s="1"/>
      <c r="CG1593" s="1"/>
      <c r="CH1593" s="1"/>
      <c r="CI1593" s="1"/>
      <c r="CJ1593" s="1"/>
      <c r="CK1593" s="1"/>
      <c r="CL1593" s="1"/>
      <c r="CM1593" s="1"/>
      <c r="CN1593" s="1"/>
      <c r="CO1593" s="1"/>
      <c r="CP1593" s="1"/>
      <c r="CQ1593" s="1"/>
      <c r="CR1593" s="1"/>
      <c r="CS1593" s="1"/>
      <c r="CT1593" s="1"/>
      <c r="CU1593" s="1"/>
      <c r="CV1593" s="1"/>
      <c r="CW1593" s="1"/>
      <c r="CX1593" s="1"/>
      <c r="CY1593" s="1"/>
      <c r="CZ1593" s="1"/>
      <c r="DA1593" s="1"/>
      <c r="DB1593" s="1"/>
      <c r="DC1593" s="1"/>
      <c r="DD1593" s="1"/>
      <c r="DE1593" s="1"/>
      <c r="DF1593" s="1"/>
      <c r="DG1593" s="1"/>
      <c r="DH1593" s="1"/>
      <c r="DI1593" s="1"/>
      <c r="DJ1593" s="1"/>
      <c r="DK1593" s="1"/>
      <c r="DL1593" s="1"/>
      <c r="DM1593" s="1"/>
      <c r="DN1593" s="1"/>
      <c r="DO1593" s="1"/>
      <c r="DP1593" s="1"/>
      <c r="DQ1593" s="1"/>
      <c r="DR1593" s="1"/>
      <c r="DS1593" s="1"/>
      <c r="DT1593" s="1"/>
      <c r="DU1593" s="1"/>
      <c r="DV1593" s="1"/>
      <c r="DW1593" s="1"/>
      <c r="DX1593" s="1"/>
      <c r="DY1593" s="1"/>
      <c r="DZ1593" s="1"/>
      <c r="EA1593" s="1"/>
      <c r="EB1593" s="1"/>
      <c r="EC1593" s="1"/>
      <c r="ED1593" s="1"/>
      <c r="EE1593" s="1"/>
      <c r="EF1593" s="1"/>
      <c r="EG1593" s="1"/>
      <c r="EH1593" s="1"/>
      <c r="EI1593" s="1"/>
      <c r="EJ1593" s="1"/>
      <c r="EK1593" s="1"/>
      <c r="EL1593" s="1"/>
      <c r="EM1593" s="1"/>
      <c r="EN1593" s="1"/>
      <c r="EO1593" s="1"/>
      <c r="EP1593" s="1"/>
      <c r="EQ1593" s="1"/>
      <c r="ER1593" s="1"/>
      <c r="ES1593" s="1"/>
      <c r="ET1593" s="1"/>
      <c r="EU1593" s="1"/>
      <c r="EV1593" s="1"/>
      <c r="EW1593" s="1"/>
      <c r="EX1593" s="1"/>
      <c r="EY1593" s="1"/>
      <c r="EZ1593" s="1"/>
      <c r="FA1593" s="1"/>
      <c r="FB1593" s="1"/>
      <c r="FC1593" s="1"/>
      <c r="FD1593" s="1"/>
      <c r="FE1593" s="1"/>
      <c r="FF1593" s="1"/>
      <c r="FG1593" s="1"/>
      <c r="FH1593" s="1"/>
      <c r="FI1593" s="1"/>
      <c r="FJ1593" s="1"/>
      <c r="FK1593" s="1"/>
      <c r="FL1593" s="1"/>
      <c r="FM1593" s="1"/>
      <c r="FN1593" s="1"/>
      <c r="FO1593" s="1"/>
      <c r="FP1593" s="1"/>
      <c r="FQ1593" s="1"/>
      <c r="FR1593" s="1"/>
      <c r="FS1593" s="1"/>
      <c r="FT1593" s="1"/>
      <c r="FU1593" s="1"/>
      <c r="FV1593" s="1"/>
      <c r="FW1593" s="1"/>
      <c r="FX1593" s="1"/>
      <c r="FY1593" s="1"/>
      <c r="FZ1593" s="1"/>
      <c r="GA1593" s="1"/>
      <c r="GB1593" s="1"/>
      <c r="GC1593" s="1"/>
      <c r="GD1593" s="1"/>
      <c r="GE1593" s="1"/>
      <c r="GF1593" s="1"/>
      <c r="GG1593" s="1"/>
      <c r="GH1593" s="1"/>
      <c r="GI1593" s="1"/>
      <c r="GJ1593" s="1"/>
      <c r="GK1593" s="1"/>
      <c r="GL1593" s="1"/>
      <c r="GM1593" s="1"/>
      <c r="GN1593" s="1"/>
      <c r="GO1593" s="1"/>
      <c r="GP1593" s="1"/>
      <c r="GQ1593" s="1"/>
      <c r="GR1593" s="1"/>
      <c r="GS1593" s="1"/>
      <c r="GT1593" s="1"/>
      <c r="GU1593" s="1"/>
    </row>
    <row r="1594" spans="1:203" ht="180" x14ac:dyDescent="0.25">
      <c r="A1594" s="153">
        <v>1630</v>
      </c>
      <c r="B1594" s="154" t="s">
        <v>1555</v>
      </c>
      <c r="C1594" s="155">
        <v>80111600</v>
      </c>
      <c r="D1594" s="305" t="s">
        <v>2175</v>
      </c>
      <c r="E1594" s="156">
        <v>2</v>
      </c>
      <c r="F1594" s="156">
        <v>2</v>
      </c>
      <c r="G1594" s="156">
        <v>8</v>
      </c>
      <c r="H1594" s="156">
        <v>1</v>
      </c>
      <c r="I1594" s="156" t="s">
        <v>50</v>
      </c>
      <c r="J1594" s="156">
        <v>0</v>
      </c>
      <c r="K1594" s="157">
        <v>36800000</v>
      </c>
      <c r="L1594" s="157">
        <v>36800000</v>
      </c>
      <c r="M1594" s="158">
        <v>0</v>
      </c>
      <c r="N1594" s="158">
        <v>0</v>
      </c>
      <c r="O1594" s="154" t="s">
        <v>2048</v>
      </c>
      <c r="P1594" s="154" t="s">
        <v>52</v>
      </c>
      <c r="Q1594" s="154" t="s">
        <v>1406</v>
      </c>
      <c r="R1594" s="156">
        <v>3233802046</v>
      </c>
      <c r="S1594" s="171" t="s">
        <v>1407</v>
      </c>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c r="BJ1594" s="1"/>
      <c r="BK1594" s="1"/>
      <c r="BL1594" s="1"/>
      <c r="BM1594" s="1"/>
      <c r="BN1594" s="1"/>
      <c r="BO1594" s="1"/>
      <c r="BP1594" s="1"/>
      <c r="BQ1594" s="1"/>
      <c r="BR1594" s="1"/>
      <c r="BS1594" s="1"/>
      <c r="BT1594" s="1"/>
      <c r="BU1594" s="1"/>
      <c r="BV1594" s="1"/>
      <c r="BW1594" s="1"/>
      <c r="BX1594" s="1"/>
      <c r="BY1594" s="1"/>
      <c r="BZ1594" s="1"/>
      <c r="CA1594" s="1"/>
      <c r="CB1594" s="1"/>
      <c r="CC1594" s="1"/>
      <c r="CD1594" s="1"/>
      <c r="CE1594" s="1"/>
      <c r="CF1594" s="1"/>
      <c r="CG1594" s="1"/>
      <c r="CH1594" s="1"/>
      <c r="CI1594" s="1"/>
      <c r="CJ1594" s="1"/>
      <c r="CK1594" s="1"/>
      <c r="CL1594" s="1"/>
      <c r="CM1594" s="1"/>
      <c r="CN1594" s="1"/>
      <c r="CO1594" s="1"/>
      <c r="CP1594" s="1"/>
      <c r="CQ1594" s="1"/>
      <c r="CR1594" s="1"/>
      <c r="CS1594" s="1"/>
      <c r="CT1594" s="1"/>
      <c r="CU1594" s="1"/>
      <c r="CV1594" s="1"/>
      <c r="CW1594" s="1"/>
      <c r="CX1594" s="1"/>
      <c r="CY1594" s="1"/>
      <c r="CZ1594" s="1"/>
      <c r="DA1594" s="1"/>
      <c r="DB1594" s="1"/>
      <c r="DC1594" s="1"/>
      <c r="DD1594" s="1"/>
      <c r="DE1594" s="1"/>
      <c r="DF1594" s="1"/>
      <c r="DG1594" s="1"/>
      <c r="DH1594" s="1"/>
      <c r="DI1594" s="1"/>
      <c r="DJ1594" s="1"/>
      <c r="DK1594" s="1"/>
      <c r="DL1594" s="1"/>
      <c r="DM1594" s="1"/>
      <c r="DN1594" s="1"/>
      <c r="DO1594" s="1"/>
      <c r="DP1594" s="1"/>
      <c r="DQ1594" s="1"/>
      <c r="DR1594" s="1"/>
      <c r="DS1594" s="1"/>
      <c r="DT1594" s="1"/>
      <c r="DU1594" s="1"/>
      <c r="DV1594" s="1"/>
      <c r="DW1594" s="1"/>
      <c r="DX1594" s="1"/>
      <c r="DY1594" s="1"/>
      <c r="DZ1594" s="1"/>
      <c r="EA1594" s="1"/>
      <c r="EB1594" s="1"/>
      <c r="EC1594" s="1"/>
      <c r="ED1594" s="1"/>
      <c r="EE1594" s="1"/>
      <c r="EF1594" s="1"/>
      <c r="EG1594" s="1"/>
      <c r="EH1594" s="1"/>
      <c r="EI1594" s="1"/>
      <c r="EJ1594" s="1"/>
      <c r="EK1594" s="1"/>
      <c r="EL1594" s="1"/>
      <c r="EM1594" s="1"/>
      <c r="EN1594" s="1"/>
      <c r="EO1594" s="1"/>
      <c r="EP1594" s="1"/>
      <c r="EQ1594" s="1"/>
      <c r="ER1594" s="1"/>
      <c r="ES1594" s="1"/>
      <c r="ET1594" s="1"/>
      <c r="EU1594" s="1"/>
      <c r="EV1594" s="1"/>
      <c r="EW1594" s="1"/>
      <c r="EX1594" s="1"/>
      <c r="EY1594" s="1"/>
      <c r="EZ1594" s="1"/>
      <c r="FA1594" s="1"/>
      <c r="FB1594" s="1"/>
      <c r="FC1594" s="1"/>
      <c r="FD1594" s="1"/>
      <c r="FE1594" s="1"/>
      <c r="FF1594" s="1"/>
      <c r="FG1594" s="1"/>
      <c r="FH1594" s="1"/>
      <c r="FI1594" s="1"/>
      <c r="FJ1594" s="1"/>
      <c r="FK1594" s="1"/>
      <c r="FL1594" s="1"/>
      <c r="FM1594" s="1"/>
      <c r="FN1594" s="1"/>
      <c r="FO1594" s="1"/>
      <c r="FP1594" s="1"/>
      <c r="FQ1594" s="1"/>
      <c r="FR1594" s="1"/>
      <c r="FS1594" s="1"/>
      <c r="FT1594" s="1"/>
      <c r="FU1594" s="1"/>
      <c r="FV1594" s="1"/>
      <c r="FW1594" s="1"/>
      <c r="FX1594" s="1"/>
      <c r="FY1594" s="1"/>
      <c r="FZ1594" s="1"/>
      <c r="GA1594" s="1"/>
      <c r="GB1594" s="1"/>
      <c r="GC1594" s="1"/>
      <c r="GD1594" s="1"/>
      <c r="GE1594" s="1"/>
      <c r="GF1594" s="1"/>
      <c r="GG1594" s="1"/>
      <c r="GH1594" s="1"/>
      <c r="GI1594" s="1"/>
      <c r="GJ1594" s="1"/>
      <c r="GK1594" s="1"/>
      <c r="GL1594" s="1"/>
      <c r="GM1594" s="1"/>
      <c r="GN1594" s="1"/>
      <c r="GO1594" s="1"/>
      <c r="GP1594" s="1"/>
      <c r="GQ1594" s="1"/>
      <c r="GR1594" s="1"/>
      <c r="GS1594" s="1"/>
      <c r="GT1594" s="1"/>
      <c r="GU1594" s="1"/>
    </row>
    <row r="1595" spans="1:203" ht="165" x14ac:dyDescent="0.25">
      <c r="A1595" s="153">
        <v>1631</v>
      </c>
      <c r="B1595" s="154" t="s">
        <v>1555</v>
      </c>
      <c r="C1595" s="155">
        <v>80111600</v>
      </c>
      <c r="D1595" s="305" t="s">
        <v>2176</v>
      </c>
      <c r="E1595" s="156">
        <v>2</v>
      </c>
      <c r="F1595" s="156">
        <v>2</v>
      </c>
      <c r="G1595" s="156">
        <v>8</v>
      </c>
      <c r="H1595" s="156">
        <v>1</v>
      </c>
      <c r="I1595" s="156" t="s">
        <v>50</v>
      </c>
      <c r="J1595" s="156">
        <v>0</v>
      </c>
      <c r="K1595" s="157">
        <v>24000000</v>
      </c>
      <c r="L1595" s="157">
        <v>24000000</v>
      </c>
      <c r="M1595" s="158">
        <v>0</v>
      </c>
      <c r="N1595" s="158">
        <v>0</v>
      </c>
      <c r="O1595" s="154" t="s">
        <v>2048</v>
      </c>
      <c r="P1595" s="154" t="s">
        <v>52</v>
      </c>
      <c r="Q1595" s="154" t="s">
        <v>1406</v>
      </c>
      <c r="R1595" s="156">
        <v>3233802046</v>
      </c>
      <c r="S1595" s="171" t="s">
        <v>1407</v>
      </c>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c r="BW1595" s="1"/>
      <c r="BX1595" s="1"/>
      <c r="BY1595" s="1"/>
      <c r="BZ1595" s="1"/>
      <c r="CA1595" s="1"/>
      <c r="CB1595" s="1"/>
      <c r="CC1595" s="1"/>
      <c r="CD1595" s="1"/>
      <c r="CE1595" s="1"/>
      <c r="CF1595" s="1"/>
      <c r="CG1595" s="1"/>
      <c r="CH1595" s="1"/>
      <c r="CI1595" s="1"/>
      <c r="CJ1595" s="1"/>
      <c r="CK1595" s="1"/>
      <c r="CL1595" s="1"/>
      <c r="CM1595" s="1"/>
      <c r="CN1595" s="1"/>
      <c r="CO1595" s="1"/>
      <c r="CP1595" s="1"/>
      <c r="CQ1595" s="1"/>
      <c r="CR1595" s="1"/>
      <c r="CS1595" s="1"/>
      <c r="CT1595" s="1"/>
      <c r="CU1595" s="1"/>
      <c r="CV1595" s="1"/>
      <c r="CW1595" s="1"/>
      <c r="CX1595" s="1"/>
      <c r="CY1595" s="1"/>
      <c r="CZ1595" s="1"/>
      <c r="DA1595" s="1"/>
      <c r="DB1595" s="1"/>
      <c r="DC1595" s="1"/>
      <c r="DD1595" s="1"/>
      <c r="DE1595" s="1"/>
      <c r="DF1595" s="1"/>
      <c r="DG1595" s="1"/>
      <c r="DH1595" s="1"/>
      <c r="DI1595" s="1"/>
      <c r="DJ1595" s="1"/>
      <c r="DK1595" s="1"/>
      <c r="DL1595" s="1"/>
      <c r="DM1595" s="1"/>
      <c r="DN1595" s="1"/>
      <c r="DO1595" s="1"/>
      <c r="DP1595" s="1"/>
      <c r="DQ1595" s="1"/>
      <c r="DR1595" s="1"/>
      <c r="DS1595" s="1"/>
      <c r="DT1595" s="1"/>
      <c r="DU1595" s="1"/>
      <c r="DV1595" s="1"/>
      <c r="DW1595" s="1"/>
      <c r="DX1595" s="1"/>
      <c r="DY1595" s="1"/>
      <c r="DZ1595" s="1"/>
      <c r="EA1595" s="1"/>
      <c r="EB1595" s="1"/>
      <c r="EC1595" s="1"/>
      <c r="ED1595" s="1"/>
      <c r="EE1595" s="1"/>
      <c r="EF1595" s="1"/>
      <c r="EG1595" s="1"/>
      <c r="EH1595" s="1"/>
      <c r="EI1595" s="1"/>
      <c r="EJ1595" s="1"/>
      <c r="EK1595" s="1"/>
      <c r="EL1595" s="1"/>
      <c r="EM1595" s="1"/>
      <c r="EN1595" s="1"/>
      <c r="EO1595" s="1"/>
      <c r="EP1595" s="1"/>
      <c r="EQ1595" s="1"/>
      <c r="ER1595" s="1"/>
      <c r="ES1595" s="1"/>
      <c r="ET1595" s="1"/>
      <c r="EU1595" s="1"/>
      <c r="EV1595" s="1"/>
      <c r="EW1595" s="1"/>
      <c r="EX1595" s="1"/>
      <c r="EY1595" s="1"/>
      <c r="EZ1595" s="1"/>
      <c r="FA1595" s="1"/>
      <c r="FB1595" s="1"/>
      <c r="FC1595" s="1"/>
      <c r="FD1595" s="1"/>
      <c r="FE1595" s="1"/>
      <c r="FF1595" s="1"/>
      <c r="FG1595" s="1"/>
      <c r="FH1595" s="1"/>
      <c r="FI1595" s="1"/>
      <c r="FJ1595" s="1"/>
      <c r="FK1595" s="1"/>
      <c r="FL1595" s="1"/>
      <c r="FM1595" s="1"/>
      <c r="FN1595" s="1"/>
      <c r="FO1595" s="1"/>
      <c r="FP1595" s="1"/>
      <c r="FQ1595" s="1"/>
      <c r="FR1595" s="1"/>
      <c r="FS1595" s="1"/>
      <c r="FT1595" s="1"/>
      <c r="FU1595" s="1"/>
      <c r="FV1595" s="1"/>
      <c r="FW1595" s="1"/>
      <c r="FX1595" s="1"/>
      <c r="FY1595" s="1"/>
      <c r="FZ1595" s="1"/>
      <c r="GA1595" s="1"/>
      <c r="GB1595" s="1"/>
      <c r="GC1595" s="1"/>
      <c r="GD1595" s="1"/>
      <c r="GE1595" s="1"/>
      <c r="GF1595" s="1"/>
      <c r="GG1595" s="1"/>
      <c r="GH1595" s="1"/>
      <c r="GI1595" s="1"/>
      <c r="GJ1595" s="1"/>
      <c r="GK1595" s="1"/>
      <c r="GL1595" s="1"/>
      <c r="GM1595" s="1"/>
      <c r="GN1595" s="1"/>
      <c r="GO1595" s="1"/>
      <c r="GP1595" s="1"/>
      <c r="GQ1595" s="1"/>
      <c r="GR1595" s="1"/>
      <c r="GS1595" s="1"/>
      <c r="GT1595" s="1"/>
      <c r="GU1595" s="1"/>
    </row>
    <row r="1596" spans="1:203" ht="150" x14ac:dyDescent="0.25">
      <c r="A1596" s="153">
        <v>1632</v>
      </c>
      <c r="B1596" s="154" t="s">
        <v>1555</v>
      </c>
      <c r="C1596" s="155">
        <v>80111600</v>
      </c>
      <c r="D1596" s="305" t="s">
        <v>2177</v>
      </c>
      <c r="E1596" s="156">
        <v>2</v>
      </c>
      <c r="F1596" s="156">
        <v>2</v>
      </c>
      <c r="G1596" s="156">
        <v>8</v>
      </c>
      <c r="H1596" s="156">
        <v>1</v>
      </c>
      <c r="I1596" s="156" t="s">
        <v>50</v>
      </c>
      <c r="J1596" s="156">
        <v>0</v>
      </c>
      <c r="K1596" s="157">
        <v>19184127</v>
      </c>
      <c r="L1596" s="157">
        <v>19184126.609999999</v>
      </c>
      <c r="M1596" s="158">
        <v>0</v>
      </c>
      <c r="N1596" s="158">
        <v>0</v>
      </c>
      <c r="O1596" s="154" t="s">
        <v>2048</v>
      </c>
      <c r="P1596" s="154" t="s">
        <v>52</v>
      </c>
      <c r="Q1596" s="154" t="s">
        <v>1406</v>
      </c>
      <c r="R1596" s="156">
        <v>3233802046</v>
      </c>
      <c r="S1596" s="171" t="s">
        <v>1407</v>
      </c>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c r="BW1596" s="1"/>
      <c r="BX1596" s="1"/>
      <c r="BY1596" s="1"/>
      <c r="BZ1596" s="1"/>
      <c r="CA1596" s="1"/>
      <c r="CB1596" s="1"/>
      <c r="CC1596" s="1"/>
      <c r="CD1596" s="1"/>
      <c r="CE1596" s="1"/>
      <c r="CF1596" s="1"/>
      <c r="CG1596" s="1"/>
      <c r="CH1596" s="1"/>
      <c r="CI1596" s="1"/>
      <c r="CJ1596" s="1"/>
      <c r="CK1596" s="1"/>
      <c r="CL1596" s="1"/>
      <c r="CM1596" s="1"/>
      <c r="CN1596" s="1"/>
      <c r="CO1596" s="1"/>
      <c r="CP1596" s="1"/>
      <c r="CQ1596" s="1"/>
      <c r="CR1596" s="1"/>
      <c r="CS1596" s="1"/>
      <c r="CT1596" s="1"/>
      <c r="CU1596" s="1"/>
      <c r="CV1596" s="1"/>
      <c r="CW1596" s="1"/>
      <c r="CX1596" s="1"/>
      <c r="CY1596" s="1"/>
      <c r="CZ1596" s="1"/>
      <c r="DA1596" s="1"/>
      <c r="DB1596" s="1"/>
      <c r="DC1596" s="1"/>
      <c r="DD1596" s="1"/>
      <c r="DE1596" s="1"/>
      <c r="DF1596" s="1"/>
      <c r="DG1596" s="1"/>
      <c r="DH1596" s="1"/>
      <c r="DI1596" s="1"/>
      <c r="DJ1596" s="1"/>
      <c r="DK1596" s="1"/>
      <c r="DL1596" s="1"/>
      <c r="DM1596" s="1"/>
      <c r="DN1596" s="1"/>
      <c r="DO1596" s="1"/>
      <c r="DP1596" s="1"/>
      <c r="DQ1596" s="1"/>
      <c r="DR1596" s="1"/>
      <c r="DS1596" s="1"/>
      <c r="DT1596" s="1"/>
      <c r="DU1596" s="1"/>
      <c r="DV1596" s="1"/>
      <c r="DW1596" s="1"/>
      <c r="DX1596" s="1"/>
      <c r="DY1596" s="1"/>
      <c r="DZ1596" s="1"/>
      <c r="EA1596" s="1"/>
      <c r="EB1596" s="1"/>
      <c r="EC1596" s="1"/>
      <c r="ED1596" s="1"/>
      <c r="EE1596" s="1"/>
      <c r="EF1596" s="1"/>
      <c r="EG1596" s="1"/>
      <c r="EH1596" s="1"/>
      <c r="EI1596" s="1"/>
      <c r="EJ1596" s="1"/>
      <c r="EK1596" s="1"/>
      <c r="EL1596" s="1"/>
      <c r="EM1596" s="1"/>
      <c r="EN1596" s="1"/>
      <c r="EO1596" s="1"/>
      <c r="EP1596" s="1"/>
      <c r="EQ1596" s="1"/>
      <c r="ER1596" s="1"/>
      <c r="ES1596" s="1"/>
      <c r="ET1596" s="1"/>
      <c r="EU1596" s="1"/>
      <c r="EV1596" s="1"/>
      <c r="EW1596" s="1"/>
      <c r="EX1596" s="1"/>
      <c r="EY1596" s="1"/>
      <c r="EZ1596" s="1"/>
      <c r="FA1596" s="1"/>
      <c r="FB1596" s="1"/>
      <c r="FC1596" s="1"/>
      <c r="FD1596" s="1"/>
      <c r="FE1596" s="1"/>
      <c r="FF1596" s="1"/>
      <c r="FG1596" s="1"/>
      <c r="FH1596" s="1"/>
      <c r="FI1596" s="1"/>
      <c r="FJ1596" s="1"/>
      <c r="FK1596" s="1"/>
      <c r="FL1596" s="1"/>
      <c r="FM1596" s="1"/>
      <c r="FN1596" s="1"/>
      <c r="FO1596" s="1"/>
      <c r="FP1596" s="1"/>
      <c r="FQ1596" s="1"/>
      <c r="FR1596" s="1"/>
      <c r="FS1596" s="1"/>
      <c r="FT1596" s="1"/>
      <c r="FU1596" s="1"/>
      <c r="FV1596" s="1"/>
      <c r="FW1596" s="1"/>
      <c r="FX1596" s="1"/>
      <c r="FY1596" s="1"/>
      <c r="FZ1596" s="1"/>
      <c r="GA1596" s="1"/>
      <c r="GB1596" s="1"/>
      <c r="GC1596" s="1"/>
      <c r="GD1596" s="1"/>
      <c r="GE1596" s="1"/>
      <c r="GF1596" s="1"/>
      <c r="GG1596" s="1"/>
      <c r="GH1596" s="1"/>
      <c r="GI1596" s="1"/>
      <c r="GJ1596" s="1"/>
      <c r="GK1596" s="1"/>
      <c r="GL1596" s="1"/>
      <c r="GM1596" s="1"/>
      <c r="GN1596" s="1"/>
      <c r="GO1596" s="1"/>
      <c r="GP1596" s="1"/>
      <c r="GQ1596" s="1"/>
      <c r="GR1596" s="1"/>
      <c r="GS1596" s="1"/>
      <c r="GT1596" s="1"/>
      <c r="GU1596" s="1"/>
    </row>
    <row r="1597" spans="1:203" ht="120" x14ac:dyDescent="0.25">
      <c r="A1597" s="153">
        <v>1633</v>
      </c>
      <c r="B1597" s="154" t="s">
        <v>2178</v>
      </c>
      <c r="C1597" s="155">
        <v>80111701</v>
      </c>
      <c r="D1597" s="305" t="s">
        <v>2179</v>
      </c>
      <c r="E1597" s="156">
        <v>1</v>
      </c>
      <c r="F1597" s="156">
        <v>1</v>
      </c>
      <c r="G1597" s="156">
        <v>3</v>
      </c>
      <c r="H1597" s="156">
        <v>1</v>
      </c>
      <c r="I1597" s="156" t="s">
        <v>50</v>
      </c>
      <c r="J1597" s="156">
        <v>2</v>
      </c>
      <c r="K1597" s="157">
        <v>141646999</v>
      </c>
      <c r="L1597" s="157">
        <v>141646999</v>
      </c>
      <c r="M1597" s="158">
        <v>0</v>
      </c>
      <c r="N1597" s="158">
        <v>0</v>
      </c>
      <c r="O1597" s="154" t="s">
        <v>2048</v>
      </c>
      <c r="P1597" s="154" t="s">
        <v>52</v>
      </c>
      <c r="Q1597" s="154" t="s">
        <v>1462</v>
      </c>
      <c r="R1597" s="156">
        <v>3007811373</v>
      </c>
      <c r="S1597" s="171" t="s">
        <v>1463</v>
      </c>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c r="BW1597" s="1"/>
      <c r="BX1597" s="1"/>
      <c r="BY1597" s="1"/>
      <c r="BZ1597" s="1"/>
      <c r="CA1597" s="1"/>
      <c r="CB1597" s="1"/>
      <c r="CC1597" s="1"/>
      <c r="CD1597" s="1"/>
      <c r="CE1597" s="1"/>
      <c r="CF1597" s="1"/>
      <c r="CG1597" s="1"/>
      <c r="CH1597" s="1"/>
      <c r="CI1597" s="1"/>
      <c r="CJ1597" s="1"/>
      <c r="CK1597" s="1"/>
      <c r="CL1597" s="1"/>
      <c r="CM1597" s="1"/>
      <c r="CN1597" s="1"/>
      <c r="CO1597" s="1"/>
      <c r="CP1597" s="1"/>
      <c r="CQ1597" s="1"/>
      <c r="CR1597" s="1"/>
      <c r="CS1597" s="1"/>
      <c r="CT1597" s="1"/>
      <c r="CU1597" s="1"/>
      <c r="CV1597" s="1"/>
      <c r="CW1597" s="1"/>
      <c r="CX1597" s="1"/>
      <c r="CY1597" s="1"/>
      <c r="CZ1597" s="1"/>
      <c r="DA1597" s="1"/>
      <c r="DB1597" s="1"/>
      <c r="DC1597" s="1"/>
      <c r="DD1597" s="1"/>
      <c r="DE1597" s="1"/>
      <c r="DF1597" s="1"/>
      <c r="DG1597" s="1"/>
      <c r="DH1597" s="1"/>
      <c r="DI1597" s="1"/>
      <c r="DJ1597" s="1"/>
      <c r="DK1597" s="1"/>
      <c r="DL1597" s="1"/>
      <c r="DM1597" s="1"/>
      <c r="DN1597" s="1"/>
      <c r="DO1597" s="1"/>
      <c r="DP1597" s="1"/>
      <c r="DQ1597" s="1"/>
      <c r="DR1597" s="1"/>
      <c r="DS1597" s="1"/>
      <c r="DT1597" s="1"/>
      <c r="DU1597" s="1"/>
      <c r="DV1597" s="1"/>
      <c r="DW1597" s="1"/>
      <c r="DX1597" s="1"/>
      <c r="DY1597" s="1"/>
      <c r="DZ1597" s="1"/>
      <c r="EA1597" s="1"/>
      <c r="EB1597" s="1"/>
      <c r="EC1597" s="1"/>
      <c r="ED1597" s="1"/>
      <c r="EE1597" s="1"/>
      <c r="EF1597" s="1"/>
      <c r="EG1597" s="1"/>
      <c r="EH1597" s="1"/>
      <c r="EI1597" s="1"/>
      <c r="EJ1597" s="1"/>
      <c r="EK1597" s="1"/>
      <c r="EL1597" s="1"/>
      <c r="EM1597" s="1"/>
      <c r="EN1597" s="1"/>
      <c r="EO1597" s="1"/>
      <c r="EP1597" s="1"/>
      <c r="EQ1597" s="1"/>
      <c r="ER1597" s="1"/>
      <c r="ES1597" s="1"/>
      <c r="ET1597" s="1"/>
      <c r="EU1597" s="1"/>
      <c r="EV1597" s="1"/>
      <c r="EW1597" s="1"/>
      <c r="EX1597" s="1"/>
      <c r="EY1597" s="1"/>
      <c r="EZ1597" s="1"/>
      <c r="FA1597" s="1"/>
      <c r="FB1597" s="1"/>
      <c r="FC1597" s="1"/>
      <c r="FD1597" s="1"/>
      <c r="FE1597" s="1"/>
      <c r="FF1597" s="1"/>
      <c r="FG1597" s="1"/>
      <c r="FH1597" s="1"/>
      <c r="FI1597" s="1"/>
      <c r="FJ1597" s="1"/>
      <c r="FK1597" s="1"/>
      <c r="FL1597" s="1"/>
      <c r="FM1597" s="1"/>
      <c r="FN1597" s="1"/>
      <c r="FO1597" s="1"/>
      <c r="FP1597" s="1"/>
      <c r="FQ1597" s="1"/>
      <c r="FR1597" s="1"/>
      <c r="FS1597" s="1"/>
      <c r="FT1597" s="1"/>
      <c r="FU1597" s="1"/>
      <c r="FV1597" s="1"/>
      <c r="FW1597" s="1"/>
      <c r="FX1597" s="1"/>
      <c r="FY1597" s="1"/>
      <c r="FZ1597" s="1"/>
      <c r="GA1597" s="1"/>
      <c r="GB1597" s="1"/>
      <c r="GC1597" s="1"/>
      <c r="GD1597" s="1"/>
      <c r="GE1597" s="1"/>
      <c r="GF1597" s="1"/>
      <c r="GG1597" s="1"/>
      <c r="GH1597" s="1"/>
      <c r="GI1597" s="1"/>
      <c r="GJ1597" s="1"/>
      <c r="GK1597" s="1"/>
      <c r="GL1597" s="1"/>
      <c r="GM1597" s="1"/>
      <c r="GN1597" s="1"/>
      <c r="GO1597" s="1"/>
      <c r="GP1597" s="1"/>
      <c r="GQ1597" s="1"/>
      <c r="GR1597" s="1"/>
      <c r="GS1597" s="1"/>
      <c r="GT1597" s="1"/>
      <c r="GU1597" s="1"/>
    </row>
    <row r="1598" spans="1:203" ht="120" x14ac:dyDescent="0.25">
      <c r="A1598" s="153">
        <v>1634</v>
      </c>
      <c r="B1598" s="154" t="s">
        <v>2178</v>
      </c>
      <c r="C1598" s="155">
        <v>80111701</v>
      </c>
      <c r="D1598" s="305" t="s">
        <v>2180</v>
      </c>
      <c r="E1598" s="156">
        <v>2</v>
      </c>
      <c r="F1598" s="156">
        <v>2</v>
      </c>
      <c r="G1598" s="156">
        <v>1</v>
      </c>
      <c r="H1598" s="156">
        <v>1</v>
      </c>
      <c r="I1598" s="156" t="s">
        <v>50</v>
      </c>
      <c r="J1598" s="156">
        <v>2</v>
      </c>
      <c r="K1598" s="157">
        <v>9798461</v>
      </c>
      <c r="L1598" s="157">
        <v>9798461</v>
      </c>
      <c r="M1598" s="158">
        <v>0</v>
      </c>
      <c r="N1598" s="158">
        <v>0</v>
      </c>
      <c r="O1598" s="154" t="s">
        <v>2048</v>
      </c>
      <c r="P1598" s="154" t="s">
        <v>52</v>
      </c>
      <c r="Q1598" s="154" t="s">
        <v>1462</v>
      </c>
      <c r="R1598" s="156">
        <v>3007811373</v>
      </c>
      <c r="S1598" s="171" t="s">
        <v>1463</v>
      </c>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c r="BJ1598" s="1"/>
      <c r="BK1598" s="1"/>
      <c r="BL1598" s="1"/>
      <c r="BM1598" s="1"/>
      <c r="BN1598" s="1"/>
      <c r="BO1598" s="1"/>
      <c r="BP1598" s="1"/>
      <c r="BQ1598" s="1"/>
      <c r="BR1598" s="1"/>
      <c r="BS1598" s="1"/>
      <c r="BT1598" s="1"/>
      <c r="BU1598" s="1"/>
      <c r="BV1598" s="1"/>
      <c r="BW1598" s="1"/>
      <c r="BX1598" s="1"/>
      <c r="BY1598" s="1"/>
      <c r="BZ1598" s="1"/>
      <c r="CA1598" s="1"/>
      <c r="CB1598" s="1"/>
      <c r="CC1598" s="1"/>
      <c r="CD1598" s="1"/>
      <c r="CE1598" s="1"/>
      <c r="CF1598" s="1"/>
      <c r="CG1598" s="1"/>
      <c r="CH1598" s="1"/>
      <c r="CI1598" s="1"/>
      <c r="CJ1598" s="1"/>
      <c r="CK1598" s="1"/>
      <c r="CL1598" s="1"/>
      <c r="CM1598" s="1"/>
      <c r="CN1598" s="1"/>
      <c r="CO1598" s="1"/>
      <c r="CP1598" s="1"/>
      <c r="CQ1598" s="1"/>
      <c r="CR1598" s="1"/>
      <c r="CS1598" s="1"/>
      <c r="CT1598" s="1"/>
      <c r="CU1598" s="1"/>
      <c r="CV1598" s="1"/>
      <c r="CW1598" s="1"/>
      <c r="CX1598" s="1"/>
      <c r="CY1598" s="1"/>
      <c r="CZ1598" s="1"/>
      <c r="DA1598" s="1"/>
      <c r="DB1598" s="1"/>
      <c r="DC1598" s="1"/>
      <c r="DD1598" s="1"/>
      <c r="DE1598" s="1"/>
      <c r="DF1598" s="1"/>
      <c r="DG1598" s="1"/>
      <c r="DH1598" s="1"/>
      <c r="DI1598" s="1"/>
      <c r="DJ1598" s="1"/>
      <c r="DK1598" s="1"/>
      <c r="DL1598" s="1"/>
      <c r="DM1598" s="1"/>
      <c r="DN1598" s="1"/>
      <c r="DO1598" s="1"/>
      <c r="DP1598" s="1"/>
      <c r="DQ1598" s="1"/>
      <c r="DR1598" s="1"/>
      <c r="DS1598" s="1"/>
      <c r="DT1598" s="1"/>
      <c r="DU1598" s="1"/>
      <c r="DV1598" s="1"/>
      <c r="DW1598" s="1"/>
      <c r="DX1598" s="1"/>
      <c r="DY1598" s="1"/>
      <c r="DZ1598" s="1"/>
      <c r="EA1598" s="1"/>
      <c r="EB1598" s="1"/>
      <c r="EC1598" s="1"/>
      <c r="ED1598" s="1"/>
      <c r="EE1598" s="1"/>
      <c r="EF1598" s="1"/>
      <c r="EG1598" s="1"/>
      <c r="EH1598" s="1"/>
      <c r="EI1598" s="1"/>
      <c r="EJ1598" s="1"/>
      <c r="EK1598" s="1"/>
      <c r="EL1598" s="1"/>
      <c r="EM1598" s="1"/>
      <c r="EN1598" s="1"/>
      <c r="EO1598" s="1"/>
      <c r="EP1598" s="1"/>
      <c r="EQ1598" s="1"/>
      <c r="ER1598" s="1"/>
      <c r="ES1598" s="1"/>
      <c r="ET1598" s="1"/>
      <c r="EU1598" s="1"/>
      <c r="EV1598" s="1"/>
      <c r="EW1598" s="1"/>
      <c r="EX1598" s="1"/>
      <c r="EY1598" s="1"/>
      <c r="EZ1598" s="1"/>
      <c r="FA1598" s="1"/>
      <c r="FB1598" s="1"/>
      <c r="FC1598" s="1"/>
      <c r="FD1598" s="1"/>
      <c r="FE1598" s="1"/>
      <c r="FF1598" s="1"/>
      <c r="FG1598" s="1"/>
      <c r="FH1598" s="1"/>
      <c r="FI1598" s="1"/>
      <c r="FJ1598" s="1"/>
      <c r="FK1598" s="1"/>
      <c r="FL1598" s="1"/>
      <c r="FM1598" s="1"/>
      <c r="FN1598" s="1"/>
      <c r="FO1598" s="1"/>
      <c r="FP1598" s="1"/>
      <c r="FQ1598" s="1"/>
      <c r="FR1598" s="1"/>
      <c r="FS1598" s="1"/>
      <c r="FT1598" s="1"/>
      <c r="FU1598" s="1"/>
      <c r="FV1598" s="1"/>
      <c r="FW1598" s="1"/>
      <c r="FX1598" s="1"/>
      <c r="FY1598" s="1"/>
      <c r="FZ1598" s="1"/>
      <c r="GA1598" s="1"/>
      <c r="GB1598" s="1"/>
      <c r="GC1598" s="1"/>
      <c r="GD1598" s="1"/>
      <c r="GE1598" s="1"/>
      <c r="GF1598" s="1"/>
      <c r="GG1598" s="1"/>
      <c r="GH1598" s="1"/>
      <c r="GI1598" s="1"/>
      <c r="GJ1598" s="1"/>
      <c r="GK1598" s="1"/>
      <c r="GL1598" s="1"/>
      <c r="GM1598" s="1"/>
      <c r="GN1598" s="1"/>
      <c r="GO1598" s="1"/>
      <c r="GP1598" s="1"/>
      <c r="GQ1598" s="1"/>
      <c r="GR1598" s="1"/>
      <c r="GS1598" s="1"/>
      <c r="GT1598" s="1"/>
      <c r="GU1598" s="1"/>
    </row>
    <row r="1599" spans="1:203" ht="120" x14ac:dyDescent="0.25">
      <c r="A1599" s="153">
        <v>1635</v>
      </c>
      <c r="B1599" s="154" t="s">
        <v>2178</v>
      </c>
      <c r="C1599" s="155">
        <v>80111701</v>
      </c>
      <c r="D1599" s="305" t="s">
        <v>2181</v>
      </c>
      <c r="E1599" s="156">
        <v>3</v>
      </c>
      <c r="F1599" s="156">
        <v>3</v>
      </c>
      <c r="G1599" s="156">
        <v>2</v>
      </c>
      <c r="H1599" s="156">
        <v>1</v>
      </c>
      <c r="I1599" s="156" t="s">
        <v>50</v>
      </c>
      <c r="J1599" s="156">
        <v>2</v>
      </c>
      <c r="K1599" s="157">
        <v>15732999</v>
      </c>
      <c r="L1599" s="157">
        <v>15732999</v>
      </c>
      <c r="M1599" s="158">
        <v>0</v>
      </c>
      <c r="N1599" s="158">
        <v>0</v>
      </c>
      <c r="O1599" s="154" t="s">
        <v>2048</v>
      </c>
      <c r="P1599" s="154" t="s">
        <v>52</v>
      </c>
      <c r="Q1599" s="154" t="s">
        <v>1462</v>
      </c>
      <c r="R1599" s="156">
        <v>3007811373</v>
      </c>
      <c r="S1599" s="171" t="s">
        <v>1463</v>
      </c>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c r="BJ1599" s="1"/>
      <c r="BK1599" s="1"/>
      <c r="BL1599" s="1"/>
      <c r="BM1599" s="1"/>
      <c r="BN1599" s="1"/>
      <c r="BO1599" s="1"/>
      <c r="BP1599" s="1"/>
      <c r="BQ1599" s="1"/>
      <c r="BR1599" s="1"/>
      <c r="BS1599" s="1"/>
      <c r="BT1599" s="1"/>
      <c r="BU1599" s="1"/>
      <c r="BV1599" s="1"/>
      <c r="BW1599" s="1"/>
      <c r="BX1599" s="1"/>
      <c r="BY1599" s="1"/>
      <c r="BZ1599" s="1"/>
      <c r="CA1599" s="1"/>
      <c r="CB1599" s="1"/>
      <c r="CC1599" s="1"/>
      <c r="CD1599" s="1"/>
      <c r="CE1599" s="1"/>
      <c r="CF1599" s="1"/>
      <c r="CG1599" s="1"/>
      <c r="CH1599" s="1"/>
      <c r="CI1599" s="1"/>
      <c r="CJ1599" s="1"/>
      <c r="CK1599" s="1"/>
      <c r="CL1599" s="1"/>
      <c r="CM1599" s="1"/>
      <c r="CN1599" s="1"/>
      <c r="CO1599" s="1"/>
      <c r="CP1599" s="1"/>
      <c r="CQ1599" s="1"/>
      <c r="CR1599" s="1"/>
      <c r="CS1599" s="1"/>
      <c r="CT1599" s="1"/>
      <c r="CU1599" s="1"/>
      <c r="CV1599" s="1"/>
      <c r="CW1599" s="1"/>
      <c r="CX1599" s="1"/>
      <c r="CY1599" s="1"/>
      <c r="CZ1599" s="1"/>
      <c r="DA1599" s="1"/>
      <c r="DB1599" s="1"/>
      <c r="DC1599" s="1"/>
      <c r="DD1599" s="1"/>
      <c r="DE1599" s="1"/>
      <c r="DF1599" s="1"/>
      <c r="DG1599" s="1"/>
      <c r="DH1599" s="1"/>
      <c r="DI1599" s="1"/>
      <c r="DJ1599" s="1"/>
      <c r="DK1599" s="1"/>
      <c r="DL1599" s="1"/>
      <c r="DM1599" s="1"/>
      <c r="DN1599" s="1"/>
      <c r="DO1599" s="1"/>
      <c r="DP1599" s="1"/>
      <c r="DQ1599" s="1"/>
      <c r="DR1599" s="1"/>
      <c r="DS1599" s="1"/>
      <c r="DT1599" s="1"/>
      <c r="DU1599" s="1"/>
      <c r="DV1599" s="1"/>
      <c r="DW1599" s="1"/>
      <c r="DX1599" s="1"/>
      <c r="DY1599" s="1"/>
      <c r="DZ1599" s="1"/>
      <c r="EA1599" s="1"/>
      <c r="EB1599" s="1"/>
      <c r="EC1599" s="1"/>
      <c r="ED1599" s="1"/>
      <c r="EE1599" s="1"/>
      <c r="EF1599" s="1"/>
      <c r="EG1599" s="1"/>
      <c r="EH1599" s="1"/>
      <c r="EI1599" s="1"/>
      <c r="EJ1599" s="1"/>
      <c r="EK1599" s="1"/>
      <c r="EL1599" s="1"/>
      <c r="EM1599" s="1"/>
      <c r="EN1599" s="1"/>
      <c r="EO1599" s="1"/>
      <c r="EP1599" s="1"/>
      <c r="EQ1599" s="1"/>
      <c r="ER1599" s="1"/>
      <c r="ES1599" s="1"/>
      <c r="ET1599" s="1"/>
      <c r="EU1599" s="1"/>
      <c r="EV1599" s="1"/>
      <c r="EW1599" s="1"/>
      <c r="EX1599" s="1"/>
      <c r="EY1599" s="1"/>
      <c r="EZ1599" s="1"/>
      <c r="FA1599" s="1"/>
      <c r="FB1599" s="1"/>
      <c r="FC1599" s="1"/>
      <c r="FD1599" s="1"/>
      <c r="FE1599" s="1"/>
      <c r="FF1599" s="1"/>
      <c r="FG1599" s="1"/>
      <c r="FH1599" s="1"/>
      <c r="FI1599" s="1"/>
      <c r="FJ1599" s="1"/>
      <c r="FK1599" s="1"/>
      <c r="FL1599" s="1"/>
      <c r="FM1599" s="1"/>
      <c r="FN1599" s="1"/>
      <c r="FO1599" s="1"/>
      <c r="FP1599" s="1"/>
      <c r="FQ1599" s="1"/>
      <c r="FR1599" s="1"/>
      <c r="FS1599" s="1"/>
      <c r="FT1599" s="1"/>
      <c r="FU1599" s="1"/>
      <c r="FV1599" s="1"/>
      <c r="FW1599" s="1"/>
      <c r="FX1599" s="1"/>
      <c r="FY1599" s="1"/>
      <c r="FZ1599" s="1"/>
      <c r="GA1599" s="1"/>
      <c r="GB1599" s="1"/>
      <c r="GC1599" s="1"/>
      <c r="GD1599" s="1"/>
      <c r="GE1599" s="1"/>
      <c r="GF1599" s="1"/>
      <c r="GG1599" s="1"/>
      <c r="GH1599" s="1"/>
      <c r="GI1599" s="1"/>
      <c r="GJ1599" s="1"/>
      <c r="GK1599" s="1"/>
      <c r="GL1599" s="1"/>
      <c r="GM1599" s="1"/>
      <c r="GN1599" s="1"/>
      <c r="GO1599" s="1"/>
      <c r="GP1599" s="1"/>
      <c r="GQ1599" s="1"/>
      <c r="GR1599" s="1"/>
      <c r="GS1599" s="1"/>
      <c r="GT1599" s="1"/>
      <c r="GU1599" s="1"/>
    </row>
    <row r="1600" spans="1:203" ht="135" x14ac:dyDescent="0.25">
      <c r="A1600" s="153">
        <v>1636</v>
      </c>
      <c r="B1600" s="154" t="s">
        <v>2178</v>
      </c>
      <c r="C1600" s="155">
        <v>80111701</v>
      </c>
      <c r="D1600" s="305" t="s">
        <v>2182</v>
      </c>
      <c r="E1600" s="156">
        <v>2</v>
      </c>
      <c r="F1600" s="156">
        <v>2</v>
      </c>
      <c r="G1600" s="156">
        <v>3</v>
      </c>
      <c r="H1600" s="156">
        <v>1</v>
      </c>
      <c r="I1600" s="156" t="s">
        <v>50</v>
      </c>
      <c r="J1600" s="156">
        <v>2</v>
      </c>
      <c r="K1600" s="157">
        <v>23637860</v>
      </c>
      <c r="L1600" s="157">
        <v>23637860</v>
      </c>
      <c r="M1600" s="158">
        <v>0</v>
      </c>
      <c r="N1600" s="158">
        <v>0</v>
      </c>
      <c r="O1600" s="154" t="s">
        <v>2048</v>
      </c>
      <c r="P1600" s="154" t="s">
        <v>52</v>
      </c>
      <c r="Q1600" s="154" t="s">
        <v>1462</v>
      </c>
      <c r="R1600" s="156">
        <v>3007811373</v>
      </c>
      <c r="S1600" s="171" t="s">
        <v>1463</v>
      </c>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c r="BJ1600" s="1"/>
      <c r="BK1600" s="1"/>
      <c r="BL1600" s="1"/>
      <c r="BM1600" s="1"/>
      <c r="BN1600" s="1"/>
      <c r="BO1600" s="1"/>
      <c r="BP1600" s="1"/>
      <c r="BQ1600" s="1"/>
      <c r="BR1600" s="1"/>
      <c r="BS1600" s="1"/>
      <c r="BT1600" s="1"/>
      <c r="BU1600" s="1"/>
      <c r="BV1600" s="1"/>
      <c r="BW1600" s="1"/>
      <c r="BX1600" s="1"/>
      <c r="BY1600" s="1"/>
      <c r="BZ1600" s="1"/>
      <c r="CA1600" s="1"/>
      <c r="CB1600" s="1"/>
      <c r="CC1600" s="1"/>
      <c r="CD1600" s="1"/>
      <c r="CE1600" s="1"/>
      <c r="CF1600" s="1"/>
      <c r="CG1600" s="1"/>
      <c r="CH1600" s="1"/>
      <c r="CI1600" s="1"/>
      <c r="CJ1600" s="1"/>
      <c r="CK1600" s="1"/>
      <c r="CL1600" s="1"/>
      <c r="CM1600" s="1"/>
      <c r="CN1600" s="1"/>
      <c r="CO1600" s="1"/>
      <c r="CP1600" s="1"/>
      <c r="CQ1600" s="1"/>
      <c r="CR1600" s="1"/>
      <c r="CS1600" s="1"/>
      <c r="CT1600" s="1"/>
      <c r="CU1600" s="1"/>
      <c r="CV1600" s="1"/>
      <c r="CW1600" s="1"/>
      <c r="CX1600" s="1"/>
      <c r="CY1600" s="1"/>
      <c r="CZ1600" s="1"/>
      <c r="DA1600" s="1"/>
      <c r="DB1600" s="1"/>
      <c r="DC1600" s="1"/>
      <c r="DD1600" s="1"/>
      <c r="DE1600" s="1"/>
      <c r="DF1600" s="1"/>
      <c r="DG1600" s="1"/>
      <c r="DH1600" s="1"/>
      <c r="DI1600" s="1"/>
      <c r="DJ1600" s="1"/>
      <c r="DK1600" s="1"/>
      <c r="DL1600" s="1"/>
      <c r="DM1600" s="1"/>
      <c r="DN1600" s="1"/>
      <c r="DO1600" s="1"/>
      <c r="DP1600" s="1"/>
      <c r="DQ1600" s="1"/>
      <c r="DR1600" s="1"/>
      <c r="DS1600" s="1"/>
      <c r="DT1600" s="1"/>
      <c r="DU1600" s="1"/>
      <c r="DV1600" s="1"/>
      <c r="DW1600" s="1"/>
      <c r="DX1600" s="1"/>
      <c r="DY1600" s="1"/>
      <c r="DZ1600" s="1"/>
      <c r="EA1600" s="1"/>
      <c r="EB1600" s="1"/>
      <c r="EC1600" s="1"/>
      <c r="ED1600" s="1"/>
      <c r="EE1600" s="1"/>
      <c r="EF1600" s="1"/>
      <c r="EG1600" s="1"/>
      <c r="EH1600" s="1"/>
      <c r="EI1600" s="1"/>
      <c r="EJ1600" s="1"/>
      <c r="EK1600" s="1"/>
      <c r="EL1600" s="1"/>
      <c r="EM1600" s="1"/>
      <c r="EN1600" s="1"/>
      <c r="EO1600" s="1"/>
      <c r="EP1600" s="1"/>
      <c r="EQ1600" s="1"/>
      <c r="ER1600" s="1"/>
      <c r="ES1600" s="1"/>
      <c r="ET1600" s="1"/>
      <c r="EU1600" s="1"/>
      <c r="EV1600" s="1"/>
      <c r="EW1600" s="1"/>
      <c r="EX1600" s="1"/>
      <c r="EY1600" s="1"/>
      <c r="EZ1600" s="1"/>
      <c r="FA1600" s="1"/>
      <c r="FB1600" s="1"/>
      <c r="FC1600" s="1"/>
      <c r="FD1600" s="1"/>
      <c r="FE1600" s="1"/>
      <c r="FF1600" s="1"/>
      <c r="FG1600" s="1"/>
      <c r="FH1600" s="1"/>
      <c r="FI1600" s="1"/>
      <c r="FJ1600" s="1"/>
      <c r="FK1600" s="1"/>
      <c r="FL1600" s="1"/>
      <c r="FM1600" s="1"/>
      <c r="FN1600" s="1"/>
      <c r="FO1600" s="1"/>
      <c r="FP1600" s="1"/>
      <c r="FQ1600" s="1"/>
      <c r="FR1600" s="1"/>
      <c r="FS1600" s="1"/>
      <c r="FT1600" s="1"/>
      <c r="FU1600" s="1"/>
      <c r="FV1600" s="1"/>
      <c r="FW1600" s="1"/>
      <c r="FX1600" s="1"/>
      <c r="FY1600" s="1"/>
      <c r="FZ1600" s="1"/>
      <c r="GA1600" s="1"/>
      <c r="GB1600" s="1"/>
      <c r="GC1600" s="1"/>
      <c r="GD1600" s="1"/>
      <c r="GE1600" s="1"/>
      <c r="GF1600" s="1"/>
      <c r="GG1600" s="1"/>
      <c r="GH1600" s="1"/>
      <c r="GI1600" s="1"/>
      <c r="GJ1600" s="1"/>
      <c r="GK1600" s="1"/>
      <c r="GL1600" s="1"/>
      <c r="GM1600" s="1"/>
      <c r="GN1600" s="1"/>
      <c r="GO1600" s="1"/>
      <c r="GP1600" s="1"/>
      <c r="GQ1600" s="1"/>
      <c r="GR1600" s="1"/>
      <c r="GS1600" s="1"/>
      <c r="GT1600" s="1"/>
      <c r="GU1600" s="1"/>
    </row>
    <row r="1601" spans="1:203" ht="225" x14ac:dyDescent="0.25">
      <c r="A1601" s="153">
        <v>1637</v>
      </c>
      <c r="B1601" s="154" t="s">
        <v>2178</v>
      </c>
      <c r="C1601" s="155">
        <v>80111701</v>
      </c>
      <c r="D1601" s="305" t="s">
        <v>2183</v>
      </c>
      <c r="E1601" s="156">
        <v>3</v>
      </c>
      <c r="F1601" s="156">
        <v>3</v>
      </c>
      <c r="G1601" s="156">
        <v>2</v>
      </c>
      <c r="H1601" s="156">
        <v>1</v>
      </c>
      <c r="I1601" s="156" t="s">
        <v>50</v>
      </c>
      <c r="J1601" s="156">
        <v>2</v>
      </c>
      <c r="K1601" s="157">
        <v>6200690</v>
      </c>
      <c r="L1601" s="157">
        <v>6200690</v>
      </c>
      <c r="M1601" s="158">
        <v>0</v>
      </c>
      <c r="N1601" s="158">
        <v>0</v>
      </c>
      <c r="O1601" s="154" t="s">
        <v>2048</v>
      </c>
      <c r="P1601" s="154" t="s">
        <v>52</v>
      </c>
      <c r="Q1601" s="154" t="s">
        <v>1462</v>
      </c>
      <c r="R1601" s="156">
        <v>3007811373</v>
      </c>
      <c r="S1601" s="171" t="s">
        <v>1463</v>
      </c>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c r="BJ1601" s="1"/>
      <c r="BK1601" s="1"/>
      <c r="BL1601" s="1"/>
      <c r="BM1601" s="1"/>
      <c r="BN1601" s="1"/>
      <c r="BO1601" s="1"/>
      <c r="BP1601" s="1"/>
      <c r="BQ1601" s="1"/>
      <c r="BR1601" s="1"/>
      <c r="BS1601" s="1"/>
      <c r="BT1601" s="1"/>
      <c r="BU1601" s="1"/>
      <c r="BV1601" s="1"/>
      <c r="BW1601" s="1"/>
      <c r="BX1601" s="1"/>
      <c r="BY1601" s="1"/>
      <c r="BZ1601" s="1"/>
      <c r="CA1601" s="1"/>
      <c r="CB1601" s="1"/>
      <c r="CC1601" s="1"/>
      <c r="CD1601" s="1"/>
      <c r="CE1601" s="1"/>
      <c r="CF1601" s="1"/>
      <c r="CG1601" s="1"/>
      <c r="CH1601" s="1"/>
      <c r="CI1601" s="1"/>
      <c r="CJ1601" s="1"/>
      <c r="CK1601" s="1"/>
      <c r="CL1601" s="1"/>
      <c r="CM1601" s="1"/>
      <c r="CN1601" s="1"/>
      <c r="CO1601" s="1"/>
      <c r="CP1601" s="1"/>
      <c r="CQ1601" s="1"/>
      <c r="CR1601" s="1"/>
      <c r="CS1601" s="1"/>
      <c r="CT1601" s="1"/>
      <c r="CU1601" s="1"/>
      <c r="CV1601" s="1"/>
      <c r="CW1601" s="1"/>
      <c r="CX1601" s="1"/>
      <c r="CY1601" s="1"/>
      <c r="CZ1601" s="1"/>
      <c r="DA1601" s="1"/>
      <c r="DB1601" s="1"/>
      <c r="DC1601" s="1"/>
      <c r="DD1601" s="1"/>
      <c r="DE1601" s="1"/>
      <c r="DF1601" s="1"/>
      <c r="DG1601" s="1"/>
      <c r="DH1601" s="1"/>
      <c r="DI1601" s="1"/>
      <c r="DJ1601" s="1"/>
      <c r="DK1601" s="1"/>
      <c r="DL1601" s="1"/>
      <c r="DM1601" s="1"/>
      <c r="DN1601" s="1"/>
      <c r="DO1601" s="1"/>
      <c r="DP1601" s="1"/>
      <c r="DQ1601" s="1"/>
      <c r="DR1601" s="1"/>
      <c r="DS1601" s="1"/>
      <c r="DT1601" s="1"/>
      <c r="DU1601" s="1"/>
      <c r="DV1601" s="1"/>
      <c r="DW1601" s="1"/>
      <c r="DX1601" s="1"/>
      <c r="DY1601" s="1"/>
      <c r="DZ1601" s="1"/>
      <c r="EA1601" s="1"/>
      <c r="EB1601" s="1"/>
      <c r="EC1601" s="1"/>
      <c r="ED1601" s="1"/>
      <c r="EE1601" s="1"/>
      <c r="EF1601" s="1"/>
      <c r="EG1601" s="1"/>
      <c r="EH1601" s="1"/>
      <c r="EI1601" s="1"/>
      <c r="EJ1601" s="1"/>
      <c r="EK1601" s="1"/>
      <c r="EL1601" s="1"/>
      <c r="EM1601" s="1"/>
      <c r="EN1601" s="1"/>
      <c r="EO1601" s="1"/>
      <c r="EP1601" s="1"/>
      <c r="EQ1601" s="1"/>
      <c r="ER1601" s="1"/>
      <c r="ES1601" s="1"/>
      <c r="ET1601" s="1"/>
      <c r="EU1601" s="1"/>
      <c r="EV1601" s="1"/>
      <c r="EW1601" s="1"/>
      <c r="EX1601" s="1"/>
      <c r="EY1601" s="1"/>
      <c r="EZ1601" s="1"/>
      <c r="FA1601" s="1"/>
      <c r="FB1601" s="1"/>
      <c r="FC1601" s="1"/>
      <c r="FD1601" s="1"/>
      <c r="FE1601" s="1"/>
      <c r="FF1601" s="1"/>
      <c r="FG1601" s="1"/>
      <c r="FH1601" s="1"/>
      <c r="FI1601" s="1"/>
      <c r="FJ1601" s="1"/>
      <c r="FK1601" s="1"/>
      <c r="FL1601" s="1"/>
      <c r="FM1601" s="1"/>
      <c r="FN1601" s="1"/>
      <c r="FO1601" s="1"/>
      <c r="FP1601" s="1"/>
      <c r="FQ1601" s="1"/>
      <c r="FR1601" s="1"/>
      <c r="FS1601" s="1"/>
      <c r="FT1601" s="1"/>
      <c r="FU1601" s="1"/>
      <c r="FV1601" s="1"/>
      <c r="FW1601" s="1"/>
      <c r="FX1601" s="1"/>
      <c r="FY1601" s="1"/>
      <c r="FZ1601" s="1"/>
      <c r="GA1601" s="1"/>
      <c r="GB1601" s="1"/>
      <c r="GC1601" s="1"/>
      <c r="GD1601" s="1"/>
      <c r="GE1601" s="1"/>
      <c r="GF1601" s="1"/>
      <c r="GG1601" s="1"/>
      <c r="GH1601" s="1"/>
      <c r="GI1601" s="1"/>
      <c r="GJ1601" s="1"/>
      <c r="GK1601" s="1"/>
      <c r="GL1601" s="1"/>
      <c r="GM1601" s="1"/>
      <c r="GN1601" s="1"/>
      <c r="GO1601" s="1"/>
      <c r="GP1601" s="1"/>
      <c r="GQ1601" s="1"/>
      <c r="GR1601" s="1"/>
      <c r="GS1601" s="1"/>
      <c r="GT1601" s="1"/>
      <c r="GU1601" s="1"/>
    </row>
    <row r="1602" spans="1:203" ht="105" x14ac:dyDescent="0.25">
      <c r="A1602" s="153">
        <v>1638</v>
      </c>
      <c r="B1602" s="154" t="s">
        <v>2184</v>
      </c>
      <c r="C1602" s="155">
        <v>41121800</v>
      </c>
      <c r="D1602" s="305" t="s">
        <v>2185</v>
      </c>
      <c r="E1602" s="156">
        <v>2</v>
      </c>
      <c r="F1602" s="156">
        <v>2</v>
      </c>
      <c r="G1602" s="156">
        <v>1</v>
      </c>
      <c r="H1602" s="156">
        <v>1</v>
      </c>
      <c r="I1602" s="156" t="s">
        <v>50</v>
      </c>
      <c r="J1602" s="156">
        <v>0</v>
      </c>
      <c r="K1602" s="157">
        <v>15682500</v>
      </c>
      <c r="L1602" s="157">
        <v>15682500</v>
      </c>
      <c r="M1602" s="158">
        <v>0</v>
      </c>
      <c r="N1602" s="158">
        <v>0</v>
      </c>
      <c r="O1602" s="154" t="s">
        <v>2048</v>
      </c>
      <c r="P1602" s="154" t="s">
        <v>52</v>
      </c>
      <c r="Q1602" s="154" t="s">
        <v>2186</v>
      </c>
      <c r="R1602" s="156">
        <v>3163121411</v>
      </c>
      <c r="S1602" s="171" t="s">
        <v>2187</v>
      </c>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c r="BJ1602" s="1"/>
      <c r="BK1602" s="1"/>
      <c r="BL1602" s="1"/>
      <c r="BM1602" s="1"/>
      <c r="BN1602" s="1"/>
      <c r="BO1602" s="1"/>
      <c r="BP1602" s="1"/>
      <c r="BQ1602" s="1"/>
      <c r="BR1602" s="1"/>
      <c r="BS1602" s="1"/>
      <c r="BT1602" s="1"/>
      <c r="BU1602" s="1"/>
      <c r="BV1602" s="1"/>
      <c r="BW1602" s="1"/>
      <c r="BX1602" s="1"/>
      <c r="BY1602" s="1"/>
      <c r="BZ1602" s="1"/>
      <c r="CA1602" s="1"/>
      <c r="CB1602" s="1"/>
      <c r="CC1602" s="1"/>
      <c r="CD1602" s="1"/>
      <c r="CE1602" s="1"/>
      <c r="CF1602" s="1"/>
      <c r="CG1602" s="1"/>
      <c r="CH1602" s="1"/>
      <c r="CI1602" s="1"/>
      <c r="CJ1602" s="1"/>
      <c r="CK1602" s="1"/>
      <c r="CL1602" s="1"/>
      <c r="CM1602" s="1"/>
      <c r="CN1602" s="1"/>
      <c r="CO1602" s="1"/>
      <c r="CP1602" s="1"/>
      <c r="CQ1602" s="1"/>
      <c r="CR1602" s="1"/>
      <c r="CS1602" s="1"/>
      <c r="CT1602" s="1"/>
      <c r="CU1602" s="1"/>
      <c r="CV1602" s="1"/>
      <c r="CW1602" s="1"/>
      <c r="CX1602" s="1"/>
      <c r="CY1602" s="1"/>
      <c r="CZ1602" s="1"/>
      <c r="DA1602" s="1"/>
      <c r="DB1602" s="1"/>
      <c r="DC1602" s="1"/>
      <c r="DD1602" s="1"/>
      <c r="DE1602" s="1"/>
      <c r="DF1602" s="1"/>
      <c r="DG1602" s="1"/>
      <c r="DH1602" s="1"/>
      <c r="DI1602" s="1"/>
      <c r="DJ1602" s="1"/>
      <c r="DK1602" s="1"/>
      <c r="DL1602" s="1"/>
      <c r="DM1602" s="1"/>
      <c r="DN1602" s="1"/>
      <c r="DO1602" s="1"/>
      <c r="DP1602" s="1"/>
      <c r="DQ1602" s="1"/>
      <c r="DR1602" s="1"/>
      <c r="DS1602" s="1"/>
      <c r="DT1602" s="1"/>
      <c r="DU1602" s="1"/>
      <c r="DV1602" s="1"/>
      <c r="DW1602" s="1"/>
      <c r="DX1602" s="1"/>
      <c r="DY1602" s="1"/>
      <c r="DZ1602" s="1"/>
      <c r="EA1602" s="1"/>
      <c r="EB1602" s="1"/>
      <c r="EC1602" s="1"/>
      <c r="ED1602" s="1"/>
      <c r="EE1602" s="1"/>
      <c r="EF1602" s="1"/>
      <c r="EG1602" s="1"/>
      <c r="EH1602" s="1"/>
      <c r="EI1602" s="1"/>
      <c r="EJ1602" s="1"/>
      <c r="EK1602" s="1"/>
      <c r="EL1602" s="1"/>
      <c r="EM1602" s="1"/>
      <c r="EN1602" s="1"/>
      <c r="EO1602" s="1"/>
      <c r="EP1602" s="1"/>
      <c r="EQ1602" s="1"/>
      <c r="ER1602" s="1"/>
      <c r="ES1602" s="1"/>
      <c r="ET1602" s="1"/>
      <c r="EU1602" s="1"/>
      <c r="EV1602" s="1"/>
      <c r="EW1602" s="1"/>
      <c r="EX1602" s="1"/>
      <c r="EY1602" s="1"/>
      <c r="EZ1602" s="1"/>
      <c r="FA1602" s="1"/>
      <c r="FB1602" s="1"/>
      <c r="FC1602" s="1"/>
      <c r="FD1602" s="1"/>
      <c r="FE1602" s="1"/>
      <c r="FF1602" s="1"/>
      <c r="FG1602" s="1"/>
      <c r="FH1602" s="1"/>
      <c r="FI1602" s="1"/>
      <c r="FJ1602" s="1"/>
      <c r="FK1602" s="1"/>
      <c r="FL1602" s="1"/>
      <c r="FM1602" s="1"/>
      <c r="FN1602" s="1"/>
      <c r="FO1602" s="1"/>
      <c r="FP1602" s="1"/>
      <c r="FQ1602" s="1"/>
      <c r="FR1602" s="1"/>
      <c r="FS1602" s="1"/>
      <c r="FT1602" s="1"/>
      <c r="FU1602" s="1"/>
      <c r="FV1602" s="1"/>
      <c r="FW1602" s="1"/>
      <c r="FX1602" s="1"/>
      <c r="FY1602" s="1"/>
      <c r="FZ1602" s="1"/>
      <c r="GA1602" s="1"/>
      <c r="GB1602" s="1"/>
      <c r="GC1602" s="1"/>
      <c r="GD1602" s="1"/>
      <c r="GE1602" s="1"/>
      <c r="GF1602" s="1"/>
      <c r="GG1602" s="1"/>
      <c r="GH1602" s="1"/>
      <c r="GI1602" s="1"/>
      <c r="GJ1602" s="1"/>
      <c r="GK1602" s="1"/>
      <c r="GL1602" s="1"/>
      <c r="GM1602" s="1"/>
      <c r="GN1602" s="1"/>
      <c r="GO1602" s="1"/>
      <c r="GP1602" s="1"/>
      <c r="GQ1602" s="1"/>
      <c r="GR1602" s="1"/>
      <c r="GS1602" s="1"/>
      <c r="GT1602" s="1"/>
      <c r="GU1602" s="1"/>
    </row>
    <row r="1603" spans="1:203" ht="105" x14ac:dyDescent="0.25">
      <c r="A1603" s="153">
        <v>1639</v>
      </c>
      <c r="B1603" s="154" t="s">
        <v>2184</v>
      </c>
      <c r="C1603" s="155" t="s">
        <v>2188</v>
      </c>
      <c r="D1603" s="305" t="s">
        <v>2189</v>
      </c>
      <c r="E1603" s="156">
        <v>2</v>
      </c>
      <c r="F1603" s="156">
        <v>2</v>
      </c>
      <c r="G1603" s="156">
        <v>1</v>
      </c>
      <c r="H1603" s="156">
        <v>1</v>
      </c>
      <c r="I1603" s="156" t="s">
        <v>50</v>
      </c>
      <c r="J1603" s="156">
        <v>0</v>
      </c>
      <c r="K1603" s="157">
        <v>81521377</v>
      </c>
      <c r="L1603" s="157">
        <v>81521377</v>
      </c>
      <c r="M1603" s="158">
        <v>0</v>
      </c>
      <c r="N1603" s="158">
        <v>0</v>
      </c>
      <c r="O1603" s="154" t="s">
        <v>2048</v>
      </c>
      <c r="P1603" s="154" t="s">
        <v>52</v>
      </c>
      <c r="Q1603" s="154" t="s">
        <v>2186</v>
      </c>
      <c r="R1603" s="156">
        <v>3163121411</v>
      </c>
      <c r="S1603" s="171" t="s">
        <v>2187</v>
      </c>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1"/>
      <c r="BU1603" s="1"/>
      <c r="BV1603" s="1"/>
      <c r="BW1603" s="1"/>
      <c r="BX1603" s="1"/>
      <c r="BY1603" s="1"/>
      <c r="BZ1603" s="1"/>
      <c r="CA1603" s="1"/>
      <c r="CB1603" s="1"/>
      <c r="CC1603" s="1"/>
      <c r="CD1603" s="1"/>
      <c r="CE1603" s="1"/>
      <c r="CF1603" s="1"/>
      <c r="CG1603" s="1"/>
      <c r="CH1603" s="1"/>
      <c r="CI1603" s="1"/>
      <c r="CJ1603" s="1"/>
      <c r="CK1603" s="1"/>
      <c r="CL1603" s="1"/>
      <c r="CM1603" s="1"/>
      <c r="CN1603" s="1"/>
      <c r="CO1603" s="1"/>
      <c r="CP1603" s="1"/>
      <c r="CQ1603" s="1"/>
      <c r="CR1603" s="1"/>
      <c r="CS1603" s="1"/>
      <c r="CT1603" s="1"/>
      <c r="CU1603" s="1"/>
      <c r="CV1603" s="1"/>
      <c r="CW1603" s="1"/>
      <c r="CX1603" s="1"/>
      <c r="CY1603" s="1"/>
      <c r="CZ1603" s="1"/>
      <c r="DA1603" s="1"/>
      <c r="DB1603" s="1"/>
      <c r="DC1603" s="1"/>
      <c r="DD1603" s="1"/>
      <c r="DE1603" s="1"/>
      <c r="DF1603" s="1"/>
      <c r="DG1603" s="1"/>
      <c r="DH1603" s="1"/>
      <c r="DI1603" s="1"/>
      <c r="DJ1603" s="1"/>
      <c r="DK1603" s="1"/>
      <c r="DL1603" s="1"/>
      <c r="DM1603" s="1"/>
      <c r="DN1603" s="1"/>
      <c r="DO1603" s="1"/>
      <c r="DP1603" s="1"/>
      <c r="DQ1603" s="1"/>
      <c r="DR1603" s="1"/>
      <c r="DS1603" s="1"/>
      <c r="DT1603" s="1"/>
      <c r="DU1603" s="1"/>
      <c r="DV1603" s="1"/>
      <c r="DW1603" s="1"/>
      <c r="DX1603" s="1"/>
      <c r="DY1603" s="1"/>
      <c r="DZ1603" s="1"/>
      <c r="EA1603" s="1"/>
      <c r="EB1603" s="1"/>
      <c r="EC1603" s="1"/>
      <c r="ED1603" s="1"/>
      <c r="EE1603" s="1"/>
      <c r="EF1603" s="1"/>
      <c r="EG1603" s="1"/>
      <c r="EH1603" s="1"/>
      <c r="EI1603" s="1"/>
      <c r="EJ1603" s="1"/>
      <c r="EK1603" s="1"/>
      <c r="EL1603" s="1"/>
      <c r="EM1603" s="1"/>
      <c r="EN1603" s="1"/>
      <c r="EO1603" s="1"/>
      <c r="EP1603" s="1"/>
      <c r="EQ1603" s="1"/>
      <c r="ER1603" s="1"/>
      <c r="ES1603" s="1"/>
      <c r="ET1603" s="1"/>
      <c r="EU1603" s="1"/>
      <c r="EV1603" s="1"/>
      <c r="EW1603" s="1"/>
      <c r="EX1603" s="1"/>
      <c r="EY1603" s="1"/>
      <c r="EZ1603" s="1"/>
      <c r="FA1603" s="1"/>
      <c r="FB1603" s="1"/>
      <c r="FC1603" s="1"/>
      <c r="FD1603" s="1"/>
      <c r="FE1603" s="1"/>
      <c r="FF1603" s="1"/>
      <c r="FG1603" s="1"/>
      <c r="FH1603" s="1"/>
      <c r="FI1603" s="1"/>
      <c r="FJ1603" s="1"/>
      <c r="FK1603" s="1"/>
      <c r="FL1603" s="1"/>
      <c r="FM1603" s="1"/>
      <c r="FN1603" s="1"/>
      <c r="FO1603" s="1"/>
      <c r="FP1603" s="1"/>
      <c r="FQ1603" s="1"/>
      <c r="FR1603" s="1"/>
      <c r="FS1603" s="1"/>
      <c r="FT1603" s="1"/>
      <c r="FU1603" s="1"/>
      <c r="FV1603" s="1"/>
      <c r="FW1603" s="1"/>
      <c r="FX1603" s="1"/>
      <c r="FY1603" s="1"/>
      <c r="FZ1603" s="1"/>
      <c r="GA1603" s="1"/>
      <c r="GB1603" s="1"/>
      <c r="GC1603" s="1"/>
      <c r="GD1603" s="1"/>
      <c r="GE1603" s="1"/>
      <c r="GF1603" s="1"/>
      <c r="GG1603" s="1"/>
      <c r="GH1603" s="1"/>
      <c r="GI1603" s="1"/>
      <c r="GJ1603" s="1"/>
      <c r="GK1603" s="1"/>
      <c r="GL1603" s="1"/>
      <c r="GM1603" s="1"/>
      <c r="GN1603" s="1"/>
      <c r="GO1603" s="1"/>
      <c r="GP1603" s="1"/>
      <c r="GQ1603" s="1"/>
      <c r="GR1603" s="1"/>
      <c r="GS1603" s="1"/>
      <c r="GT1603" s="1"/>
      <c r="GU1603" s="1"/>
    </row>
    <row r="1604" spans="1:203" ht="105" x14ac:dyDescent="0.25">
      <c r="A1604" s="153">
        <v>1640</v>
      </c>
      <c r="B1604" s="154" t="s">
        <v>2184</v>
      </c>
      <c r="C1604" s="155" t="s">
        <v>2190</v>
      </c>
      <c r="D1604" s="305" t="s">
        <v>2191</v>
      </c>
      <c r="E1604" s="156">
        <v>3</v>
      </c>
      <c r="F1604" s="156">
        <v>3</v>
      </c>
      <c r="G1604" s="156">
        <v>2</v>
      </c>
      <c r="H1604" s="156">
        <v>1</v>
      </c>
      <c r="I1604" s="156" t="s">
        <v>50</v>
      </c>
      <c r="J1604" s="156">
        <v>0</v>
      </c>
      <c r="K1604" s="157">
        <v>17413394</v>
      </c>
      <c r="L1604" s="157">
        <v>10000000</v>
      </c>
      <c r="M1604" s="158">
        <v>0</v>
      </c>
      <c r="N1604" s="158">
        <v>0</v>
      </c>
      <c r="O1604" s="154" t="s">
        <v>2048</v>
      </c>
      <c r="P1604" s="154" t="s">
        <v>52</v>
      </c>
      <c r="Q1604" s="154" t="s">
        <v>2186</v>
      </c>
      <c r="R1604" s="156">
        <v>3163121411</v>
      </c>
      <c r="S1604" s="171" t="s">
        <v>2187</v>
      </c>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1"/>
      <c r="BU1604" s="1"/>
      <c r="BV1604" s="1"/>
      <c r="BW1604" s="1"/>
      <c r="BX1604" s="1"/>
      <c r="BY1604" s="1"/>
      <c r="BZ1604" s="1"/>
      <c r="CA1604" s="1"/>
      <c r="CB1604" s="1"/>
      <c r="CC1604" s="1"/>
      <c r="CD1604" s="1"/>
      <c r="CE1604" s="1"/>
      <c r="CF1604" s="1"/>
      <c r="CG1604" s="1"/>
      <c r="CH1604" s="1"/>
      <c r="CI1604" s="1"/>
      <c r="CJ1604" s="1"/>
      <c r="CK1604" s="1"/>
      <c r="CL1604" s="1"/>
      <c r="CM1604" s="1"/>
      <c r="CN1604" s="1"/>
      <c r="CO1604" s="1"/>
      <c r="CP1604" s="1"/>
      <c r="CQ1604" s="1"/>
      <c r="CR1604" s="1"/>
      <c r="CS1604" s="1"/>
      <c r="CT1604" s="1"/>
      <c r="CU1604" s="1"/>
      <c r="CV1604" s="1"/>
      <c r="CW1604" s="1"/>
      <c r="CX1604" s="1"/>
      <c r="CY1604" s="1"/>
      <c r="CZ1604" s="1"/>
      <c r="DA1604" s="1"/>
      <c r="DB1604" s="1"/>
      <c r="DC1604" s="1"/>
      <c r="DD1604" s="1"/>
      <c r="DE1604" s="1"/>
      <c r="DF1604" s="1"/>
      <c r="DG1604" s="1"/>
      <c r="DH1604" s="1"/>
      <c r="DI1604" s="1"/>
      <c r="DJ1604" s="1"/>
      <c r="DK1604" s="1"/>
      <c r="DL1604" s="1"/>
      <c r="DM1604" s="1"/>
      <c r="DN1604" s="1"/>
      <c r="DO1604" s="1"/>
      <c r="DP1604" s="1"/>
      <c r="DQ1604" s="1"/>
      <c r="DR1604" s="1"/>
      <c r="DS1604" s="1"/>
      <c r="DT1604" s="1"/>
      <c r="DU1604" s="1"/>
      <c r="DV1604" s="1"/>
      <c r="DW1604" s="1"/>
      <c r="DX1604" s="1"/>
      <c r="DY1604" s="1"/>
      <c r="DZ1604" s="1"/>
      <c r="EA1604" s="1"/>
      <c r="EB1604" s="1"/>
      <c r="EC1604" s="1"/>
      <c r="ED1604" s="1"/>
      <c r="EE1604" s="1"/>
      <c r="EF1604" s="1"/>
      <c r="EG1604" s="1"/>
      <c r="EH1604" s="1"/>
      <c r="EI1604" s="1"/>
      <c r="EJ1604" s="1"/>
      <c r="EK1604" s="1"/>
      <c r="EL1604" s="1"/>
      <c r="EM1604" s="1"/>
      <c r="EN1604" s="1"/>
      <c r="EO1604" s="1"/>
      <c r="EP1604" s="1"/>
      <c r="EQ1604" s="1"/>
      <c r="ER1604" s="1"/>
      <c r="ES1604" s="1"/>
      <c r="ET1604" s="1"/>
      <c r="EU1604" s="1"/>
      <c r="EV1604" s="1"/>
      <c r="EW1604" s="1"/>
      <c r="EX1604" s="1"/>
      <c r="EY1604" s="1"/>
      <c r="EZ1604" s="1"/>
      <c r="FA1604" s="1"/>
      <c r="FB1604" s="1"/>
      <c r="FC1604" s="1"/>
      <c r="FD1604" s="1"/>
      <c r="FE1604" s="1"/>
      <c r="FF1604" s="1"/>
      <c r="FG1604" s="1"/>
      <c r="FH1604" s="1"/>
      <c r="FI1604" s="1"/>
      <c r="FJ1604" s="1"/>
      <c r="FK1604" s="1"/>
      <c r="FL1604" s="1"/>
      <c r="FM1604" s="1"/>
      <c r="FN1604" s="1"/>
      <c r="FO1604" s="1"/>
      <c r="FP1604" s="1"/>
      <c r="FQ1604" s="1"/>
      <c r="FR1604" s="1"/>
      <c r="FS1604" s="1"/>
      <c r="FT1604" s="1"/>
      <c r="FU1604" s="1"/>
      <c r="FV1604" s="1"/>
      <c r="FW1604" s="1"/>
      <c r="FX1604" s="1"/>
      <c r="FY1604" s="1"/>
      <c r="FZ1604" s="1"/>
      <c r="GA1604" s="1"/>
      <c r="GB1604" s="1"/>
      <c r="GC1604" s="1"/>
      <c r="GD1604" s="1"/>
      <c r="GE1604" s="1"/>
      <c r="GF1604" s="1"/>
      <c r="GG1604" s="1"/>
      <c r="GH1604" s="1"/>
      <c r="GI1604" s="1"/>
      <c r="GJ1604" s="1"/>
      <c r="GK1604" s="1"/>
      <c r="GL1604" s="1"/>
      <c r="GM1604" s="1"/>
      <c r="GN1604" s="1"/>
      <c r="GO1604" s="1"/>
      <c r="GP1604" s="1"/>
      <c r="GQ1604" s="1"/>
      <c r="GR1604" s="1"/>
      <c r="GS1604" s="1"/>
      <c r="GT1604" s="1"/>
      <c r="GU1604" s="1"/>
    </row>
    <row r="1605" spans="1:203" ht="105" x14ac:dyDescent="0.25">
      <c r="A1605" s="153">
        <v>1641</v>
      </c>
      <c r="B1605" s="154" t="s">
        <v>2184</v>
      </c>
      <c r="C1605" s="155" t="s">
        <v>2192</v>
      </c>
      <c r="D1605" s="305" t="s">
        <v>2193</v>
      </c>
      <c r="E1605" s="156">
        <v>2</v>
      </c>
      <c r="F1605" s="156">
        <v>2</v>
      </c>
      <c r="G1605" s="156">
        <v>1</v>
      </c>
      <c r="H1605" s="156">
        <v>1</v>
      </c>
      <c r="I1605" s="156" t="s">
        <v>50</v>
      </c>
      <c r="J1605" s="156">
        <v>0</v>
      </c>
      <c r="K1605" s="157">
        <v>14408149</v>
      </c>
      <c r="L1605" s="157">
        <v>14408149</v>
      </c>
      <c r="M1605" s="158">
        <v>0</v>
      </c>
      <c r="N1605" s="158">
        <v>0</v>
      </c>
      <c r="O1605" s="154" t="s">
        <v>2048</v>
      </c>
      <c r="P1605" s="154" t="s">
        <v>52</v>
      </c>
      <c r="Q1605" s="154" t="s">
        <v>2186</v>
      </c>
      <c r="R1605" s="156">
        <v>3163121411</v>
      </c>
      <c r="S1605" s="171" t="s">
        <v>2187</v>
      </c>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c r="BJ1605" s="1"/>
      <c r="BK1605" s="1"/>
      <c r="BL1605" s="1"/>
      <c r="BM1605" s="1"/>
      <c r="BN1605" s="1"/>
      <c r="BO1605" s="1"/>
      <c r="BP1605" s="1"/>
      <c r="BQ1605" s="1"/>
      <c r="BR1605" s="1"/>
      <c r="BS1605" s="1"/>
      <c r="BT1605" s="1"/>
      <c r="BU1605" s="1"/>
      <c r="BV1605" s="1"/>
      <c r="BW1605" s="1"/>
      <c r="BX1605" s="1"/>
      <c r="BY1605" s="1"/>
      <c r="BZ1605" s="1"/>
      <c r="CA1605" s="1"/>
      <c r="CB1605" s="1"/>
      <c r="CC1605" s="1"/>
      <c r="CD1605" s="1"/>
      <c r="CE1605" s="1"/>
      <c r="CF1605" s="1"/>
      <c r="CG1605" s="1"/>
      <c r="CH1605" s="1"/>
      <c r="CI1605" s="1"/>
      <c r="CJ1605" s="1"/>
      <c r="CK1605" s="1"/>
      <c r="CL1605" s="1"/>
      <c r="CM1605" s="1"/>
      <c r="CN1605" s="1"/>
      <c r="CO1605" s="1"/>
      <c r="CP1605" s="1"/>
      <c r="CQ1605" s="1"/>
      <c r="CR1605" s="1"/>
      <c r="CS1605" s="1"/>
      <c r="CT1605" s="1"/>
      <c r="CU1605" s="1"/>
      <c r="CV1605" s="1"/>
      <c r="CW1605" s="1"/>
      <c r="CX1605" s="1"/>
      <c r="CY1605" s="1"/>
      <c r="CZ1605" s="1"/>
      <c r="DA1605" s="1"/>
      <c r="DB1605" s="1"/>
      <c r="DC1605" s="1"/>
      <c r="DD1605" s="1"/>
      <c r="DE1605" s="1"/>
      <c r="DF1605" s="1"/>
      <c r="DG1605" s="1"/>
      <c r="DH1605" s="1"/>
      <c r="DI1605" s="1"/>
      <c r="DJ1605" s="1"/>
      <c r="DK1605" s="1"/>
      <c r="DL1605" s="1"/>
      <c r="DM1605" s="1"/>
      <c r="DN1605" s="1"/>
      <c r="DO1605" s="1"/>
      <c r="DP1605" s="1"/>
      <c r="DQ1605" s="1"/>
      <c r="DR1605" s="1"/>
      <c r="DS1605" s="1"/>
      <c r="DT1605" s="1"/>
      <c r="DU1605" s="1"/>
      <c r="DV1605" s="1"/>
      <c r="DW1605" s="1"/>
      <c r="DX1605" s="1"/>
      <c r="DY1605" s="1"/>
      <c r="DZ1605" s="1"/>
      <c r="EA1605" s="1"/>
      <c r="EB1605" s="1"/>
      <c r="EC1605" s="1"/>
      <c r="ED1605" s="1"/>
      <c r="EE1605" s="1"/>
      <c r="EF1605" s="1"/>
      <c r="EG1605" s="1"/>
      <c r="EH1605" s="1"/>
      <c r="EI1605" s="1"/>
      <c r="EJ1605" s="1"/>
      <c r="EK1605" s="1"/>
      <c r="EL1605" s="1"/>
      <c r="EM1605" s="1"/>
      <c r="EN1605" s="1"/>
      <c r="EO1605" s="1"/>
      <c r="EP1605" s="1"/>
      <c r="EQ1605" s="1"/>
      <c r="ER1605" s="1"/>
      <c r="ES1605" s="1"/>
      <c r="ET1605" s="1"/>
      <c r="EU1605" s="1"/>
      <c r="EV1605" s="1"/>
      <c r="EW1605" s="1"/>
      <c r="EX1605" s="1"/>
      <c r="EY1605" s="1"/>
      <c r="EZ1605" s="1"/>
      <c r="FA1605" s="1"/>
      <c r="FB1605" s="1"/>
      <c r="FC1605" s="1"/>
      <c r="FD1605" s="1"/>
      <c r="FE1605" s="1"/>
      <c r="FF1605" s="1"/>
      <c r="FG1605" s="1"/>
      <c r="FH1605" s="1"/>
      <c r="FI1605" s="1"/>
      <c r="FJ1605" s="1"/>
      <c r="FK1605" s="1"/>
      <c r="FL1605" s="1"/>
      <c r="FM1605" s="1"/>
      <c r="FN1605" s="1"/>
      <c r="FO1605" s="1"/>
      <c r="FP1605" s="1"/>
      <c r="FQ1605" s="1"/>
      <c r="FR1605" s="1"/>
      <c r="FS1605" s="1"/>
      <c r="FT1605" s="1"/>
      <c r="FU1605" s="1"/>
      <c r="FV1605" s="1"/>
      <c r="FW1605" s="1"/>
      <c r="FX1605" s="1"/>
      <c r="FY1605" s="1"/>
      <c r="FZ1605" s="1"/>
      <c r="GA1605" s="1"/>
      <c r="GB1605" s="1"/>
      <c r="GC1605" s="1"/>
      <c r="GD1605" s="1"/>
      <c r="GE1605" s="1"/>
      <c r="GF1605" s="1"/>
      <c r="GG1605" s="1"/>
      <c r="GH1605" s="1"/>
      <c r="GI1605" s="1"/>
      <c r="GJ1605" s="1"/>
      <c r="GK1605" s="1"/>
      <c r="GL1605" s="1"/>
      <c r="GM1605" s="1"/>
      <c r="GN1605" s="1"/>
      <c r="GO1605" s="1"/>
      <c r="GP1605" s="1"/>
      <c r="GQ1605" s="1"/>
      <c r="GR1605" s="1"/>
      <c r="GS1605" s="1"/>
      <c r="GT1605" s="1"/>
      <c r="GU1605" s="1"/>
    </row>
    <row r="1606" spans="1:203" ht="105" x14ac:dyDescent="0.25">
      <c r="A1606" s="153">
        <v>1642</v>
      </c>
      <c r="B1606" s="154" t="s">
        <v>2184</v>
      </c>
      <c r="C1606" s="155" t="s">
        <v>2194</v>
      </c>
      <c r="D1606" s="305" t="s">
        <v>2195</v>
      </c>
      <c r="E1606" s="156">
        <v>2</v>
      </c>
      <c r="F1606" s="156">
        <v>2</v>
      </c>
      <c r="G1606" s="156">
        <v>1</v>
      </c>
      <c r="H1606" s="156">
        <v>1</v>
      </c>
      <c r="I1606" s="156" t="s">
        <v>50</v>
      </c>
      <c r="J1606" s="156">
        <v>0</v>
      </c>
      <c r="K1606" s="157">
        <v>39458676</v>
      </c>
      <c r="L1606" s="157">
        <v>39458676</v>
      </c>
      <c r="M1606" s="158">
        <v>0</v>
      </c>
      <c r="N1606" s="158">
        <v>0</v>
      </c>
      <c r="O1606" s="154" t="s">
        <v>2048</v>
      </c>
      <c r="P1606" s="154" t="s">
        <v>52</v>
      </c>
      <c r="Q1606" s="154" t="s">
        <v>2186</v>
      </c>
      <c r="R1606" s="156">
        <v>3163121411</v>
      </c>
      <c r="S1606" s="171" t="s">
        <v>2187</v>
      </c>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c r="BJ1606" s="1"/>
      <c r="BK1606" s="1"/>
      <c r="BL1606" s="1"/>
      <c r="BM1606" s="1"/>
      <c r="BN1606" s="1"/>
      <c r="BO1606" s="1"/>
      <c r="BP1606" s="1"/>
      <c r="BQ1606" s="1"/>
      <c r="BR1606" s="1"/>
      <c r="BS1606" s="1"/>
      <c r="BT1606" s="1"/>
      <c r="BU1606" s="1"/>
      <c r="BV1606" s="1"/>
      <c r="BW1606" s="1"/>
      <c r="BX1606" s="1"/>
      <c r="BY1606" s="1"/>
      <c r="BZ1606" s="1"/>
      <c r="CA1606" s="1"/>
      <c r="CB1606" s="1"/>
      <c r="CC1606" s="1"/>
      <c r="CD1606" s="1"/>
      <c r="CE1606" s="1"/>
      <c r="CF1606" s="1"/>
      <c r="CG1606" s="1"/>
      <c r="CH1606" s="1"/>
      <c r="CI1606" s="1"/>
      <c r="CJ1606" s="1"/>
      <c r="CK1606" s="1"/>
      <c r="CL1606" s="1"/>
      <c r="CM1606" s="1"/>
      <c r="CN1606" s="1"/>
      <c r="CO1606" s="1"/>
      <c r="CP1606" s="1"/>
      <c r="CQ1606" s="1"/>
      <c r="CR1606" s="1"/>
      <c r="CS1606" s="1"/>
      <c r="CT1606" s="1"/>
      <c r="CU1606" s="1"/>
      <c r="CV1606" s="1"/>
      <c r="CW1606" s="1"/>
      <c r="CX1606" s="1"/>
      <c r="CY1606" s="1"/>
      <c r="CZ1606" s="1"/>
      <c r="DA1606" s="1"/>
      <c r="DB1606" s="1"/>
      <c r="DC1606" s="1"/>
      <c r="DD1606" s="1"/>
      <c r="DE1606" s="1"/>
      <c r="DF1606" s="1"/>
      <c r="DG1606" s="1"/>
      <c r="DH1606" s="1"/>
      <c r="DI1606" s="1"/>
      <c r="DJ1606" s="1"/>
      <c r="DK1606" s="1"/>
      <c r="DL1606" s="1"/>
      <c r="DM1606" s="1"/>
      <c r="DN1606" s="1"/>
      <c r="DO1606" s="1"/>
      <c r="DP1606" s="1"/>
      <c r="DQ1606" s="1"/>
      <c r="DR1606" s="1"/>
      <c r="DS1606" s="1"/>
      <c r="DT1606" s="1"/>
      <c r="DU1606" s="1"/>
      <c r="DV1606" s="1"/>
      <c r="DW1606" s="1"/>
      <c r="DX1606" s="1"/>
      <c r="DY1606" s="1"/>
      <c r="DZ1606" s="1"/>
      <c r="EA1606" s="1"/>
      <c r="EB1606" s="1"/>
      <c r="EC1606" s="1"/>
      <c r="ED1606" s="1"/>
      <c r="EE1606" s="1"/>
      <c r="EF1606" s="1"/>
      <c r="EG1606" s="1"/>
      <c r="EH1606" s="1"/>
      <c r="EI1606" s="1"/>
      <c r="EJ1606" s="1"/>
      <c r="EK1606" s="1"/>
      <c r="EL1606" s="1"/>
      <c r="EM1606" s="1"/>
      <c r="EN1606" s="1"/>
      <c r="EO1606" s="1"/>
      <c r="EP1606" s="1"/>
      <c r="EQ1606" s="1"/>
      <c r="ER1606" s="1"/>
      <c r="ES1606" s="1"/>
      <c r="ET1606" s="1"/>
      <c r="EU1606" s="1"/>
      <c r="EV1606" s="1"/>
      <c r="EW1606" s="1"/>
      <c r="EX1606" s="1"/>
      <c r="EY1606" s="1"/>
      <c r="EZ1606" s="1"/>
      <c r="FA1606" s="1"/>
      <c r="FB1606" s="1"/>
      <c r="FC1606" s="1"/>
      <c r="FD1606" s="1"/>
      <c r="FE1606" s="1"/>
      <c r="FF1606" s="1"/>
      <c r="FG1606" s="1"/>
      <c r="FH1606" s="1"/>
      <c r="FI1606" s="1"/>
      <c r="FJ1606" s="1"/>
      <c r="FK1606" s="1"/>
      <c r="FL1606" s="1"/>
      <c r="FM1606" s="1"/>
      <c r="FN1606" s="1"/>
      <c r="FO1606" s="1"/>
      <c r="FP1606" s="1"/>
      <c r="FQ1606" s="1"/>
      <c r="FR1606" s="1"/>
      <c r="FS1606" s="1"/>
      <c r="FT1606" s="1"/>
      <c r="FU1606" s="1"/>
      <c r="FV1606" s="1"/>
      <c r="FW1606" s="1"/>
      <c r="FX1606" s="1"/>
      <c r="FY1606" s="1"/>
      <c r="FZ1606" s="1"/>
      <c r="GA1606" s="1"/>
      <c r="GB1606" s="1"/>
      <c r="GC1606" s="1"/>
      <c r="GD1606" s="1"/>
      <c r="GE1606" s="1"/>
      <c r="GF1606" s="1"/>
      <c r="GG1606" s="1"/>
      <c r="GH1606" s="1"/>
      <c r="GI1606" s="1"/>
      <c r="GJ1606" s="1"/>
      <c r="GK1606" s="1"/>
      <c r="GL1606" s="1"/>
      <c r="GM1606" s="1"/>
      <c r="GN1606" s="1"/>
      <c r="GO1606" s="1"/>
      <c r="GP1606" s="1"/>
      <c r="GQ1606" s="1"/>
      <c r="GR1606" s="1"/>
      <c r="GS1606" s="1"/>
      <c r="GT1606" s="1"/>
      <c r="GU1606" s="1"/>
    </row>
    <row r="1607" spans="1:203" ht="105" x14ac:dyDescent="0.25">
      <c r="A1607" s="153">
        <v>1643</v>
      </c>
      <c r="B1607" s="154" t="s">
        <v>2184</v>
      </c>
      <c r="C1607" s="155">
        <v>80111600</v>
      </c>
      <c r="D1607" s="305" t="s">
        <v>2196</v>
      </c>
      <c r="E1607" s="156">
        <v>2</v>
      </c>
      <c r="F1607" s="156">
        <v>2</v>
      </c>
      <c r="G1607" s="156">
        <v>11</v>
      </c>
      <c r="H1607" s="156">
        <v>1</v>
      </c>
      <c r="I1607" s="156" t="s">
        <v>50</v>
      </c>
      <c r="J1607" s="156">
        <v>0</v>
      </c>
      <c r="K1607" s="157">
        <v>92157750</v>
      </c>
      <c r="L1607" s="157">
        <v>45510000</v>
      </c>
      <c r="M1607" s="158">
        <v>0</v>
      </c>
      <c r="N1607" s="158">
        <v>0</v>
      </c>
      <c r="O1607" s="154" t="s">
        <v>2048</v>
      </c>
      <c r="P1607" s="154" t="s">
        <v>52</v>
      </c>
      <c r="Q1607" s="154" t="s">
        <v>2186</v>
      </c>
      <c r="R1607" s="156">
        <v>3163121411</v>
      </c>
      <c r="S1607" s="171" t="s">
        <v>2187</v>
      </c>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c r="BJ1607" s="1"/>
      <c r="BK1607" s="1"/>
      <c r="BL1607" s="1"/>
      <c r="BM1607" s="1"/>
      <c r="BN1607" s="1"/>
      <c r="BO1607" s="1"/>
      <c r="BP1607" s="1"/>
      <c r="BQ1607" s="1"/>
      <c r="BR1607" s="1"/>
      <c r="BS1607" s="1"/>
      <c r="BT1607" s="1"/>
      <c r="BU1607" s="1"/>
      <c r="BV1607" s="1"/>
      <c r="BW1607" s="1"/>
      <c r="BX1607" s="1"/>
      <c r="BY1607" s="1"/>
      <c r="BZ1607" s="1"/>
      <c r="CA1607" s="1"/>
      <c r="CB1607" s="1"/>
      <c r="CC1607" s="1"/>
      <c r="CD1607" s="1"/>
      <c r="CE1607" s="1"/>
      <c r="CF1607" s="1"/>
      <c r="CG1607" s="1"/>
      <c r="CH1607" s="1"/>
      <c r="CI1607" s="1"/>
      <c r="CJ1607" s="1"/>
      <c r="CK1607" s="1"/>
      <c r="CL1607" s="1"/>
      <c r="CM1607" s="1"/>
      <c r="CN1607" s="1"/>
      <c r="CO1607" s="1"/>
      <c r="CP1607" s="1"/>
      <c r="CQ1607" s="1"/>
      <c r="CR1607" s="1"/>
      <c r="CS1607" s="1"/>
      <c r="CT1607" s="1"/>
      <c r="CU1607" s="1"/>
      <c r="CV1607" s="1"/>
      <c r="CW1607" s="1"/>
      <c r="CX1607" s="1"/>
      <c r="CY1607" s="1"/>
      <c r="CZ1607" s="1"/>
      <c r="DA1607" s="1"/>
      <c r="DB1607" s="1"/>
      <c r="DC1607" s="1"/>
      <c r="DD1607" s="1"/>
      <c r="DE1607" s="1"/>
      <c r="DF1607" s="1"/>
      <c r="DG1607" s="1"/>
      <c r="DH1607" s="1"/>
      <c r="DI1607" s="1"/>
      <c r="DJ1607" s="1"/>
      <c r="DK1607" s="1"/>
      <c r="DL1607" s="1"/>
      <c r="DM1607" s="1"/>
      <c r="DN1607" s="1"/>
      <c r="DO1607" s="1"/>
      <c r="DP1607" s="1"/>
      <c r="DQ1607" s="1"/>
      <c r="DR1607" s="1"/>
      <c r="DS1607" s="1"/>
      <c r="DT1607" s="1"/>
      <c r="DU1607" s="1"/>
      <c r="DV1607" s="1"/>
      <c r="DW1607" s="1"/>
      <c r="DX1607" s="1"/>
      <c r="DY1607" s="1"/>
      <c r="DZ1607" s="1"/>
      <c r="EA1607" s="1"/>
      <c r="EB1607" s="1"/>
      <c r="EC1607" s="1"/>
      <c r="ED1607" s="1"/>
      <c r="EE1607" s="1"/>
      <c r="EF1607" s="1"/>
      <c r="EG1607" s="1"/>
      <c r="EH1607" s="1"/>
      <c r="EI1607" s="1"/>
      <c r="EJ1607" s="1"/>
      <c r="EK1607" s="1"/>
      <c r="EL1607" s="1"/>
      <c r="EM1607" s="1"/>
      <c r="EN1607" s="1"/>
      <c r="EO1607" s="1"/>
      <c r="EP1607" s="1"/>
      <c r="EQ1607" s="1"/>
      <c r="ER1607" s="1"/>
      <c r="ES1607" s="1"/>
      <c r="ET1607" s="1"/>
      <c r="EU1607" s="1"/>
      <c r="EV1607" s="1"/>
      <c r="EW1607" s="1"/>
      <c r="EX1607" s="1"/>
      <c r="EY1607" s="1"/>
      <c r="EZ1607" s="1"/>
      <c r="FA1607" s="1"/>
      <c r="FB1607" s="1"/>
      <c r="FC1607" s="1"/>
      <c r="FD1607" s="1"/>
      <c r="FE1607" s="1"/>
      <c r="FF1607" s="1"/>
      <c r="FG1607" s="1"/>
      <c r="FH1607" s="1"/>
      <c r="FI1607" s="1"/>
      <c r="FJ1607" s="1"/>
      <c r="FK1607" s="1"/>
      <c r="FL1607" s="1"/>
      <c r="FM1607" s="1"/>
      <c r="FN1607" s="1"/>
      <c r="FO1607" s="1"/>
      <c r="FP1607" s="1"/>
      <c r="FQ1607" s="1"/>
      <c r="FR1607" s="1"/>
      <c r="FS1607" s="1"/>
      <c r="FT1607" s="1"/>
      <c r="FU1607" s="1"/>
      <c r="FV1607" s="1"/>
      <c r="FW1607" s="1"/>
      <c r="FX1607" s="1"/>
      <c r="FY1607" s="1"/>
      <c r="FZ1607" s="1"/>
      <c r="GA1607" s="1"/>
      <c r="GB1607" s="1"/>
      <c r="GC1607" s="1"/>
      <c r="GD1607" s="1"/>
      <c r="GE1607" s="1"/>
      <c r="GF1607" s="1"/>
      <c r="GG1607" s="1"/>
      <c r="GH1607" s="1"/>
      <c r="GI1607" s="1"/>
      <c r="GJ1607" s="1"/>
      <c r="GK1607" s="1"/>
      <c r="GL1607" s="1"/>
      <c r="GM1607" s="1"/>
      <c r="GN1607" s="1"/>
      <c r="GO1607" s="1"/>
      <c r="GP1607" s="1"/>
      <c r="GQ1607" s="1"/>
      <c r="GR1607" s="1"/>
      <c r="GS1607" s="1"/>
      <c r="GT1607" s="1"/>
      <c r="GU1607" s="1"/>
    </row>
    <row r="1608" spans="1:203" ht="105" x14ac:dyDescent="0.25">
      <c r="A1608" s="153">
        <v>1644</v>
      </c>
      <c r="B1608" s="154" t="s">
        <v>2184</v>
      </c>
      <c r="C1608" s="155">
        <v>80111600</v>
      </c>
      <c r="D1608" s="305" t="s">
        <v>2197</v>
      </c>
      <c r="E1608" s="156">
        <v>2</v>
      </c>
      <c r="F1608" s="156">
        <v>2</v>
      </c>
      <c r="G1608" s="156">
        <v>11</v>
      </c>
      <c r="H1608" s="156">
        <v>1</v>
      </c>
      <c r="I1608" s="156" t="s">
        <v>50</v>
      </c>
      <c r="J1608" s="156">
        <v>0</v>
      </c>
      <c r="K1608" s="157">
        <v>61646062</v>
      </c>
      <c r="L1608" s="157">
        <v>30442500</v>
      </c>
      <c r="M1608" s="158">
        <v>0</v>
      </c>
      <c r="N1608" s="158">
        <v>0</v>
      </c>
      <c r="O1608" s="154" t="s">
        <v>2048</v>
      </c>
      <c r="P1608" s="154" t="s">
        <v>52</v>
      </c>
      <c r="Q1608" s="154" t="s">
        <v>2198</v>
      </c>
      <c r="R1608" s="156">
        <v>3163121411</v>
      </c>
      <c r="S1608" s="171" t="s">
        <v>2187</v>
      </c>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c r="BJ1608" s="1"/>
      <c r="BK1608" s="1"/>
      <c r="BL1608" s="1"/>
      <c r="BM1608" s="1"/>
      <c r="BN1608" s="1"/>
      <c r="BO1608" s="1"/>
      <c r="BP1608" s="1"/>
      <c r="BQ1608" s="1"/>
      <c r="BR1608" s="1"/>
      <c r="BS1608" s="1"/>
      <c r="BT1608" s="1"/>
      <c r="BU1608" s="1"/>
      <c r="BV1608" s="1"/>
      <c r="BW1608" s="1"/>
      <c r="BX1608" s="1"/>
      <c r="BY1608" s="1"/>
      <c r="BZ1608" s="1"/>
      <c r="CA1608" s="1"/>
      <c r="CB1608" s="1"/>
      <c r="CC1608" s="1"/>
      <c r="CD1608" s="1"/>
      <c r="CE1608" s="1"/>
      <c r="CF1608" s="1"/>
      <c r="CG1608" s="1"/>
      <c r="CH1608" s="1"/>
      <c r="CI1608" s="1"/>
      <c r="CJ1608" s="1"/>
      <c r="CK1608" s="1"/>
      <c r="CL1608" s="1"/>
      <c r="CM1608" s="1"/>
      <c r="CN1608" s="1"/>
      <c r="CO1608" s="1"/>
      <c r="CP1608" s="1"/>
      <c r="CQ1608" s="1"/>
      <c r="CR1608" s="1"/>
      <c r="CS1608" s="1"/>
      <c r="CT1608" s="1"/>
      <c r="CU1608" s="1"/>
      <c r="CV1608" s="1"/>
      <c r="CW1608" s="1"/>
      <c r="CX1608" s="1"/>
      <c r="CY1608" s="1"/>
      <c r="CZ1608" s="1"/>
      <c r="DA1608" s="1"/>
      <c r="DB1608" s="1"/>
      <c r="DC1608" s="1"/>
      <c r="DD1608" s="1"/>
      <c r="DE1608" s="1"/>
      <c r="DF1608" s="1"/>
      <c r="DG1608" s="1"/>
      <c r="DH1608" s="1"/>
      <c r="DI1608" s="1"/>
      <c r="DJ1608" s="1"/>
      <c r="DK1608" s="1"/>
      <c r="DL1608" s="1"/>
      <c r="DM1608" s="1"/>
      <c r="DN1608" s="1"/>
      <c r="DO1608" s="1"/>
      <c r="DP1608" s="1"/>
      <c r="DQ1608" s="1"/>
      <c r="DR1608" s="1"/>
      <c r="DS1608" s="1"/>
      <c r="DT1608" s="1"/>
      <c r="DU1608" s="1"/>
      <c r="DV1608" s="1"/>
      <c r="DW1608" s="1"/>
      <c r="DX1608" s="1"/>
      <c r="DY1608" s="1"/>
      <c r="DZ1608" s="1"/>
      <c r="EA1608" s="1"/>
      <c r="EB1608" s="1"/>
      <c r="EC1608" s="1"/>
      <c r="ED1608" s="1"/>
      <c r="EE1608" s="1"/>
      <c r="EF1608" s="1"/>
      <c r="EG1608" s="1"/>
      <c r="EH1608" s="1"/>
      <c r="EI1608" s="1"/>
      <c r="EJ1608" s="1"/>
      <c r="EK1608" s="1"/>
      <c r="EL1608" s="1"/>
      <c r="EM1608" s="1"/>
      <c r="EN1608" s="1"/>
      <c r="EO1608" s="1"/>
      <c r="EP1608" s="1"/>
      <c r="EQ1608" s="1"/>
      <c r="ER1608" s="1"/>
      <c r="ES1608" s="1"/>
      <c r="ET1608" s="1"/>
      <c r="EU1608" s="1"/>
      <c r="EV1608" s="1"/>
      <c r="EW1608" s="1"/>
      <c r="EX1608" s="1"/>
      <c r="EY1608" s="1"/>
      <c r="EZ1608" s="1"/>
      <c r="FA1608" s="1"/>
      <c r="FB1608" s="1"/>
      <c r="FC1608" s="1"/>
      <c r="FD1608" s="1"/>
      <c r="FE1608" s="1"/>
      <c r="FF1608" s="1"/>
      <c r="FG1608" s="1"/>
      <c r="FH1608" s="1"/>
      <c r="FI1608" s="1"/>
      <c r="FJ1608" s="1"/>
      <c r="FK1608" s="1"/>
      <c r="FL1608" s="1"/>
      <c r="FM1608" s="1"/>
      <c r="FN1608" s="1"/>
      <c r="FO1608" s="1"/>
      <c r="FP1608" s="1"/>
      <c r="FQ1608" s="1"/>
      <c r="FR1608" s="1"/>
      <c r="FS1608" s="1"/>
      <c r="FT1608" s="1"/>
      <c r="FU1608" s="1"/>
      <c r="FV1608" s="1"/>
      <c r="FW1608" s="1"/>
      <c r="FX1608" s="1"/>
      <c r="FY1608" s="1"/>
      <c r="FZ1608" s="1"/>
      <c r="GA1608" s="1"/>
      <c r="GB1608" s="1"/>
      <c r="GC1608" s="1"/>
      <c r="GD1608" s="1"/>
      <c r="GE1608" s="1"/>
      <c r="GF1608" s="1"/>
      <c r="GG1608" s="1"/>
      <c r="GH1608" s="1"/>
      <c r="GI1608" s="1"/>
      <c r="GJ1608" s="1"/>
      <c r="GK1608" s="1"/>
      <c r="GL1608" s="1"/>
      <c r="GM1608" s="1"/>
      <c r="GN1608" s="1"/>
      <c r="GO1608" s="1"/>
      <c r="GP1608" s="1"/>
      <c r="GQ1608" s="1"/>
      <c r="GR1608" s="1"/>
      <c r="GS1608" s="1"/>
      <c r="GT1608" s="1"/>
      <c r="GU1608" s="1"/>
    </row>
    <row r="1609" spans="1:203" ht="105" x14ac:dyDescent="0.25">
      <c r="A1609" s="153">
        <v>1645</v>
      </c>
      <c r="B1609" s="154" t="s">
        <v>2184</v>
      </c>
      <c r="C1609" s="155">
        <v>80111600</v>
      </c>
      <c r="D1609" s="305" t="s">
        <v>2199</v>
      </c>
      <c r="E1609" s="156">
        <v>2</v>
      </c>
      <c r="F1609" s="156">
        <v>2</v>
      </c>
      <c r="G1609" s="156">
        <v>11</v>
      </c>
      <c r="H1609" s="156">
        <v>1</v>
      </c>
      <c r="I1609" s="156" t="s">
        <v>50</v>
      </c>
      <c r="J1609" s="156">
        <v>0</v>
      </c>
      <c r="K1609" s="157">
        <v>74722500</v>
      </c>
      <c r="L1609" s="157">
        <v>36900000</v>
      </c>
      <c r="M1609" s="158">
        <v>0</v>
      </c>
      <c r="N1609" s="158">
        <v>0</v>
      </c>
      <c r="O1609" s="154" t="s">
        <v>2048</v>
      </c>
      <c r="P1609" s="154" t="s">
        <v>52</v>
      </c>
      <c r="Q1609" s="154" t="s">
        <v>2198</v>
      </c>
      <c r="R1609" s="156">
        <v>3163121411</v>
      </c>
      <c r="S1609" s="171" t="s">
        <v>2187</v>
      </c>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1"/>
      <c r="BU1609" s="1"/>
      <c r="BV1609" s="1"/>
      <c r="BW1609" s="1"/>
      <c r="BX1609" s="1"/>
      <c r="BY1609" s="1"/>
      <c r="BZ1609" s="1"/>
      <c r="CA1609" s="1"/>
      <c r="CB1609" s="1"/>
      <c r="CC1609" s="1"/>
      <c r="CD1609" s="1"/>
      <c r="CE1609" s="1"/>
      <c r="CF1609" s="1"/>
      <c r="CG1609" s="1"/>
      <c r="CH1609" s="1"/>
      <c r="CI1609" s="1"/>
      <c r="CJ1609" s="1"/>
      <c r="CK1609" s="1"/>
      <c r="CL1609" s="1"/>
      <c r="CM1609" s="1"/>
      <c r="CN1609" s="1"/>
      <c r="CO1609" s="1"/>
      <c r="CP1609" s="1"/>
      <c r="CQ1609" s="1"/>
      <c r="CR1609" s="1"/>
      <c r="CS1609" s="1"/>
      <c r="CT1609" s="1"/>
      <c r="CU1609" s="1"/>
      <c r="CV1609" s="1"/>
      <c r="CW1609" s="1"/>
      <c r="CX1609" s="1"/>
      <c r="CY1609" s="1"/>
      <c r="CZ1609" s="1"/>
      <c r="DA1609" s="1"/>
      <c r="DB1609" s="1"/>
      <c r="DC1609" s="1"/>
      <c r="DD1609" s="1"/>
      <c r="DE1609" s="1"/>
      <c r="DF1609" s="1"/>
      <c r="DG1609" s="1"/>
      <c r="DH1609" s="1"/>
      <c r="DI1609" s="1"/>
      <c r="DJ1609" s="1"/>
      <c r="DK1609" s="1"/>
      <c r="DL1609" s="1"/>
      <c r="DM1609" s="1"/>
      <c r="DN1609" s="1"/>
      <c r="DO1609" s="1"/>
      <c r="DP1609" s="1"/>
      <c r="DQ1609" s="1"/>
      <c r="DR1609" s="1"/>
      <c r="DS1609" s="1"/>
      <c r="DT1609" s="1"/>
      <c r="DU1609" s="1"/>
      <c r="DV1609" s="1"/>
      <c r="DW1609" s="1"/>
      <c r="DX1609" s="1"/>
      <c r="DY1609" s="1"/>
      <c r="DZ1609" s="1"/>
      <c r="EA1609" s="1"/>
      <c r="EB1609" s="1"/>
      <c r="EC1609" s="1"/>
      <c r="ED1609" s="1"/>
      <c r="EE1609" s="1"/>
      <c r="EF1609" s="1"/>
      <c r="EG1609" s="1"/>
      <c r="EH1609" s="1"/>
      <c r="EI1609" s="1"/>
      <c r="EJ1609" s="1"/>
      <c r="EK1609" s="1"/>
      <c r="EL1609" s="1"/>
      <c r="EM1609" s="1"/>
      <c r="EN1609" s="1"/>
      <c r="EO1609" s="1"/>
      <c r="EP1609" s="1"/>
      <c r="EQ1609" s="1"/>
      <c r="ER1609" s="1"/>
      <c r="ES1609" s="1"/>
      <c r="ET1609" s="1"/>
      <c r="EU1609" s="1"/>
      <c r="EV1609" s="1"/>
      <c r="EW1609" s="1"/>
      <c r="EX1609" s="1"/>
      <c r="EY1609" s="1"/>
      <c r="EZ1609" s="1"/>
      <c r="FA1609" s="1"/>
      <c r="FB1609" s="1"/>
      <c r="FC1609" s="1"/>
      <c r="FD1609" s="1"/>
      <c r="FE1609" s="1"/>
      <c r="FF1609" s="1"/>
      <c r="FG1609" s="1"/>
      <c r="FH1609" s="1"/>
      <c r="FI1609" s="1"/>
      <c r="FJ1609" s="1"/>
      <c r="FK1609" s="1"/>
      <c r="FL1609" s="1"/>
      <c r="FM1609" s="1"/>
      <c r="FN1609" s="1"/>
      <c r="FO1609" s="1"/>
      <c r="FP1609" s="1"/>
      <c r="FQ1609" s="1"/>
      <c r="FR1609" s="1"/>
      <c r="FS1609" s="1"/>
      <c r="FT1609" s="1"/>
      <c r="FU1609" s="1"/>
      <c r="FV1609" s="1"/>
      <c r="FW1609" s="1"/>
      <c r="FX1609" s="1"/>
      <c r="FY1609" s="1"/>
      <c r="FZ1609" s="1"/>
      <c r="GA1609" s="1"/>
      <c r="GB1609" s="1"/>
      <c r="GC1609" s="1"/>
      <c r="GD1609" s="1"/>
      <c r="GE1609" s="1"/>
      <c r="GF1609" s="1"/>
      <c r="GG1609" s="1"/>
      <c r="GH1609" s="1"/>
      <c r="GI1609" s="1"/>
      <c r="GJ1609" s="1"/>
      <c r="GK1609" s="1"/>
      <c r="GL1609" s="1"/>
      <c r="GM1609" s="1"/>
      <c r="GN1609" s="1"/>
      <c r="GO1609" s="1"/>
      <c r="GP1609" s="1"/>
      <c r="GQ1609" s="1"/>
      <c r="GR1609" s="1"/>
      <c r="GS1609" s="1"/>
      <c r="GT1609" s="1"/>
      <c r="GU1609" s="1"/>
    </row>
    <row r="1610" spans="1:203" ht="105" x14ac:dyDescent="0.25">
      <c r="A1610" s="153">
        <v>1646</v>
      </c>
      <c r="B1610" s="154" t="s">
        <v>2184</v>
      </c>
      <c r="C1610" s="155">
        <v>80111600</v>
      </c>
      <c r="D1610" s="305" t="s">
        <v>2200</v>
      </c>
      <c r="E1610" s="156">
        <v>3</v>
      </c>
      <c r="F1610" s="156">
        <v>3</v>
      </c>
      <c r="G1610" s="156">
        <v>10</v>
      </c>
      <c r="H1610" s="156">
        <v>1</v>
      </c>
      <c r="I1610" s="156" t="s">
        <v>50</v>
      </c>
      <c r="J1610" s="156">
        <v>0</v>
      </c>
      <c r="K1610" s="157">
        <v>56975906</v>
      </c>
      <c r="L1610" s="157">
        <v>28136250</v>
      </c>
      <c r="M1610" s="158">
        <v>0</v>
      </c>
      <c r="N1610" s="158">
        <v>0</v>
      </c>
      <c r="O1610" s="154" t="s">
        <v>2048</v>
      </c>
      <c r="P1610" s="154" t="s">
        <v>52</v>
      </c>
      <c r="Q1610" s="154" t="s">
        <v>2198</v>
      </c>
      <c r="R1610" s="156">
        <v>3163121411</v>
      </c>
      <c r="S1610" s="171" t="s">
        <v>2187</v>
      </c>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1"/>
      <c r="BU1610" s="1"/>
      <c r="BV1610" s="1"/>
      <c r="BW1610" s="1"/>
      <c r="BX1610" s="1"/>
      <c r="BY1610" s="1"/>
      <c r="BZ1610" s="1"/>
      <c r="CA1610" s="1"/>
      <c r="CB1610" s="1"/>
      <c r="CC1610" s="1"/>
      <c r="CD1610" s="1"/>
      <c r="CE1610" s="1"/>
      <c r="CF1610" s="1"/>
      <c r="CG1610" s="1"/>
      <c r="CH1610" s="1"/>
      <c r="CI1610" s="1"/>
      <c r="CJ1610" s="1"/>
      <c r="CK1610" s="1"/>
      <c r="CL1610" s="1"/>
      <c r="CM1610" s="1"/>
      <c r="CN1610" s="1"/>
      <c r="CO1610" s="1"/>
      <c r="CP1610" s="1"/>
      <c r="CQ1610" s="1"/>
      <c r="CR1610" s="1"/>
      <c r="CS1610" s="1"/>
      <c r="CT1610" s="1"/>
      <c r="CU1610" s="1"/>
      <c r="CV1610" s="1"/>
      <c r="CW1610" s="1"/>
      <c r="CX1610" s="1"/>
      <c r="CY1610" s="1"/>
      <c r="CZ1610" s="1"/>
      <c r="DA1610" s="1"/>
      <c r="DB1610" s="1"/>
      <c r="DC1610" s="1"/>
      <c r="DD1610" s="1"/>
      <c r="DE1610" s="1"/>
      <c r="DF1610" s="1"/>
      <c r="DG1610" s="1"/>
      <c r="DH1610" s="1"/>
      <c r="DI1610" s="1"/>
      <c r="DJ1610" s="1"/>
      <c r="DK1610" s="1"/>
      <c r="DL1610" s="1"/>
      <c r="DM1610" s="1"/>
      <c r="DN1610" s="1"/>
      <c r="DO1610" s="1"/>
      <c r="DP1610" s="1"/>
      <c r="DQ1610" s="1"/>
      <c r="DR1610" s="1"/>
      <c r="DS1610" s="1"/>
      <c r="DT1610" s="1"/>
      <c r="DU1610" s="1"/>
      <c r="DV1610" s="1"/>
      <c r="DW1610" s="1"/>
      <c r="DX1610" s="1"/>
      <c r="DY1610" s="1"/>
      <c r="DZ1610" s="1"/>
      <c r="EA1610" s="1"/>
      <c r="EB1610" s="1"/>
      <c r="EC1610" s="1"/>
      <c r="ED1610" s="1"/>
      <c r="EE1610" s="1"/>
      <c r="EF1610" s="1"/>
      <c r="EG1610" s="1"/>
      <c r="EH1610" s="1"/>
      <c r="EI1610" s="1"/>
      <c r="EJ1610" s="1"/>
      <c r="EK1610" s="1"/>
      <c r="EL1610" s="1"/>
      <c r="EM1610" s="1"/>
      <c r="EN1610" s="1"/>
      <c r="EO1610" s="1"/>
      <c r="EP1610" s="1"/>
      <c r="EQ1610" s="1"/>
      <c r="ER1610" s="1"/>
      <c r="ES1610" s="1"/>
      <c r="ET1610" s="1"/>
      <c r="EU1610" s="1"/>
      <c r="EV1610" s="1"/>
      <c r="EW1610" s="1"/>
      <c r="EX1610" s="1"/>
      <c r="EY1610" s="1"/>
      <c r="EZ1610" s="1"/>
      <c r="FA1610" s="1"/>
      <c r="FB1610" s="1"/>
      <c r="FC1610" s="1"/>
      <c r="FD1610" s="1"/>
      <c r="FE1610" s="1"/>
      <c r="FF1610" s="1"/>
      <c r="FG1610" s="1"/>
      <c r="FH1610" s="1"/>
      <c r="FI1610" s="1"/>
      <c r="FJ1610" s="1"/>
      <c r="FK1610" s="1"/>
      <c r="FL1610" s="1"/>
      <c r="FM1610" s="1"/>
      <c r="FN1610" s="1"/>
      <c r="FO1610" s="1"/>
      <c r="FP1610" s="1"/>
      <c r="FQ1610" s="1"/>
      <c r="FR1610" s="1"/>
      <c r="FS1610" s="1"/>
      <c r="FT1610" s="1"/>
      <c r="FU1610" s="1"/>
      <c r="FV1610" s="1"/>
      <c r="FW1610" s="1"/>
      <c r="FX1610" s="1"/>
      <c r="FY1610" s="1"/>
      <c r="FZ1610" s="1"/>
      <c r="GA1610" s="1"/>
      <c r="GB1610" s="1"/>
      <c r="GC1610" s="1"/>
      <c r="GD1610" s="1"/>
      <c r="GE1610" s="1"/>
      <c r="GF1610" s="1"/>
      <c r="GG1610" s="1"/>
      <c r="GH1610" s="1"/>
      <c r="GI1610" s="1"/>
      <c r="GJ1610" s="1"/>
      <c r="GK1610" s="1"/>
      <c r="GL1610" s="1"/>
      <c r="GM1610" s="1"/>
      <c r="GN1610" s="1"/>
      <c r="GO1610" s="1"/>
      <c r="GP1610" s="1"/>
      <c r="GQ1610" s="1"/>
      <c r="GR1610" s="1"/>
      <c r="GS1610" s="1"/>
      <c r="GT1610" s="1"/>
      <c r="GU1610" s="1"/>
    </row>
    <row r="1611" spans="1:203" ht="105" x14ac:dyDescent="0.25">
      <c r="A1611" s="153">
        <v>1647</v>
      </c>
      <c r="B1611" s="154" t="s">
        <v>2184</v>
      </c>
      <c r="C1611" s="155">
        <v>80111600</v>
      </c>
      <c r="D1611" s="305" t="s">
        <v>2201</v>
      </c>
      <c r="E1611" s="156">
        <v>3</v>
      </c>
      <c r="F1611" s="156">
        <v>3</v>
      </c>
      <c r="G1611" s="156">
        <v>10</v>
      </c>
      <c r="H1611" s="156">
        <v>1</v>
      </c>
      <c r="I1611" s="156" t="s">
        <v>50</v>
      </c>
      <c r="J1611" s="156">
        <v>0</v>
      </c>
      <c r="K1611" s="157">
        <v>60000000</v>
      </c>
      <c r="L1611" s="157">
        <v>30000000</v>
      </c>
      <c r="M1611" s="158">
        <v>0</v>
      </c>
      <c r="N1611" s="158">
        <v>0</v>
      </c>
      <c r="O1611" s="154" t="s">
        <v>2048</v>
      </c>
      <c r="P1611" s="154" t="s">
        <v>52</v>
      </c>
      <c r="Q1611" s="154" t="s">
        <v>2198</v>
      </c>
      <c r="R1611" s="156">
        <v>3163121411</v>
      </c>
      <c r="S1611" s="171" t="s">
        <v>2187</v>
      </c>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1"/>
      <c r="BT1611" s="1"/>
      <c r="BU1611" s="1"/>
      <c r="BV1611" s="1"/>
      <c r="BW1611" s="1"/>
      <c r="BX1611" s="1"/>
      <c r="BY1611" s="1"/>
      <c r="BZ1611" s="1"/>
      <c r="CA1611" s="1"/>
      <c r="CB1611" s="1"/>
      <c r="CC1611" s="1"/>
      <c r="CD1611" s="1"/>
      <c r="CE1611" s="1"/>
      <c r="CF1611" s="1"/>
      <c r="CG1611" s="1"/>
      <c r="CH1611" s="1"/>
      <c r="CI1611" s="1"/>
      <c r="CJ1611" s="1"/>
      <c r="CK1611" s="1"/>
      <c r="CL1611" s="1"/>
      <c r="CM1611" s="1"/>
      <c r="CN1611" s="1"/>
      <c r="CO1611" s="1"/>
      <c r="CP1611" s="1"/>
      <c r="CQ1611" s="1"/>
      <c r="CR1611" s="1"/>
      <c r="CS1611" s="1"/>
      <c r="CT1611" s="1"/>
      <c r="CU1611" s="1"/>
      <c r="CV1611" s="1"/>
      <c r="CW1611" s="1"/>
      <c r="CX1611" s="1"/>
      <c r="CY1611" s="1"/>
      <c r="CZ1611" s="1"/>
      <c r="DA1611" s="1"/>
      <c r="DB1611" s="1"/>
      <c r="DC1611" s="1"/>
      <c r="DD1611" s="1"/>
      <c r="DE1611" s="1"/>
      <c r="DF1611" s="1"/>
      <c r="DG1611" s="1"/>
      <c r="DH1611" s="1"/>
      <c r="DI1611" s="1"/>
      <c r="DJ1611" s="1"/>
      <c r="DK1611" s="1"/>
      <c r="DL1611" s="1"/>
      <c r="DM1611" s="1"/>
      <c r="DN1611" s="1"/>
      <c r="DO1611" s="1"/>
      <c r="DP1611" s="1"/>
      <c r="DQ1611" s="1"/>
      <c r="DR1611" s="1"/>
      <c r="DS1611" s="1"/>
      <c r="DT1611" s="1"/>
      <c r="DU1611" s="1"/>
      <c r="DV1611" s="1"/>
      <c r="DW1611" s="1"/>
      <c r="DX1611" s="1"/>
      <c r="DY1611" s="1"/>
      <c r="DZ1611" s="1"/>
      <c r="EA1611" s="1"/>
      <c r="EB1611" s="1"/>
      <c r="EC1611" s="1"/>
      <c r="ED1611" s="1"/>
      <c r="EE1611" s="1"/>
      <c r="EF1611" s="1"/>
      <c r="EG1611" s="1"/>
      <c r="EH1611" s="1"/>
      <c r="EI1611" s="1"/>
      <c r="EJ1611" s="1"/>
      <c r="EK1611" s="1"/>
      <c r="EL1611" s="1"/>
      <c r="EM1611" s="1"/>
      <c r="EN1611" s="1"/>
      <c r="EO1611" s="1"/>
      <c r="EP1611" s="1"/>
      <c r="EQ1611" s="1"/>
      <c r="ER1611" s="1"/>
      <c r="ES1611" s="1"/>
      <c r="ET1611" s="1"/>
      <c r="EU1611" s="1"/>
      <c r="EV1611" s="1"/>
      <c r="EW1611" s="1"/>
      <c r="EX1611" s="1"/>
      <c r="EY1611" s="1"/>
      <c r="EZ1611" s="1"/>
      <c r="FA1611" s="1"/>
      <c r="FB1611" s="1"/>
      <c r="FC1611" s="1"/>
      <c r="FD1611" s="1"/>
      <c r="FE1611" s="1"/>
      <c r="FF1611" s="1"/>
      <c r="FG1611" s="1"/>
      <c r="FH1611" s="1"/>
      <c r="FI1611" s="1"/>
      <c r="FJ1611" s="1"/>
      <c r="FK1611" s="1"/>
      <c r="FL1611" s="1"/>
      <c r="FM1611" s="1"/>
      <c r="FN1611" s="1"/>
      <c r="FO1611" s="1"/>
      <c r="FP1611" s="1"/>
      <c r="FQ1611" s="1"/>
      <c r="FR1611" s="1"/>
      <c r="FS1611" s="1"/>
      <c r="FT1611" s="1"/>
      <c r="FU1611" s="1"/>
      <c r="FV1611" s="1"/>
      <c r="FW1611" s="1"/>
      <c r="FX1611" s="1"/>
      <c r="FY1611" s="1"/>
      <c r="FZ1611" s="1"/>
      <c r="GA1611" s="1"/>
      <c r="GB1611" s="1"/>
      <c r="GC1611" s="1"/>
      <c r="GD1611" s="1"/>
      <c r="GE1611" s="1"/>
      <c r="GF1611" s="1"/>
      <c r="GG1611" s="1"/>
      <c r="GH1611" s="1"/>
      <c r="GI1611" s="1"/>
      <c r="GJ1611" s="1"/>
      <c r="GK1611" s="1"/>
      <c r="GL1611" s="1"/>
      <c r="GM1611" s="1"/>
      <c r="GN1611" s="1"/>
      <c r="GO1611" s="1"/>
      <c r="GP1611" s="1"/>
      <c r="GQ1611" s="1"/>
      <c r="GR1611" s="1"/>
      <c r="GS1611" s="1"/>
      <c r="GT1611" s="1"/>
      <c r="GU1611" s="1"/>
    </row>
    <row r="1612" spans="1:203" ht="105" x14ac:dyDescent="0.25">
      <c r="A1612" s="153">
        <v>1648</v>
      </c>
      <c r="B1612" s="154" t="s">
        <v>2184</v>
      </c>
      <c r="C1612" s="155">
        <v>80111600</v>
      </c>
      <c r="D1612" s="305" t="s">
        <v>2202</v>
      </c>
      <c r="E1612" s="156">
        <v>6</v>
      </c>
      <c r="F1612" s="156">
        <v>5</v>
      </c>
      <c r="G1612" s="156">
        <v>6</v>
      </c>
      <c r="H1612" s="156">
        <v>1</v>
      </c>
      <c r="I1612" s="156" t="s">
        <v>50</v>
      </c>
      <c r="J1612" s="156">
        <v>0</v>
      </c>
      <c r="K1612" s="157">
        <v>36000000</v>
      </c>
      <c r="L1612" s="157">
        <v>18000000</v>
      </c>
      <c r="M1612" s="158">
        <v>0</v>
      </c>
      <c r="N1612" s="158">
        <v>0</v>
      </c>
      <c r="O1612" s="154" t="s">
        <v>2048</v>
      </c>
      <c r="P1612" s="154" t="s">
        <v>52</v>
      </c>
      <c r="Q1612" s="154" t="s">
        <v>2198</v>
      </c>
      <c r="R1612" s="156">
        <v>3163121411</v>
      </c>
      <c r="S1612" s="171" t="s">
        <v>2187</v>
      </c>
      <c r="T1612" s="1"/>
      <c r="U1612" s="1"/>
      <c r="V1612" s="1"/>
      <c r="W1612" s="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c r="BJ1612" s="1"/>
      <c r="BK1612" s="1"/>
      <c r="BL1612" s="1"/>
      <c r="BM1612" s="1"/>
      <c r="BN1612" s="1"/>
      <c r="BO1612" s="1"/>
      <c r="BP1612" s="1"/>
      <c r="BQ1612" s="1"/>
      <c r="BR1612" s="1"/>
      <c r="BS1612" s="1"/>
      <c r="BT1612" s="1"/>
      <c r="BU1612" s="1"/>
      <c r="BV1612" s="1"/>
      <c r="BW1612" s="1"/>
      <c r="BX1612" s="1"/>
      <c r="BY1612" s="1"/>
      <c r="BZ1612" s="1"/>
      <c r="CA1612" s="1"/>
      <c r="CB1612" s="1"/>
      <c r="CC1612" s="1"/>
      <c r="CD1612" s="1"/>
      <c r="CE1612" s="1"/>
      <c r="CF1612" s="1"/>
      <c r="CG1612" s="1"/>
      <c r="CH1612" s="1"/>
      <c r="CI1612" s="1"/>
      <c r="CJ1612" s="1"/>
      <c r="CK1612" s="1"/>
      <c r="CL1612" s="1"/>
      <c r="CM1612" s="1"/>
      <c r="CN1612" s="1"/>
      <c r="CO1612" s="1"/>
      <c r="CP1612" s="1"/>
      <c r="CQ1612" s="1"/>
      <c r="CR1612" s="1"/>
      <c r="CS1612" s="1"/>
      <c r="CT1612" s="1"/>
      <c r="CU1612" s="1"/>
      <c r="CV1612" s="1"/>
      <c r="CW1612" s="1"/>
      <c r="CX1612" s="1"/>
      <c r="CY1612" s="1"/>
      <c r="CZ1612" s="1"/>
      <c r="DA1612" s="1"/>
      <c r="DB1612" s="1"/>
      <c r="DC1612" s="1"/>
      <c r="DD1612" s="1"/>
      <c r="DE1612" s="1"/>
      <c r="DF1612" s="1"/>
      <c r="DG1612" s="1"/>
      <c r="DH1612" s="1"/>
      <c r="DI1612" s="1"/>
      <c r="DJ1612" s="1"/>
      <c r="DK1612" s="1"/>
      <c r="DL1612" s="1"/>
      <c r="DM1612" s="1"/>
      <c r="DN1612" s="1"/>
      <c r="DO1612" s="1"/>
      <c r="DP1612" s="1"/>
      <c r="DQ1612" s="1"/>
      <c r="DR1612" s="1"/>
      <c r="DS1612" s="1"/>
      <c r="DT1612" s="1"/>
      <c r="DU1612" s="1"/>
      <c r="DV1612" s="1"/>
      <c r="DW1612" s="1"/>
      <c r="DX1612" s="1"/>
      <c r="DY1612" s="1"/>
      <c r="DZ1612" s="1"/>
      <c r="EA1612" s="1"/>
      <c r="EB1612" s="1"/>
      <c r="EC1612" s="1"/>
      <c r="ED1612" s="1"/>
      <c r="EE1612" s="1"/>
      <c r="EF1612" s="1"/>
      <c r="EG1612" s="1"/>
      <c r="EH1612" s="1"/>
      <c r="EI1612" s="1"/>
      <c r="EJ1612" s="1"/>
      <c r="EK1612" s="1"/>
      <c r="EL1612" s="1"/>
      <c r="EM1612" s="1"/>
      <c r="EN1612" s="1"/>
      <c r="EO1612" s="1"/>
      <c r="EP1612" s="1"/>
      <c r="EQ1612" s="1"/>
      <c r="ER1612" s="1"/>
      <c r="ES1612" s="1"/>
      <c r="ET1612" s="1"/>
      <c r="EU1612" s="1"/>
      <c r="EV1612" s="1"/>
      <c r="EW1612" s="1"/>
      <c r="EX1612" s="1"/>
      <c r="EY1612" s="1"/>
      <c r="EZ1612" s="1"/>
      <c r="FA1612" s="1"/>
      <c r="FB1612" s="1"/>
      <c r="FC1612" s="1"/>
      <c r="FD1612" s="1"/>
      <c r="FE1612" s="1"/>
      <c r="FF1612" s="1"/>
      <c r="FG1612" s="1"/>
      <c r="FH1612" s="1"/>
      <c r="FI1612" s="1"/>
      <c r="FJ1612" s="1"/>
      <c r="FK1612" s="1"/>
      <c r="FL1612" s="1"/>
      <c r="FM1612" s="1"/>
      <c r="FN1612" s="1"/>
      <c r="FO1612" s="1"/>
      <c r="FP1612" s="1"/>
      <c r="FQ1612" s="1"/>
      <c r="FR1612" s="1"/>
      <c r="FS1612" s="1"/>
      <c r="FT1612" s="1"/>
      <c r="FU1612" s="1"/>
      <c r="FV1612" s="1"/>
      <c r="FW1612" s="1"/>
      <c r="FX1612" s="1"/>
      <c r="FY1612" s="1"/>
      <c r="FZ1612" s="1"/>
      <c r="GA1612" s="1"/>
      <c r="GB1612" s="1"/>
      <c r="GC1612" s="1"/>
      <c r="GD1612" s="1"/>
      <c r="GE1612" s="1"/>
      <c r="GF1612" s="1"/>
      <c r="GG1612" s="1"/>
      <c r="GH1612" s="1"/>
      <c r="GI1612" s="1"/>
      <c r="GJ1612" s="1"/>
      <c r="GK1612" s="1"/>
      <c r="GL1612" s="1"/>
      <c r="GM1612" s="1"/>
      <c r="GN1612" s="1"/>
      <c r="GO1612" s="1"/>
      <c r="GP1612" s="1"/>
      <c r="GQ1612" s="1"/>
      <c r="GR1612" s="1"/>
      <c r="GS1612" s="1"/>
      <c r="GT1612" s="1"/>
      <c r="GU1612" s="1"/>
    </row>
    <row r="1613" spans="1:203" ht="105" x14ac:dyDescent="0.25">
      <c r="A1613" s="153">
        <v>1649</v>
      </c>
      <c r="B1613" s="154" t="s">
        <v>2184</v>
      </c>
      <c r="C1613" s="155" t="s">
        <v>2203</v>
      </c>
      <c r="D1613" s="305" t="s">
        <v>2204</v>
      </c>
      <c r="E1613" s="156">
        <v>3</v>
      </c>
      <c r="F1613" s="156">
        <v>2</v>
      </c>
      <c r="G1613" s="156">
        <v>6</v>
      </c>
      <c r="H1613" s="156">
        <v>1</v>
      </c>
      <c r="I1613" s="156" t="s">
        <v>50</v>
      </c>
      <c r="J1613" s="156">
        <v>0</v>
      </c>
      <c r="K1613" s="157">
        <v>42150000</v>
      </c>
      <c r="L1613" s="157">
        <v>32000000</v>
      </c>
      <c r="M1613" s="158">
        <v>0</v>
      </c>
      <c r="N1613" s="158">
        <v>0</v>
      </c>
      <c r="O1613" s="154" t="s">
        <v>2048</v>
      </c>
      <c r="P1613" s="154" t="s">
        <v>52</v>
      </c>
      <c r="Q1613" s="154" t="s">
        <v>2198</v>
      </c>
      <c r="R1613" s="156">
        <v>3163121411</v>
      </c>
      <c r="S1613" s="171" t="s">
        <v>2187</v>
      </c>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c r="BJ1613" s="1"/>
      <c r="BK1613" s="1"/>
      <c r="BL1613" s="1"/>
      <c r="BM1613" s="1"/>
      <c r="BN1613" s="1"/>
      <c r="BO1613" s="1"/>
      <c r="BP1613" s="1"/>
      <c r="BQ1613" s="1"/>
      <c r="BR1613" s="1"/>
      <c r="BS1613" s="1"/>
      <c r="BT1613" s="1"/>
      <c r="BU1613" s="1"/>
      <c r="BV1613" s="1"/>
      <c r="BW1613" s="1"/>
      <c r="BX1613" s="1"/>
      <c r="BY1613" s="1"/>
      <c r="BZ1613" s="1"/>
      <c r="CA1613" s="1"/>
      <c r="CB1613" s="1"/>
      <c r="CC1613" s="1"/>
      <c r="CD1613" s="1"/>
      <c r="CE1613" s="1"/>
      <c r="CF1613" s="1"/>
      <c r="CG1613" s="1"/>
      <c r="CH1613" s="1"/>
      <c r="CI1613" s="1"/>
      <c r="CJ1613" s="1"/>
      <c r="CK1613" s="1"/>
      <c r="CL1613" s="1"/>
      <c r="CM1613" s="1"/>
      <c r="CN1613" s="1"/>
      <c r="CO1613" s="1"/>
      <c r="CP1613" s="1"/>
      <c r="CQ1613" s="1"/>
      <c r="CR1613" s="1"/>
      <c r="CS1613" s="1"/>
      <c r="CT1613" s="1"/>
      <c r="CU1613" s="1"/>
      <c r="CV1613" s="1"/>
      <c r="CW1613" s="1"/>
      <c r="CX1613" s="1"/>
      <c r="CY1613" s="1"/>
      <c r="CZ1613" s="1"/>
      <c r="DA1613" s="1"/>
      <c r="DB1613" s="1"/>
      <c r="DC1613" s="1"/>
      <c r="DD1613" s="1"/>
      <c r="DE1613" s="1"/>
      <c r="DF1613" s="1"/>
      <c r="DG1613" s="1"/>
      <c r="DH1613" s="1"/>
      <c r="DI1613" s="1"/>
      <c r="DJ1613" s="1"/>
      <c r="DK1613" s="1"/>
      <c r="DL1613" s="1"/>
      <c r="DM1613" s="1"/>
      <c r="DN1613" s="1"/>
      <c r="DO1613" s="1"/>
      <c r="DP1613" s="1"/>
      <c r="DQ1613" s="1"/>
      <c r="DR1613" s="1"/>
      <c r="DS1613" s="1"/>
      <c r="DT1613" s="1"/>
      <c r="DU1613" s="1"/>
      <c r="DV1613" s="1"/>
      <c r="DW1613" s="1"/>
      <c r="DX1613" s="1"/>
      <c r="DY1613" s="1"/>
      <c r="DZ1613" s="1"/>
      <c r="EA1613" s="1"/>
      <c r="EB1613" s="1"/>
      <c r="EC1613" s="1"/>
      <c r="ED1613" s="1"/>
      <c r="EE1613" s="1"/>
      <c r="EF1613" s="1"/>
      <c r="EG1613" s="1"/>
      <c r="EH1613" s="1"/>
      <c r="EI1613" s="1"/>
      <c r="EJ1613" s="1"/>
      <c r="EK1613" s="1"/>
      <c r="EL1613" s="1"/>
      <c r="EM1613" s="1"/>
      <c r="EN1613" s="1"/>
      <c r="EO1613" s="1"/>
      <c r="EP1613" s="1"/>
      <c r="EQ1613" s="1"/>
      <c r="ER1613" s="1"/>
      <c r="ES1613" s="1"/>
      <c r="ET1613" s="1"/>
      <c r="EU1613" s="1"/>
      <c r="EV1613" s="1"/>
      <c r="EW1613" s="1"/>
      <c r="EX1613" s="1"/>
      <c r="EY1613" s="1"/>
      <c r="EZ1613" s="1"/>
      <c r="FA1613" s="1"/>
      <c r="FB1613" s="1"/>
      <c r="FC1613" s="1"/>
      <c r="FD1613" s="1"/>
      <c r="FE1613" s="1"/>
      <c r="FF1613" s="1"/>
      <c r="FG1613" s="1"/>
      <c r="FH1613" s="1"/>
      <c r="FI1613" s="1"/>
      <c r="FJ1613" s="1"/>
      <c r="FK1613" s="1"/>
      <c r="FL1613" s="1"/>
      <c r="FM1613" s="1"/>
      <c r="FN1613" s="1"/>
      <c r="FO1613" s="1"/>
      <c r="FP1613" s="1"/>
      <c r="FQ1613" s="1"/>
      <c r="FR1613" s="1"/>
      <c r="FS1613" s="1"/>
      <c r="FT1613" s="1"/>
      <c r="FU1613" s="1"/>
      <c r="FV1613" s="1"/>
      <c r="FW1613" s="1"/>
      <c r="FX1613" s="1"/>
      <c r="FY1613" s="1"/>
      <c r="FZ1613" s="1"/>
      <c r="GA1613" s="1"/>
      <c r="GB1613" s="1"/>
      <c r="GC1613" s="1"/>
      <c r="GD1613" s="1"/>
      <c r="GE1613" s="1"/>
      <c r="GF1613" s="1"/>
      <c r="GG1613" s="1"/>
      <c r="GH1613" s="1"/>
      <c r="GI1613" s="1"/>
      <c r="GJ1613" s="1"/>
      <c r="GK1613" s="1"/>
      <c r="GL1613" s="1"/>
      <c r="GM1613" s="1"/>
      <c r="GN1613" s="1"/>
      <c r="GO1613" s="1"/>
      <c r="GP1613" s="1"/>
      <c r="GQ1613" s="1"/>
      <c r="GR1613" s="1"/>
      <c r="GS1613" s="1"/>
      <c r="GT1613" s="1"/>
      <c r="GU1613" s="1"/>
    </row>
    <row r="1614" spans="1:203" ht="60" x14ac:dyDescent="0.25">
      <c r="A1614" s="153">
        <v>1650</v>
      </c>
      <c r="B1614" s="154" t="s">
        <v>2205</v>
      </c>
      <c r="C1614" s="155">
        <v>80111701</v>
      </c>
      <c r="D1614" s="305" t="s">
        <v>2206</v>
      </c>
      <c r="E1614" s="156">
        <v>2</v>
      </c>
      <c r="F1614" s="156">
        <v>2</v>
      </c>
      <c r="G1614" s="156">
        <v>10</v>
      </c>
      <c r="H1614" s="156">
        <v>1</v>
      </c>
      <c r="I1614" s="156" t="s">
        <v>50</v>
      </c>
      <c r="J1614" s="156">
        <v>0</v>
      </c>
      <c r="K1614" s="157">
        <v>50000000</v>
      </c>
      <c r="L1614" s="157">
        <v>50000000</v>
      </c>
      <c r="M1614" s="158">
        <v>0</v>
      </c>
      <c r="N1614" s="158">
        <v>0</v>
      </c>
      <c r="O1614" s="154" t="s">
        <v>2048</v>
      </c>
      <c r="P1614" s="154" t="s">
        <v>52</v>
      </c>
      <c r="Q1614" s="154" t="s">
        <v>1673</v>
      </c>
      <c r="R1614" s="156" t="s">
        <v>2207</v>
      </c>
      <c r="S1614" s="171" t="s">
        <v>1621</v>
      </c>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c r="BJ1614" s="1"/>
      <c r="BK1614" s="1"/>
      <c r="BL1614" s="1"/>
      <c r="BM1614" s="1"/>
      <c r="BN1614" s="1"/>
      <c r="BO1614" s="1"/>
      <c r="BP1614" s="1"/>
      <c r="BQ1614" s="1"/>
      <c r="BR1614" s="1"/>
      <c r="BS1614" s="1"/>
      <c r="BT1614" s="1"/>
      <c r="BU1614" s="1"/>
      <c r="BV1614" s="1"/>
      <c r="BW1614" s="1"/>
      <c r="BX1614" s="1"/>
      <c r="BY1614" s="1"/>
      <c r="BZ1614" s="1"/>
      <c r="CA1614" s="1"/>
      <c r="CB1614" s="1"/>
      <c r="CC1614" s="1"/>
      <c r="CD1614" s="1"/>
      <c r="CE1614" s="1"/>
      <c r="CF1614" s="1"/>
      <c r="CG1614" s="1"/>
      <c r="CH1614" s="1"/>
      <c r="CI1614" s="1"/>
      <c r="CJ1614" s="1"/>
      <c r="CK1614" s="1"/>
      <c r="CL1614" s="1"/>
      <c r="CM1614" s="1"/>
      <c r="CN1614" s="1"/>
      <c r="CO1614" s="1"/>
      <c r="CP1614" s="1"/>
      <c r="CQ1614" s="1"/>
      <c r="CR1614" s="1"/>
      <c r="CS1614" s="1"/>
      <c r="CT1614" s="1"/>
      <c r="CU1614" s="1"/>
      <c r="CV1614" s="1"/>
      <c r="CW1614" s="1"/>
      <c r="CX1614" s="1"/>
      <c r="CY1614" s="1"/>
      <c r="CZ1614" s="1"/>
      <c r="DA1614" s="1"/>
      <c r="DB1614" s="1"/>
      <c r="DC1614" s="1"/>
      <c r="DD1614" s="1"/>
      <c r="DE1614" s="1"/>
      <c r="DF1614" s="1"/>
      <c r="DG1614" s="1"/>
      <c r="DH1614" s="1"/>
      <c r="DI1614" s="1"/>
      <c r="DJ1614" s="1"/>
      <c r="DK1614" s="1"/>
      <c r="DL1614" s="1"/>
      <c r="DM1614" s="1"/>
      <c r="DN1614" s="1"/>
      <c r="DO1614" s="1"/>
      <c r="DP1614" s="1"/>
      <c r="DQ1614" s="1"/>
      <c r="DR1614" s="1"/>
      <c r="DS1614" s="1"/>
      <c r="DT1614" s="1"/>
      <c r="DU1614" s="1"/>
      <c r="DV1614" s="1"/>
      <c r="DW1614" s="1"/>
      <c r="DX1614" s="1"/>
      <c r="DY1614" s="1"/>
      <c r="DZ1614" s="1"/>
      <c r="EA1614" s="1"/>
      <c r="EB1614" s="1"/>
      <c r="EC1614" s="1"/>
      <c r="ED1614" s="1"/>
      <c r="EE1614" s="1"/>
      <c r="EF1614" s="1"/>
      <c r="EG1614" s="1"/>
      <c r="EH1614" s="1"/>
      <c r="EI1614" s="1"/>
      <c r="EJ1614" s="1"/>
      <c r="EK1614" s="1"/>
      <c r="EL1614" s="1"/>
      <c r="EM1614" s="1"/>
      <c r="EN1614" s="1"/>
      <c r="EO1614" s="1"/>
      <c r="EP1614" s="1"/>
      <c r="EQ1614" s="1"/>
      <c r="ER1614" s="1"/>
      <c r="ES1614" s="1"/>
      <c r="ET1614" s="1"/>
      <c r="EU1614" s="1"/>
      <c r="EV1614" s="1"/>
      <c r="EW1614" s="1"/>
      <c r="EX1614" s="1"/>
      <c r="EY1614" s="1"/>
      <c r="EZ1614" s="1"/>
      <c r="FA1614" s="1"/>
      <c r="FB1614" s="1"/>
      <c r="FC1614" s="1"/>
      <c r="FD1614" s="1"/>
      <c r="FE1614" s="1"/>
      <c r="FF1614" s="1"/>
      <c r="FG1614" s="1"/>
      <c r="FH1614" s="1"/>
      <c r="FI1614" s="1"/>
      <c r="FJ1614" s="1"/>
      <c r="FK1614" s="1"/>
      <c r="FL1614" s="1"/>
      <c r="FM1614" s="1"/>
      <c r="FN1614" s="1"/>
      <c r="FO1614" s="1"/>
      <c r="FP1614" s="1"/>
      <c r="FQ1614" s="1"/>
      <c r="FR1614" s="1"/>
      <c r="FS1614" s="1"/>
      <c r="FT1614" s="1"/>
      <c r="FU1614" s="1"/>
      <c r="FV1614" s="1"/>
      <c r="FW1614" s="1"/>
      <c r="FX1614" s="1"/>
      <c r="FY1614" s="1"/>
      <c r="FZ1614" s="1"/>
      <c r="GA1614" s="1"/>
      <c r="GB1614" s="1"/>
      <c r="GC1614" s="1"/>
      <c r="GD1614" s="1"/>
      <c r="GE1614" s="1"/>
      <c r="GF1614" s="1"/>
      <c r="GG1614" s="1"/>
      <c r="GH1614" s="1"/>
      <c r="GI1614" s="1"/>
      <c r="GJ1614" s="1"/>
      <c r="GK1614" s="1"/>
      <c r="GL1614" s="1"/>
      <c r="GM1614" s="1"/>
      <c r="GN1614" s="1"/>
      <c r="GO1614" s="1"/>
      <c r="GP1614" s="1"/>
      <c r="GQ1614" s="1"/>
      <c r="GR1614" s="1"/>
      <c r="GS1614" s="1"/>
      <c r="GT1614" s="1"/>
      <c r="GU1614" s="1"/>
    </row>
    <row r="1615" spans="1:203" ht="135" x14ac:dyDescent="0.25">
      <c r="A1615" s="153">
        <v>1651</v>
      </c>
      <c r="B1615" s="154" t="s">
        <v>2208</v>
      </c>
      <c r="C1615" s="155">
        <v>93141509</v>
      </c>
      <c r="D1615" s="305" t="s">
        <v>2209</v>
      </c>
      <c r="E1615" s="156">
        <v>1</v>
      </c>
      <c r="F1615" s="156">
        <v>1</v>
      </c>
      <c r="G1615" s="156">
        <v>1</v>
      </c>
      <c r="H1615" s="156">
        <v>1</v>
      </c>
      <c r="I1615" s="156" t="s">
        <v>50</v>
      </c>
      <c r="J1615" s="156">
        <v>2</v>
      </c>
      <c r="K1615" s="157">
        <v>2666445</v>
      </c>
      <c r="L1615" s="157">
        <v>2666445</v>
      </c>
      <c r="M1615" s="158">
        <v>0</v>
      </c>
      <c r="N1615" s="158">
        <v>0</v>
      </c>
      <c r="O1615" s="154" t="s">
        <v>189</v>
      </c>
      <c r="P1615" s="154" t="s">
        <v>52</v>
      </c>
      <c r="Q1615" s="154" t="s">
        <v>2210</v>
      </c>
      <c r="R1615" s="156">
        <v>3122371925</v>
      </c>
      <c r="S1615" s="171" t="s">
        <v>2211</v>
      </c>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c r="BJ1615" s="1"/>
      <c r="BK1615" s="1"/>
      <c r="BL1615" s="1"/>
      <c r="BM1615" s="1"/>
      <c r="BN1615" s="1"/>
      <c r="BO1615" s="1"/>
      <c r="BP1615" s="1"/>
      <c r="BQ1615" s="1"/>
      <c r="BR1615" s="1"/>
      <c r="BS1615" s="1"/>
      <c r="BT1615" s="1"/>
      <c r="BU1615" s="1"/>
      <c r="BV1615" s="1"/>
      <c r="BW1615" s="1"/>
      <c r="BX1615" s="1"/>
      <c r="BY1615" s="1"/>
      <c r="BZ1615" s="1"/>
      <c r="CA1615" s="1"/>
      <c r="CB1615" s="1"/>
      <c r="CC1615" s="1"/>
      <c r="CD1615" s="1"/>
      <c r="CE1615" s="1"/>
      <c r="CF1615" s="1"/>
      <c r="CG1615" s="1"/>
      <c r="CH1615" s="1"/>
      <c r="CI1615" s="1"/>
      <c r="CJ1615" s="1"/>
      <c r="CK1615" s="1"/>
      <c r="CL1615" s="1"/>
      <c r="CM1615" s="1"/>
      <c r="CN1615" s="1"/>
      <c r="CO1615" s="1"/>
      <c r="CP1615" s="1"/>
      <c r="CQ1615" s="1"/>
      <c r="CR1615" s="1"/>
      <c r="CS1615" s="1"/>
      <c r="CT1615" s="1"/>
      <c r="CU1615" s="1"/>
      <c r="CV1615" s="1"/>
      <c r="CW1615" s="1"/>
      <c r="CX1615" s="1"/>
      <c r="CY1615" s="1"/>
      <c r="CZ1615" s="1"/>
      <c r="DA1615" s="1"/>
      <c r="DB1615" s="1"/>
      <c r="DC1615" s="1"/>
      <c r="DD1615" s="1"/>
      <c r="DE1615" s="1"/>
      <c r="DF1615" s="1"/>
      <c r="DG1615" s="1"/>
      <c r="DH1615" s="1"/>
      <c r="DI1615" s="1"/>
      <c r="DJ1615" s="1"/>
      <c r="DK1615" s="1"/>
      <c r="DL1615" s="1"/>
      <c r="DM1615" s="1"/>
      <c r="DN1615" s="1"/>
      <c r="DO1615" s="1"/>
      <c r="DP1615" s="1"/>
      <c r="DQ1615" s="1"/>
      <c r="DR1615" s="1"/>
      <c r="DS1615" s="1"/>
      <c r="DT1615" s="1"/>
      <c r="DU1615" s="1"/>
      <c r="DV1615" s="1"/>
      <c r="DW1615" s="1"/>
      <c r="DX1615" s="1"/>
      <c r="DY1615" s="1"/>
      <c r="DZ1615" s="1"/>
      <c r="EA1615" s="1"/>
      <c r="EB1615" s="1"/>
      <c r="EC1615" s="1"/>
      <c r="ED1615" s="1"/>
      <c r="EE1615" s="1"/>
      <c r="EF1615" s="1"/>
      <c r="EG1615" s="1"/>
      <c r="EH1615" s="1"/>
      <c r="EI1615" s="1"/>
      <c r="EJ1615" s="1"/>
      <c r="EK1615" s="1"/>
      <c r="EL1615" s="1"/>
      <c r="EM1615" s="1"/>
      <c r="EN1615" s="1"/>
      <c r="EO1615" s="1"/>
      <c r="EP1615" s="1"/>
      <c r="EQ1615" s="1"/>
      <c r="ER1615" s="1"/>
      <c r="ES1615" s="1"/>
      <c r="ET1615" s="1"/>
      <c r="EU1615" s="1"/>
      <c r="EV1615" s="1"/>
      <c r="EW1615" s="1"/>
      <c r="EX1615" s="1"/>
      <c r="EY1615" s="1"/>
      <c r="EZ1615" s="1"/>
      <c r="FA1615" s="1"/>
      <c r="FB1615" s="1"/>
      <c r="FC1615" s="1"/>
      <c r="FD1615" s="1"/>
      <c r="FE1615" s="1"/>
      <c r="FF1615" s="1"/>
      <c r="FG1615" s="1"/>
      <c r="FH1615" s="1"/>
      <c r="FI1615" s="1"/>
      <c r="FJ1615" s="1"/>
      <c r="FK1615" s="1"/>
      <c r="FL1615" s="1"/>
      <c r="FM1615" s="1"/>
      <c r="FN1615" s="1"/>
      <c r="FO1615" s="1"/>
      <c r="FP1615" s="1"/>
      <c r="FQ1615" s="1"/>
      <c r="FR1615" s="1"/>
      <c r="FS1615" s="1"/>
      <c r="FT1615" s="1"/>
      <c r="FU1615" s="1"/>
      <c r="FV1615" s="1"/>
      <c r="FW1615" s="1"/>
      <c r="FX1615" s="1"/>
      <c r="FY1615" s="1"/>
      <c r="FZ1615" s="1"/>
      <c r="GA1615" s="1"/>
      <c r="GB1615" s="1"/>
      <c r="GC1615" s="1"/>
      <c r="GD1615" s="1"/>
      <c r="GE1615" s="1"/>
      <c r="GF1615" s="1"/>
      <c r="GG1615" s="1"/>
      <c r="GH1615" s="1"/>
      <c r="GI1615" s="1"/>
      <c r="GJ1615" s="1"/>
      <c r="GK1615" s="1"/>
      <c r="GL1615" s="1"/>
      <c r="GM1615" s="1"/>
      <c r="GN1615" s="1"/>
      <c r="GO1615" s="1"/>
      <c r="GP1615" s="1"/>
      <c r="GQ1615" s="1"/>
      <c r="GR1615" s="1"/>
      <c r="GS1615" s="1"/>
      <c r="GT1615" s="1"/>
      <c r="GU1615" s="1"/>
    </row>
    <row r="1616" spans="1:203" ht="105" x14ac:dyDescent="0.25">
      <c r="A1616" s="153">
        <v>1652</v>
      </c>
      <c r="B1616" s="154" t="s">
        <v>2208</v>
      </c>
      <c r="C1616" s="155" t="s">
        <v>2212</v>
      </c>
      <c r="D1616" s="305" t="s">
        <v>1547</v>
      </c>
      <c r="E1616" s="156">
        <v>1</v>
      </c>
      <c r="F1616" s="156">
        <v>1</v>
      </c>
      <c r="G1616" s="156">
        <v>1</v>
      </c>
      <c r="H1616" s="156">
        <v>1</v>
      </c>
      <c r="I1616" s="156" t="s">
        <v>50</v>
      </c>
      <c r="J1616" s="156">
        <v>2</v>
      </c>
      <c r="K1616" s="157">
        <v>8612790</v>
      </c>
      <c r="L1616" s="157">
        <v>8612790</v>
      </c>
      <c r="M1616" s="158">
        <v>0</v>
      </c>
      <c r="N1616" s="158">
        <v>0</v>
      </c>
      <c r="O1616" s="154" t="s">
        <v>189</v>
      </c>
      <c r="P1616" s="154" t="s">
        <v>52</v>
      </c>
      <c r="Q1616" s="154" t="s">
        <v>2210</v>
      </c>
      <c r="R1616" s="156">
        <v>3122371925</v>
      </c>
      <c r="S1616" s="171" t="s">
        <v>2211</v>
      </c>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c r="BJ1616" s="1"/>
      <c r="BK1616" s="1"/>
      <c r="BL1616" s="1"/>
      <c r="BM1616" s="1"/>
      <c r="BN1616" s="1"/>
      <c r="BO1616" s="1"/>
      <c r="BP1616" s="1"/>
      <c r="BQ1616" s="1"/>
      <c r="BR1616" s="1"/>
      <c r="BS1616" s="1"/>
      <c r="BT1616" s="1"/>
      <c r="BU1616" s="1"/>
      <c r="BV1616" s="1"/>
      <c r="BW1616" s="1"/>
      <c r="BX1616" s="1"/>
      <c r="BY1616" s="1"/>
      <c r="BZ1616" s="1"/>
      <c r="CA1616" s="1"/>
      <c r="CB1616" s="1"/>
      <c r="CC1616" s="1"/>
      <c r="CD1616" s="1"/>
      <c r="CE1616" s="1"/>
      <c r="CF1616" s="1"/>
      <c r="CG1616" s="1"/>
      <c r="CH1616" s="1"/>
      <c r="CI1616" s="1"/>
      <c r="CJ1616" s="1"/>
      <c r="CK1616" s="1"/>
      <c r="CL1616" s="1"/>
      <c r="CM1616" s="1"/>
      <c r="CN1616" s="1"/>
      <c r="CO1616" s="1"/>
      <c r="CP1616" s="1"/>
      <c r="CQ1616" s="1"/>
      <c r="CR1616" s="1"/>
      <c r="CS1616" s="1"/>
      <c r="CT1616" s="1"/>
      <c r="CU1616" s="1"/>
      <c r="CV1616" s="1"/>
      <c r="CW1616" s="1"/>
      <c r="CX1616" s="1"/>
      <c r="CY1616" s="1"/>
      <c r="CZ1616" s="1"/>
      <c r="DA1616" s="1"/>
      <c r="DB1616" s="1"/>
      <c r="DC1616" s="1"/>
      <c r="DD1616" s="1"/>
      <c r="DE1616" s="1"/>
      <c r="DF1616" s="1"/>
      <c r="DG1616" s="1"/>
      <c r="DH1616" s="1"/>
      <c r="DI1616" s="1"/>
      <c r="DJ1616" s="1"/>
      <c r="DK1616" s="1"/>
      <c r="DL1616" s="1"/>
      <c r="DM1616" s="1"/>
      <c r="DN1616" s="1"/>
      <c r="DO1616" s="1"/>
      <c r="DP1616" s="1"/>
      <c r="DQ1616" s="1"/>
      <c r="DR1616" s="1"/>
      <c r="DS1616" s="1"/>
      <c r="DT1616" s="1"/>
      <c r="DU1616" s="1"/>
      <c r="DV1616" s="1"/>
      <c r="DW1616" s="1"/>
      <c r="DX1616" s="1"/>
      <c r="DY1616" s="1"/>
      <c r="DZ1616" s="1"/>
      <c r="EA1616" s="1"/>
      <c r="EB1616" s="1"/>
      <c r="EC1616" s="1"/>
      <c r="ED1616" s="1"/>
      <c r="EE1616" s="1"/>
      <c r="EF1616" s="1"/>
      <c r="EG1616" s="1"/>
      <c r="EH1616" s="1"/>
      <c r="EI1616" s="1"/>
      <c r="EJ1616" s="1"/>
      <c r="EK1616" s="1"/>
      <c r="EL1616" s="1"/>
      <c r="EM1616" s="1"/>
      <c r="EN1616" s="1"/>
      <c r="EO1616" s="1"/>
      <c r="EP1616" s="1"/>
      <c r="EQ1616" s="1"/>
      <c r="ER1616" s="1"/>
      <c r="ES1616" s="1"/>
      <c r="ET1616" s="1"/>
      <c r="EU1616" s="1"/>
      <c r="EV1616" s="1"/>
      <c r="EW1616" s="1"/>
      <c r="EX1616" s="1"/>
      <c r="EY1616" s="1"/>
      <c r="EZ1616" s="1"/>
      <c r="FA1616" s="1"/>
      <c r="FB1616" s="1"/>
      <c r="FC1616" s="1"/>
      <c r="FD1616" s="1"/>
      <c r="FE1616" s="1"/>
      <c r="FF1616" s="1"/>
      <c r="FG1616" s="1"/>
      <c r="FH1616" s="1"/>
      <c r="FI1616" s="1"/>
      <c r="FJ1616" s="1"/>
      <c r="FK1616" s="1"/>
      <c r="FL1616" s="1"/>
      <c r="FM1616" s="1"/>
      <c r="FN1616" s="1"/>
      <c r="FO1616" s="1"/>
      <c r="FP1616" s="1"/>
      <c r="FQ1616" s="1"/>
      <c r="FR1616" s="1"/>
      <c r="FS1616" s="1"/>
      <c r="FT1616" s="1"/>
      <c r="FU1616" s="1"/>
      <c r="FV1616" s="1"/>
      <c r="FW1616" s="1"/>
      <c r="FX1616" s="1"/>
      <c r="FY1616" s="1"/>
      <c r="FZ1616" s="1"/>
      <c r="GA1616" s="1"/>
      <c r="GB1616" s="1"/>
      <c r="GC1616" s="1"/>
      <c r="GD1616" s="1"/>
      <c r="GE1616" s="1"/>
      <c r="GF1616" s="1"/>
      <c r="GG1616" s="1"/>
      <c r="GH1616" s="1"/>
      <c r="GI1616" s="1"/>
      <c r="GJ1616" s="1"/>
      <c r="GK1616" s="1"/>
      <c r="GL1616" s="1"/>
      <c r="GM1616" s="1"/>
      <c r="GN1616" s="1"/>
      <c r="GO1616" s="1"/>
      <c r="GP1616" s="1"/>
      <c r="GQ1616" s="1"/>
      <c r="GR1616" s="1"/>
      <c r="GS1616" s="1"/>
      <c r="GT1616" s="1"/>
      <c r="GU1616" s="1"/>
    </row>
    <row r="1617" spans="1:203" ht="120" x14ac:dyDescent="0.25">
      <c r="A1617" s="153">
        <v>1653</v>
      </c>
      <c r="B1617" s="154" t="s">
        <v>2213</v>
      </c>
      <c r="C1617" s="155">
        <v>80111701</v>
      </c>
      <c r="D1617" s="305" t="s">
        <v>2214</v>
      </c>
      <c r="E1617" s="156">
        <v>5</v>
      </c>
      <c r="F1617" s="156">
        <v>5</v>
      </c>
      <c r="G1617" s="156">
        <v>8</v>
      </c>
      <c r="H1617" s="156">
        <v>1</v>
      </c>
      <c r="I1617" s="156" t="s">
        <v>50</v>
      </c>
      <c r="J1617" s="156">
        <v>2</v>
      </c>
      <c r="K1617" s="157">
        <v>29200080</v>
      </c>
      <c r="L1617" s="157">
        <v>29200080</v>
      </c>
      <c r="M1617" s="158">
        <v>0</v>
      </c>
      <c r="N1617" s="158">
        <v>0</v>
      </c>
      <c r="O1617" s="154" t="s">
        <v>2048</v>
      </c>
      <c r="P1617" s="154" t="s">
        <v>52</v>
      </c>
      <c r="Q1617" s="154" t="s">
        <v>2215</v>
      </c>
      <c r="R1617" s="156">
        <v>3218507671</v>
      </c>
      <c r="S1617" s="171" t="s">
        <v>2216</v>
      </c>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c r="BJ1617" s="1"/>
      <c r="BK1617" s="1"/>
      <c r="BL1617" s="1"/>
      <c r="BM1617" s="1"/>
      <c r="BN1617" s="1"/>
      <c r="BO1617" s="1"/>
      <c r="BP1617" s="1"/>
      <c r="BQ1617" s="1"/>
      <c r="BR1617" s="1"/>
      <c r="BS1617" s="1"/>
      <c r="BT1617" s="1"/>
      <c r="BU1617" s="1"/>
      <c r="BV1617" s="1"/>
      <c r="BW1617" s="1"/>
      <c r="BX1617" s="1"/>
      <c r="BY1617" s="1"/>
      <c r="BZ1617" s="1"/>
      <c r="CA1617" s="1"/>
      <c r="CB1617" s="1"/>
      <c r="CC1617" s="1"/>
      <c r="CD1617" s="1"/>
      <c r="CE1617" s="1"/>
      <c r="CF1617" s="1"/>
      <c r="CG1617" s="1"/>
      <c r="CH1617" s="1"/>
      <c r="CI1617" s="1"/>
      <c r="CJ1617" s="1"/>
      <c r="CK1617" s="1"/>
      <c r="CL1617" s="1"/>
      <c r="CM1617" s="1"/>
      <c r="CN1617" s="1"/>
      <c r="CO1617" s="1"/>
      <c r="CP1617" s="1"/>
      <c r="CQ1617" s="1"/>
      <c r="CR1617" s="1"/>
      <c r="CS1617" s="1"/>
      <c r="CT1617" s="1"/>
      <c r="CU1617" s="1"/>
      <c r="CV1617" s="1"/>
      <c r="CW1617" s="1"/>
      <c r="CX1617" s="1"/>
      <c r="CY1617" s="1"/>
      <c r="CZ1617" s="1"/>
      <c r="DA1617" s="1"/>
      <c r="DB1617" s="1"/>
      <c r="DC1617" s="1"/>
      <c r="DD1617" s="1"/>
      <c r="DE1617" s="1"/>
      <c r="DF1617" s="1"/>
      <c r="DG1617" s="1"/>
      <c r="DH1617" s="1"/>
      <c r="DI1617" s="1"/>
      <c r="DJ1617" s="1"/>
      <c r="DK1617" s="1"/>
      <c r="DL1617" s="1"/>
      <c r="DM1617" s="1"/>
      <c r="DN1617" s="1"/>
      <c r="DO1617" s="1"/>
      <c r="DP1617" s="1"/>
      <c r="DQ1617" s="1"/>
      <c r="DR1617" s="1"/>
      <c r="DS1617" s="1"/>
      <c r="DT1617" s="1"/>
      <c r="DU1617" s="1"/>
      <c r="DV1617" s="1"/>
      <c r="DW1617" s="1"/>
      <c r="DX1617" s="1"/>
      <c r="DY1617" s="1"/>
      <c r="DZ1617" s="1"/>
      <c r="EA1617" s="1"/>
      <c r="EB1617" s="1"/>
      <c r="EC1617" s="1"/>
      <c r="ED1617" s="1"/>
      <c r="EE1617" s="1"/>
      <c r="EF1617" s="1"/>
      <c r="EG1617" s="1"/>
      <c r="EH1617" s="1"/>
      <c r="EI1617" s="1"/>
      <c r="EJ1617" s="1"/>
      <c r="EK1617" s="1"/>
      <c r="EL1617" s="1"/>
      <c r="EM1617" s="1"/>
      <c r="EN1617" s="1"/>
      <c r="EO1617" s="1"/>
      <c r="EP1617" s="1"/>
      <c r="EQ1617" s="1"/>
      <c r="ER1617" s="1"/>
      <c r="ES1617" s="1"/>
      <c r="ET1617" s="1"/>
      <c r="EU1617" s="1"/>
      <c r="EV1617" s="1"/>
      <c r="EW1617" s="1"/>
      <c r="EX1617" s="1"/>
      <c r="EY1617" s="1"/>
      <c r="EZ1617" s="1"/>
      <c r="FA1617" s="1"/>
      <c r="FB1617" s="1"/>
      <c r="FC1617" s="1"/>
      <c r="FD1617" s="1"/>
      <c r="FE1617" s="1"/>
      <c r="FF1617" s="1"/>
      <c r="FG1617" s="1"/>
      <c r="FH1617" s="1"/>
      <c r="FI1617" s="1"/>
      <c r="FJ1617" s="1"/>
      <c r="FK1617" s="1"/>
      <c r="FL1617" s="1"/>
      <c r="FM1617" s="1"/>
      <c r="FN1617" s="1"/>
      <c r="FO1617" s="1"/>
      <c r="FP1617" s="1"/>
      <c r="FQ1617" s="1"/>
      <c r="FR1617" s="1"/>
      <c r="FS1617" s="1"/>
      <c r="FT1617" s="1"/>
      <c r="FU1617" s="1"/>
      <c r="FV1617" s="1"/>
      <c r="FW1617" s="1"/>
      <c r="FX1617" s="1"/>
      <c r="FY1617" s="1"/>
      <c r="FZ1617" s="1"/>
      <c r="GA1617" s="1"/>
      <c r="GB1617" s="1"/>
      <c r="GC1617" s="1"/>
      <c r="GD1617" s="1"/>
      <c r="GE1617" s="1"/>
      <c r="GF1617" s="1"/>
      <c r="GG1617" s="1"/>
      <c r="GH1617" s="1"/>
      <c r="GI1617" s="1"/>
      <c r="GJ1617" s="1"/>
      <c r="GK1617" s="1"/>
      <c r="GL1617" s="1"/>
      <c r="GM1617" s="1"/>
      <c r="GN1617" s="1"/>
      <c r="GO1617" s="1"/>
      <c r="GP1617" s="1"/>
      <c r="GQ1617" s="1"/>
      <c r="GR1617" s="1"/>
      <c r="GS1617" s="1"/>
      <c r="GT1617" s="1"/>
      <c r="GU1617" s="1"/>
    </row>
    <row r="1618" spans="1:203" ht="120" x14ac:dyDescent="0.25">
      <c r="A1618" s="153">
        <v>1654</v>
      </c>
      <c r="B1618" s="154" t="s">
        <v>2213</v>
      </c>
      <c r="C1618" s="155">
        <v>80111701</v>
      </c>
      <c r="D1618" s="305" t="s">
        <v>2217</v>
      </c>
      <c r="E1618" s="156">
        <v>9</v>
      </c>
      <c r="F1618" s="156">
        <v>9</v>
      </c>
      <c r="G1618" s="156">
        <v>4</v>
      </c>
      <c r="H1618" s="156">
        <v>1</v>
      </c>
      <c r="I1618" s="156" t="s">
        <v>50</v>
      </c>
      <c r="J1618" s="156">
        <v>2</v>
      </c>
      <c r="K1618" s="157">
        <v>16685760</v>
      </c>
      <c r="L1618" s="157">
        <v>16685760</v>
      </c>
      <c r="M1618" s="158">
        <v>0</v>
      </c>
      <c r="N1618" s="158">
        <v>0</v>
      </c>
      <c r="O1618" s="154" t="s">
        <v>2048</v>
      </c>
      <c r="P1618" s="154" t="s">
        <v>52</v>
      </c>
      <c r="Q1618" s="154" t="s">
        <v>2215</v>
      </c>
      <c r="R1618" s="156">
        <v>3218507671</v>
      </c>
      <c r="S1618" s="171" t="s">
        <v>2216</v>
      </c>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c r="BJ1618" s="1"/>
      <c r="BK1618" s="1"/>
      <c r="BL1618" s="1"/>
      <c r="BM1618" s="1"/>
      <c r="BN1618" s="1"/>
      <c r="BO1618" s="1"/>
      <c r="BP1618" s="1"/>
      <c r="BQ1618" s="1"/>
      <c r="BR1618" s="1"/>
      <c r="BS1618" s="1"/>
      <c r="BT1618" s="1"/>
      <c r="BU1618" s="1"/>
      <c r="BV1618" s="1"/>
      <c r="BW1618" s="1"/>
      <c r="BX1618" s="1"/>
      <c r="BY1618" s="1"/>
      <c r="BZ1618" s="1"/>
      <c r="CA1618" s="1"/>
      <c r="CB1618" s="1"/>
      <c r="CC1618" s="1"/>
      <c r="CD1618" s="1"/>
      <c r="CE1618" s="1"/>
      <c r="CF1618" s="1"/>
      <c r="CG1618" s="1"/>
      <c r="CH1618" s="1"/>
      <c r="CI1618" s="1"/>
      <c r="CJ1618" s="1"/>
      <c r="CK1618" s="1"/>
      <c r="CL1618" s="1"/>
      <c r="CM1618" s="1"/>
      <c r="CN1618" s="1"/>
      <c r="CO1618" s="1"/>
      <c r="CP1618" s="1"/>
      <c r="CQ1618" s="1"/>
      <c r="CR1618" s="1"/>
      <c r="CS1618" s="1"/>
      <c r="CT1618" s="1"/>
      <c r="CU1618" s="1"/>
      <c r="CV1618" s="1"/>
      <c r="CW1618" s="1"/>
      <c r="CX1618" s="1"/>
      <c r="CY1618" s="1"/>
      <c r="CZ1618" s="1"/>
      <c r="DA1618" s="1"/>
      <c r="DB1618" s="1"/>
      <c r="DC1618" s="1"/>
      <c r="DD1618" s="1"/>
      <c r="DE1618" s="1"/>
      <c r="DF1618" s="1"/>
      <c r="DG1618" s="1"/>
      <c r="DH1618" s="1"/>
      <c r="DI1618" s="1"/>
      <c r="DJ1618" s="1"/>
      <c r="DK1618" s="1"/>
      <c r="DL1618" s="1"/>
      <c r="DM1618" s="1"/>
      <c r="DN1618" s="1"/>
      <c r="DO1618" s="1"/>
      <c r="DP1618" s="1"/>
      <c r="DQ1618" s="1"/>
      <c r="DR1618" s="1"/>
      <c r="DS1618" s="1"/>
      <c r="DT1618" s="1"/>
      <c r="DU1618" s="1"/>
      <c r="DV1618" s="1"/>
      <c r="DW1618" s="1"/>
      <c r="DX1618" s="1"/>
      <c r="DY1618" s="1"/>
      <c r="DZ1618" s="1"/>
      <c r="EA1618" s="1"/>
      <c r="EB1618" s="1"/>
      <c r="EC1618" s="1"/>
      <c r="ED1618" s="1"/>
      <c r="EE1618" s="1"/>
      <c r="EF1618" s="1"/>
      <c r="EG1618" s="1"/>
      <c r="EH1618" s="1"/>
      <c r="EI1618" s="1"/>
      <c r="EJ1618" s="1"/>
      <c r="EK1618" s="1"/>
      <c r="EL1618" s="1"/>
      <c r="EM1618" s="1"/>
      <c r="EN1618" s="1"/>
      <c r="EO1618" s="1"/>
      <c r="EP1618" s="1"/>
      <c r="EQ1618" s="1"/>
      <c r="ER1618" s="1"/>
      <c r="ES1618" s="1"/>
      <c r="ET1618" s="1"/>
      <c r="EU1618" s="1"/>
      <c r="EV1618" s="1"/>
      <c r="EW1618" s="1"/>
      <c r="EX1618" s="1"/>
      <c r="EY1618" s="1"/>
      <c r="EZ1618" s="1"/>
      <c r="FA1618" s="1"/>
      <c r="FB1618" s="1"/>
      <c r="FC1618" s="1"/>
      <c r="FD1618" s="1"/>
      <c r="FE1618" s="1"/>
      <c r="FF1618" s="1"/>
      <c r="FG1618" s="1"/>
      <c r="FH1618" s="1"/>
      <c r="FI1618" s="1"/>
      <c r="FJ1618" s="1"/>
      <c r="FK1618" s="1"/>
      <c r="FL1618" s="1"/>
      <c r="FM1618" s="1"/>
      <c r="FN1618" s="1"/>
      <c r="FO1618" s="1"/>
      <c r="FP1618" s="1"/>
      <c r="FQ1618" s="1"/>
      <c r="FR1618" s="1"/>
      <c r="FS1618" s="1"/>
      <c r="FT1618" s="1"/>
      <c r="FU1618" s="1"/>
      <c r="FV1618" s="1"/>
      <c r="FW1618" s="1"/>
      <c r="FX1618" s="1"/>
      <c r="FY1618" s="1"/>
      <c r="FZ1618" s="1"/>
      <c r="GA1618" s="1"/>
      <c r="GB1618" s="1"/>
      <c r="GC1618" s="1"/>
      <c r="GD1618" s="1"/>
      <c r="GE1618" s="1"/>
      <c r="GF1618" s="1"/>
      <c r="GG1618" s="1"/>
      <c r="GH1618" s="1"/>
      <c r="GI1618" s="1"/>
      <c r="GJ1618" s="1"/>
      <c r="GK1618" s="1"/>
      <c r="GL1618" s="1"/>
      <c r="GM1618" s="1"/>
      <c r="GN1618" s="1"/>
      <c r="GO1618" s="1"/>
      <c r="GP1618" s="1"/>
      <c r="GQ1618" s="1"/>
      <c r="GR1618" s="1"/>
      <c r="GS1618" s="1"/>
      <c r="GT1618" s="1"/>
      <c r="GU1618" s="1"/>
    </row>
    <row r="1619" spans="1:203" ht="120" x14ac:dyDescent="0.25">
      <c r="A1619" s="153">
        <v>1655</v>
      </c>
      <c r="B1619" s="154" t="s">
        <v>2213</v>
      </c>
      <c r="C1619" s="155">
        <v>80111701</v>
      </c>
      <c r="D1619" s="305" t="s">
        <v>2218</v>
      </c>
      <c r="E1619" s="156">
        <v>9</v>
      </c>
      <c r="F1619" s="156">
        <v>9</v>
      </c>
      <c r="G1619" s="156">
        <v>4</v>
      </c>
      <c r="H1619" s="156">
        <v>1</v>
      </c>
      <c r="I1619" s="156" t="s">
        <v>50</v>
      </c>
      <c r="J1619" s="156">
        <v>2</v>
      </c>
      <c r="K1619" s="157">
        <v>16685760</v>
      </c>
      <c r="L1619" s="157">
        <v>16685760</v>
      </c>
      <c r="M1619" s="158">
        <v>0</v>
      </c>
      <c r="N1619" s="158">
        <v>0</v>
      </c>
      <c r="O1619" s="154" t="s">
        <v>2048</v>
      </c>
      <c r="P1619" s="154" t="s">
        <v>52</v>
      </c>
      <c r="Q1619" s="154" t="s">
        <v>2215</v>
      </c>
      <c r="R1619" s="156">
        <v>3218507671</v>
      </c>
      <c r="S1619" s="171" t="s">
        <v>2216</v>
      </c>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c r="BJ1619" s="1"/>
      <c r="BK1619" s="1"/>
      <c r="BL1619" s="1"/>
      <c r="BM1619" s="1"/>
      <c r="BN1619" s="1"/>
      <c r="BO1619" s="1"/>
      <c r="BP1619" s="1"/>
      <c r="BQ1619" s="1"/>
      <c r="BR1619" s="1"/>
      <c r="BS1619" s="1"/>
      <c r="BT1619" s="1"/>
      <c r="BU1619" s="1"/>
      <c r="BV1619" s="1"/>
      <c r="BW1619" s="1"/>
      <c r="BX1619" s="1"/>
      <c r="BY1619" s="1"/>
      <c r="BZ1619" s="1"/>
      <c r="CA1619" s="1"/>
      <c r="CB1619" s="1"/>
      <c r="CC1619" s="1"/>
      <c r="CD1619" s="1"/>
      <c r="CE1619" s="1"/>
      <c r="CF1619" s="1"/>
      <c r="CG1619" s="1"/>
      <c r="CH1619" s="1"/>
      <c r="CI1619" s="1"/>
      <c r="CJ1619" s="1"/>
      <c r="CK1619" s="1"/>
      <c r="CL1619" s="1"/>
      <c r="CM1619" s="1"/>
      <c r="CN1619" s="1"/>
      <c r="CO1619" s="1"/>
      <c r="CP1619" s="1"/>
      <c r="CQ1619" s="1"/>
      <c r="CR1619" s="1"/>
      <c r="CS1619" s="1"/>
      <c r="CT1619" s="1"/>
      <c r="CU1619" s="1"/>
      <c r="CV1619" s="1"/>
      <c r="CW1619" s="1"/>
      <c r="CX1619" s="1"/>
      <c r="CY1619" s="1"/>
      <c r="CZ1619" s="1"/>
      <c r="DA1619" s="1"/>
      <c r="DB1619" s="1"/>
      <c r="DC1619" s="1"/>
      <c r="DD1619" s="1"/>
      <c r="DE1619" s="1"/>
      <c r="DF1619" s="1"/>
      <c r="DG1619" s="1"/>
      <c r="DH1619" s="1"/>
      <c r="DI1619" s="1"/>
      <c r="DJ1619" s="1"/>
      <c r="DK1619" s="1"/>
      <c r="DL1619" s="1"/>
      <c r="DM1619" s="1"/>
      <c r="DN1619" s="1"/>
      <c r="DO1619" s="1"/>
      <c r="DP1619" s="1"/>
      <c r="DQ1619" s="1"/>
      <c r="DR1619" s="1"/>
      <c r="DS1619" s="1"/>
      <c r="DT1619" s="1"/>
      <c r="DU1619" s="1"/>
      <c r="DV1619" s="1"/>
      <c r="DW1619" s="1"/>
      <c r="DX1619" s="1"/>
      <c r="DY1619" s="1"/>
      <c r="DZ1619" s="1"/>
      <c r="EA1619" s="1"/>
      <c r="EB1619" s="1"/>
      <c r="EC1619" s="1"/>
      <c r="ED1619" s="1"/>
      <c r="EE1619" s="1"/>
      <c r="EF1619" s="1"/>
      <c r="EG1619" s="1"/>
      <c r="EH1619" s="1"/>
      <c r="EI1619" s="1"/>
      <c r="EJ1619" s="1"/>
      <c r="EK1619" s="1"/>
      <c r="EL1619" s="1"/>
      <c r="EM1619" s="1"/>
      <c r="EN1619" s="1"/>
      <c r="EO1619" s="1"/>
      <c r="EP1619" s="1"/>
      <c r="EQ1619" s="1"/>
      <c r="ER1619" s="1"/>
      <c r="ES1619" s="1"/>
      <c r="ET1619" s="1"/>
      <c r="EU1619" s="1"/>
      <c r="EV1619" s="1"/>
      <c r="EW1619" s="1"/>
      <c r="EX1619" s="1"/>
      <c r="EY1619" s="1"/>
      <c r="EZ1619" s="1"/>
      <c r="FA1619" s="1"/>
      <c r="FB1619" s="1"/>
      <c r="FC1619" s="1"/>
      <c r="FD1619" s="1"/>
      <c r="FE1619" s="1"/>
      <c r="FF1619" s="1"/>
      <c r="FG1619" s="1"/>
      <c r="FH1619" s="1"/>
      <c r="FI1619" s="1"/>
      <c r="FJ1619" s="1"/>
      <c r="FK1619" s="1"/>
      <c r="FL1619" s="1"/>
      <c r="FM1619" s="1"/>
      <c r="FN1619" s="1"/>
      <c r="FO1619" s="1"/>
      <c r="FP1619" s="1"/>
      <c r="FQ1619" s="1"/>
      <c r="FR1619" s="1"/>
      <c r="FS1619" s="1"/>
      <c r="FT1619" s="1"/>
      <c r="FU1619" s="1"/>
      <c r="FV1619" s="1"/>
      <c r="FW1619" s="1"/>
      <c r="FX1619" s="1"/>
      <c r="FY1619" s="1"/>
      <c r="FZ1619" s="1"/>
      <c r="GA1619" s="1"/>
      <c r="GB1619" s="1"/>
      <c r="GC1619" s="1"/>
      <c r="GD1619" s="1"/>
      <c r="GE1619" s="1"/>
      <c r="GF1619" s="1"/>
      <c r="GG1619" s="1"/>
      <c r="GH1619" s="1"/>
      <c r="GI1619" s="1"/>
      <c r="GJ1619" s="1"/>
      <c r="GK1619" s="1"/>
      <c r="GL1619" s="1"/>
      <c r="GM1619" s="1"/>
      <c r="GN1619" s="1"/>
      <c r="GO1619" s="1"/>
      <c r="GP1619" s="1"/>
      <c r="GQ1619" s="1"/>
      <c r="GR1619" s="1"/>
      <c r="GS1619" s="1"/>
      <c r="GT1619" s="1"/>
      <c r="GU1619" s="1"/>
    </row>
    <row r="1620" spans="1:203" ht="135" x14ac:dyDescent="0.25">
      <c r="A1620" s="153">
        <v>1656</v>
      </c>
      <c r="B1620" s="154" t="s">
        <v>2213</v>
      </c>
      <c r="C1620" s="155" t="s">
        <v>2219</v>
      </c>
      <c r="D1620" s="305" t="s">
        <v>2220</v>
      </c>
      <c r="E1620" s="156">
        <v>9</v>
      </c>
      <c r="F1620" s="156">
        <v>9</v>
      </c>
      <c r="G1620" s="156">
        <v>4</v>
      </c>
      <c r="H1620" s="156">
        <v>1</v>
      </c>
      <c r="I1620" s="156" t="s">
        <v>50</v>
      </c>
      <c r="J1620" s="156">
        <v>2</v>
      </c>
      <c r="K1620" s="157">
        <v>52000000</v>
      </c>
      <c r="L1620" s="157">
        <v>52000000</v>
      </c>
      <c r="M1620" s="158">
        <v>0</v>
      </c>
      <c r="N1620" s="158">
        <v>0</v>
      </c>
      <c r="O1620" s="154" t="s">
        <v>2048</v>
      </c>
      <c r="P1620" s="154" t="s">
        <v>52</v>
      </c>
      <c r="Q1620" s="154" t="s">
        <v>2215</v>
      </c>
      <c r="R1620" s="156">
        <v>3218507671</v>
      </c>
      <c r="S1620" s="171" t="s">
        <v>2216</v>
      </c>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c r="BJ1620" s="1"/>
      <c r="BK1620" s="1"/>
      <c r="BL1620" s="1"/>
      <c r="BM1620" s="1"/>
      <c r="BN1620" s="1"/>
      <c r="BO1620" s="1"/>
      <c r="BP1620" s="1"/>
      <c r="BQ1620" s="1"/>
      <c r="BR1620" s="1"/>
      <c r="BS1620" s="1"/>
      <c r="BT1620" s="1"/>
      <c r="BU1620" s="1"/>
      <c r="BV1620" s="1"/>
      <c r="BW1620" s="1"/>
      <c r="BX1620" s="1"/>
      <c r="BY1620" s="1"/>
      <c r="BZ1620" s="1"/>
      <c r="CA1620" s="1"/>
      <c r="CB1620" s="1"/>
      <c r="CC1620" s="1"/>
      <c r="CD1620" s="1"/>
      <c r="CE1620" s="1"/>
      <c r="CF1620" s="1"/>
      <c r="CG1620" s="1"/>
      <c r="CH1620" s="1"/>
      <c r="CI1620" s="1"/>
      <c r="CJ1620" s="1"/>
      <c r="CK1620" s="1"/>
      <c r="CL1620" s="1"/>
      <c r="CM1620" s="1"/>
      <c r="CN1620" s="1"/>
      <c r="CO1620" s="1"/>
      <c r="CP1620" s="1"/>
      <c r="CQ1620" s="1"/>
      <c r="CR1620" s="1"/>
      <c r="CS1620" s="1"/>
      <c r="CT1620" s="1"/>
      <c r="CU1620" s="1"/>
      <c r="CV1620" s="1"/>
      <c r="CW1620" s="1"/>
      <c r="CX1620" s="1"/>
      <c r="CY1620" s="1"/>
      <c r="CZ1620" s="1"/>
      <c r="DA1620" s="1"/>
      <c r="DB1620" s="1"/>
      <c r="DC1620" s="1"/>
      <c r="DD1620" s="1"/>
      <c r="DE1620" s="1"/>
      <c r="DF1620" s="1"/>
      <c r="DG1620" s="1"/>
      <c r="DH1620" s="1"/>
      <c r="DI1620" s="1"/>
      <c r="DJ1620" s="1"/>
      <c r="DK1620" s="1"/>
      <c r="DL1620" s="1"/>
      <c r="DM1620" s="1"/>
      <c r="DN1620" s="1"/>
      <c r="DO1620" s="1"/>
      <c r="DP1620" s="1"/>
      <c r="DQ1620" s="1"/>
      <c r="DR1620" s="1"/>
      <c r="DS1620" s="1"/>
      <c r="DT1620" s="1"/>
      <c r="DU1620" s="1"/>
      <c r="DV1620" s="1"/>
      <c r="DW1620" s="1"/>
      <c r="DX1620" s="1"/>
      <c r="DY1620" s="1"/>
      <c r="DZ1620" s="1"/>
      <c r="EA1620" s="1"/>
      <c r="EB1620" s="1"/>
      <c r="EC1620" s="1"/>
      <c r="ED1620" s="1"/>
      <c r="EE1620" s="1"/>
      <c r="EF1620" s="1"/>
      <c r="EG1620" s="1"/>
      <c r="EH1620" s="1"/>
      <c r="EI1620" s="1"/>
      <c r="EJ1620" s="1"/>
      <c r="EK1620" s="1"/>
      <c r="EL1620" s="1"/>
      <c r="EM1620" s="1"/>
      <c r="EN1620" s="1"/>
      <c r="EO1620" s="1"/>
      <c r="EP1620" s="1"/>
      <c r="EQ1620" s="1"/>
      <c r="ER1620" s="1"/>
      <c r="ES1620" s="1"/>
      <c r="ET1620" s="1"/>
      <c r="EU1620" s="1"/>
      <c r="EV1620" s="1"/>
      <c r="EW1620" s="1"/>
      <c r="EX1620" s="1"/>
      <c r="EY1620" s="1"/>
      <c r="EZ1620" s="1"/>
      <c r="FA1620" s="1"/>
      <c r="FB1620" s="1"/>
      <c r="FC1620" s="1"/>
      <c r="FD1620" s="1"/>
      <c r="FE1620" s="1"/>
      <c r="FF1620" s="1"/>
      <c r="FG1620" s="1"/>
      <c r="FH1620" s="1"/>
      <c r="FI1620" s="1"/>
      <c r="FJ1620" s="1"/>
      <c r="FK1620" s="1"/>
      <c r="FL1620" s="1"/>
      <c r="FM1620" s="1"/>
      <c r="FN1620" s="1"/>
      <c r="FO1620" s="1"/>
      <c r="FP1620" s="1"/>
      <c r="FQ1620" s="1"/>
      <c r="FR1620" s="1"/>
      <c r="FS1620" s="1"/>
      <c r="FT1620" s="1"/>
      <c r="FU1620" s="1"/>
      <c r="FV1620" s="1"/>
      <c r="FW1620" s="1"/>
      <c r="FX1620" s="1"/>
      <c r="FY1620" s="1"/>
      <c r="FZ1620" s="1"/>
      <c r="GA1620" s="1"/>
      <c r="GB1620" s="1"/>
      <c r="GC1620" s="1"/>
      <c r="GD1620" s="1"/>
      <c r="GE1620" s="1"/>
      <c r="GF1620" s="1"/>
      <c r="GG1620" s="1"/>
      <c r="GH1620" s="1"/>
      <c r="GI1620" s="1"/>
      <c r="GJ1620" s="1"/>
      <c r="GK1620" s="1"/>
      <c r="GL1620" s="1"/>
      <c r="GM1620" s="1"/>
      <c r="GN1620" s="1"/>
      <c r="GO1620" s="1"/>
      <c r="GP1620" s="1"/>
      <c r="GQ1620" s="1"/>
      <c r="GR1620" s="1"/>
      <c r="GS1620" s="1"/>
      <c r="GT1620" s="1"/>
      <c r="GU1620" s="1"/>
    </row>
    <row r="1621" spans="1:203" ht="105" x14ac:dyDescent="0.25">
      <c r="A1621" s="153">
        <v>1657</v>
      </c>
      <c r="B1621" s="154" t="s">
        <v>2213</v>
      </c>
      <c r="C1621" s="155" t="s">
        <v>2221</v>
      </c>
      <c r="D1621" s="305" t="s">
        <v>2222</v>
      </c>
      <c r="E1621" s="156">
        <v>9</v>
      </c>
      <c r="F1621" s="156">
        <v>9</v>
      </c>
      <c r="G1621" s="156">
        <v>4</v>
      </c>
      <c r="H1621" s="156">
        <v>1</v>
      </c>
      <c r="I1621" s="156" t="s">
        <v>50</v>
      </c>
      <c r="J1621" s="156">
        <v>2</v>
      </c>
      <c r="K1621" s="157">
        <v>70000000</v>
      </c>
      <c r="L1621" s="157">
        <v>65000000</v>
      </c>
      <c r="M1621" s="158">
        <v>0</v>
      </c>
      <c r="N1621" s="158">
        <v>0</v>
      </c>
      <c r="O1621" s="154" t="s">
        <v>2048</v>
      </c>
      <c r="P1621" s="154" t="s">
        <v>52</v>
      </c>
      <c r="Q1621" s="154" t="s">
        <v>2215</v>
      </c>
      <c r="R1621" s="156">
        <v>3218507671</v>
      </c>
      <c r="S1621" s="171" t="s">
        <v>2216</v>
      </c>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c r="BJ1621" s="1"/>
      <c r="BK1621" s="1"/>
      <c r="BL1621" s="1"/>
      <c r="BM1621" s="1"/>
      <c r="BN1621" s="1"/>
      <c r="BO1621" s="1"/>
      <c r="BP1621" s="1"/>
      <c r="BQ1621" s="1"/>
      <c r="BR1621" s="1"/>
      <c r="BS1621" s="1"/>
      <c r="BT1621" s="1"/>
      <c r="BU1621" s="1"/>
      <c r="BV1621" s="1"/>
      <c r="BW1621" s="1"/>
      <c r="BX1621" s="1"/>
      <c r="BY1621" s="1"/>
      <c r="BZ1621" s="1"/>
      <c r="CA1621" s="1"/>
      <c r="CB1621" s="1"/>
      <c r="CC1621" s="1"/>
      <c r="CD1621" s="1"/>
      <c r="CE1621" s="1"/>
      <c r="CF1621" s="1"/>
      <c r="CG1621" s="1"/>
      <c r="CH1621" s="1"/>
      <c r="CI1621" s="1"/>
      <c r="CJ1621" s="1"/>
      <c r="CK1621" s="1"/>
      <c r="CL1621" s="1"/>
      <c r="CM1621" s="1"/>
      <c r="CN1621" s="1"/>
      <c r="CO1621" s="1"/>
      <c r="CP1621" s="1"/>
      <c r="CQ1621" s="1"/>
      <c r="CR1621" s="1"/>
      <c r="CS1621" s="1"/>
      <c r="CT1621" s="1"/>
      <c r="CU1621" s="1"/>
      <c r="CV1621" s="1"/>
      <c r="CW1621" s="1"/>
      <c r="CX1621" s="1"/>
      <c r="CY1621" s="1"/>
      <c r="CZ1621" s="1"/>
      <c r="DA1621" s="1"/>
      <c r="DB1621" s="1"/>
      <c r="DC1621" s="1"/>
      <c r="DD1621" s="1"/>
      <c r="DE1621" s="1"/>
      <c r="DF1621" s="1"/>
      <c r="DG1621" s="1"/>
      <c r="DH1621" s="1"/>
      <c r="DI1621" s="1"/>
      <c r="DJ1621" s="1"/>
      <c r="DK1621" s="1"/>
      <c r="DL1621" s="1"/>
      <c r="DM1621" s="1"/>
      <c r="DN1621" s="1"/>
      <c r="DO1621" s="1"/>
      <c r="DP1621" s="1"/>
      <c r="DQ1621" s="1"/>
      <c r="DR1621" s="1"/>
      <c r="DS1621" s="1"/>
      <c r="DT1621" s="1"/>
      <c r="DU1621" s="1"/>
      <c r="DV1621" s="1"/>
      <c r="DW1621" s="1"/>
      <c r="DX1621" s="1"/>
      <c r="DY1621" s="1"/>
      <c r="DZ1621" s="1"/>
      <c r="EA1621" s="1"/>
      <c r="EB1621" s="1"/>
      <c r="EC1621" s="1"/>
      <c r="ED1621" s="1"/>
      <c r="EE1621" s="1"/>
      <c r="EF1621" s="1"/>
      <c r="EG1621" s="1"/>
      <c r="EH1621" s="1"/>
      <c r="EI1621" s="1"/>
      <c r="EJ1621" s="1"/>
      <c r="EK1621" s="1"/>
      <c r="EL1621" s="1"/>
      <c r="EM1621" s="1"/>
      <c r="EN1621" s="1"/>
      <c r="EO1621" s="1"/>
      <c r="EP1621" s="1"/>
      <c r="EQ1621" s="1"/>
      <c r="ER1621" s="1"/>
      <c r="ES1621" s="1"/>
      <c r="ET1621" s="1"/>
      <c r="EU1621" s="1"/>
      <c r="EV1621" s="1"/>
      <c r="EW1621" s="1"/>
      <c r="EX1621" s="1"/>
      <c r="EY1621" s="1"/>
      <c r="EZ1621" s="1"/>
      <c r="FA1621" s="1"/>
      <c r="FB1621" s="1"/>
      <c r="FC1621" s="1"/>
      <c r="FD1621" s="1"/>
      <c r="FE1621" s="1"/>
      <c r="FF1621" s="1"/>
      <c r="FG1621" s="1"/>
      <c r="FH1621" s="1"/>
      <c r="FI1621" s="1"/>
      <c r="FJ1621" s="1"/>
      <c r="FK1621" s="1"/>
      <c r="FL1621" s="1"/>
      <c r="FM1621" s="1"/>
      <c r="FN1621" s="1"/>
      <c r="FO1621" s="1"/>
      <c r="FP1621" s="1"/>
      <c r="FQ1621" s="1"/>
      <c r="FR1621" s="1"/>
      <c r="FS1621" s="1"/>
      <c r="FT1621" s="1"/>
      <c r="FU1621" s="1"/>
      <c r="FV1621" s="1"/>
      <c r="FW1621" s="1"/>
      <c r="FX1621" s="1"/>
      <c r="FY1621" s="1"/>
      <c r="FZ1621" s="1"/>
      <c r="GA1621" s="1"/>
      <c r="GB1621" s="1"/>
      <c r="GC1621" s="1"/>
      <c r="GD1621" s="1"/>
      <c r="GE1621" s="1"/>
      <c r="GF1621" s="1"/>
      <c r="GG1621" s="1"/>
      <c r="GH1621" s="1"/>
      <c r="GI1621" s="1"/>
      <c r="GJ1621" s="1"/>
      <c r="GK1621" s="1"/>
      <c r="GL1621" s="1"/>
      <c r="GM1621" s="1"/>
      <c r="GN1621" s="1"/>
      <c r="GO1621" s="1"/>
      <c r="GP1621" s="1"/>
      <c r="GQ1621" s="1"/>
      <c r="GR1621" s="1"/>
      <c r="GS1621" s="1"/>
      <c r="GT1621" s="1"/>
      <c r="GU1621" s="1"/>
    </row>
    <row r="1622" spans="1:203" ht="150" x14ac:dyDescent="0.25">
      <c r="A1622" s="153">
        <v>1658</v>
      </c>
      <c r="B1622" s="154" t="s">
        <v>2223</v>
      </c>
      <c r="C1622" s="155">
        <v>80111600</v>
      </c>
      <c r="D1622" s="305" t="s">
        <v>2224</v>
      </c>
      <c r="E1622" s="156"/>
      <c r="F1622" s="156">
        <v>3</v>
      </c>
      <c r="G1622" s="156">
        <v>6</v>
      </c>
      <c r="H1622" s="156">
        <v>1</v>
      </c>
      <c r="I1622" s="156" t="s">
        <v>50</v>
      </c>
      <c r="J1622" s="156" t="s">
        <v>2225</v>
      </c>
      <c r="K1622" s="157">
        <v>74848000</v>
      </c>
      <c r="L1622" s="157">
        <v>74848000</v>
      </c>
      <c r="M1622" s="158">
        <v>0</v>
      </c>
      <c r="N1622" s="158">
        <v>0</v>
      </c>
      <c r="O1622" s="154" t="s">
        <v>2048</v>
      </c>
      <c r="P1622" s="154" t="s">
        <v>52</v>
      </c>
      <c r="Q1622" s="154" t="s">
        <v>2226</v>
      </c>
      <c r="R1622" s="156">
        <v>3008003556</v>
      </c>
      <c r="S1622" s="171" t="s">
        <v>1288</v>
      </c>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c r="BJ1622" s="1"/>
      <c r="BK1622" s="1"/>
      <c r="BL1622" s="1"/>
      <c r="BM1622" s="1"/>
      <c r="BN1622" s="1"/>
      <c r="BO1622" s="1"/>
      <c r="BP1622" s="1"/>
      <c r="BQ1622" s="1"/>
      <c r="BR1622" s="1"/>
      <c r="BS1622" s="1"/>
      <c r="BT1622" s="1"/>
      <c r="BU1622" s="1"/>
      <c r="BV1622" s="1"/>
      <c r="BW1622" s="1"/>
      <c r="BX1622" s="1"/>
      <c r="BY1622" s="1"/>
      <c r="BZ1622" s="1"/>
      <c r="CA1622" s="1"/>
      <c r="CB1622" s="1"/>
      <c r="CC1622" s="1"/>
      <c r="CD1622" s="1"/>
      <c r="CE1622" s="1"/>
      <c r="CF1622" s="1"/>
      <c r="CG1622" s="1"/>
      <c r="CH1622" s="1"/>
      <c r="CI1622" s="1"/>
      <c r="CJ1622" s="1"/>
      <c r="CK1622" s="1"/>
      <c r="CL1622" s="1"/>
      <c r="CM1622" s="1"/>
      <c r="CN1622" s="1"/>
      <c r="CO1622" s="1"/>
      <c r="CP1622" s="1"/>
      <c r="CQ1622" s="1"/>
      <c r="CR1622" s="1"/>
      <c r="CS1622" s="1"/>
      <c r="CT1622" s="1"/>
      <c r="CU1622" s="1"/>
      <c r="CV1622" s="1"/>
      <c r="CW1622" s="1"/>
      <c r="CX1622" s="1"/>
      <c r="CY1622" s="1"/>
      <c r="CZ1622" s="1"/>
      <c r="DA1622" s="1"/>
      <c r="DB1622" s="1"/>
      <c r="DC1622" s="1"/>
      <c r="DD1622" s="1"/>
      <c r="DE1622" s="1"/>
      <c r="DF1622" s="1"/>
      <c r="DG1622" s="1"/>
      <c r="DH1622" s="1"/>
      <c r="DI1622" s="1"/>
      <c r="DJ1622" s="1"/>
      <c r="DK1622" s="1"/>
      <c r="DL1622" s="1"/>
      <c r="DM1622" s="1"/>
      <c r="DN1622" s="1"/>
      <c r="DO1622" s="1"/>
      <c r="DP1622" s="1"/>
      <c r="DQ1622" s="1"/>
      <c r="DR1622" s="1"/>
      <c r="DS1622" s="1"/>
      <c r="DT1622" s="1"/>
      <c r="DU1622" s="1"/>
      <c r="DV1622" s="1"/>
      <c r="DW1622" s="1"/>
      <c r="DX1622" s="1"/>
      <c r="DY1622" s="1"/>
      <c r="DZ1622" s="1"/>
      <c r="EA1622" s="1"/>
      <c r="EB1622" s="1"/>
      <c r="EC1622" s="1"/>
      <c r="ED1622" s="1"/>
      <c r="EE1622" s="1"/>
      <c r="EF1622" s="1"/>
      <c r="EG1622" s="1"/>
      <c r="EH1622" s="1"/>
      <c r="EI1622" s="1"/>
      <c r="EJ1622" s="1"/>
      <c r="EK1622" s="1"/>
      <c r="EL1622" s="1"/>
      <c r="EM1622" s="1"/>
      <c r="EN1622" s="1"/>
      <c r="EO1622" s="1"/>
      <c r="EP1622" s="1"/>
      <c r="EQ1622" s="1"/>
      <c r="ER1622" s="1"/>
      <c r="ES1622" s="1"/>
      <c r="ET1622" s="1"/>
      <c r="EU1622" s="1"/>
      <c r="EV1622" s="1"/>
      <c r="EW1622" s="1"/>
      <c r="EX1622" s="1"/>
      <c r="EY1622" s="1"/>
      <c r="EZ1622" s="1"/>
      <c r="FA1622" s="1"/>
      <c r="FB1622" s="1"/>
      <c r="FC1622" s="1"/>
      <c r="FD1622" s="1"/>
      <c r="FE1622" s="1"/>
      <c r="FF1622" s="1"/>
      <c r="FG1622" s="1"/>
      <c r="FH1622" s="1"/>
      <c r="FI1622" s="1"/>
      <c r="FJ1622" s="1"/>
      <c r="FK1622" s="1"/>
      <c r="FL1622" s="1"/>
      <c r="FM1622" s="1"/>
      <c r="FN1622" s="1"/>
      <c r="FO1622" s="1"/>
      <c r="FP1622" s="1"/>
      <c r="FQ1622" s="1"/>
      <c r="FR1622" s="1"/>
      <c r="FS1622" s="1"/>
      <c r="FT1622" s="1"/>
      <c r="FU1622" s="1"/>
      <c r="FV1622" s="1"/>
      <c r="FW1622" s="1"/>
      <c r="FX1622" s="1"/>
      <c r="FY1622" s="1"/>
      <c r="FZ1622" s="1"/>
      <c r="GA1622" s="1"/>
      <c r="GB1622" s="1"/>
      <c r="GC1622" s="1"/>
      <c r="GD1622" s="1"/>
      <c r="GE1622" s="1"/>
      <c r="GF1622" s="1"/>
      <c r="GG1622" s="1"/>
      <c r="GH1622" s="1"/>
      <c r="GI1622" s="1"/>
      <c r="GJ1622" s="1"/>
      <c r="GK1622" s="1"/>
      <c r="GL1622" s="1"/>
      <c r="GM1622" s="1"/>
      <c r="GN1622" s="1"/>
      <c r="GO1622" s="1"/>
      <c r="GP1622" s="1"/>
      <c r="GQ1622" s="1"/>
      <c r="GR1622" s="1"/>
      <c r="GS1622" s="1"/>
      <c r="GT1622" s="1"/>
      <c r="GU1622" s="1"/>
    </row>
    <row r="1623" spans="1:203" ht="165" x14ac:dyDescent="0.25">
      <c r="A1623" s="153">
        <v>1659</v>
      </c>
      <c r="B1623" s="154" t="s">
        <v>2223</v>
      </c>
      <c r="C1623" s="155">
        <v>80111600</v>
      </c>
      <c r="D1623" s="305" t="s">
        <v>2227</v>
      </c>
      <c r="E1623" s="156">
        <v>3</v>
      </c>
      <c r="F1623" s="156">
        <v>3</v>
      </c>
      <c r="G1623" s="156">
        <v>6</v>
      </c>
      <c r="H1623" s="156">
        <v>1</v>
      </c>
      <c r="I1623" s="156" t="s">
        <v>50</v>
      </c>
      <c r="J1623" s="156">
        <v>2</v>
      </c>
      <c r="K1623" s="157">
        <v>21112000</v>
      </c>
      <c r="L1623" s="157">
        <v>21112000</v>
      </c>
      <c r="M1623" s="158">
        <v>0</v>
      </c>
      <c r="N1623" s="158">
        <v>0</v>
      </c>
      <c r="O1623" s="154" t="s">
        <v>2048</v>
      </c>
      <c r="P1623" s="154" t="s">
        <v>52</v>
      </c>
      <c r="Q1623" s="154" t="s">
        <v>2226</v>
      </c>
      <c r="R1623" s="156">
        <v>3008003556</v>
      </c>
      <c r="S1623" s="171" t="s">
        <v>1288</v>
      </c>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c r="BJ1623" s="1"/>
      <c r="BK1623" s="1"/>
      <c r="BL1623" s="1"/>
      <c r="BM1623" s="1"/>
      <c r="BN1623" s="1"/>
      <c r="BO1623" s="1"/>
      <c r="BP1623" s="1"/>
      <c r="BQ1623" s="1"/>
      <c r="BR1623" s="1"/>
      <c r="BS1623" s="1"/>
      <c r="BT1623" s="1"/>
      <c r="BU1623" s="1"/>
      <c r="BV1623" s="1"/>
      <c r="BW1623" s="1"/>
      <c r="BX1623" s="1"/>
      <c r="BY1623" s="1"/>
      <c r="BZ1623" s="1"/>
      <c r="CA1623" s="1"/>
      <c r="CB1623" s="1"/>
      <c r="CC1623" s="1"/>
      <c r="CD1623" s="1"/>
      <c r="CE1623" s="1"/>
      <c r="CF1623" s="1"/>
      <c r="CG1623" s="1"/>
      <c r="CH1623" s="1"/>
      <c r="CI1623" s="1"/>
      <c r="CJ1623" s="1"/>
      <c r="CK1623" s="1"/>
      <c r="CL1623" s="1"/>
      <c r="CM1623" s="1"/>
      <c r="CN1623" s="1"/>
      <c r="CO1623" s="1"/>
      <c r="CP1623" s="1"/>
      <c r="CQ1623" s="1"/>
      <c r="CR1623" s="1"/>
      <c r="CS1623" s="1"/>
      <c r="CT1623" s="1"/>
      <c r="CU1623" s="1"/>
      <c r="CV1623" s="1"/>
      <c r="CW1623" s="1"/>
      <c r="CX1623" s="1"/>
      <c r="CY1623" s="1"/>
      <c r="CZ1623" s="1"/>
      <c r="DA1623" s="1"/>
      <c r="DB1623" s="1"/>
      <c r="DC1623" s="1"/>
      <c r="DD1623" s="1"/>
      <c r="DE1623" s="1"/>
      <c r="DF1623" s="1"/>
      <c r="DG1623" s="1"/>
      <c r="DH1623" s="1"/>
      <c r="DI1623" s="1"/>
      <c r="DJ1623" s="1"/>
      <c r="DK1623" s="1"/>
      <c r="DL1623" s="1"/>
      <c r="DM1623" s="1"/>
      <c r="DN1623" s="1"/>
      <c r="DO1623" s="1"/>
      <c r="DP1623" s="1"/>
      <c r="DQ1623" s="1"/>
      <c r="DR1623" s="1"/>
      <c r="DS1623" s="1"/>
      <c r="DT1623" s="1"/>
      <c r="DU1623" s="1"/>
      <c r="DV1623" s="1"/>
      <c r="DW1623" s="1"/>
      <c r="DX1623" s="1"/>
      <c r="DY1623" s="1"/>
      <c r="DZ1623" s="1"/>
      <c r="EA1623" s="1"/>
      <c r="EB1623" s="1"/>
      <c r="EC1623" s="1"/>
      <c r="ED1623" s="1"/>
      <c r="EE1623" s="1"/>
      <c r="EF1623" s="1"/>
      <c r="EG1623" s="1"/>
      <c r="EH1623" s="1"/>
      <c r="EI1623" s="1"/>
      <c r="EJ1623" s="1"/>
      <c r="EK1623" s="1"/>
      <c r="EL1623" s="1"/>
      <c r="EM1623" s="1"/>
      <c r="EN1623" s="1"/>
      <c r="EO1623" s="1"/>
      <c r="EP1623" s="1"/>
      <c r="EQ1623" s="1"/>
      <c r="ER1623" s="1"/>
      <c r="ES1623" s="1"/>
      <c r="ET1623" s="1"/>
      <c r="EU1623" s="1"/>
      <c r="EV1623" s="1"/>
      <c r="EW1623" s="1"/>
      <c r="EX1623" s="1"/>
      <c r="EY1623" s="1"/>
      <c r="EZ1623" s="1"/>
      <c r="FA1623" s="1"/>
      <c r="FB1623" s="1"/>
      <c r="FC1623" s="1"/>
      <c r="FD1623" s="1"/>
      <c r="FE1623" s="1"/>
      <c r="FF1623" s="1"/>
      <c r="FG1623" s="1"/>
      <c r="FH1623" s="1"/>
      <c r="FI1623" s="1"/>
      <c r="FJ1623" s="1"/>
      <c r="FK1623" s="1"/>
      <c r="FL1623" s="1"/>
      <c r="FM1623" s="1"/>
      <c r="FN1623" s="1"/>
      <c r="FO1623" s="1"/>
      <c r="FP1623" s="1"/>
      <c r="FQ1623" s="1"/>
      <c r="FR1623" s="1"/>
      <c r="FS1623" s="1"/>
      <c r="FT1623" s="1"/>
      <c r="FU1623" s="1"/>
      <c r="FV1623" s="1"/>
      <c r="FW1623" s="1"/>
      <c r="FX1623" s="1"/>
      <c r="FY1623" s="1"/>
      <c r="FZ1623" s="1"/>
      <c r="GA1623" s="1"/>
      <c r="GB1623" s="1"/>
      <c r="GC1623" s="1"/>
      <c r="GD1623" s="1"/>
      <c r="GE1623" s="1"/>
      <c r="GF1623" s="1"/>
      <c r="GG1623" s="1"/>
      <c r="GH1623" s="1"/>
      <c r="GI1623" s="1"/>
      <c r="GJ1623" s="1"/>
      <c r="GK1623" s="1"/>
      <c r="GL1623" s="1"/>
      <c r="GM1623" s="1"/>
      <c r="GN1623" s="1"/>
      <c r="GO1623" s="1"/>
      <c r="GP1623" s="1"/>
      <c r="GQ1623" s="1"/>
      <c r="GR1623" s="1"/>
      <c r="GS1623" s="1"/>
      <c r="GT1623" s="1"/>
      <c r="GU1623" s="1"/>
    </row>
    <row r="1624" spans="1:203" ht="150" x14ac:dyDescent="0.25">
      <c r="A1624" s="153">
        <v>1660</v>
      </c>
      <c r="B1624" s="154" t="s">
        <v>2223</v>
      </c>
      <c r="C1624" s="155">
        <v>90121502</v>
      </c>
      <c r="D1624" s="305" t="s">
        <v>2228</v>
      </c>
      <c r="E1624" s="156">
        <v>3</v>
      </c>
      <c r="F1624" s="156">
        <v>3</v>
      </c>
      <c r="G1624" s="156">
        <v>6</v>
      </c>
      <c r="H1624" s="156">
        <v>1</v>
      </c>
      <c r="I1624" s="156" t="s">
        <v>50</v>
      </c>
      <c r="J1624" s="156">
        <v>2</v>
      </c>
      <c r="K1624" s="157">
        <v>149074652</v>
      </c>
      <c r="L1624" s="157">
        <v>149074652</v>
      </c>
      <c r="M1624" s="158">
        <v>0</v>
      </c>
      <c r="N1624" s="158">
        <v>0</v>
      </c>
      <c r="O1624" s="154" t="s">
        <v>2048</v>
      </c>
      <c r="P1624" s="154" t="s">
        <v>52</v>
      </c>
      <c r="Q1624" s="154" t="s">
        <v>2226</v>
      </c>
      <c r="R1624" s="156">
        <v>3008003556</v>
      </c>
      <c r="S1624" s="171" t="s">
        <v>1288</v>
      </c>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c r="BJ1624" s="1"/>
      <c r="BK1624" s="1"/>
      <c r="BL1624" s="1"/>
      <c r="BM1624" s="1"/>
      <c r="BN1624" s="1"/>
      <c r="BO1624" s="1"/>
      <c r="BP1624" s="1"/>
      <c r="BQ1624" s="1"/>
      <c r="BR1624" s="1"/>
      <c r="BS1624" s="1"/>
      <c r="BT1624" s="1"/>
      <c r="BU1624" s="1"/>
      <c r="BV1624" s="1"/>
      <c r="BW1624" s="1"/>
      <c r="BX1624" s="1"/>
      <c r="BY1624" s="1"/>
      <c r="BZ1624" s="1"/>
      <c r="CA1624" s="1"/>
      <c r="CB1624" s="1"/>
      <c r="CC1624" s="1"/>
      <c r="CD1624" s="1"/>
      <c r="CE1624" s="1"/>
      <c r="CF1624" s="1"/>
      <c r="CG1624" s="1"/>
      <c r="CH1624" s="1"/>
      <c r="CI1624" s="1"/>
      <c r="CJ1624" s="1"/>
      <c r="CK1624" s="1"/>
      <c r="CL1624" s="1"/>
      <c r="CM1624" s="1"/>
      <c r="CN1624" s="1"/>
      <c r="CO1624" s="1"/>
      <c r="CP1624" s="1"/>
      <c r="CQ1624" s="1"/>
      <c r="CR1624" s="1"/>
      <c r="CS1624" s="1"/>
      <c r="CT1624" s="1"/>
      <c r="CU1624" s="1"/>
      <c r="CV1624" s="1"/>
      <c r="CW1624" s="1"/>
      <c r="CX1624" s="1"/>
      <c r="CY1624" s="1"/>
      <c r="CZ1624" s="1"/>
      <c r="DA1624" s="1"/>
      <c r="DB1624" s="1"/>
      <c r="DC1624" s="1"/>
      <c r="DD1624" s="1"/>
      <c r="DE1624" s="1"/>
      <c r="DF1624" s="1"/>
      <c r="DG1624" s="1"/>
      <c r="DH1624" s="1"/>
      <c r="DI1624" s="1"/>
      <c r="DJ1624" s="1"/>
      <c r="DK1624" s="1"/>
      <c r="DL1624" s="1"/>
      <c r="DM1624" s="1"/>
      <c r="DN1624" s="1"/>
      <c r="DO1624" s="1"/>
      <c r="DP1624" s="1"/>
      <c r="DQ1624" s="1"/>
      <c r="DR1624" s="1"/>
      <c r="DS1624" s="1"/>
      <c r="DT1624" s="1"/>
      <c r="DU1624" s="1"/>
      <c r="DV1624" s="1"/>
      <c r="DW1624" s="1"/>
      <c r="DX1624" s="1"/>
      <c r="DY1624" s="1"/>
      <c r="DZ1624" s="1"/>
      <c r="EA1624" s="1"/>
      <c r="EB1624" s="1"/>
      <c r="EC1624" s="1"/>
      <c r="ED1624" s="1"/>
      <c r="EE1624" s="1"/>
      <c r="EF1624" s="1"/>
      <c r="EG1624" s="1"/>
      <c r="EH1624" s="1"/>
      <c r="EI1624" s="1"/>
      <c r="EJ1624" s="1"/>
      <c r="EK1624" s="1"/>
      <c r="EL1624" s="1"/>
      <c r="EM1624" s="1"/>
      <c r="EN1624" s="1"/>
      <c r="EO1624" s="1"/>
      <c r="EP1624" s="1"/>
      <c r="EQ1624" s="1"/>
      <c r="ER1624" s="1"/>
      <c r="ES1624" s="1"/>
      <c r="ET1624" s="1"/>
      <c r="EU1624" s="1"/>
      <c r="EV1624" s="1"/>
      <c r="EW1624" s="1"/>
      <c r="EX1624" s="1"/>
      <c r="EY1624" s="1"/>
      <c r="EZ1624" s="1"/>
      <c r="FA1624" s="1"/>
      <c r="FB1624" s="1"/>
      <c r="FC1624" s="1"/>
      <c r="FD1624" s="1"/>
      <c r="FE1624" s="1"/>
      <c r="FF1624" s="1"/>
      <c r="FG1624" s="1"/>
      <c r="FH1624" s="1"/>
      <c r="FI1624" s="1"/>
      <c r="FJ1624" s="1"/>
      <c r="FK1624" s="1"/>
      <c r="FL1624" s="1"/>
      <c r="FM1624" s="1"/>
      <c r="FN1624" s="1"/>
      <c r="FO1624" s="1"/>
      <c r="FP1624" s="1"/>
      <c r="FQ1624" s="1"/>
      <c r="FR1624" s="1"/>
      <c r="FS1624" s="1"/>
      <c r="FT1624" s="1"/>
      <c r="FU1624" s="1"/>
      <c r="FV1624" s="1"/>
      <c r="FW1624" s="1"/>
      <c r="FX1624" s="1"/>
      <c r="FY1624" s="1"/>
      <c r="FZ1624" s="1"/>
      <c r="GA1624" s="1"/>
      <c r="GB1624" s="1"/>
      <c r="GC1624" s="1"/>
      <c r="GD1624" s="1"/>
      <c r="GE1624" s="1"/>
      <c r="GF1624" s="1"/>
      <c r="GG1624" s="1"/>
      <c r="GH1624" s="1"/>
      <c r="GI1624" s="1"/>
      <c r="GJ1624" s="1"/>
      <c r="GK1624" s="1"/>
      <c r="GL1624" s="1"/>
      <c r="GM1624" s="1"/>
      <c r="GN1624" s="1"/>
      <c r="GO1624" s="1"/>
      <c r="GP1624" s="1"/>
      <c r="GQ1624" s="1"/>
      <c r="GR1624" s="1"/>
      <c r="GS1624" s="1"/>
      <c r="GT1624" s="1"/>
      <c r="GU1624" s="1"/>
    </row>
    <row r="1625" spans="1:203" ht="165" x14ac:dyDescent="0.25">
      <c r="A1625" s="153">
        <v>1661</v>
      </c>
      <c r="B1625" s="154" t="s">
        <v>2223</v>
      </c>
      <c r="C1625" s="155">
        <v>82121801</v>
      </c>
      <c r="D1625" s="305" t="s">
        <v>2229</v>
      </c>
      <c r="E1625" s="156">
        <v>3</v>
      </c>
      <c r="F1625" s="156">
        <v>3</v>
      </c>
      <c r="G1625" s="156">
        <v>6</v>
      </c>
      <c r="H1625" s="156">
        <v>1</v>
      </c>
      <c r="I1625" s="156" t="s">
        <v>50</v>
      </c>
      <c r="J1625" s="156">
        <v>2</v>
      </c>
      <c r="K1625" s="157">
        <v>28426632</v>
      </c>
      <c r="L1625" s="157">
        <v>28426632</v>
      </c>
      <c r="M1625" s="158">
        <v>0</v>
      </c>
      <c r="N1625" s="158">
        <v>0</v>
      </c>
      <c r="O1625" s="154" t="s">
        <v>2048</v>
      </c>
      <c r="P1625" s="154" t="s">
        <v>52</v>
      </c>
      <c r="Q1625" s="154" t="s">
        <v>2226</v>
      </c>
      <c r="R1625" s="156">
        <v>3008003556</v>
      </c>
      <c r="S1625" s="171" t="s">
        <v>1288</v>
      </c>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c r="BJ1625" s="1"/>
      <c r="BK1625" s="1"/>
      <c r="BL1625" s="1"/>
      <c r="BM1625" s="1"/>
      <c r="BN1625" s="1"/>
      <c r="BO1625" s="1"/>
      <c r="BP1625" s="1"/>
      <c r="BQ1625" s="1"/>
      <c r="BR1625" s="1"/>
      <c r="BS1625" s="1"/>
      <c r="BT1625" s="1"/>
      <c r="BU1625" s="1"/>
      <c r="BV1625" s="1"/>
      <c r="BW1625" s="1"/>
      <c r="BX1625" s="1"/>
      <c r="BY1625" s="1"/>
      <c r="BZ1625" s="1"/>
      <c r="CA1625" s="1"/>
      <c r="CB1625" s="1"/>
      <c r="CC1625" s="1"/>
      <c r="CD1625" s="1"/>
      <c r="CE1625" s="1"/>
      <c r="CF1625" s="1"/>
      <c r="CG1625" s="1"/>
      <c r="CH1625" s="1"/>
      <c r="CI1625" s="1"/>
      <c r="CJ1625" s="1"/>
      <c r="CK1625" s="1"/>
      <c r="CL1625" s="1"/>
      <c r="CM1625" s="1"/>
      <c r="CN1625" s="1"/>
      <c r="CO1625" s="1"/>
      <c r="CP1625" s="1"/>
      <c r="CQ1625" s="1"/>
      <c r="CR1625" s="1"/>
      <c r="CS1625" s="1"/>
      <c r="CT1625" s="1"/>
      <c r="CU1625" s="1"/>
      <c r="CV1625" s="1"/>
      <c r="CW1625" s="1"/>
      <c r="CX1625" s="1"/>
      <c r="CY1625" s="1"/>
      <c r="CZ1625" s="1"/>
      <c r="DA1625" s="1"/>
      <c r="DB1625" s="1"/>
      <c r="DC1625" s="1"/>
      <c r="DD1625" s="1"/>
      <c r="DE1625" s="1"/>
      <c r="DF1625" s="1"/>
      <c r="DG1625" s="1"/>
      <c r="DH1625" s="1"/>
      <c r="DI1625" s="1"/>
      <c r="DJ1625" s="1"/>
      <c r="DK1625" s="1"/>
      <c r="DL1625" s="1"/>
      <c r="DM1625" s="1"/>
      <c r="DN1625" s="1"/>
      <c r="DO1625" s="1"/>
      <c r="DP1625" s="1"/>
      <c r="DQ1625" s="1"/>
      <c r="DR1625" s="1"/>
      <c r="DS1625" s="1"/>
      <c r="DT1625" s="1"/>
      <c r="DU1625" s="1"/>
      <c r="DV1625" s="1"/>
      <c r="DW1625" s="1"/>
      <c r="DX1625" s="1"/>
      <c r="DY1625" s="1"/>
      <c r="DZ1625" s="1"/>
      <c r="EA1625" s="1"/>
      <c r="EB1625" s="1"/>
      <c r="EC1625" s="1"/>
      <c r="ED1625" s="1"/>
      <c r="EE1625" s="1"/>
      <c r="EF1625" s="1"/>
      <c r="EG1625" s="1"/>
      <c r="EH1625" s="1"/>
      <c r="EI1625" s="1"/>
      <c r="EJ1625" s="1"/>
      <c r="EK1625" s="1"/>
      <c r="EL1625" s="1"/>
      <c r="EM1625" s="1"/>
      <c r="EN1625" s="1"/>
      <c r="EO1625" s="1"/>
      <c r="EP1625" s="1"/>
      <c r="EQ1625" s="1"/>
      <c r="ER1625" s="1"/>
      <c r="ES1625" s="1"/>
      <c r="ET1625" s="1"/>
      <c r="EU1625" s="1"/>
      <c r="EV1625" s="1"/>
      <c r="EW1625" s="1"/>
      <c r="EX1625" s="1"/>
      <c r="EY1625" s="1"/>
      <c r="EZ1625" s="1"/>
      <c r="FA1625" s="1"/>
      <c r="FB1625" s="1"/>
      <c r="FC1625" s="1"/>
      <c r="FD1625" s="1"/>
      <c r="FE1625" s="1"/>
      <c r="FF1625" s="1"/>
      <c r="FG1625" s="1"/>
      <c r="FH1625" s="1"/>
      <c r="FI1625" s="1"/>
      <c r="FJ1625" s="1"/>
      <c r="FK1625" s="1"/>
      <c r="FL1625" s="1"/>
      <c r="FM1625" s="1"/>
      <c r="FN1625" s="1"/>
      <c r="FO1625" s="1"/>
      <c r="FP1625" s="1"/>
      <c r="FQ1625" s="1"/>
      <c r="FR1625" s="1"/>
      <c r="FS1625" s="1"/>
      <c r="FT1625" s="1"/>
      <c r="FU1625" s="1"/>
      <c r="FV1625" s="1"/>
      <c r="FW1625" s="1"/>
      <c r="FX1625" s="1"/>
      <c r="FY1625" s="1"/>
      <c r="FZ1625" s="1"/>
      <c r="GA1625" s="1"/>
      <c r="GB1625" s="1"/>
      <c r="GC1625" s="1"/>
      <c r="GD1625" s="1"/>
      <c r="GE1625" s="1"/>
      <c r="GF1625" s="1"/>
      <c r="GG1625" s="1"/>
      <c r="GH1625" s="1"/>
      <c r="GI1625" s="1"/>
      <c r="GJ1625" s="1"/>
      <c r="GK1625" s="1"/>
      <c r="GL1625" s="1"/>
      <c r="GM1625" s="1"/>
      <c r="GN1625" s="1"/>
      <c r="GO1625" s="1"/>
      <c r="GP1625" s="1"/>
      <c r="GQ1625" s="1"/>
      <c r="GR1625" s="1"/>
      <c r="GS1625" s="1"/>
      <c r="GT1625" s="1"/>
      <c r="GU1625" s="1"/>
    </row>
    <row r="1626" spans="1:203" ht="150" x14ac:dyDescent="0.25">
      <c r="A1626" s="153">
        <v>1662</v>
      </c>
      <c r="B1626" s="154" t="s">
        <v>2223</v>
      </c>
      <c r="C1626" s="155">
        <v>82121801</v>
      </c>
      <c r="D1626" s="305" t="s">
        <v>2230</v>
      </c>
      <c r="E1626" s="156">
        <v>3</v>
      </c>
      <c r="F1626" s="156">
        <v>3</v>
      </c>
      <c r="G1626" s="156">
        <v>6</v>
      </c>
      <c r="H1626" s="156">
        <v>1</v>
      </c>
      <c r="I1626" s="156" t="s">
        <v>50</v>
      </c>
      <c r="J1626" s="156">
        <v>2</v>
      </c>
      <c r="K1626" s="157">
        <v>90000</v>
      </c>
      <c r="L1626" s="157">
        <v>90000</v>
      </c>
      <c r="M1626" s="158">
        <v>0</v>
      </c>
      <c r="N1626" s="158">
        <v>0</v>
      </c>
      <c r="O1626" s="154" t="s">
        <v>2048</v>
      </c>
      <c r="P1626" s="154" t="s">
        <v>52</v>
      </c>
      <c r="Q1626" s="154" t="s">
        <v>2226</v>
      </c>
      <c r="R1626" s="156">
        <v>3008003556</v>
      </c>
      <c r="S1626" s="171" t="s">
        <v>1288</v>
      </c>
      <c r="T1626" s="1"/>
      <c r="U1626" s="1"/>
      <c r="V1626" s="1"/>
      <c r="W1626" s="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c r="BJ1626" s="1"/>
      <c r="BK1626" s="1"/>
      <c r="BL1626" s="1"/>
      <c r="BM1626" s="1"/>
      <c r="BN1626" s="1"/>
      <c r="BO1626" s="1"/>
      <c r="BP1626" s="1"/>
      <c r="BQ1626" s="1"/>
      <c r="BR1626" s="1"/>
      <c r="BS1626" s="1"/>
      <c r="BT1626" s="1"/>
      <c r="BU1626" s="1"/>
      <c r="BV1626" s="1"/>
      <c r="BW1626" s="1"/>
      <c r="BX1626" s="1"/>
      <c r="BY1626" s="1"/>
      <c r="BZ1626" s="1"/>
      <c r="CA1626" s="1"/>
      <c r="CB1626" s="1"/>
      <c r="CC1626" s="1"/>
      <c r="CD1626" s="1"/>
      <c r="CE1626" s="1"/>
      <c r="CF1626" s="1"/>
      <c r="CG1626" s="1"/>
      <c r="CH1626" s="1"/>
      <c r="CI1626" s="1"/>
      <c r="CJ1626" s="1"/>
      <c r="CK1626" s="1"/>
      <c r="CL1626" s="1"/>
      <c r="CM1626" s="1"/>
      <c r="CN1626" s="1"/>
      <c r="CO1626" s="1"/>
      <c r="CP1626" s="1"/>
      <c r="CQ1626" s="1"/>
      <c r="CR1626" s="1"/>
      <c r="CS1626" s="1"/>
      <c r="CT1626" s="1"/>
      <c r="CU1626" s="1"/>
      <c r="CV1626" s="1"/>
      <c r="CW1626" s="1"/>
      <c r="CX1626" s="1"/>
      <c r="CY1626" s="1"/>
      <c r="CZ1626" s="1"/>
      <c r="DA1626" s="1"/>
      <c r="DB1626" s="1"/>
      <c r="DC1626" s="1"/>
      <c r="DD1626" s="1"/>
      <c r="DE1626" s="1"/>
      <c r="DF1626" s="1"/>
      <c r="DG1626" s="1"/>
      <c r="DH1626" s="1"/>
      <c r="DI1626" s="1"/>
      <c r="DJ1626" s="1"/>
      <c r="DK1626" s="1"/>
      <c r="DL1626" s="1"/>
      <c r="DM1626" s="1"/>
      <c r="DN1626" s="1"/>
      <c r="DO1626" s="1"/>
      <c r="DP1626" s="1"/>
      <c r="DQ1626" s="1"/>
      <c r="DR1626" s="1"/>
      <c r="DS1626" s="1"/>
      <c r="DT1626" s="1"/>
      <c r="DU1626" s="1"/>
      <c r="DV1626" s="1"/>
      <c r="DW1626" s="1"/>
      <c r="DX1626" s="1"/>
      <c r="DY1626" s="1"/>
      <c r="DZ1626" s="1"/>
      <c r="EA1626" s="1"/>
      <c r="EB1626" s="1"/>
      <c r="EC1626" s="1"/>
      <c r="ED1626" s="1"/>
      <c r="EE1626" s="1"/>
      <c r="EF1626" s="1"/>
      <c r="EG1626" s="1"/>
      <c r="EH1626" s="1"/>
      <c r="EI1626" s="1"/>
      <c r="EJ1626" s="1"/>
      <c r="EK1626" s="1"/>
      <c r="EL1626" s="1"/>
      <c r="EM1626" s="1"/>
      <c r="EN1626" s="1"/>
      <c r="EO1626" s="1"/>
      <c r="EP1626" s="1"/>
      <c r="EQ1626" s="1"/>
      <c r="ER1626" s="1"/>
      <c r="ES1626" s="1"/>
      <c r="ET1626" s="1"/>
      <c r="EU1626" s="1"/>
      <c r="EV1626" s="1"/>
      <c r="EW1626" s="1"/>
      <c r="EX1626" s="1"/>
      <c r="EY1626" s="1"/>
      <c r="EZ1626" s="1"/>
      <c r="FA1626" s="1"/>
      <c r="FB1626" s="1"/>
      <c r="FC1626" s="1"/>
      <c r="FD1626" s="1"/>
      <c r="FE1626" s="1"/>
      <c r="FF1626" s="1"/>
      <c r="FG1626" s="1"/>
      <c r="FH1626" s="1"/>
      <c r="FI1626" s="1"/>
      <c r="FJ1626" s="1"/>
      <c r="FK1626" s="1"/>
      <c r="FL1626" s="1"/>
      <c r="FM1626" s="1"/>
      <c r="FN1626" s="1"/>
      <c r="FO1626" s="1"/>
      <c r="FP1626" s="1"/>
      <c r="FQ1626" s="1"/>
      <c r="FR1626" s="1"/>
      <c r="FS1626" s="1"/>
      <c r="FT1626" s="1"/>
      <c r="FU1626" s="1"/>
      <c r="FV1626" s="1"/>
      <c r="FW1626" s="1"/>
      <c r="FX1626" s="1"/>
      <c r="FY1626" s="1"/>
      <c r="FZ1626" s="1"/>
      <c r="GA1626" s="1"/>
      <c r="GB1626" s="1"/>
      <c r="GC1626" s="1"/>
      <c r="GD1626" s="1"/>
      <c r="GE1626" s="1"/>
      <c r="GF1626" s="1"/>
      <c r="GG1626" s="1"/>
      <c r="GH1626" s="1"/>
      <c r="GI1626" s="1"/>
      <c r="GJ1626" s="1"/>
      <c r="GK1626" s="1"/>
      <c r="GL1626" s="1"/>
      <c r="GM1626" s="1"/>
      <c r="GN1626" s="1"/>
      <c r="GO1626" s="1"/>
      <c r="GP1626" s="1"/>
      <c r="GQ1626" s="1"/>
      <c r="GR1626" s="1"/>
      <c r="GS1626" s="1"/>
      <c r="GT1626" s="1"/>
      <c r="GU1626" s="1"/>
    </row>
    <row r="1627" spans="1:203" ht="150" x14ac:dyDescent="0.25">
      <c r="A1627" s="153">
        <v>1663</v>
      </c>
      <c r="B1627" s="154" t="s">
        <v>2223</v>
      </c>
      <c r="C1627" s="155">
        <v>82121506</v>
      </c>
      <c r="D1627" s="305" t="s">
        <v>2231</v>
      </c>
      <c r="E1627" s="156">
        <v>3</v>
      </c>
      <c r="F1627" s="156">
        <v>3</v>
      </c>
      <c r="G1627" s="156">
        <v>6</v>
      </c>
      <c r="H1627" s="156">
        <v>1</v>
      </c>
      <c r="I1627" s="156" t="s">
        <v>50</v>
      </c>
      <c r="J1627" s="156">
        <v>2</v>
      </c>
      <c r="K1627" s="157">
        <v>23441693</v>
      </c>
      <c r="L1627" s="157">
        <v>23441693</v>
      </c>
      <c r="M1627" s="158">
        <v>0</v>
      </c>
      <c r="N1627" s="158">
        <v>0</v>
      </c>
      <c r="O1627" s="154" t="s">
        <v>2048</v>
      </c>
      <c r="P1627" s="154" t="s">
        <v>52</v>
      </c>
      <c r="Q1627" s="154" t="s">
        <v>2226</v>
      </c>
      <c r="R1627" s="156">
        <v>3008003556</v>
      </c>
      <c r="S1627" s="171" t="s">
        <v>1288</v>
      </c>
      <c r="T1627" s="1"/>
      <c r="U1627" s="1"/>
      <c r="V1627" s="1"/>
      <c r="W1627" s="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c r="BJ1627" s="1"/>
      <c r="BK1627" s="1"/>
      <c r="BL1627" s="1"/>
      <c r="BM1627" s="1"/>
      <c r="BN1627" s="1"/>
      <c r="BO1627" s="1"/>
      <c r="BP1627" s="1"/>
      <c r="BQ1627" s="1"/>
      <c r="BR1627" s="1"/>
      <c r="BS1627" s="1"/>
      <c r="BT1627" s="1"/>
      <c r="BU1627" s="1"/>
      <c r="BV1627" s="1"/>
      <c r="BW1627" s="1"/>
      <c r="BX1627" s="1"/>
      <c r="BY1627" s="1"/>
      <c r="BZ1627" s="1"/>
      <c r="CA1627" s="1"/>
      <c r="CB1627" s="1"/>
      <c r="CC1627" s="1"/>
      <c r="CD1627" s="1"/>
      <c r="CE1627" s="1"/>
      <c r="CF1627" s="1"/>
      <c r="CG1627" s="1"/>
      <c r="CH1627" s="1"/>
      <c r="CI1627" s="1"/>
      <c r="CJ1627" s="1"/>
      <c r="CK1627" s="1"/>
      <c r="CL1627" s="1"/>
      <c r="CM1627" s="1"/>
      <c r="CN1627" s="1"/>
      <c r="CO1627" s="1"/>
      <c r="CP1627" s="1"/>
      <c r="CQ1627" s="1"/>
      <c r="CR1627" s="1"/>
      <c r="CS1627" s="1"/>
      <c r="CT1627" s="1"/>
      <c r="CU1627" s="1"/>
      <c r="CV1627" s="1"/>
      <c r="CW1627" s="1"/>
      <c r="CX1627" s="1"/>
      <c r="CY1627" s="1"/>
      <c r="CZ1627" s="1"/>
      <c r="DA1627" s="1"/>
      <c r="DB1627" s="1"/>
      <c r="DC1627" s="1"/>
      <c r="DD1627" s="1"/>
      <c r="DE1627" s="1"/>
      <c r="DF1627" s="1"/>
      <c r="DG1627" s="1"/>
      <c r="DH1627" s="1"/>
      <c r="DI1627" s="1"/>
      <c r="DJ1627" s="1"/>
      <c r="DK1627" s="1"/>
      <c r="DL1627" s="1"/>
      <c r="DM1627" s="1"/>
      <c r="DN1627" s="1"/>
      <c r="DO1627" s="1"/>
      <c r="DP1627" s="1"/>
      <c r="DQ1627" s="1"/>
      <c r="DR1627" s="1"/>
      <c r="DS1627" s="1"/>
      <c r="DT1627" s="1"/>
      <c r="DU1627" s="1"/>
      <c r="DV1627" s="1"/>
      <c r="DW1627" s="1"/>
      <c r="DX1627" s="1"/>
      <c r="DY1627" s="1"/>
      <c r="DZ1627" s="1"/>
      <c r="EA1627" s="1"/>
      <c r="EB1627" s="1"/>
      <c r="EC1627" s="1"/>
      <c r="ED1627" s="1"/>
      <c r="EE1627" s="1"/>
      <c r="EF1627" s="1"/>
      <c r="EG1627" s="1"/>
      <c r="EH1627" s="1"/>
      <c r="EI1627" s="1"/>
      <c r="EJ1627" s="1"/>
      <c r="EK1627" s="1"/>
      <c r="EL1627" s="1"/>
      <c r="EM1627" s="1"/>
      <c r="EN1627" s="1"/>
      <c r="EO1627" s="1"/>
      <c r="EP1627" s="1"/>
      <c r="EQ1627" s="1"/>
      <c r="ER1627" s="1"/>
      <c r="ES1627" s="1"/>
      <c r="ET1627" s="1"/>
      <c r="EU1627" s="1"/>
      <c r="EV1627" s="1"/>
      <c r="EW1627" s="1"/>
      <c r="EX1627" s="1"/>
      <c r="EY1627" s="1"/>
      <c r="EZ1627" s="1"/>
      <c r="FA1627" s="1"/>
      <c r="FB1627" s="1"/>
      <c r="FC1627" s="1"/>
      <c r="FD1627" s="1"/>
      <c r="FE1627" s="1"/>
      <c r="FF1627" s="1"/>
      <c r="FG1627" s="1"/>
      <c r="FH1627" s="1"/>
      <c r="FI1627" s="1"/>
      <c r="FJ1627" s="1"/>
      <c r="FK1627" s="1"/>
      <c r="FL1627" s="1"/>
      <c r="FM1627" s="1"/>
      <c r="FN1627" s="1"/>
      <c r="FO1627" s="1"/>
      <c r="FP1627" s="1"/>
      <c r="FQ1627" s="1"/>
      <c r="FR1627" s="1"/>
      <c r="FS1627" s="1"/>
      <c r="FT1627" s="1"/>
      <c r="FU1627" s="1"/>
      <c r="FV1627" s="1"/>
      <c r="FW1627" s="1"/>
      <c r="FX1627" s="1"/>
      <c r="FY1627" s="1"/>
      <c r="FZ1627" s="1"/>
      <c r="GA1627" s="1"/>
      <c r="GB1627" s="1"/>
      <c r="GC1627" s="1"/>
      <c r="GD1627" s="1"/>
      <c r="GE1627" s="1"/>
      <c r="GF1627" s="1"/>
      <c r="GG1627" s="1"/>
      <c r="GH1627" s="1"/>
      <c r="GI1627" s="1"/>
      <c r="GJ1627" s="1"/>
      <c r="GK1627" s="1"/>
      <c r="GL1627" s="1"/>
      <c r="GM1627" s="1"/>
      <c r="GN1627" s="1"/>
      <c r="GO1627" s="1"/>
      <c r="GP1627" s="1"/>
      <c r="GQ1627" s="1"/>
      <c r="GR1627" s="1"/>
      <c r="GS1627" s="1"/>
      <c r="GT1627" s="1"/>
      <c r="GU1627" s="1"/>
    </row>
    <row r="1628" spans="1:203" ht="150" x14ac:dyDescent="0.25">
      <c r="A1628" s="153">
        <v>1664</v>
      </c>
      <c r="B1628" s="154" t="s">
        <v>2223</v>
      </c>
      <c r="C1628" s="155">
        <v>77101505</v>
      </c>
      <c r="D1628" s="305" t="s">
        <v>2232</v>
      </c>
      <c r="E1628" s="156">
        <v>3</v>
      </c>
      <c r="F1628" s="156">
        <v>3</v>
      </c>
      <c r="G1628" s="156">
        <v>6</v>
      </c>
      <c r="H1628" s="156">
        <v>1</v>
      </c>
      <c r="I1628" s="156" t="s">
        <v>50</v>
      </c>
      <c r="J1628" s="156">
        <v>2</v>
      </c>
      <c r="K1628" s="157">
        <v>60000000</v>
      </c>
      <c r="L1628" s="157">
        <v>60000000</v>
      </c>
      <c r="M1628" s="158">
        <v>0</v>
      </c>
      <c r="N1628" s="158">
        <v>0</v>
      </c>
      <c r="O1628" s="154" t="s">
        <v>2048</v>
      </c>
      <c r="P1628" s="154" t="s">
        <v>52</v>
      </c>
      <c r="Q1628" s="154" t="s">
        <v>2226</v>
      </c>
      <c r="R1628" s="156">
        <v>3008003556</v>
      </c>
      <c r="S1628" s="171" t="s">
        <v>1288</v>
      </c>
      <c r="T1628" s="1"/>
      <c r="U1628" s="1"/>
      <c r="V1628" s="1"/>
      <c r="W1628" s="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c r="BJ1628" s="1"/>
      <c r="BK1628" s="1"/>
      <c r="BL1628" s="1"/>
      <c r="BM1628" s="1"/>
      <c r="BN1628" s="1"/>
      <c r="BO1628" s="1"/>
      <c r="BP1628" s="1"/>
      <c r="BQ1628" s="1"/>
      <c r="BR1628" s="1"/>
      <c r="BS1628" s="1"/>
      <c r="BT1628" s="1"/>
      <c r="BU1628" s="1"/>
      <c r="BV1628" s="1"/>
      <c r="BW1628" s="1"/>
      <c r="BX1628" s="1"/>
      <c r="BY1628" s="1"/>
      <c r="BZ1628" s="1"/>
      <c r="CA1628" s="1"/>
      <c r="CB1628" s="1"/>
      <c r="CC1628" s="1"/>
      <c r="CD1628" s="1"/>
      <c r="CE1628" s="1"/>
      <c r="CF1628" s="1"/>
      <c r="CG1628" s="1"/>
      <c r="CH1628" s="1"/>
      <c r="CI1628" s="1"/>
      <c r="CJ1628" s="1"/>
      <c r="CK1628" s="1"/>
      <c r="CL1628" s="1"/>
      <c r="CM1628" s="1"/>
      <c r="CN1628" s="1"/>
      <c r="CO1628" s="1"/>
      <c r="CP1628" s="1"/>
      <c r="CQ1628" s="1"/>
      <c r="CR1628" s="1"/>
      <c r="CS1628" s="1"/>
      <c r="CT1628" s="1"/>
      <c r="CU1628" s="1"/>
      <c r="CV1628" s="1"/>
      <c r="CW1628" s="1"/>
      <c r="CX1628" s="1"/>
      <c r="CY1628" s="1"/>
      <c r="CZ1628" s="1"/>
      <c r="DA1628" s="1"/>
      <c r="DB1628" s="1"/>
      <c r="DC1628" s="1"/>
      <c r="DD1628" s="1"/>
      <c r="DE1628" s="1"/>
      <c r="DF1628" s="1"/>
      <c r="DG1628" s="1"/>
      <c r="DH1628" s="1"/>
      <c r="DI1628" s="1"/>
      <c r="DJ1628" s="1"/>
      <c r="DK1628" s="1"/>
      <c r="DL1628" s="1"/>
      <c r="DM1628" s="1"/>
      <c r="DN1628" s="1"/>
      <c r="DO1628" s="1"/>
      <c r="DP1628" s="1"/>
      <c r="DQ1628" s="1"/>
      <c r="DR1628" s="1"/>
      <c r="DS1628" s="1"/>
      <c r="DT1628" s="1"/>
      <c r="DU1628" s="1"/>
      <c r="DV1628" s="1"/>
      <c r="DW1628" s="1"/>
      <c r="DX1628" s="1"/>
      <c r="DY1628" s="1"/>
      <c r="DZ1628" s="1"/>
      <c r="EA1628" s="1"/>
      <c r="EB1628" s="1"/>
      <c r="EC1628" s="1"/>
      <c r="ED1628" s="1"/>
      <c r="EE1628" s="1"/>
      <c r="EF1628" s="1"/>
      <c r="EG1628" s="1"/>
      <c r="EH1628" s="1"/>
      <c r="EI1628" s="1"/>
      <c r="EJ1628" s="1"/>
      <c r="EK1628" s="1"/>
      <c r="EL1628" s="1"/>
      <c r="EM1628" s="1"/>
      <c r="EN1628" s="1"/>
      <c r="EO1628" s="1"/>
      <c r="EP1628" s="1"/>
      <c r="EQ1628" s="1"/>
      <c r="ER1628" s="1"/>
      <c r="ES1628" s="1"/>
      <c r="ET1628" s="1"/>
      <c r="EU1628" s="1"/>
      <c r="EV1628" s="1"/>
      <c r="EW1628" s="1"/>
      <c r="EX1628" s="1"/>
      <c r="EY1628" s="1"/>
      <c r="EZ1628" s="1"/>
      <c r="FA1628" s="1"/>
      <c r="FB1628" s="1"/>
      <c r="FC1628" s="1"/>
      <c r="FD1628" s="1"/>
      <c r="FE1628" s="1"/>
      <c r="FF1628" s="1"/>
      <c r="FG1628" s="1"/>
      <c r="FH1628" s="1"/>
      <c r="FI1628" s="1"/>
      <c r="FJ1628" s="1"/>
      <c r="FK1628" s="1"/>
      <c r="FL1628" s="1"/>
      <c r="FM1628" s="1"/>
      <c r="FN1628" s="1"/>
      <c r="FO1628" s="1"/>
      <c r="FP1628" s="1"/>
      <c r="FQ1628" s="1"/>
      <c r="FR1628" s="1"/>
      <c r="FS1628" s="1"/>
      <c r="FT1628" s="1"/>
      <c r="FU1628" s="1"/>
      <c r="FV1628" s="1"/>
      <c r="FW1628" s="1"/>
      <c r="FX1628" s="1"/>
      <c r="FY1628" s="1"/>
      <c r="FZ1628" s="1"/>
      <c r="GA1628" s="1"/>
      <c r="GB1628" s="1"/>
      <c r="GC1628" s="1"/>
      <c r="GD1628" s="1"/>
      <c r="GE1628" s="1"/>
      <c r="GF1628" s="1"/>
      <c r="GG1628" s="1"/>
      <c r="GH1628" s="1"/>
      <c r="GI1628" s="1"/>
      <c r="GJ1628" s="1"/>
      <c r="GK1628" s="1"/>
      <c r="GL1628" s="1"/>
      <c r="GM1628" s="1"/>
      <c r="GN1628" s="1"/>
      <c r="GO1628" s="1"/>
      <c r="GP1628" s="1"/>
      <c r="GQ1628" s="1"/>
      <c r="GR1628" s="1"/>
      <c r="GS1628" s="1"/>
      <c r="GT1628" s="1"/>
      <c r="GU1628" s="1"/>
    </row>
    <row r="1629" spans="1:203" ht="150" x14ac:dyDescent="0.25">
      <c r="A1629" s="153">
        <v>1665</v>
      </c>
      <c r="B1629" s="154" t="s">
        <v>2223</v>
      </c>
      <c r="C1629" s="155">
        <v>77101505</v>
      </c>
      <c r="D1629" s="305" t="s">
        <v>2233</v>
      </c>
      <c r="E1629" s="156">
        <v>3</v>
      </c>
      <c r="F1629" s="156">
        <v>3</v>
      </c>
      <c r="G1629" s="156">
        <v>6</v>
      </c>
      <c r="H1629" s="156">
        <v>1</v>
      </c>
      <c r="I1629" s="156" t="s">
        <v>50</v>
      </c>
      <c r="J1629" s="156">
        <v>2</v>
      </c>
      <c r="K1629" s="157">
        <v>30000000</v>
      </c>
      <c r="L1629" s="157">
        <v>30000000</v>
      </c>
      <c r="M1629" s="158">
        <v>0</v>
      </c>
      <c r="N1629" s="158">
        <v>0</v>
      </c>
      <c r="O1629" s="154" t="s">
        <v>2048</v>
      </c>
      <c r="P1629" s="154" t="s">
        <v>52</v>
      </c>
      <c r="Q1629" s="154" t="s">
        <v>2226</v>
      </c>
      <c r="R1629" s="156">
        <v>3008003556</v>
      </c>
      <c r="S1629" s="171" t="s">
        <v>1288</v>
      </c>
      <c r="T1629" s="1"/>
      <c r="U1629" s="1"/>
      <c r="V1629" s="1"/>
      <c r="W1629" s="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c r="BJ1629" s="1"/>
      <c r="BK1629" s="1"/>
      <c r="BL1629" s="1"/>
      <c r="BM1629" s="1"/>
      <c r="BN1629" s="1"/>
      <c r="BO1629" s="1"/>
      <c r="BP1629" s="1"/>
      <c r="BQ1629" s="1"/>
      <c r="BR1629" s="1"/>
      <c r="BS1629" s="1"/>
      <c r="BT1629" s="1"/>
      <c r="BU1629" s="1"/>
      <c r="BV1629" s="1"/>
      <c r="BW1629" s="1"/>
      <c r="BX1629" s="1"/>
      <c r="BY1629" s="1"/>
      <c r="BZ1629" s="1"/>
      <c r="CA1629" s="1"/>
      <c r="CB1629" s="1"/>
      <c r="CC1629" s="1"/>
      <c r="CD1629" s="1"/>
      <c r="CE1629" s="1"/>
      <c r="CF1629" s="1"/>
      <c r="CG1629" s="1"/>
      <c r="CH1629" s="1"/>
      <c r="CI1629" s="1"/>
      <c r="CJ1629" s="1"/>
      <c r="CK1629" s="1"/>
      <c r="CL1629" s="1"/>
      <c r="CM1629" s="1"/>
      <c r="CN1629" s="1"/>
      <c r="CO1629" s="1"/>
      <c r="CP1629" s="1"/>
      <c r="CQ1629" s="1"/>
      <c r="CR1629" s="1"/>
      <c r="CS1629" s="1"/>
      <c r="CT1629" s="1"/>
      <c r="CU1629" s="1"/>
      <c r="CV1629" s="1"/>
      <c r="CW1629" s="1"/>
      <c r="CX1629" s="1"/>
      <c r="CY1629" s="1"/>
      <c r="CZ1629" s="1"/>
      <c r="DA1629" s="1"/>
      <c r="DB1629" s="1"/>
      <c r="DC1629" s="1"/>
      <c r="DD1629" s="1"/>
      <c r="DE1629" s="1"/>
      <c r="DF1629" s="1"/>
      <c r="DG1629" s="1"/>
      <c r="DH1629" s="1"/>
      <c r="DI1629" s="1"/>
      <c r="DJ1629" s="1"/>
      <c r="DK1629" s="1"/>
      <c r="DL1629" s="1"/>
      <c r="DM1629" s="1"/>
      <c r="DN1629" s="1"/>
      <c r="DO1629" s="1"/>
      <c r="DP1629" s="1"/>
      <c r="DQ1629" s="1"/>
      <c r="DR1629" s="1"/>
      <c r="DS1629" s="1"/>
      <c r="DT1629" s="1"/>
      <c r="DU1629" s="1"/>
      <c r="DV1629" s="1"/>
      <c r="DW1629" s="1"/>
      <c r="DX1629" s="1"/>
      <c r="DY1629" s="1"/>
      <c r="DZ1629" s="1"/>
      <c r="EA1629" s="1"/>
      <c r="EB1629" s="1"/>
      <c r="EC1629" s="1"/>
      <c r="ED1629" s="1"/>
      <c r="EE1629" s="1"/>
      <c r="EF1629" s="1"/>
      <c r="EG1629" s="1"/>
      <c r="EH1629" s="1"/>
      <c r="EI1629" s="1"/>
      <c r="EJ1629" s="1"/>
      <c r="EK1629" s="1"/>
      <c r="EL1629" s="1"/>
      <c r="EM1629" s="1"/>
      <c r="EN1629" s="1"/>
      <c r="EO1629" s="1"/>
      <c r="EP1629" s="1"/>
      <c r="EQ1629" s="1"/>
      <c r="ER1629" s="1"/>
      <c r="ES1629" s="1"/>
      <c r="ET1629" s="1"/>
      <c r="EU1629" s="1"/>
      <c r="EV1629" s="1"/>
      <c r="EW1629" s="1"/>
      <c r="EX1629" s="1"/>
      <c r="EY1629" s="1"/>
      <c r="EZ1629" s="1"/>
      <c r="FA1629" s="1"/>
      <c r="FB1629" s="1"/>
      <c r="FC1629" s="1"/>
      <c r="FD1629" s="1"/>
      <c r="FE1629" s="1"/>
      <c r="FF1629" s="1"/>
      <c r="FG1629" s="1"/>
      <c r="FH1629" s="1"/>
      <c r="FI1629" s="1"/>
      <c r="FJ1629" s="1"/>
      <c r="FK1629" s="1"/>
      <c r="FL1629" s="1"/>
      <c r="FM1629" s="1"/>
      <c r="FN1629" s="1"/>
      <c r="FO1629" s="1"/>
      <c r="FP1629" s="1"/>
      <c r="FQ1629" s="1"/>
      <c r="FR1629" s="1"/>
      <c r="FS1629" s="1"/>
      <c r="FT1629" s="1"/>
      <c r="FU1629" s="1"/>
      <c r="FV1629" s="1"/>
      <c r="FW1629" s="1"/>
      <c r="FX1629" s="1"/>
      <c r="FY1629" s="1"/>
      <c r="FZ1629" s="1"/>
      <c r="GA1629" s="1"/>
      <c r="GB1629" s="1"/>
      <c r="GC1629" s="1"/>
      <c r="GD1629" s="1"/>
      <c r="GE1629" s="1"/>
      <c r="GF1629" s="1"/>
      <c r="GG1629" s="1"/>
      <c r="GH1629" s="1"/>
      <c r="GI1629" s="1"/>
      <c r="GJ1629" s="1"/>
      <c r="GK1629" s="1"/>
      <c r="GL1629" s="1"/>
      <c r="GM1629" s="1"/>
      <c r="GN1629" s="1"/>
      <c r="GO1629" s="1"/>
      <c r="GP1629" s="1"/>
      <c r="GQ1629" s="1"/>
      <c r="GR1629" s="1"/>
      <c r="GS1629" s="1"/>
      <c r="GT1629" s="1"/>
      <c r="GU1629" s="1"/>
    </row>
    <row r="1630" spans="1:203" ht="150" x14ac:dyDescent="0.25">
      <c r="A1630" s="153">
        <v>1666</v>
      </c>
      <c r="B1630" s="154" t="s">
        <v>2223</v>
      </c>
      <c r="C1630" s="155">
        <v>77101505</v>
      </c>
      <c r="D1630" s="305" t="s">
        <v>2234</v>
      </c>
      <c r="E1630" s="156">
        <v>3</v>
      </c>
      <c r="F1630" s="156">
        <v>3</v>
      </c>
      <c r="G1630" s="156">
        <v>6</v>
      </c>
      <c r="H1630" s="156">
        <v>1</v>
      </c>
      <c r="I1630" s="156" t="s">
        <v>50</v>
      </c>
      <c r="J1630" s="156">
        <v>2</v>
      </c>
      <c r="K1630" s="157">
        <v>12000000</v>
      </c>
      <c r="L1630" s="157">
        <v>12000000</v>
      </c>
      <c r="M1630" s="158">
        <v>0</v>
      </c>
      <c r="N1630" s="158">
        <v>0</v>
      </c>
      <c r="O1630" s="154" t="s">
        <v>2048</v>
      </c>
      <c r="P1630" s="154" t="s">
        <v>52</v>
      </c>
      <c r="Q1630" s="154" t="s">
        <v>2226</v>
      </c>
      <c r="R1630" s="156">
        <v>3008003556</v>
      </c>
      <c r="S1630" s="171" t="s">
        <v>1288</v>
      </c>
      <c r="T1630" s="1"/>
      <c r="U1630" s="1"/>
      <c r="V1630" s="1"/>
      <c r="W1630" s="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c r="BJ1630" s="1"/>
      <c r="BK1630" s="1"/>
      <c r="BL1630" s="1"/>
      <c r="BM1630" s="1"/>
      <c r="BN1630" s="1"/>
      <c r="BO1630" s="1"/>
      <c r="BP1630" s="1"/>
      <c r="BQ1630" s="1"/>
      <c r="BR1630" s="1"/>
      <c r="BS1630" s="1"/>
      <c r="BT1630" s="1"/>
      <c r="BU1630" s="1"/>
      <c r="BV1630" s="1"/>
      <c r="BW1630" s="1"/>
      <c r="BX1630" s="1"/>
      <c r="BY1630" s="1"/>
      <c r="BZ1630" s="1"/>
      <c r="CA1630" s="1"/>
      <c r="CB1630" s="1"/>
      <c r="CC1630" s="1"/>
      <c r="CD1630" s="1"/>
      <c r="CE1630" s="1"/>
      <c r="CF1630" s="1"/>
      <c r="CG1630" s="1"/>
      <c r="CH1630" s="1"/>
      <c r="CI1630" s="1"/>
      <c r="CJ1630" s="1"/>
      <c r="CK1630" s="1"/>
      <c r="CL1630" s="1"/>
      <c r="CM1630" s="1"/>
      <c r="CN1630" s="1"/>
      <c r="CO1630" s="1"/>
      <c r="CP1630" s="1"/>
      <c r="CQ1630" s="1"/>
      <c r="CR1630" s="1"/>
      <c r="CS1630" s="1"/>
      <c r="CT1630" s="1"/>
      <c r="CU1630" s="1"/>
      <c r="CV1630" s="1"/>
      <c r="CW1630" s="1"/>
      <c r="CX1630" s="1"/>
      <c r="CY1630" s="1"/>
      <c r="CZ1630" s="1"/>
      <c r="DA1630" s="1"/>
      <c r="DB1630" s="1"/>
      <c r="DC1630" s="1"/>
      <c r="DD1630" s="1"/>
      <c r="DE1630" s="1"/>
      <c r="DF1630" s="1"/>
      <c r="DG1630" s="1"/>
      <c r="DH1630" s="1"/>
      <c r="DI1630" s="1"/>
      <c r="DJ1630" s="1"/>
      <c r="DK1630" s="1"/>
      <c r="DL1630" s="1"/>
      <c r="DM1630" s="1"/>
      <c r="DN1630" s="1"/>
      <c r="DO1630" s="1"/>
      <c r="DP1630" s="1"/>
      <c r="DQ1630" s="1"/>
      <c r="DR1630" s="1"/>
      <c r="DS1630" s="1"/>
      <c r="DT1630" s="1"/>
      <c r="DU1630" s="1"/>
      <c r="DV1630" s="1"/>
      <c r="DW1630" s="1"/>
      <c r="DX1630" s="1"/>
      <c r="DY1630" s="1"/>
      <c r="DZ1630" s="1"/>
      <c r="EA1630" s="1"/>
      <c r="EB1630" s="1"/>
      <c r="EC1630" s="1"/>
      <c r="ED1630" s="1"/>
      <c r="EE1630" s="1"/>
      <c r="EF1630" s="1"/>
      <c r="EG1630" s="1"/>
      <c r="EH1630" s="1"/>
      <c r="EI1630" s="1"/>
      <c r="EJ1630" s="1"/>
      <c r="EK1630" s="1"/>
      <c r="EL1630" s="1"/>
      <c r="EM1630" s="1"/>
      <c r="EN1630" s="1"/>
      <c r="EO1630" s="1"/>
      <c r="EP1630" s="1"/>
      <c r="EQ1630" s="1"/>
      <c r="ER1630" s="1"/>
      <c r="ES1630" s="1"/>
      <c r="ET1630" s="1"/>
      <c r="EU1630" s="1"/>
      <c r="EV1630" s="1"/>
      <c r="EW1630" s="1"/>
      <c r="EX1630" s="1"/>
      <c r="EY1630" s="1"/>
      <c r="EZ1630" s="1"/>
      <c r="FA1630" s="1"/>
      <c r="FB1630" s="1"/>
      <c r="FC1630" s="1"/>
      <c r="FD1630" s="1"/>
      <c r="FE1630" s="1"/>
      <c r="FF1630" s="1"/>
      <c r="FG1630" s="1"/>
      <c r="FH1630" s="1"/>
      <c r="FI1630" s="1"/>
      <c r="FJ1630" s="1"/>
      <c r="FK1630" s="1"/>
      <c r="FL1630" s="1"/>
      <c r="FM1630" s="1"/>
      <c r="FN1630" s="1"/>
      <c r="FO1630" s="1"/>
      <c r="FP1630" s="1"/>
      <c r="FQ1630" s="1"/>
      <c r="FR1630" s="1"/>
      <c r="FS1630" s="1"/>
      <c r="FT1630" s="1"/>
      <c r="FU1630" s="1"/>
      <c r="FV1630" s="1"/>
      <c r="FW1630" s="1"/>
      <c r="FX1630" s="1"/>
      <c r="FY1630" s="1"/>
      <c r="FZ1630" s="1"/>
      <c r="GA1630" s="1"/>
      <c r="GB1630" s="1"/>
      <c r="GC1630" s="1"/>
      <c r="GD1630" s="1"/>
      <c r="GE1630" s="1"/>
      <c r="GF1630" s="1"/>
      <c r="GG1630" s="1"/>
      <c r="GH1630" s="1"/>
      <c r="GI1630" s="1"/>
      <c r="GJ1630" s="1"/>
      <c r="GK1630" s="1"/>
      <c r="GL1630" s="1"/>
      <c r="GM1630" s="1"/>
      <c r="GN1630" s="1"/>
      <c r="GO1630" s="1"/>
      <c r="GP1630" s="1"/>
      <c r="GQ1630" s="1"/>
      <c r="GR1630" s="1"/>
      <c r="GS1630" s="1"/>
      <c r="GT1630" s="1"/>
      <c r="GU1630" s="1"/>
    </row>
    <row r="1631" spans="1:203" ht="165" x14ac:dyDescent="0.25">
      <c r="A1631" s="153">
        <v>1667</v>
      </c>
      <c r="B1631" s="154" t="s">
        <v>2223</v>
      </c>
      <c r="C1631" s="155">
        <v>77101505</v>
      </c>
      <c r="D1631" s="305" t="s">
        <v>2235</v>
      </c>
      <c r="E1631" s="156">
        <v>3</v>
      </c>
      <c r="F1631" s="156">
        <v>3</v>
      </c>
      <c r="G1631" s="156">
        <v>6</v>
      </c>
      <c r="H1631" s="156">
        <v>1</v>
      </c>
      <c r="I1631" s="156" t="s">
        <v>50</v>
      </c>
      <c r="J1631" s="156">
        <v>2</v>
      </c>
      <c r="K1631" s="157">
        <v>24000000</v>
      </c>
      <c r="L1631" s="157">
        <v>24000000</v>
      </c>
      <c r="M1631" s="158">
        <v>0</v>
      </c>
      <c r="N1631" s="158">
        <v>0</v>
      </c>
      <c r="O1631" s="154" t="s">
        <v>2048</v>
      </c>
      <c r="P1631" s="154" t="s">
        <v>52</v>
      </c>
      <c r="Q1631" s="154" t="s">
        <v>2226</v>
      </c>
      <c r="R1631" s="156">
        <v>3008003556</v>
      </c>
      <c r="S1631" s="171" t="s">
        <v>1288</v>
      </c>
      <c r="T1631" s="1"/>
      <c r="U1631" s="1"/>
      <c r="V1631" s="1"/>
      <c r="W1631" s="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c r="BJ1631" s="1"/>
      <c r="BK1631" s="1"/>
      <c r="BL1631" s="1"/>
      <c r="BM1631" s="1"/>
      <c r="BN1631" s="1"/>
      <c r="BO1631" s="1"/>
      <c r="BP1631" s="1"/>
      <c r="BQ1631" s="1"/>
      <c r="BR1631" s="1"/>
      <c r="BS1631" s="1"/>
      <c r="BT1631" s="1"/>
      <c r="BU1631" s="1"/>
      <c r="BV1631" s="1"/>
      <c r="BW1631" s="1"/>
      <c r="BX1631" s="1"/>
      <c r="BY1631" s="1"/>
      <c r="BZ1631" s="1"/>
      <c r="CA1631" s="1"/>
      <c r="CB1631" s="1"/>
      <c r="CC1631" s="1"/>
      <c r="CD1631" s="1"/>
      <c r="CE1631" s="1"/>
      <c r="CF1631" s="1"/>
      <c r="CG1631" s="1"/>
      <c r="CH1631" s="1"/>
      <c r="CI1631" s="1"/>
      <c r="CJ1631" s="1"/>
      <c r="CK1631" s="1"/>
      <c r="CL1631" s="1"/>
      <c r="CM1631" s="1"/>
      <c r="CN1631" s="1"/>
      <c r="CO1631" s="1"/>
      <c r="CP1631" s="1"/>
      <c r="CQ1631" s="1"/>
      <c r="CR1631" s="1"/>
      <c r="CS1631" s="1"/>
      <c r="CT1631" s="1"/>
      <c r="CU1631" s="1"/>
      <c r="CV1631" s="1"/>
      <c r="CW1631" s="1"/>
      <c r="CX1631" s="1"/>
      <c r="CY1631" s="1"/>
      <c r="CZ1631" s="1"/>
      <c r="DA1631" s="1"/>
      <c r="DB1631" s="1"/>
      <c r="DC1631" s="1"/>
      <c r="DD1631" s="1"/>
      <c r="DE1631" s="1"/>
      <c r="DF1631" s="1"/>
      <c r="DG1631" s="1"/>
      <c r="DH1631" s="1"/>
      <c r="DI1631" s="1"/>
      <c r="DJ1631" s="1"/>
      <c r="DK1631" s="1"/>
      <c r="DL1631" s="1"/>
      <c r="DM1631" s="1"/>
      <c r="DN1631" s="1"/>
      <c r="DO1631" s="1"/>
      <c r="DP1631" s="1"/>
      <c r="DQ1631" s="1"/>
      <c r="DR1631" s="1"/>
      <c r="DS1631" s="1"/>
      <c r="DT1631" s="1"/>
      <c r="DU1631" s="1"/>
      <c r="DV1631" s="1"/>
      <c r="DW1631" s="1"/>
      <c r="DX1631" s="1"/>
      <c r="DY1631" s="1"/>
      <c r="DZ1631" s="1"/>
      <c r="EA1631" s="1"/>
      <c r="EB1631" s="1"/>
      <c r="EC1631" s="1"/>
      <c r="ED1631" s="1"/>
      <c r="EE1631" s="1"/>
      <c r="EF1631" s="1"/>
      <c r="EG1631" s="1"/>
      <c r="EH1631" s="1"/>
      <c r="EI1631" s="1"/>
      <c r="EJ1631" s="1"/>
      <c r="EK1631" s="1"/>
      <c r="EL1631" s="1"/>
      <c r="EM1631" s="1"/>
      <c r="EN1631" s="1"/>
      <c r="EO1631" s="1"/>
      <c r="EP1631" s="1"/>
      <c r="EQ1631" s="1"/>
      <c r="ER1631" s="1"/>
      <c r="ES1631" s="1"/>
      <c r="ET1631" s="1"/>
      <c r="EU1631" s="1"/>
      <c r="EV1631" s="1"/>
      <c r="EW1631" s="1"/>
      <c r="EX1631" s="1"/>
      <c r="EY1631" s="1"/>
      <c r="EZ1631" s="1"/>
      <c r="FA1631" s="1"/>
      <c r="FB1631" s="1"/>
      <c r="FC1631" s="1"/>
      <c r="FD1631" s="1"/>
      <c r="FE1631" s="1"/>
      <c r="FF1631" s="1"/>
      <c r="FG1631" s="1"/>
      <c r="FH1631" s="1"/>
      <c r="FI1631" s="1"/>
      <c r="FJ1631" s="1"/>
      <c r="FK1631" s="1"/>
      <c r="FL1631" s="1"/>
      <c r="FM1631" s="1"/>
      <c r="FN1631" s="1"/>
      <c r="FO1631" s="1"/>
      <c r="FP1631" s="1"/>
      <c r="FQ1631" s="1"/>
      <c r="FR1631" s="1"/>
      <c r="FS1631" s="1"/>
      <c r="FT1631" s="1"/>
      <c r="FU1631" s="1"/>
      <c r="FV1631" s="1"/>
      <c r="FW1631" s="1"/>
      <c r="FX1631" s="1"/>
      <c r="FY1631" s="1"/>
      <c r="FZ1631" s="1"/>
      <c r="GA1631" s="1"/>
      <c r="GB1631" s="1"/>
      <c r="GC1631" s="1"/>
      <c r="GD1631" s="1"/>
      <c r="GE1631" s="1"/>
      <c r="GF1631" s="1"/>
      <c r="GG1631" s="1"/>
      <c r="GH1631" s="1"/>
      <c r="GI1631" s="1"/>
      <c r="GJ1631" s="1"/>
      <c r="GK1631" s="1"/>
      <c r="GL1631" s="1"/>
      <c r="GM1631" s="1"/>
      <c r="GN1631" s="1"/>
      <c r="GO1631" s="1"/>
      <c r="GP1631" s="1"/>
      <c r="GQ1631" s="1"/>
      <c r="GR1631" s="1"/>
      <c r="GS1631" s="1"/>
      <c r="GT1631" s="1"/>
      <c r="GU1631" s="1"/>
    </row>
    <row r="1632" spans="1:203" ht="165" x14ac:dyDescent="0.25">
      <c r="A1632" s="153">
        <v>1668</v>
      </c>
      <c r="B1632" s="154" t="s">
        <v>2223</v>
      </c>
      <c r="C1632" s="155">
        <v>77101503</v>
      </c>
      <c r="D1632" s="305" t="s">
        <v>2236</v>
      </c>
      <c r="E1632" s="156">
        <v>2</v>
      </c>
      <c r="F1632" s="156">
        <v>3</v>
      </c>
      <c r="G1632" s="156">
        <v>6</v>
      </c>
      <c r="H1632" s="156">
        <v>1</v>
      </c>
      <c r="I1632" s="156" t="s">
        <v>50</v>
      </c>
      <c r="J1632" s="156">
        <v>2</v>
      </c>
      <c r="K1632" s="157">
        <v>10800000</v>
      </c>
      <c r="L1632" s="157">
        <v>10800000</v>
      </c>
      <c r="M1632" s="158">
        <v>0</v>
      </c>
      <c r="N1632" s="158">
        <v>0</v>
      </c>
      <c r="O1632" s="154" t="s">
        <v>2048</v>
      </c>
      <c r="P1632" s="154" t="s">
        <v>52</v>
      </c>
      <c r="Q1632" s="154" t="s">
        <v>2226</v>
      </c>
      <c r="R1632" s="156">
        <v>3008003556</v>
      </c>
      <c r="S1632" s="171" t="s">
        <v>1288</v>
      </c>
      <c r="T1632" s="1"/>
      <c r="U1632" s="1"/>
      <c r="V1632" s="1"/>
      <c r="W1632" s="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c r="BJ1632" s="1"/>
      <c r="BK1632" s="1"/>
      <c r="BL1632" s="1"/>
      <c r="BM1632" s="1"/>
      <c r="BN1632" s="1"/>
      <c r="BO1632" s="1"/>
      <c r="BP1632" s="1"/>
      <c r="BQ1632" s="1"/>
      <c r="BR1632" s="1"/>
      <c r="BS1632" s="1"/>
      <c r="BT1632" s="1"/>
      <c r="BU1632" s="1"/>
      <c r="BV1632" s="1"/>
      <c r="BW1632" s="1"/>
      <c r="BX1632" s="1"/>
      <c r="BY1632" s="1"/>
      <c r="BZ1632" s="1"/>
      <c r="CA1632" s="1"/>
      <c r="CB1632" s="1"/>
      <c r="CC1632" s="1"/>
      <c r="CD1632" s="1"/>
      <c r="CE1632" s="1"/>
      <c r="CF1632" s="1"/>
      <c r="CG1632" s="1"/>
      <c r="CH1632" s="1"/>
      <c r="CI1632" s="1"/>
      <c r="CJ1632" s="1"/>
      <c r="CK1632" s="1"/>
      <c r="CL1632" s="1"/>
      <c r="CM1632" s="1"/>
      <c r="CN1632" s="1"/>
      <c r="CO1632" s="1"/>
      <c r="CP1632" s="1"/>
      <c r="CQ1632" s="1"/>
      <c r="CR1632" s="1"/>
      <c r="CS1632" s="1"/>
      <c r="CT1632" s="1"/>
      <c r="CU1632" s="1"/>
      <c r="CV1632" s="1"/>
      <c r="CW1632" s="1"/>
      <c r="CX1632" s="1"/>
      <c r="CY1632" s="1"/>
      <c r="CZ1632" s="1"/>
      <c r="DA1632" s="1"/>
      <c r="DB1632" s="1"/>
      <c r="DC1632" s="1"/>
      <c r="DD1632" s="1"/>
      <c r="DE1632" s="1"/>
      <c r="DF1632" s="1"/>
      <c r="DG1632" s="1"/>
      <c r="DH1632" s="1"/>
      <c r="DI1632" s="1"/>
      <c r="DJ1632" s="1"/>
      <c r="DK1632" s="1"/>
      <c r="DL1632" s="1"/>
      <c r="DM1632" s="1"/>
      <c r="DN1632" s="1"/>
      <c r="DO1632" s="1"/>
      <c r="DP1632" s="1"/>
      <c r="DQ1632" s="1"/>
      <c r="DR1632" s="1"/>
      <c r="DS1632" s="1"/>
      <c r="DT1632" s="1"/>
      <c r="DU1632" s="1"/>
      <c r="DV1632" s="1"/>
      <c r="DW1632" s="1"/>
      <c r="DX1632" s="1"/>
      <c r="DY1632" s="1"/>
      <c r="DZ1632" s="1"/>
      <c r="EA1632" s="1"/>
      <c r="EB1632" s="1"/>
      <c r="EC1632" s="1"/>
      <c r="ED1632" s="1"/>
      <c r="EE1632" s="1"/>
      <c r="EF1632" s="1"/>
      <c r="EG1632" s="1"/>
      <c r="EH1632" s="1"/>
      <c r="EI1632" s="1"/>
      <c r="EJ1632" s="1"/>
      <c r="EK1632" s="1"/>
      <c r="EL1632" s="1"/>
      <c r="EM1632" s="1"/>
      <c r="EN1632" s="1"/>
      <c r="EO1632" s="1"/>
      <c r="EP1632" s="1"/>
      <c r="EQ1632" s="1"/>
      <c r="ER1632" s="1"/>
      <c r="ES1632" s="1"/>
      <c r="ET1632" s="1"/>
      <c r="EU1632" s="1"/>
      <c r="EV1632" s="1"/>
      <c r="EW1632" s="1"/>
      <c r="EX1632" s="1"/>
      <c r="EY1632" s="1"/>
      <c r="EZ1632" s="1"/>
      <c r="FA1632" s="1"/>
      <c r="FB1632" s="1"/>
      <c r="FC1632" s="1"/>
      <c r="FD1632" s="1"/>
      <c r="FE1632" s="1"/>
      <c r="FF1632" s="1"/>
      <c r="FG1632" s="1"/>
      <c r="FH1632" s="1"/>
      <c r="FI1632" s="1"/>
      <c r="FJ1632" s="1"/>
      <c r="FK1632" s="1"/>
      <c r="FL1632" s="1"/>
      <c r="FM1632" s="1"/>
      <c r="FN1632" s="1"/>
      <c r="FO1632" s="1"/>
      <c r="FP1632" s="1"/>
      <c r="FQ1632" s="1"/>
      <c r="FR1632" s="1"/>
      <c r="FS1632" s="1"/>
      <c r="FT1632" s="1"/>
      <c r="FU1632" s="1"/>
      <c r="FV1632" s="1"/>
      <c r="FW1632" s="1"/>
      <c r="FX1632" s="1"/>
      <c r="FY1632" s="1"/>
      <c r="FZ1632" s="1"/>
      <c r="GA1632" s="1"/>
      <c r="GB1632" s="1"/>
      <c r="GC1632" s="1"/>
      <c r="GD1632" s="1"/>
      <c r="GE1632" s="1"/>
      <c r="GF1632" s="1"/>
      <c r="GG1632" s="1"/>
      <c r="GH1632" s="1"/>
      <c r="GI1632" s="1"/>
      <c r="GJ1632" s="1"/>
      <c r="GK1632" s="1"/>
      <c r="GL1632" s="1"/>
      <c r="GM1632" s="1"/>
      <c r="GN1632" s="1"/>
      <c r="GO1632" s="1"/>
      <c r="GP1632" s="1"/>
      <c r="GQ1632" s="1"/>
      <c r="GR1632" s="1"/>
      <c r="GS1632" s="1"/>
      <c r="GT1632" s="1"/>
      <c r="GU1632" s="1"/>
    </row>
    <row r="1633" spans="1:203" ht="165" x14ac:dyDescent="0.25">
      <c r="A1633" s="153">
        <v>1669</v>
      </c>
      <c r="B1633" s="154" t="s">
        <v>2223</v>
      </c>
      <c r="C1633" s="155">
        <v>77101503</v>
      </c>
      <c r="D1633" s="305" t="s">
        <v>2237</v>
      </c>
      <c r="E1633" s="156">
        <v>2</v>
      </c>
      <c r="F1633" s="156">
        <v>3</v>
      </c>
      <c r="G1633" s="156">
        <v>6</v>
      </c>
      <c r="H1633" s="156">
        <v>1</v>
      </c>
      <c r="I1633" s="156" t="s">
        <v>50</v>
      </c>
      <c r="J1633" s="156">
        <v>2</v>
      </c>
      <c r="K1633" s="157">
        <v>14128000</v>
      </c>
      <c r="L1633" s="157">
        <v>14128000</v>
      </c>
      <c r="M1633" s="158">
        <v>0</v>
      </c>
      <c r="N1633" s="158">
        <v>0</v>
      </c>
      <c r="O1633" s="154" t="s">
        <v>2048</v>
      </c>
      <c r="P1633" s="154" t="s">
        <v>52</v>
      </c>
      <c r="Q1633" s="154" t="s">
        <v>2226</v>
      </c>
      <c r="R1633" s="156">
        <v>3008003556</v>
      </c>
      <c r="S1633" s="171" t="s">
        <v>1288</v>
      </c>
      <c r="T1633" s="1"/>
      <c r="U1633" s="1"/>
      <c r="V1633" s="1"/>
      <c r="W1633" s="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c r="BJ1633" s="1"/>
      <c r="BK1633" s="1"/>
      <c r="BL1633" s="1"/>
      <c r="BM1633" s="1"/>
      <c r="BN1633" s="1"/>
      <c r="BO1633" s="1"/>
      <c r="BP1633" s="1"/>
      <c r="BQ1633" s="1"/>
      <c r="BR1633" s="1"/>
      <c r="BS1633" s="1"/>
      <c r="BT1633" s="1"/>
      <c r="BU1633" s="1"/>
      <c r="BV1633" s="1"/>
      <c r="BW1633" s="1"/>
      <c r="BX1633" s="1"/>
      <c r="BY1633" s="1"/>
      <c r="BZ1633" s="1"/>
      <c r="CA1633" s="1"/>
      <c r="CB1633" s="1"/>
      <c r="CC1633" s="1"/>
      <c r="CD1633" s="1"/>
      <c r="CE1633" s="1"/>
      <c r="CF1633" s="1"/>
      <c r="CG1633" s="1"/>
      <c r="CH1633" s="1"/>
      <c r="CI1633" s="1"/>
      <c r="CJ1633" s="1"/>
      <c r="CK1633" s="1"/>
      <c r="CL1633" s="1"/>
      <c r="CM1633" s="1"/>
      <c r="CN1633" s="1"/>
      <c r="CO1633" s="1"/>
      <c r="CP1633" s="1"/>
      <c r="CQ1633" s="1"/>
      <c r="CR1633" s="1"/>
      <c r="CS1633" s="1"/>
      <c r="CT1633" s="1"/>
      <c r="CU1633" s="1"/>
      <c r="CV1633" s="1"/>
      <c r="CW1633" s="1"/>
      <c r="CX1633" s="1"/>
      <c r="CY1633" s="1"/>
      <c r="CZ1633" s="1"/>
      <c r="DA1633" s="1"/>
      <c r="DB1633" s="1"/>
      <c r="DC1633" s="1"/>
      <c r="DD1633" s="1"/>
      <c r="DE1633" s="1"/>
      <c r="DF1633" s="1"/>
      <c r="DG1633" s="1"/>
      <c r="DH1633" s="1"/>
      <c r="DI1633" s="1"/>
      <c r="DJ1633" s="1"/>
      <c r="DK1633" s="1"/>
      <c r="DL1633" s="1"/>
      <c r="DM1633" s="1"/>
      <c r="DN1633" s="1"/>
      <c r="DO1633" s="1"/>
      <c r="DP1633" s="1"/>
      <c r="DQ1633" s="1"/>
      <c r="DR1633" s="1"/>
      <c r="DS1633" s="1"/>
      <c r="DT1633" s="1"/>
      <c r="DU1633" s="1"/>
      <c r="DV1633" s="1"/>
      <c r="DW1633" s="1"/>
      <c r="DX1633" s="1"/>
      <c r="DY1633" s="1"/>
      <c r="DZ1633" s="1"/>
      <c r="EA1633" s="1"/>
      <c r="EB1633" s="1"/>
      <c r="EC1633" s="1"/>
      <c r="ED1633" s="1"/>
      <c r="EE1633" s="1"/>
      <c r="EF1633" s="1"/>
      <c r="EG1633" s="1"/>
      <c r="EH1633" s="1"/>
      <c r="EI1633" s="1"/>
      <c r="EJ1633" s="1"/>
      <c r="EK1633" s="1"/>
      <c r="EL1633" s="1"/>
      <c r="EM1633" s="1"/>
      <c r="EN1633" s="1"/>
      <c r="EO1633" s="1"/>
      <c r="EP1633" s="1"/>
      <c r="EQ1633" s="1"/>
      <c r="ER1633" s="1"/>
      <c r="ES1633" s="1"/>
      <c r="ET1633" s="1"/>
      <c r="EU1633" s="1"/>
      <c r="EV1633" s="1"/>
      <c r="EW1633" s="1"/>
      <c r="EX1633" s="1"/>
      <c r="EY1633" s="1"/>
      <c r="EZ1633" s="1"/>
      <c r="FA1633" s="1"/>
      <c r="FB1633" s="1"/>
      <c r="FC1633" s="1"/>
      <c r="FD1633" s="1"/>
      <c r="FE1633" s="1"/>
      <c r="FF1633" s="1"/>
      <c r="FG1633" s="1"/>
      <c r="FH1633" s="1"/>
      <c r="FI1633" s="1"/>
      <c r="FJ1633" s="1"/>
      <c r="FK1633" s="1"/>
      <c r="FL1633" s="1"/>
      <c r="FM1633" s="1"/>
      <c r="FN1633" s="1"/>
      <c r="FO1633" s="1"/>
      <c r="FP1633" s="1"/>
      <c r="FQ1633" s="1"/>
      <c r="FR1633" s="1"/>
      <c r="FS1633" s="1"/>
      <c r="FT1633" s="1"/>
      <c r="FU1633" s="1"/>
      <c r="FV1633" s="1"/>
      <c r="FW1633" s="1"/>
      <c r="FX1633" s="1"/>
      <c r="FY1633" s="1"/>
      <c r="FZ1633" s="1"/>
      <c r="GA1633" s="1"/>
      <c r="GB1633" s="1"/>
      <c r="GC1633" s="1"/>
      <c r="GD1633" s="1"/>
      <c r="GE1633" s="1"/>
      <c r="GF1633" s="1"/>
      <c r="GG1633" s="1"/>
      <c r="GH1633" s="1"/>
      <c r="GI1633" s="1"/>
      <c r="GJ1633" s="1"/>
      <c r="GK1633" s="1"/>
      <c r="GL1633" s="1"/>
      <c r="GM1633" s="1"/>
      <c r="GN1633" s="1"/>
      <c r="GO1633" s="1"/>
      <c r="GP1633" s="1"/>
      <c r="GQ1633" s="1"/>
      <c r="GR1633" s="1"/>
      <c r="GS1633" s="1"/>
      <c r="GT1633" s="1"/>
      <c r="GU1633" s="1"/>
    </row>
    <row r="1634" spans="1:203" ht="150" x14ac:dyDescent="0.25">
      <c r="A1634" s="153">
        <v>1670</v>
      </c>
      <c r="B1634" s="154" t="s">
        <v>2223</v>
      </c>
      <c r="C1634" s="155">
        <v>82111503</v>
      </c>
      <c r="D1634" s="305" t="s">
        <v>2238</v>
      </c>
      <c r="E1634" s="156">
        <v>3</v>
      </c>
      <c r="F1634" s="156">
        <v>3</v>
      </c>
      <c r="G1634" s="156">
        <v>6</v>
      </c>
      <c r="H1634" s="156">
        <v>1</v>
      </c>
      <c r="I1634" s="156" t="s">
        <v>50</v>
      </c>
      <c r="J1634" s="156">
        <v>2</v>
      </c>
      <c r="K1634" s="157">
        <v>3808000</v>
      </c>
      <c r="L1634" s="157">
        <v>3808000</v>
      </c>
      <c r="M1634" s="158">
        <v>0</v>
      </c>
      <c r="N1634" s="158">
        <v>0</v>
      </c>
      <c r="O1634" s="154" t="s">
        <v>2048</v>
      </c>
      <c r="P1634" s="154" t="s">
        <v>52</v>
      </c>
      <c r="Q1634" s="154" t="s">
        <v>2226</v>
      </c>
      <c r="R1634" s="156">
        <v>3008003556</v>
      </c>
      <c r="S1634" s="171" t="s">
        <v>1288</v>
      </c>
      <c r="T1634" s="1"/>
      <c r="U1634" s="1"/>
      <c r="V1634" s="1"/>
      <c r="W1634" s="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c r="BJ1634" s="1"/>
      <c r="BK1634" s="1"/>
      <c r="BL1634" s="1"/>
      <c r="BM1634" s="1"/>
      <c r="BN1634" s="1"/>
      <c r="BO1634" s="1"/>
      <c r="BP1634" s="1"/>
      <c r="BQ1634" s="1"/>
      <c r="BR1634" s="1"/>
      <c r="BS1634" s="1"/>
      <c r="BT1634" s="1"/>
      <c r="BU1634" s="1"/>
      <c r="BV1634" s="1"/>
      <c r="BW1634" s="1"/>
      <c r="BX1634" s="1"/>
      <c r="BY1634" s="1"/>
      <c r="BZ1634" s="1"/>
      <c r="CA1634" s="1"/>
      <c r="CB1634" s="1"/>
      <c r="CC1634" s="1"/>
      <c r="CD1634" s="1"/>
      <c r="CE1634" s="1"/>
      <c r="CF1634" s="1"/>
      <c r="CG1634" s="1"/>
      <c r="CH1634" s="1"/>
      <c r="CI1634" s="1"/>
      <c r="CJ1634" s="1"/>
      <c r="CK1634" s="1"/>
      <c r="CL1634" s="1"/>
      <c r="CM1634" s="1"/>
      <c r="CN1634" s="1"/>
      <c r="CO1634" s="1"/>
      <c r="CP1634" s="1"/>
      <c r="CQ1634" s="1"/>
      <c r="CR1634" s="1"/>
      <c r="CS1634" s="1"/>
      <c r="CT1634" s="1"/>
      <c r="CU1634" s="1"/>
      <c r="CV1634" s="1"/>
      <c r="CW1634" s="1"/>
      <c r="CX1634" s="1"/>
      <c r="CY1634" s="1"/>
      <c r="CZ1634" s="1"/>
      <c r="DA1634" s="1"/>
      <c r="DB1634" s="1"/>
      <c r="DC1634" s="1"/>
      <c r="DD1634" s="1"/>
      <c r="DE1634" s="1"/>
      <c r="DF1634" s="1"/>
      <c r="DG1634" s="1"/>
      <c r="DH1634" s="1"/>
      <c r="DI1634" s="1"/>
      <c r="DJ1634" s="1"/>
      <c r="DK1634" s="1"/>
      <c r="DL1634" s="1"/>
      <c r="DM1634" s="1"/>
      <c r="DN1634" s="1"/>
      <c r="DO1634" s="1"/>
      <c r="DP1634" s="1"/>
      <c r="DQ1634" s="1"/>
      <c r="DR1634" s="1"/>
      <c r="DS1634" s="1"/>
      <c r="DT1634" s="1"/>
      <c r="DU1634" s="1"/>
      <c r="DV1634" s="1"/>
      <c r="DW1634" s="1"/>
      <c r="DX1634" s="1"/>
      <c r="DY1634" s="1"/>
      <c r="DZ1634" s="1"/>
      <c r="EA1634" s="1"/>
      <c r="EB1634" s="1"/>
      <c r="EC1634" s="1"/>
      <c r="ED1634" s="1"/>
      <c r="EE1634" s="1"/>
      <c r="EF1634" s="1"/>
      <c r="EG1634" s="1"/>
      <c r="EH1634" s="1"/>
      <c r="EI1634" s="1"/>
      <c r="EJ1634" s="1"/>
      <c r="EK1634" s="1"/>
      <c r="EL1634" s="1"/>
      <c r="EM1634" s="1"/>
      <c r="EN1634" s="1"/>
      <c r="EO1634" s="1"/>
      <c r="EP1634" s="1"/>
      <c r="EQ1634" s="1"/>
      <c r="ER1634" s="1"/>
      <c r="ES1634" s="1"/>
      <c r="ET1634" s="1"/>
      <c r="EU1634" s="1"/>
      <c r="EV1634" s="1"/>
      <c r="EW1634" s="1"/>
      <c r="EX1634" s="1"/>
      <c r="EY1634" s="1"/>
      <c r="EZ1634" s="1"/>
      <c r="FA1634" s="1"/>
      <c r="FB1634" s="1"/>
      <c r="FC1634" s="1"/>
      <c r="FD1634" s="1"/>
      <c r="FE1634" s="1"/>
      <c r="FF1634" s="1"/>
      <c r="FG1634" s="1"/>
      <c r="FH1634" s="1"/>
      <c r="FI1634" s="1"/>
      <c r="FJ1634" s="1"/>
      <c r="FK1634" s="1"/>
      <c r="FL1634" s="1"/>
      <c r="FM1634" s="1"/>
      <c r="FN1634" s="1"/>
      <c r="FO1634" s="1"/>
      <c r="FP1634" s="1"/>
      <c r="FQ1634" s="1"/>
      <c r="FR1634" s="1"/>
      <c r="FS1634" s="1"/>
      <c r="FT1634" s="1"/>
      <c r="FU1634" s="1"/>
      <c r="FV1634" s="1"/>
      <c r="FW1634" s="1"/>
      <c r="FX1634" s="1"/>
      <c r="FY1634" s="1"/>
      <c r="FZ1634" s="1"/>
      <c r="GA1634" s="1"/>
      <c r="GB1634" s="1"/>
      <c r="GC1634" s="1"/>
      <c r="GD1634" s="1"/>
      <c r="GE1634" s="1"/>
      <c r="GF1634" s="1"/>
      <c r="GG1634" s="1"/>
      <c r="GH1634" s="1"/>
      <c r="GI1634" s="1"/>
      <c r="GJ1634" s="1"/>
      <c r="GK1634" s="1"/>
      <c r="GL1634" s="1"/>
      <c r="GM1634" s="1"/>
      <c r="GN1634" s="1"/>
      <c r="GO1634" s="1"/>
      <c r="GP1634" s="1"/>
      <c r="GQ1634" s="1"/>
      <c r="GR1634" s="1"/>
      <c r="GS1634" s="1"/>
      <c r="GT1634" s="1"/>
      <c r="GU1634" s="1"/>
    </row>
    <row r="1635" spans="1:203" ht="165" x14ac:dyDescent="0.25">
      <c r="A1635" s="153">
        <v>1671</v>
      </c>
      <c r="B1635" s="154" t="s">
        <v>2223</v>
      </c>
      <c r="C1635" s="155">
        <v>81141504</v>
      </c>
      <c r="D1635" s="305" t="s">
        <v>2239</v>
      </c>
      <c r="E1635" s="156">
        <v>3</v>
      </c>
      <c r="F1635" s="156">
        <v>3</v>
      </c>
      <c r="G1635" s="156">
        <v>6</v>
      </c>
      <c r="H1635" s="156">
        <v>1</v>
      </c>
      <c r="I1635" s="156" t="s">
        <v>50</v>
      </c>
      <c r="J1635" s="156">
        <v>2</v>
      </c>
      <c r="K1635" s="157">
        <v>11977540</v>
      </c>
      <c r="L1635" s="157">
        <v>11977540</v>
      </c>
      <c r="M1635" s="158">
        <v>0</v>
      </c>
      <c r="N1635" s="158">
        <v>0</v>
      </c>
      <c r="O1635" s="154" t="s">
        <v>2048</v>
      </c>
      <c r="P1635" s="154" t="s">
        <v>52</v>
      </c>
      <c r="Q1635" s="154" t="s">
        <v>2226</v>
      </c>
      <c r="R1635" s="156">
        <v>3008003556</v>
      </c>
      <c r="S1635" s="171" t="s">
        <v>1288</v>
      </c>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c r="BJ1635" s="1"/>
      <c r="BK1635" s="1"/>
      <c r="BL1635" s="1"/>
      <c r="BM1635" s="1"/>
      <c r="BN1635" s="1"/>
      <c r="BO1635" s="1"/>
      <c r="BP1635" s="1"/>
      <c r="BQ1635" s="1"/>
      <c r="BR1635" s="1"/>
      <c r="BS1635" s="1"/>
      <c r="BT1635" s="1"/>
      <c r="BU1635" s="1"/>
      <c r="BV1635" s="1"/>
      <c r="BW1635" s="1"/>
      <c r="BX1635" s="1"/>
      <c r="BY1635" s="1"/>
      <c r="BZ1635" s="1"/>
      <c r="CA1635" s="1"/>
      <c r="CB1635" s="1"/>
      <c r="CC1635" s="1"/>
      <c r="CD1635" s="1"/>
      <c r="CE1635" s="1"/>
      <c r="CF1635" s="1"/>
      <c r="CG1635" s="1"/>
      <c r="CH1635" s="1"/>
      <c r="CI1635" s="1"/>
      <c r="CJ1635" s="1"/>
      <c r="CK1635" s="1"/>
      <c r="CL1635" s="1"/>
      <c r="CM1635" s="1"/>
      <c r="CN1635" s="1"/>
      <c r="CO1635" s="1"/>
      <c r="CP1635" s="1"/>
      <c r="CQ1635" s="1"/>
      <c r="CR1635" s="1"/>
      <c r="CS1635" s="1"/>
      <c r="CT1635" s="1"/>
      <c r="CU1635" s="1"/>
      <c r="CV1635" s="1"/>
      <c r="CW1635" s="1"/>
      <c r="CX1635" s="1"/>
      <c r="CY1635" s="1"/>
      <c r="CZ1635" s="1"/>
      <c r="DA1635" s="1"/>
      <c r="DB1635" s="1"/>
      <c r="DC1635" s="1"/>
      <c r="DD1635" s="1"/>
      <c r="DE1635" s="1"/>
      <c r="DF1635" s="1"/>
      <c r="DG1635" s="1"/>
      <c r="DH1635" s="1"/>
      <c r="DI1635" s="1"/>
      <c r="DJ1635" s="1"/>
      <c r="DK1635" s="1"/>
      <c r="DL1635" s="1"/>
      <c r="DM1635" s="1"/>
      <c r="DN1635" s="1"/>
      <c r="DO1635" s="1"/>
      <c r="DP1635" s="1"/>
      <c r="DQ1635" s="1"/>
      <c r="DR1635" s="1"/>
      <c r="DS1635" s="1"/>
      <c r="DT1635" s="1"/>
      <c r="DU1635" s="1"/>
      <c r="DV1635" s="1"/>
      <c r="DW1635" s="1"/>
      <c r="DX1635" s="1"/>
      <c r="DY1635" s="1"/>
      <c r="DZ1635" s="1"/>
      <c r="EA1635" s="1"/>
      <c r="EB1635" s="1"/>
      <c r="EC1635" s="1"/>
      <c r="ED1635" s="1"/>
      <c r="EE1635" s="1"/>
      <c r="EF1635" s="1"/>
      <c r="EG1635" s="1"/>
      <c r="EH1635" s="1"/>
      <c r="EI1635" s="1"/>
      <c r="EJ1635" s="1"/>
      <c r="EK1635" s="1"/>
      <c r="EL1635" s="1"/>
      <c r="EM1635" s="1"/>
      <c r="EN1635" s="1"/>
      <c r="EO1635" s="1"/>
      <c r="EP1635" s="1"/>
      <c r="EQ1635" s="1"/>
      <c r="ER1635" s="1"/>
      <c r="ES1635" s="1"/>
      <c r="ET1635" s="1"/>
      <c r="EU1635" s="1"/>
      <c r="EV1635" s="1"/>
      <c r="EW1635" s="1"/>
      <c r="EX1635" s="1"/>
      <c r="EY1635" s="1"/>
      <c r="EZ1635" s="1"/>
      <c r="FA1635" s="1"/>
      <c r="FB1635" s="1"/>
      <c r="FC1635" s="1"/>
      <c r="FD1635" s="1"/>
      <c r="FE1635" s="1"/>
      <c r="FF1635" s="1"/>
      <c r="FG1635" s="1"/>
      <c r="FH1635" s="1"/>
      <c r="FI1635" s="1"/>
      <c r="FJ1635" s="1"/>
      <c r="FK1635" s="1"/>
      <c r="FL1635" s="1"/>
      <c r="FM1635" s="1"/>
      <c r="FN1635" s="1"/>
      <c r="FO1635" s="1"/>
      <c r="FP1635" s="1"/>
      <c r="FQ1635" s="1"/>
      <c r="FR1635" s="1"/>
      <c r="FS1635" s="1"/>
      <c r="FT1635" s="1"/>
      <c r="FU1635" s="1"/>
      <c r="FV1635" s="1"/>
      <c r="FW1635" s="1"/>
      <c r="FX1635" s="1"/>
      <c r="FY1635" s="1"/>
      <c r="FZ1635" s="1"/>
      <c r="GA1635" s="1"/>
      <c r="GB1635" s="1"/>
      <c r="GC1635" s="1"/>
      <c r="GD1635" s="1"/>
      <c r="GE1635" s="1"/>
      <c r="GF1635" s="1"/>
      <c r="GG1635" s="1"/>
      <c r="GH1635" s="1"/>
      <c r="GI1635" s="1"/>
      <c r="GJ1635" s="1"/>
      <c r="GK1635" s="1"/>
      <c r="GL1635" s="1"/>
      <c r="GM1635" s="1"/>
      <c r="GN1635" s="1"/>
      <c r="GO1635" s="1"/>
      <c r="GP1635" s="1"/>
      <c r="GQ1635" s="1"/>
      <c r="GR1635" s="1"/>
      <c r="GS1635" s="1"/>
      <c r="GT1635" s="1"/>
      <c r="GU1635" s="1"/>
    </row>
    <row r="1636" spans="1:203" ht="150" x14ac:dyDescent="0.25">
      <c r="A1636" s="153">
        <v>1672</v>
      </c>
      <c r="B1636" s="154" t="s">
        <v>2223</v>
      </c>
      <c r="C1636" s="155">
        <v>44120000</v>
      </c>
      <c r="D1636" s="305" t="s">
        <v>2240</v>
      </c>
      <c r="E1636" s="156">
        <v>2</v>
      </c>
      <c r="F1636" s="156">
        <v>3</v>
      </c>
      <c r="G1636" s="156">
        <v>3</v>
      </c>
      <c r="H1636" s="156">
        <v>1</v>
      </c>
      <c r="I1636" s="156" t="s">
        <v>50</v>
      </c>
      <c r="J1636" s="156">
        <v>2</v>
      </c>
      <c r="K1636" s="157">
        <v>11708878</v>
      </c>
      <c r="L1636" s="157">
        <v>11708878</v>
      </c>
      <c r="M1636" s="158">
        <v>0</v>
      </c>
      <c r="N1636" s="158">
        <v>0</v>
      </c>
      <c r="O1636" s="154" t="s">
        <v>2048</v>
      </c>
      <c r="P1636" s="154" t="s">
        <v>52</v>
      </c>
      <c r="Q1636" s="154" t="s">
        <v>2226</v>
      </c>
      <c r="R1636" s="156">
        <v>3008003556</v>
      </c>
      <c r="S1636" s="171" t="s">
        <v>1288</v>
      </c>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c r="BJ1636" s="1"/>
      <c r="BK1636" s="1"/>
      <c r="BL1636" s="1"/>
      <c r="BM1636" s="1"/>
      <c r="BN1636" s="1"/>
      <c r="BO1636" s="1"/>
      <c r="BP1636" s="1"/>
      <c r="BQ1636" s="1"/>
      <c r="BR1636" s="1"/>
      <c r="BS1636" s="1"/>
      <c r="BT1636" s="1"/>
      <c r="BU1636" s="1"/>
      <c r="BV1636" s="1"/>
      <c r="BW1636" s="1"/>
      <c r="BX1636" s="1"/>
      <c r="BY1636" s="1"/>
      <c r="BZ1636" s="1"/>
      <c r="CA1636" s="1"/>
      <c r="CB1636" s="1"/>
      <c r="CC1636" s="1"/>
      <c r="CD1636" s="1"/>
      <c r="CE1636" s="1"/>
      <c r="CF1636" s="1"/>
      <c r="CG1636" s="1"/>
      <c r="CH1636" s="1"/>
      <c r="CI1636" s="1"/>
      <c r="CJ1636" s="1"/>
      <c r="CK1636" s="1"/>
      <c r="CL1636" s="1"/>
      <c r="CM1636" s="1"/>
      <c r="CN1636" s="1"/>
      <c r="CO1636" s="1"/>
      <c r="CP1636" s="1"/>
      <c r="CQ1636" s="1"/>
      <c r="CR1636" s="1"/>
      <c r="CS1636" s="1"/>
      <c r="CT1636" s="1"/>
      <c r="CU1636" s="1"/>
      <c r="CV1636" s="1"/>
      <c r="CW1636" s="1"/>
      <c r="CX1636" s="1"/>
      <c r="CY1636" s="1"/>
      <c r="CZ1636" s="1"/>
      <c r="DA1636" s="1"/>
      <c r="DB1636" s="1"/>
      <c r="DC1636" s="1"/>
      <c r="DD1636" s="1"/>
      <c r="DE1636" s="1"/>
      <c r="DF1636" s="1"/>
      <c r="DG1636" s="1"/>
      <c r="DH1636" s="1"/>
      <c r="DI1636" s="1"/>
      <c r="DJ1636" s="1"/>
      <c r="DK1636" s="1"/>
      <c r="DL1636" s="1"/>
      <c r="DM1636" s="1"/>
      <c r="DN1636" s="1"/>
      <c r="DO1636" s="1"/>
      <c r="DP1636" s="1"/>
      <c r="DQ1636" s="1"/>
      <c r="DR1636" s="1"/>
      <c r="DS1636" s="1"/>
      <c r="DT1636" s="1"/>
      <c r="DU1636" s="1"/>
      <c r="DV1636" s="1"/>
      <c r="DW1636" s="1"/>
      <c r="DX1636" s="1"/>
      <c r="DY1636" s="1"/>
      <c r="DZ1636" s="1"/>
      <c r="EA1636" s="1"/>
      <c r="EB1636" s="1"/>
      <c r="EC1636" s="1"/>
      <c r="ED1636" s="1"/>
      <c r="EE1636" s="1"/>
      <c r="EF1636" s="1"/>
      <c r="EG1636" s="1"/>
      <c r="EH1636" s="1"/>
      <c r="EI1636" s="1"/>
      <c r="EJ1636" s="1"/>
      <c r="EK1636" s="1"/>
      <c r="EL1636" s="1"/>
      <c r="EM1636" s="1"/>
      <c r="EN1636" s="1"/>
      <c r="EO1636" s="1"/>
      <c r="EP1636" s="1"/>
      <c r="EQ1636" s="1"/>
      <c r="ER1636" s="1"/>
      <c r="ES1636" s="1"/>
      <c r="ET1636" s="1"/>
      <c r="EU1636" s="1"/>
      <c r="EV1636" s="1"/>
      <c r="EW1636" s="1"/>
      <c r="EX1636" s="1"/>
      <c r="EY1636" s="1"/>
      <c r="EZ1636" s="1"/>
      <c r="FA1636" s="1"/>
      <c r="FB1636" s="1"/>
      <c r="FC1636" s="1"/>
      <c r="FD1636" s="1"/>
      <c r="FE1636" s="1"/>
      <c r="FF1636" s="1"/>
      <c r="FG1636" s="1"/>
      <c r="FH1636" s="1"/>
      <c r="FI1636" s="1"/>
      <c r="FJ1636" s="1"/>
      <c r="FK1636" s="1"/>
      <c r="FL1636" s="1"/>
      <c r="FM1636" s="1"/>
      <c r="FN1636" s="1"/>
      <c r="FO1636" s="1"/>
      <c r="FP1636" s="1"/>
      <c r="FQ1636" s="1"/>
      <c r="FR1636" s="1"/>
      <c r="FS1636" s="1"/>
      <c r="FT1636" s="1"/>
      <c r="FU1636" s="1"/>
      <c r="FV1636" s="1"/>
      <c r="FW1636" s="1"/>
      <c r="FX1636" s="1"/>
      <c r="FY1636" s="1"/>
      <c r="FZ1636" s="1"/>
      <c r="GA1636" s="1"/>
      <c r="GB1636" s="1"/>
      <c r="GC1636" s="1"/>
      <c r="GD1636" s="1"/>
      <c r="GE1636" s="1"/>
      <c r="GF1636" s="1"/>
      <c r="GG1636" s="1"/>
      <c r="GH1636" s="1"/>
      <c r="GI1636" s="1"/>
      <c r="GJ1636" s="1"/>
      <c r="GK1636" s="1"/>
      <c r="GL1636" s="1"/>
      <c r="GM1636" s="1"/>
      <c r="GN1636" s="1"/>
      <c r="GO1636" s="1"/>
      <c r="GP1636" s="1"/>
      <c r="GQ1636" s="1"/>
      <c r="GR1636" s="1"/>
      <c r="GS1636" s="1"/>
      <c r="GT1636" s="1"/>
      <c r="GU1636" s="1"/>
    </row>
    <row r="1637" spans="1:203" ht="150" x14ac:dyDescent="0.25">
      <c r="A1637" s="153">
        <v>1673</v>
      </c>
      <c r="B1637" s="154" t="s">
        <v>2223</v>
      </c>
      <c r="C1637" s="155">
        <v>12161503</v>
      </c>
      <c r="D1637" s="305" t="s">
        <v>2241</v>
      </c>
      <c r="E1637" s="156">
        <v>3</v>
      </c>
      <c r="F1637" s="156">
        <v>3</v>
      </c>
      <c r="G1637" s="156">
        <v>3</v>
      </c>
      <c r="H1637" s="156">
        <v>1</v>
      </c>
      <c r="I1637" s="156" t="s">
        <v>50</v>
      </c>
      <c r="J1637" s="156">
        <v>2</v>
      </c>
      <c r="K1637" s="157">
        <v>1391651</v>
      </c>
      <c r="L1637" s="157">
        <v>1391651</v>
      </c>
      <c r="M1637" s="158">
        <v>0</v>
      </c>
      <c r="N1637" s="158">
        <v>0</v>
      </c>
      <c r="O1637" s="154" t="s">
        <v>2048</v>
      </c>
      <c r="P1637" s="154" t="s">
        <v>52</v>
      </c>
      <c r="Q1637" s="154" t="s">
        <v>2226</v>
      </c>
      <c r="R1637" s="156">
        <v>3008003556</v>
      </c>
      <c r="S1637" s="171" t="s">
        <v>1288</v>
      </c>
      <c r="T1637" s="1"/>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c r="BJ1637" s="1"/>
      <c r="BK1637" s="1"/>
      <c r="BL1637" s="1"/>
      <c r="BM1637" s="1"/>
      <c r="BN1637" s="1"/>
      <c r="BO1637" s="1"/>
      <c r="BP1637" s="1"/>
      <c r="BQ1637" s="1"/>
      <c r="BR1637" s="1"/>
      <c r="BS1637" s="1"/>
      <c r="BT1637" s="1"/>
      <c r="BU1637" s="1"/>
      <c r="BV1637" s="1"/>
      <c r="BW1637" s="1"/>
      <c r="BX1637" s="1"/>
      <c r="BY1637" s="1"/>
      <c r="BZ1637" s="1"/>
      <c r="CA1637" s="1"/>
      <c r="CB1637" s="1"/>
      <c r="CC1637" s="1"/>
      <c r="CD1637" s="1"/>
      <c r="CE1637" s="1"/>
      <c r="CF1637" s="1"/>
      <c r="CG1637" s="1"/>
      <c r="CH1637" s="1"/>
      <c r="CI1637" s="1"/>
      <c r="CJ1637" s="1"/>
      <c r="CK1637" s="1"/>
      <c r="CL1637" s="1"/>
      <c r="CM1637" s="1"/>
      <c r="CN1637" s="1"/>
      <c r="CO1637" s="1"/>
      <c r="CP1637" s="1"/>
      <c r="CQ1637" s="1"/>
      <c r="CR1637" s="1"/>
      <c r="CS1637" s="1"/>
      <c r="CT1637" s="1"/>
      <c r="CU1637" s="1"/>
      <c r="CV1637" s="1"/>
      <c r="CW1637" s="1"/>
      <c r="CX1637" s="1"/>
      <c r="CY1637" s="1"/>
      <c r="CZ1637" s="1"/>
      <c r="DA1637" s="1"/>
      <c r="DB1637" s="1"/>
      <c r="DC1637" s="1"/>
      <c r="DD1637" s="1"/>
      <c r="DE1637" s="1"/>
      <c r="DF1637" s="1"/>
      <c r="DG1637" s="1"/>
      <c r="DH1637" s="1"/>
      <c r="DI1637" s="1"/>
      <c r="DJ1637" s="1"/>
      <c r="DK1637" s="1"/>
      <c r="DL1637" s="1"/>
      <c r="DM1637" s="1"/>
      <c r="DN1637" s="1"/>
      <c r="DO1637" s="1"/>
      <c r="DP1637" s="1"/>
      <c r="DQ1637" s="1"/>
      <c r="DR1637" s="1"/>
      <c r="DS1637" s="1"/>
      <c r="DT1637" s="1"/>
      <c r="DU1637" s="1"/>
      <c r="DV1637" s="1"/>
      <c r="DW1637" s="1"/>
      <c r="DX1637" s="1"/>
      <c r="DY1637" s="1"/>
      <c r="DZ1637" s="1"/>
      <c r="EA1637" s="1"/>
      <c r="EB1637" s="1"/>
      <c r="EC1637" s="1"/>
      <c r="ED1637" s="1"/>
      <c r="EE1637" s="1"/>
      <c r="EF1637" s="1"/>
      <c r="EG1637" s="1"/>
      <c r="EH1637" s="1"/>
      <c r="EI1637" s="1"/>
      <c r="EJ1637" s="1"/>
      <c r="EK1637" s="1"/>
      <c r="EL1637" s="1"/>
      <c r="EM1637" s="1"/>
      <c r="EN1637" s="1"/>
      <c r="EO1637" s="1"/>
      <c r="EP1637" s="1"/>
      <c r="EQ1637" s="1"/>
      <c r="ER1637" s="1"/>
      <c r="ES1637" s="1"/>
      <c r="ET1637" s="1"/>
      <c r="EU1637" s="1"/>
      <c r="EV1637" s="1"/>
      <c r="EW1637" s="1"/>
      <c r="EX1637" s="1"/>
      <c r="EY1637" s="1"/>
      <c r="EZ1637" s="1"/>
      <c r="FA1637" s="1"/>
      <c r="FB1637" s="1"/>
      <c r="FC1637" s="1"/>
      <c r="FD1637" s="1"/>
      <c r="FE1637" s="1"/>
      <c r="FF1637" s="1"/>
      <c r="FG1637" s="1"/>
      <c r="FH1637" s="1"/>
      <c r="FI1637" s="1"/>
      <c r="FJ1637" s="1"/>
      <c r="FK1637" s="1"/>
      <c r="FL1637" s="1"/>
      <c r="FM1637" s="1"/>
      <c r="FN1637" s="1"/>
      <c r="FO1637" s="1"/>
      <c r="FP1637" s="1"/>
      <c r="FQ1637" s="1"/>
      <c r="FR1637" s="1"/>
      <c r="FS1637" s="1"/>
      <c r="FT1637" s="1"/>
      <c r="FU1637" s="1"/>
      <c r="FV1637" s="1"/>
      <c r="FW1637" s="1"/>
      <c r="FX1637" s="1"/>
      <c r="FY1637" s="1"/>
      <c r="FZ1637" s="1"/>
      <c r="GA1637" s="1"/>
      <c r="GB1637" s="1"/>
      <c r="GC1637" s="1"/>
      <c r="GD1637" s="1"/>
      <c r="GE1637" s="1"/>
      <c r="GF1637" s="1"/>
      <c r="GG1637" s="1"/>
      <c r="GH1637" s="1"/>
      <c r="GI1637" s="1"/>
      <c r="GJ1637" s="1"/>
      <c r="GK1637" s="1"/>
      <c r="GL1637" s="1"/>
      <c r="GM1637" s="1"/>
      <c r="GN1637" s="1"/>
      <c r="GO1637" s="1"/>
      <c r="GP1637" s="1"/>
      <c r="GQ1637" s="1"/>
      <c r="GR1637" s="1"/>
      <c r="GS1637" s="1"/>
      <c r="GT1637" s="1"/>
      <c r="GU1637" s="1"/>
    </row>
    <row r="1638" spans="1:203" ht="90" x14ac:dyDescent="0.25">
      <c r="A1638" s="153">
        <v>1674</v>
      </c>
      <c r="B1638" s="154" t="s">
        <v>1338</v>
      </c>
      <c r="C1638" s="155">
        <v>80111601</v>
      </c>
      <c r="D1638" s="305" t="s">
        <v>2242</v>
      </c>
      <c r="E1638" s="156">
        <v>2</v>
      </c>
      <c r="F1638" s="156">
        <v>2</v>
      </c>
      <c r="G1638" s="156">
        <v>4</v>
      </c>
      <c r="H1638" s="156">
        <v>1</v>
      </c>
      <c r="I1638" s="156" t="s">
        <v>50</v>
      </c>
      <c r="J1638" s="156">
        <v>5</v>
      </c>
      <c r="K1638" s="157">
        <v>20800000</v>
      </c>
      <c r="L1638" s="157">
        <v>20800000</v>
      </c>
      <c r="M1638" s="158">
        <v>0</v>
      </c>
      <c r="N1638" s="158">
        <v>0</v>
      </c>
      <c r="O1638" s="154" t="s">
        <v>2048</v>
      </c>
      <c r="P1638" s="154" t="s">
        <v>52</v>
      </c>
      <c r="Q1638" s="154" t="s">
        <v>2226</v>
      </c>
      <c r="R1638" s="156">
        <v>0</v>
      </c>
      <c r="S1638" s="171" t="s">
        <v>1248</v>
      </c>
      <c r="T1638" s="1"/>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c r="BJ1638" s="1"/>
      <c r="BK1638" s="1"/>
      <c r="BL1638" s="1"/>
      <c r="BM1638" s="1"/>
      <c r="BN1638" s="1"/>
      <c r="BO1638" s="1"/>
      <c r="BP1638" s="1"/>
      <c r="BQ1638" s="1"/>
      <c r="BR1638" s="1"/>
      <c r="BS1638" s="1"/>
      <c r="BT1638" s="1"/>
      <c r="BU1638" s="1"/>
      <c r="BV1638" s="1"/>
      <c r="BW1638" s="1"/>
      <c r="BX1638" s="1"/>
      <c r="BY1638" s="1"/>
      <c r="BZ1638" s="1"/>
      <c r="CA1638" s="1"/>
      <c r="CB1638" s="1"/>
      <c r="CC1638" s="1"/>
      <c r="CD1638" s="1"/>
      <c r="CE1638" s="1"/>
      <c r="CF1638" s="1"/>
      <c r="CG1638" s="1"/>
      <c r="CH1638" s="1"/>
      <c r="CI1638" s="1"/>
      <c r="CJ1638" s="1"/>
      <c r="CK1638" s="1"/>
      <c r="CL1638" s="1"/>
      <c r="CM1638" s="1"/>
      <c r="CN1638" s="1"/>
      <c r="CO1638" s="1"/>
      <c r="CP1638" s="1"/>
      <c r="CQ1638" s="1"/>
      <c r="CR1638" s="1"/>
      <c r="CS1638" s="1"/>
      <c r="CT1638" s="1"/>
      <c r="CU1638" s="1"/>
      <c r="CV1638" s="1"/>
      <c r="CW1638" s="1"/>
      <c r="CX1638" s="1"/>
      <c r="CY1638" s="1"/>
      <c r="CZ1638" s="1"/>
      <c r="DA1638" s="1"/>
      <c r="DB1638" s="1"/>
      <c r="DC1638" s="1"/>
      <c r="DD1638" s="1"/>
      <c r="DE1638" s="1"/>
      <c r="DF1638" s="1"/>
      <c r="DG1638" s="1"/>
      <c r="DH1638" s="1"/>
      <c r="DI1638" s="1"/>
      <c r="DJ1638" s="1"/>
      <c r="DK1638" s="1"/>
      <c r="DL1638" s="1"/>
      <c r="DM1638" s="1"/>
      <c r="DN1638" s="1"/>
      <c r="DO1638" s="1"/>
      <c r="DP1638" s="1"/>
      <c r="DQ1638" s="1"/>
      <c r="DR1638" s="1"/>
      <c r="DS1638" s="1"/>
      <c r="DT1638" s="1"/>
      <c r="DU1638" s="1"/>
      <c r="DV1638" s="1"/>
      <c r="DW1638" s="1"/>
      <c r="DX1638" s="1"/>
      <c r="DY1638" s="1"/>
      <c r="DZ1638" s="1"/>
      <c r="EA1638" s="1"/>
      <c r="EB1638" s="1"/>
      <c r="EC1638" s="1"/>
      <c r="ED1638" s="1"/>
      <c r="EE1638" s="1"/>
      <c r="EF1638" s="1"/>
      <c r="EG1638" s="1"/>
      <c r="EH1638" s="1"/>
      <c r="EI1638" s="1"/>
      <c r="EJ1638" s="1"/>
      <c r="EK1638" s="1"/>
      <c r="EL1638" s="1"/>
      <c r="EM1638" s="1"/>
      <c r="EN1638" s="1"/>
      <c r="EO1638" s="1"/>
      <c r="EP1638" s="1"/>
      <c r="EQ1638" s="1"/>
      <c r="ER1638" s="1"/>
      <c r="ES1638" s="1"/>
      <c r="ET1638" s="1"/>
      <c r="EU1638" s="1"/>
      <c r="EV1638" s="1"/>
      <c r="EW1638" s="1"/>
      <c r="EX1638" s="1"/>
      <c r="EY1638" s="1"/>
      <c r="EZ1638" s="1"/>
      <c r="FA1638" s="1"/>
      <c r="FB1638" s="1"/>
      <c r="FC1638" s="1"/>
      <c r="FD1638" s="1"/>
      <c r="FE1638" s="1"/>
      <c r="FF1638" s="1"/>
      <c r="FG1638" s="1"/>
      <c r="FH1638" s="1"/>
      <c r="FI1638" s="1"/>
      <c r="FJ1638" s="1"/>
      <c r="FK1638" s="1"/>
      <c r="FL1638" s="1"/>
      <c r="FM1638" s="1"/>
      <c r="FN1638" s="1"/>
      <c r="FO1638" s="1"/>
      <c r="FP1638" s="1"/>
      <c r="FQ1638" s="1"/>
      <c r="FR1638" s="1"/>
      <c r="FS1638" s="1"/>
      <c r="FT1638" s="1"/>
      <c r="FU1638" s="1"/>
      <c r="FV1638" s="1"/>
      <c r="FW1638" s="1"/>
      <c r="FX1638" s="1"/>
      <c r="FY1638" s="1"/>
      <c r="FZ1638" s="1"/>
      <c r="GA1638" s="1"/>
      <c r="GB1638" s="1"/>
      <c r="GC1638" s="1"/>
      <c r="GD1638" s="1"/>
      <c r="GE1638" s="1"/>
      <c r="GF1638" s="1"/>
      <c r="GG1638" s="1"/>
      <c r="GH1638" s="1"/>
      <c r="GI1638" s="1"/>
      <c r="GJ1638" s="1"/>
      <c r="GK1638" s="1"/>
      <c r="GL1638" s="1"/>
      <c r="GM1638" s="1"/>
      <c r="GN1638" s="1"/>
      <c r="GO1638" s="1"/>
      <c r="GP1638" s="1"/>
      <c r="GQ1638" s="1"/>
      <c r="GR1638" s="1"/>
      <c r="GS1638" s="1"/>
      <c r="GT1638" s="1"/>
      <c r="GU1638" s="1"/>
    </row>
    <row r="1639" spans="1:203" ht="165" x14ac:dyDescent="0.25">
      <c r="A1639" s="153">
        <v>1675</v>
      </c>
      <c r="B1639" s="154" t="s">
        <v>1338</v>
      </c>
      <c r="C1639" s="155">
        <v>81000000</v>
      </c>
      <c r="D1639" s="305" t="s">
        <v>2243</v>
      </c>
      <c r="E1639" s="156">
        <v>2</v>
      </c>
      <c r="F1639" s="156">
        <v>2</v>
      </c>
      <c r="G1639" s="156">
        <v>4</v>
      </c>
      <c r="H1639" s="156">
        <v>1</v>
      </c>
      <c r="I1639" s="156" t="s">
        <v>50</v>
      </c>
      <c r="J1639" s="156">
        <v>5</v>
      </c>
      <c r="K1639" s="157">
        <v>23700000</v>
      </c>
      <c r="L1639" s="157">
        <v>23700000</v>
      </c>
      <c r="M1639" s="158">
        <v>0</v>
      </c>
      <c r="N1639" s="158">
        <v>0</v>
      </c>
      <c r="O1639" s="154" t="s">
        <v>2048</v>
      </c>
      <c r="P1639" s="154" t="s">
        <v>52</v>
      </c>
      <c r="Q1639" s="154" t="s">
        <v>2226</v>
      </c>
      <c r="R1639" s="156">
        <v>0</v>
      </c>
      <c r="S1639" s="171" t="s">
        <v>1248</v>
      </c>
      <c r="T1639" s="1"/>
      <c r="U1639" s="1"/>
      <c r="V1639" s="1"/>
      <c r="W1639" s="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c r="BJ1639" s="1"/>
      <c r="BK1639" s="1"/>
      <c r="BL1639" s="1"/>
      <c r="BM1639" s="1"/>
      <c r="BN1639" s="1"/>
      <c r="BO1639" s="1"/>
      <c r="BP1639" s="1"/>
      <c r="BQ1639" s="1"/>
      <c r="BR1639" s="1"/>
      <c r="BS1639" s="1"/>
      <c r="BT1639" s="1"/>
      <c r="BU1639" s="1"/>
      <c r="BV1639" s="1"/>
      <c r="BW1639" s="1"/>
      <c r="BX1639" s="1"/>
      <c r="BY1639" s="1"/>
      <c r="BZ1639" s="1"/>
      <c r="CA1639" s="1"/>
      <c r="CB1639" s="1"/>
      <c r="CC1639" s="1"/>
      <c r="CD1639" s="1"/>
      <c r="CE1639" s="1"/>
      <c r="CF1639" s="1"/>
      <c r="CG1639" s="1"/>
      <c r="CH1639" s="1"/>
      <c r="CI1639" s="1"/>
      <c r="CJ1639" s="1"/>
      <c r="CK1639" s="1"/>
      <c r="CL1639" s="1"/>
      <c r="CM1639" s="1"/>
      <c r="CN1639" s="1"/>
      <c r="CO1639" s="1"/>
      <c r="CP1639" s="1"/>
      <c r="CQ1639" s="1"/>
      <c r="CR1639" s="1"/>
      <c r="CS1639" s="1"/>
      <c r="CT1639" s="1"/>
      <c r="CU1639" s="1"/>
      <c r="CV1639" s="1"/>
      <c r="CW1639" s="1"/>
      <c r="CX1639" s="1"/>
      <c r="CY1639" s="1"/>
      <c r="CZ1639" s="1"/>
      <c r="DA1639" s="1"/>
      <c r="DB1639" s="1"/>
      <c r="DC1639" s="1"/>
      <c r="DD1639" s="1"/>
      <c r="DE1639" s="1"/>
      <c r="DF1639" s="1"/>
      <c r="DG1639" s="1"/>
      <c r="DH1639" s="1"/>
      <c r="DI1639" s="1"/>
      <c r="DJ1639" s="1"/>
      <c r="DK1639" s="1"/>
      <c r="DL1639" s="1"/>
      <c r="DM1639" s="1"/>
      <c r="DN1639" s="1"/>
      <c r="DO1639" s="1"/>
      <c r="DP1639" s="1"/>
      <c r="DQ1639" s="1"/>
      <c r="DR1639" s="1"/>
      <c r="DS1639" s="1"/>
      <c r="DT1639" s="1"/>
      <c r="DU1639" s="1"/>
      <c r="DV1639" s="1"/>
      <c r="DW1639" s="1"/>
      <c r="DX1639" s="1"/>
      <c r="DY1639" s="1"/>
      <c r="DZ1639" s="1"/>
      <c r="EA1639" s="1"/>
      <c r="EB1639" s="1"/>
      <c r="EC1639" s="1"/>
      <c r="ED1639" s="1"/>
      <c r="EE1639" s="1"/>
      <c r="EF1639" s="1"/>
      <c r="EG1639" s="1"/>
      <c r="EH1639" s="1"/>
      <c r="EI1639" s="1"/>
      <c r="EJ1639" s="1"/>
      <c r="EK1639" s="1"/>
      <c r="EL1639" s="1"/>
      <c r="EM1639" s="1"/>
      <c r="EN1639" s="1"/>
      <c r="EO1639" s="1"/>
      <c r="EP1639" s="1"/>
      <c r="EQ1639" s="1"/>
      <c r="ER1639" s="1"/>
      <c r="ES1639" s="1"/>
      <c r="ET1639" s="1"/>
      <c r="EU1639" s="1"/>
      <c r="EV1639" s="1"/>
      <c r="EW1639" s="1"/>
      <c r="EX1639" s="1"/>
      <c r="EY1639" s="1"/>
      <c r="EZ1639" s="1"/>
      <c r="FA1639" s="1"/>
      <c r="FB1639" s="1"/>
      <c r="FC1639" s="1"/>
      <c r="FD1639" s="1"/>
      <c r="FE1639" s="1"/>
      <c r="FF1639" s="1"/>
      <c r="FG1639" s="1"/>
      <c r="FH1639" s="1"/>
      <c r="FI1639" s="1"/>
      <c r="FJ1639" s="1"/>
      <c r="FK1639" s="1"/>
      <c r="FL1639" s="1"/>
      <c r="FM1639" s="1"/>
      <c r="FN1639" s="1"/>
      <c r="FO1639" s="1"/>
      <c r="FP1639" s="1"/>
      <c r="FQ1639" s="1"/>
      <c r="FR1639" s="1"/>
      <c r="FS1639" s="1"/>
      <c r="FT1639" s="1"/>
      <c r="FU1639" s="1"/>
      <c r="FV1639" s="1"/>
      <c r="FW1639" s="1"/>
      <c r="FX1639" s="1"/>
      <c r="FY1639" s="1"/>
      <c r="FZ1639" s="1"/>
      <c r="GA1639" s="1"/>
      <c r="GB1639" s="1"/>
      <c r="GC1639" s="1"/>
      <c r="GD1639" s="1"/>
      <c r="GE1639" s="1"/>
      <c r="GF1639" s="1"/>
      <c r="GG1639" s="1"/>
      <c r="GH1639" s="1"/>
      <c r="GI1639" s="1"/>
      <c r="GJ1639" s="1"/>
      <c r="GK1639" s="1"/>
      <c r="GL1639" s="1"/>
      <c r="GM1639" s="1"/>
      <c r="GN1639" s="1"/>
      <c r="GO1639" s="1"/>
      <c r="GP1639" s="1"/>
      <c r="GQ1639" s="1"/>
      <c r="GR1639" s="1"/>
      <c r="GS1639" s="1"/>
      <c r="GT1639" s="1"/>
      <c r="GU1639" s="1"/>
    </row>
    <row r="1640" spans="1:203" ht="210" x14ac:dyDescent="0.25">
      <c r="A1640" s="153">
        <v>1676</v>
      </c>
      <c r="B1640" s="154" t="s">
        <v>1338</v>
      </c>
      <c r="C1640" s="155">
        <v>81000000</v>
      </c>
      <c r="D1640" s="305" t="s">
        <v>2244</v>
      </c>
      <c r="E1640" s="156">
        <v>2</v>
      </c>
      <c r="F1640" s="156">
        <v>2</v>
      </c>
      <c r="G1640" s="156">
        <v>4</v>
      </c>
      <c r="H1640" s="156">
        <v>1</v>
      </c>
      <c r="I1640" s="156" t="s">
        <v>50</v>
      </c>
      <c r="J1640" s="156">
        <v>5</v>
      </c>
      <c r="K1640" s="157">
        <v>21000000</v>
      </c>
      <c r="L1640" s="157">
        <v>21000000</v>
      </c>
      <c r="M1640" s="158">
        <v>0</v>
      </c>
      <c r="N1640" s="158">
        <v>0</v>
      </c>
      <c r="O1640" s="154" t="s">
        <v>2048</v>
      </c>
      <c r="P1640" s="154" t="s">
        <v>52</v>
      </c>
      <c r="Q1640" s="154" t="s">
        <v>2226</v>
      </c>
      <c r="R1640" s="156">
        <v>0</v>
      </c>
      <c r="S1640" s="171" t="s">
        <v>1248</v>
      </c>
      <c r="T1640" s="1"/>
      <c r="U1640" s="1"/>
      <c r="V1640" s="1"/>
      <c r="W1640" s="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c r="BJ1640" s="1"/>
      <c r="BK1640" s="1"/>
      <c r="BL1640" s="1"/>
      <c r="BM1640" s="1"/>
      <c r="BN1640" s="1"/>
      <c r="BO1640" s="1"/>
      <c r="BP1640" s="1"/>
      <c r="BQ1640" s="1"/>
      <c r="BR1640" s="1"/>
      <c r="BS1640" s="1"/>
      <c r="BT1640" s="1"/>
      <c r="BU1640" s="1"/>
      <c r="BV1640" s="1"/>
      <c r="BW1640" s="1"/>
      <c r="BX1640" s="1"/>
      <c r="BY1640" s="1"/>
      <c r="BZ1640" s="1"/>
      <c r="CA1640" s="1"/>
      <c r="CB1640" s="1"/>
      <c r="CC1640" s="1"/>
      <c r="CD1640" s="1"/>
      <c r="CE1640" s="1"/>
      <c r="CF1640" s="1"/>
      <c r="CG1640" s="1"/>
      <c r="CH1640" s="1"/>
      <c r="CI1640" s="1"/>
      <c r="CJ1640" s="1"/>
      <c r="CK1640" s="1"/>
      <c r="CL1640" s="1"/>
      <c r="CM1640" s="1"/>
      <c r="CN1640" s="1"/>
      <c r="CO1640" s="1"/>
      <c r="CP1640" s="1"/>
      <c r="CQ1640" s="1"/>
      <c r="CR1640" s="1"/>
      <c r="CS1640" s="1"/>
      <c r="CT1640" s="1"/>
      <c r="CU1640" s="1"/>
      <c r="CV1640" s="1"/>
      <c r="CW1640" s="1"/>
      <c r="CX1640" s="1"/>
      <c r="CY1640" s="1"/>
      <c r="CZ1640" s="1"/>
      <c r="DA1640" s="1"/>
      <c r="DB1640" s="1"/>
      <c r="DC1640" s="1"/>
      <c r="DD1640" s="1"/>
      <c r="DE1640" s="1"/>
      <c r="DF1640" s="1"/>
      <c r="DG1640" s="1"/>
      <c r="DH1640" s="1"/>
      <c r="DI1640" s="1"/>
      <c r="DJ1640" s="1"/>
      <c r="DK1640" s="1"/>
      <c r="DL1640" s="1"/>
      <c r="DM1640" s="1"/>
      <c r="DN1640" s="1"/>
      <c r="DO1640" s="1"/>
      <c r="DP1640" s="1"/>
      <c r="DQ1640" s="1"/>
      <c r="DR1640" s="1"/>
      <c r="DS1640" s="1"/>
      <c r="DT1640" s="1"/>
      <c r="DU1640" s="1"/>
      <c r="DV1640" s="1"/>
      <c r="DW1640" s="1"/>
      <c r="DX1640" s="1"/>
      <c r="DY1640" s="1"/>
      <c r="DZ1640" s="1"/>
      <c r="EA1640" s="1"/>
      <c r="EB1640" s="1"/>
      <c r="EC1640" s="1"/>
      <c r="ED1640" s="1"/>
      <c r="EE1640" s="1"/>
      <c r="EF1640" s="1"/>
      <c r="EG1640" s="1"/>
      <c r="EH1640" s="1"/>
      <c r="EI1640" s="1"/>
      <c r="EJ1640" s="1"/>
      <c r="EK1640" s="1"/>
      <c r="EL1640" s="1"/>
      <c r="EM1640" s="1"/>
      <c r="EN1640" s="1"/>
      <c r="EO1640" s="1"/>
      <c r="EP1640" s="1"/>
      <c r="EQ1640" s="1"/>
      <c r="ER1640" s="1"/>
      <c r="ES1640" s="1"/>
      <c r="ET1640" s="1"/>
      <c r="EU1640" s="1"/>
      <c r="EV1640" s="1"/>
      <c r="EW1640" s="1"/>
      <c r="EX1640" s="1"/>
      <c r="EY1640" s="1"/>
      <c r="EZ1640" s="1"/>
      <c r="FA1640" s="1"/>
      <c r="FB1640" s="1"/>
      <c r="FC1640" s="1"/>
      <c r="FD1640" s="1"/>
      <c r="FE1640" s="1"/>
      <c r="FF1640" s="1"/>
      <c r="FG1640" s="1"/>
      <c r="FH1640" s="1"/>
      <c r="FI1640" s="1"/>
      <c r="FJ1640" s="1"/>
      <c r="FK1640" s="1"/>
      <c r="FL1640" s="1"/>
      <c r="FM1640" s="1"/>
      <c r="FN1640" s="1"/>
      <c r="FO1640" s="1"/>
      <c r="FP1640" s="1"/>
      <c r="FQ1640" s="1"/>
      <c r="FR1640" s="1"/>
      <c r="FS1640" s="1"/>
      <c r="FT1640" s="1"/>
      <c r="FU1640" s="1"/>
      <c r="FV1640" s="1"/>
      <c r="FW1640" s="1"/>
      <c r="FX1640" s="1"/>
      <c r="FY1640" s="1"/>
      <c r="FZ1640" s="1"/>
      <c r="GA1640" s="1"/>
      <c r="GB1640" s="1"/>
      <c r="GC1640" s="1"/>
      <c r="GD1640" s="1"/>
      <c r="GE1640" s="1"/>
      <c r="GF1640" s="1"/>
      <c r="GG1640" s="1"/>
      <c r="GH1640" s="1"/>
      <c r="GI1640" s="1"/>
      <c r="GJ1640" s="1"/>
      <c r="GK1640" s="1"/>
      <c r="GL1640" s="1"/>
      <c r="GM1640" s="1"/>
      <c r="GN1640" s="1"/>
      <c r="GO1640" s="1"/>
      <c r="GP1640" s="1"/>
      <c r="GQ1640" s="1"/>
      <c r="GR1640" s="1"/>
      <c r="GS1640" s="1"/>
      <c r="GT1640" s="1"/>
      <c r="GU1640" s="1"/>
    </row>
    <row r="1641" spans="1:203" ht="180" x14ac:dyDescent="0.25">
      <c r="A1641" s="153">
        <v>1677</v>
      </c>
      <c r="B1641" s="154" t="s">
        <v>1338</v>
      </c>
      <c r="C1641" s="155">
        <v>81000000</v>
      </c>
      <c r="D1641" s="305" t="s">
        <v>1342</v>
      </c>
      <c r="E1641" s="156">
        <v>2</v>
      </c>
      <c r="F1641" s="156">
        <v>2</v>
      </c>
      <c r="G1641" s="156">
        <v>4</v>
      </c>
      <c r="H1641" s="156">
        <v>1</v>
      </c>
      <c r="I1641" s="156" t="s">
        <v>50</v>
      </c>
      <c r="J1641" s="156">
        <v>5</v>
      </c>
      <c r="K1641" s="157">
        <v>30800000</v>
      </c>
      <c r="L1641" s="157">
        <v>30800000</v>
      </c>
      <c r="M1641" s="158">
        <v>0</v>
      </c>
      <c r="N1641" s="158">
        <v>0</v>
      </c>
      <c r="O1641" s="154" t="s">
        <v>2048</v>
      </c>
      <c r="P1641" s="154" t="s">
        <v>52</v>
      </c>
      <c r="Q1641" s="154" t="s">
        <v>2226</v>
      </c>
      <c r="R1641" s="156">
        <v>0</v>
      </c>
      <c r="S1641" s="171" t="s">
        <v>1248</v>
      </c>
      <c r="T1641" s="1"/>
      <c r="U1641" s="1"/>
      <c r="V1641" s="1"/>
      <c r="W1641" s="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c r="BJ1641" s="1"/>
      <c r="BK1641" s="1"/>
      <c r="BL1641" s="1"/>
      <c r="BM1641" s="1"/>
      <c r="BN1641" s="1"/>
      <c r="BO1641" s="1"/>
      <c r="BP1641" s="1"/>
      <c r="BQ1641" s="1"/>
      <c r="BR1641" s="1"/>
      <c r="BS1641" s="1"/>
      <c r="BT1641" s="1"/>
      <c r="BU1641" s="1"/>
      <c r="BV1641" s="1"/>
      <c r="BW1641" s="1"/>
      <c r="BX1641" s="1"/>
      <c r="BY1641" s="1"/>
      <c r="BZ1641" s="1"/>
      <c r="CA1641" s="1"/>
      <c r="CB1641" s="1"/>
      <c r="CC1641" s="1"/>
      <c r="CD1641" s="1"/>
      <c r="CE1641" s="1"/>
      <c r="CF1641" s="1"/>
      <c r="CG1641" s="1"/>
      <c r="CH1641" s="1"/>
      <c r="CI1641" s="1"/>
      <c r="CJ1641" s="1"/>
      <c r="CK1641" s="1"/>
      <c r="CL1641" s="1"/>
      <c r="CM1641" s="1"/>
      <c r="CN1641" s="1"/>
      <c r="CO1641" s="1"/>
      <c r="CP1641" s="1"/>
      <c r="CQ1641" s="1"/>
      <c r="CR1641" s="1"/>
      <c r="CS1641" s="1"/>
      <c r="CT1641" s="1"/>
      <c r="CU1641" s="1"/>
      <c r="CV1641" s="1"/>
      <c r="CW1641" s="1"/>
      <c r="CX1641" s="1"/>
      <c r="CY1641" s="1"/>
      <c r="CZ1641" s="1"/>
      <c r="DA1641" s="1"/>
      <c r="DB1641" s="1"/>
      <c r="DC1641" s="1"/>
      <c r="DD1641" s="1"/>
      <c r="DE1641" s="1"/>
      <c r="DF1641" s="1"/>
      <c r="DG1641" s="1"/>
      <c r="DH1641" s="1"/>
      <c r="DI1641" s="1"/>
      <c r="DJ1641" s="1"/>
      <c r="DK1641" s="1"/>
      <c r="DL1641" s="1"/>
      <c r="DM1641" s="1"/>
      <c r="DN1641" s="1"/>
      <c r="DO1641" s="1"/>
      <c r="DP1641" s="1"/>
      <c r="DQ1641" s="1"/>
      <c r="DR1641" s="1"/>
      <c r="DS1641" s="1"/>
      <c r="DT1641" s="1"/>
      <c r="DU1641" s="1"/>
      <c r="DV1641" s="1"/>
      <c r="DW1641" s="1"/>
      <c r="DX1641" s="1"/>
      <c r="DY1641" s="1"/>
      <c r="DZ1641" s="1"/>
      <c r="EA1641" s="1"/>
      <c r="EB1641" s="1"/>
      <c r="EC1641" s="1"/>
      <c r="ED1641" s="1"/>
      <c r="EE1641" s="1"/>
      <c r="EF1641" s="1"/>
      <c r="EG1641" s="1"/>
      <c r="EH1641" s="1"/>
      <c r="EI1641" s="1"/>
      <c r="EJ1641" s="1"/>
      <c r="EK1641" s="1"/>
      <c r="EL1641" s="1"/>
      <c r="EM1641" s="1"/>
      <c r="EN1641" s="1"/>
      <c r="EO1641" s="1"/>
      <c r="EP1641" s="1"/>
      <c r="EQ1641" s="1"/>
      <c r="ER1641" s="1"/>
      <c r="ES1641" s="1"/>
      <c r="ET1641" s="1"/>
      <c r="EU1641" s="1"/>
      <c r="EV1641" s="1"/>
      <c r="EW1641" s="1"/>
      <c r="EX1641" s="1"/>
      <c r="EY1641" s="1"/>
      <c r="EZ1641" s="1"/>
      <c r="FA1641" s="1"/>
      <c r="FB1641" s="1"/>
      <c r="FC1641" s="1"/>
      <c r="FD1641" s="1"/>
      <c r="FE1641" s="1"/>
      <c r="FF1641" s="1"/>
      <c r="FG1641" s="1"/>
      <c r="FH1641" s="1"/>
      <c r="FI1641" s="1"/>
      <c r="FJ1641" s="1"/>
      <c r="FK1641" s="1"/>
      <c r="FL1641" s="1"/>
      <c r="FM1641" s="1"/>
      <c r="FN1641" s="1"/>
      <c r="FO1641" s="1"/>
      <c r="FP1641" s="1"/>
      <c r="FQ1641" s="1"/>
      <c r="FR1641" s="1"/>
      <c r="FS1641" s="1"/>
      <c r="FT1641" s="1"/>
      <c r="FU1641" s="1"/>
      <c r="FV1641" s="1"/>
      <c r="FW1641" s="1"/>
      <c r="FX1641" s="1"/>
      <c r="FY1641" s="1"/>
      <c r="FZ1641" s="1"/>
      <c r="GA1641" s="1"/>
      <c r="GB1641" s="1"/>
      <c r="GC1641" s="1"/>
      <c r="GD1641" s="1"/>
      <c r="GE1641" s="1"/>
      <c r="GF1641" s="1"/>
      <c r="GG1641" s="1"/>
      <c r="GH1641" s="1"/>
      <c r="GI1641" s="1"/>
      <c r="GJ1641" s="1"/>
      <c r="GK1641" s="1"/>
      <c r="GL1641" s="1"/>
      <c r="GM1641" s="1"/>
      <c r="GN1641" s="1"/>
      <c r="GO1641" s="1"/>
      <c r="GP1641" s="1"/>
      <c r="GQ1641" s="1"/>
      <c r="GR1641" s="1"/>
      <c r="GS1641" s="1"/>
      <c r="GT1641" s="1"/>
      <c r="GU1641" s="1"/>
    </row>
    <row r="1642" spans="1:203" ht="195" x14ac:dyDescent="0.25">
      <c r="A1642" s="153">
        <v>1678</v>
      </c>
      <c r="B1642" s="154" t="s">
        <v>1338</v>
      </c>
      <c r="C1642" s="155">
        <v>81000000</v>
      </c>
      <c r="D1642" s="305" t="s">
        <v>1343</v>
      </c>
      <c r="E1642" s="156">
        <v>2</v>
      </c>
      <c r="F1642" s="156">
        <v>2</v>
      </c>
      <c r="G1642" s="156">
        <v>4</v>
      </c>
      <c r="H1642" s="156">
        <v>1</v>
      </c>
      <c r="I1642" s="156" t="s">
        <v>50</v>
      </c>
      <c r="J1642" s="156">
        <v>5</v>
      </c>
      <c r="K1642" s="157">
        <v>39594765</v>
      </c>
      <c r="L1642" s="157">
        <v>39594765</v>
      </c>
      <c r="M1642" s="158">
        <v>0</v>
      </c>
      <c r="N1642" s="158">
        <v>0</v>
      </c>
      <c r="O1642" s="154" t="s">
        <v>2048</v>
      </c>
      <c r="P1642" s="154" t="s">
        <v>52</v>
      </c>
      <c r="Q1642" s="154" t="s">
        <v>2226</v>
      </c>
      <c r="R1642" s="156">
        <v>0</v>
      </c>
      <c r="S1642" s="171" t="s">
        <v>1248</v>
      </c>
      <c r="T1642" s="1"/>
      <c r="U1642" s="1"/>
      <c r="V1642" s="1"/>
      <c r="W1642" s="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c r="BJ1642" s="1"/>
      <c r="BK1642" s="1"/>
      <c r="BL1642" s="1"/>
      <c r="BM1642" s="1"/>
      <c r="BN1642" s="1"/>
      <c r="BO1642" s="1"/>
      <c r="BP1642" s="1"/>
      <c r="BQ1642" s="1"/>
      <c r="BR1642" s="1"/>
      <c r="BS1642" s="1"/>
      <c r="BT1642" s="1"/>
      <c r="BU1642" s="1"/>
      <c r="BV1642" s="1"/>
      <c r="BW1642" s="1"/>
      <c r="BX1642" s="1"/>
      <c r="BY1642" s="1"/>
      <c r="BZ1642" s="1"/>
      <c r="CA1642" s="1"/>
      <c r="CB1642" s="1"/>
      <c r="CC1642" s="1"/>
      <c r="CD1642" s="1"/>
      <c r="CE1642" s="1"/>
      <c r="CF1642" s="1"/>
      <c r="CG1642" s="1"/>
      <c r="CH1642" s="1"/>
      <c r="CI1642" s="1"/>
      <c r="CJ1642" s="1"/>
      <c r="CK1642" s="1"/>
      <c r="CL1642" s="1"/>
      <c r="CM1642" s="1"/>
      <c r="CN1642" s="1"/>
      <c r="CO1642" s="1"/>
      <c r="CP1642" s="1"/>
      <c r="CQ1642" s="1"/>
      <c r="CR1642" s="1"/>
      <c r="CS1642" s="1"/>
      <c r="CT1642" s="1"/>
      <c r="CU1642" s="1"/>
      <c r="CV1642" s="1"/>
      <c r="CW1642" s="1"/>
      <c r="CX1642" s="1"/>
      <c r="CY1642" s="1"/>
      <c r="CZ1642" s="1"/>
      <c r="DA1642" s="1"/>
      <c r="DB1642" s="1"/>
      <c r="DC1642" s="1"/>
      <c r="DD1642" s="1"/>
      <c r="DE1642" s="1"/>
      <c r="DF1642" s="1"/>
      <c r="DG1642" s="1"/>
      <c r="DH1642" s="1"/>
      <c r="DI1642" s="1"/>
      <c r="DJ1642" s="1"/>
      <c r="DK1642" s="1"/>
      <c r="DL1642" s="1"/>
      <c r="DM1642" s="1"/>
      <c r="DN1642" s="1"/>
      <c r="DO1642" s="1"/>
      <c r="DP1642" s="1"/>
      <c r="DQ1642" s="1"/>
      <c r="DR1642" s="1"/>
      <c r="DS1642" s="1"/>
      <c r="DT1642" s="1"/>
      <c r="DU1642" s="1"/>
      <c r="DV1642" s="1"/>
      <c r="DW1642" s="1"/>
      <c r="DX1642" s="1"/>
      <c r="DY1642" s="1"/>
      <c r="DZ1642" s="1"/>
      <c r="EA1642" s="1"/>
      <c r="EB1642" s="1"/>
      <c r="EC1642" s="1"/>
      <c r="ED1642" s="1"/>
      <c r="EE1642" s="1"/>
      <c r="EF1642" s="1"/>
      <c r="EG1642" s="1"/>
      <c r="EH1642" s="1"/>
      <c r="EI1642" s="1"/>
      <c r="EJ1642" s="1"/>
      <c r="EK1642" s="1"/>
      <c r="EL1642" s="1"/>
      <c r="EM1642" s="1"/>
      <c r="EN1642" s="1"/>
      <c r="EO1642" s="1"/>
      <c r="EP1642" s="1"/>
      <c r="EQ1642" s="1"/>
      <c r="ER1642" s="1"/>
      <c r="ES1642" s="1"/>
      <c r="ET1642" s="1"/>
      <c r="EU1642" s="1"/>
      <c r="EV1642" s="1"/>
      <c r="EW1642" s="1"/>
      <c r="EX1642" s="1"/>
      <c r="EY1642" s="1"/>
      <c r="EZ1642" s="1"/>
      <c r="FA1642" s="1"/>
      <c r="FB1642" s="1"/>
      <c r="FC1642" s="1"/>
      <c r="FD1642" s="1"/>
      <c r="FE1642" s="1"/>
      <c r="FF1642" s="1"/>
      <c r="FG1642" s="1"/>
      <c r="FH1642" s="1"/>
      <c r="FI1642" s="1"/>
      <c r="FJ1642" s="1"/>
      <c r="FK1642" s="1"/>
      <c r="FL1642" s="1"/>
      <c r="FM1642" s="1"/>
      <c r="FN1642" s="1"/>
      <c r="FO1642" s="1"/>
      <c r="FP1642" s="1"/>
      <c r="FQ1642" s="1"/>
      <c r="FR1642" s="1"/>
      <c r="FS1642" s="1"/>
      <c r="FT1642" s="1"/>
      <c r="FU1642" s="1"/>
      <c r="FV1642" s="1"/>
      <c r="FW1642" s="1"/>
      <c r="FX1642" s="1"/>
      <c r="FY1642" s="1"/>
      <c r="FZ1642" s="1"/>
      <c r="GA1642" s="1"/>
      <c r="GB1642" s="1"/>
      <c r="GC1642" s="1"/>
      <c r="GD1642" s="1"/>
      <c r="GE1642" s="1"/>
      <c r="GF1642" s="1"/>
      <c r="GG1642" s="1"/>
      <c r="GH1642" s="1"/>
      <c r="GI1642" s="1"/>
      <c r="GJ1642" s="1"/>
      <c r="GK1642" s="1"/>
      <c r="GL1642" s="1"/>
      <c r="GM1642" s="1"/>
      <c r="GN1642" s="1"/>
      <c r="GO1642" s="1"/>
      <c r="GP1642" s="1"/>
      <c r="GQ1642" s="1"/>
      <c r="GR1642" s="1"/>
      <c r="GS1642" s="1"/>
      <c r="GT1642" s="1"/>
      <c r="GU1642" s="1"/>
    </row>
    <row r="1643" spans="1:203" ht="135" x14ac:dyDescent="0.25">
      <c r="A1643" s="153">
        <v>1679</v>
      </c>
      <c r="B1643" s="154" t="s">
        <v>1338</v>
      </c>
      <c r="C1643" s="155">
        <v>81000000</v>
      </c>
      <c r="D1643" s="305" t="s">
        <v>2245</v>
      </c>
      <c r="E1643" s="156">
        <v>2</v>
      </c>
      <c r="F1643" s="156">
        <v>2</v>
      </c>
      <c r="G1643" s="156">
        <v>4</v>
      </c>
      <c r="H1643" s="156">
        <v>1</v>
      </c>
      <c r="I1643" s="156" t="s">
        <v>50</v>
      </c>
      <c r="J1643" s="156">
        <v>5</v>
      </c>
      <c r="K1643" s="157">
        <v>28000000</v>
      </c>
      <c r="L1643" s="157">
        <v>28000000</v>
      </c>
      <c r="M1643" s="158">
        <v>0</v>
      </c>
      <c r="N1643" s="158">
        <v>0</v>
      </c>
      <c r="O1643" s="154" t="s">
        <v>2048</v>
      </c>
      <c r="P1643" s="154" t="s">
        <v>52</v>
      </c>
      <c r="Q1643" s="154" t="s">
        <v>2226</v>
      </c>
      <c r="R1643" s="156">
        <v>0</v>
      </c>
      <c r="S1643" s="171" t="s">
        <v>1248</v>
      </c>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c r="BL1643" s="1"/>
      <c r="BM1643" s="1"/>
      <c r="BN1643" s="1"/>
      <c r="BO1643" s="1"/>
      <c r="BP1643" s="1"/>
      <c r="BQ1643" s="1"/>
      <c r="BR1643" s="1"/>
      <c r="BS1643" s="1"/>
      <c r="BT1643" s="1"/>
      <c r="BU1643" s="1"/>
      <c r="BV1643" s="1"/>
      <c r="BW1643" s="1"/>
      <c r="BX1643" s="1"/>
      <c r="BY1643" s="1"/>
      <c r="BZ1643" s="1"/>
      <c r="CA1643" s="1"/>
      <c r="CB1643" s="1"/>
      <c r="CC1643" s="1"/>
      <c r="CD1643" s="1"/>
      <c r="CE1643" s="1"/>
      <c r="CF1643" s="1"/>
      <c r="CG1643" s="1"/>
      <c r="CH1643" s="1"/>
      <c r="CI1643" s="1"/>
      <c r="CJ1643" s="1"/>
      <c r="CK1643" s="1"/>
      <c r="CL1643" s="1"/>
      <c r="CM1643" s="1"/>
      <c r="CN1643" s="1"/>
      <c r="CO1643" s="1"/>
      <c r="CP1643" s="1"/>
      <c r="CQ1643" s="1"/>
      <c r="CR1643" s="1"/>
      <c r="CS1643" s="1"/>
      <c r="CT1643" s="1"/>
      <c r="CU1643" s="1"/>
      <c r="CV1643" s="1"/>
      <c r="CW1643" s="1"/>
      <c r="CX1643" s="1"/>
      <c r="CY1643" s="1"/>
      <c r="CZ1643" s="1"/>
      <c r="DA1643" s="1"/>
      <c r="DB1643" s="1"/>
      <c r="DC1643" s="1"/>
      <c r="DD1643" s="1"/>
      <c r="DE1643" s="1"/>
      <c r="DF1643" s="1"/>
      <c r="DG1643" s="1"/>
      <c r="DH1643" s="1"/>
      <c r="DI1643" s="1"/>
      <c r="DJ1643" s="1"/>
      <c r="DK1643" s="1"/>
      <c r="DL1643" s="1"/>
      <c r="DM1643" s="1"/>
      <c r="DN1643" s="1"/>
      <c r="DO1643" s="1"/>
      <c r="DP1643" s="1"/>
      <c r="DQ1643" s="1"/>
      <c r="DR1643" s="1"/>
      <c r="DS1643" s="1"/>
      <c r="DT1643" s="1"/>
      <c r="DU1643" s="1"/>
      <c r="DV1643" s="1"/>
      <c r="DW1643" s="1"/>
      <c r="DX1643" s="1"/>
      <c r="DY1643" s="1"/>
      <c r="DZ1643" s="1"/>
      <c r="EA1643" s="1"/>
      <c r="EB1643" s="1"/>
      <c r="EC1643" s="1"/>
      <c r="ED1643" s="1"/>
      <c r="EE1643" s="1"/>
      <c r="EF1643" s="1"/>
      <c r="EG1643" s="1"/>
      <c r="EH1643" s="1"/>
      <c r="EI1643" s="1"/>
      <c r="EJ1643" s="1"/>
      <c r="EK1643" s="1"/>
      <c r="EL1643" s="1"/>
      <c r="EM1643" s="1"/>
      <c r="EN1643" s="1"/>
      <c r="EO1643" s="1"/>
      <c r="EP1643" s="1"/>
      <c r="EQ1643" s="1"/>
      <c r="ER1643" s="1"/>
      <c r="ES1643" s="1"/>
      <c r="ET1643" s="1"/>
      <c r="EU1643" s="1"/>
      <c r="EV1643" s="1"/>
      <c r="EW1643" s="1"/>
      <c r="EX1643" s="1"/>
      <c r="EY1643" s="1"/>
      <c r="EZ1643" s="1"/>
      <c r="FA1643" s="1"/>
      <c r="FB1643" s="1"/>
      <c r="FC1643" s="1"/>
      <c r="FD1643" s="1"/>
      <c r="FE1643" s="1"/>
      <c r="FF1643" s="1"/>
      <c r="FG1643" s="1"/>
      <c r="FH1643" s="1"/>
      <c r="FI1643" s="1"/>
      <c r="FJ1643" s="1"/>
      <c r="FK1643" s="1"/>
      <c r="FL1643" s="1"/>
      <c r="FM1643" s="1"/>
      <c r="FN1643" s="1"/>
      <c r="FO1643" s="1"/>
      <c r="FP1643" s="1"/>
      <c r="FQ1643" s="1"/>
      <c r="FR1643" s="1"/>
      <c r="FS1643" s="1"/>
      <c r="FT1643" s="1"/>
      <c r="FU1643" s="1"/>
      <c r="FV1643" s="1"/>
      <c r="FW1643" s="1"/>
      <c r="FX1643" s="1"/>
      <c r="FY1643" s="1"/>
      <c r="FZ1643" s="1"/>
      <c r="GA1643" s="1"/>
      <c r="GB1643" s="1"/>
      <c r="GC1643" s="1"/>
      <c r="GD1643" s="1"/>
      <c r="GE1643" s="1"/>
      <c r="GF1643" s="1"/>
      <c r="GG1643" s="1"/>
      <c r="GH1643" s="1"/>
      <c r="GI1643" s="1"/>
      <c r="GJ1643" s="1"/>
      <c r="GK1643" s="1"/>
      <c r="GL1643" s="1"/>
      <c r="GM1643" s="1"/>
      <c r="GN1643" s="1"/>
      <c r="GO1643" s="1"/>
      <c r="GP1643" s="1"/>
      <c r="GQ1643" s="1"/>
      <c r="GR1643" s="1"/>
      <c r="GS1643" s="1"/>
      <c r="GT1643" s="1"/>
      <c r="GU1643" s="1"/>
    </row>
    <row r="1644" spans="1:203" ht="165" x14ac:dyDescent="0.25">
      <c r="A1644" s="153">
        <v>1680</v>
      </c>
      <c r="B1644" s="154" t="s">
        <v>2246</v>
      </c>
      <c r="C1644" s="155">
        <v>80111701</v>
      </c>
      <c r="D1644" s="305" t="s">
        <v>2247</v>
      </c>
      <c r="E1644" s="156">
        <v>2</v>
      </c>
      <c r="F1644" s="156">
        <v>2</v>
      </c>
      <c r="G1644" s="156">
        <v>4</v>
      </c>
      <c r="H1644" s="156">
        <v>1</v>
      </c>
      <c r="I1644" s="156" t="s">
        <v>50</v>
      </c>
      <c r="J1644" s="156">
        <v>2</v>
      </c>
      <c r="K1644" s="157">
        <v>8000000</v>
      </c>
      <c r="L1644" s="157">
        <v>8000000</v>
      </c>
      <c r="M1644" s="158">
        <v>0</v>
      </c>
      <c r="N1644" s="158">
        <v>0</v>
      </c>
      <c r="O1644" s="154" t="s">
        <v>2048</v>
      </c>
      <c r="P1644" s="154" t="s">
        <v>52</v>
      </c>
      <c r="Q1644" s="154" t="s">
        <v>2226</v>
      </c>
      <c r="R1644" s="156">
        <v>3008003556</v>
      </c>
      <c r="S1644" s="171" t="s">
        <v>1288</v>
      </c>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c r="BL1644" s="1"/>
      <c r="BM1644" s="1"/>
      <c r="BN1644" s="1"/>
      <c r="BO1644" s="1"/>
      <c r="BP1644" s="1"/>
      <c r="BQ1644" s="1"/>
      <c r="BR1644" s="1"/>
      <c r="BS1644" s="1"/>
      <c r="BT1644" s="1"/>
      <c r="BU1644" s="1"/>
      <c r="BV1644" s="1"/>
      <c r="BW1644" s="1"/>
      <c r="BX1644" s="1"/>
      <c r="BY1644" s="1"/>
      <c r="BZ1644" s="1"/>
      <c r="CA1644" s="1"/>
      <c r="CB1644" s="1"/>
      <c r="CC1644" s="1"/>
      <c r="CD1644" s="1"/>
      <c r="CE1644" s="1"/>
      <c r="CF1644" s="1"/>
      <c r="CG1644" s="1"/>
      <c r="CH1644" s="1"/>
      <c r="CI1644" s="1"/>
      <c r="CJ1644" s="1"/>
      <c r="CK1644" s="1"/>
      <c r="CL1644" s="1"/>
      <c r="CM1644" s="1"/>
      <c r="CN1644" s="1"/>
      <c r="CO1644" s="1"/>
      <c r="CP1644" s="1"/>
      <c r="CQ1644" s="1"/>
      <c r="CR1644" s="1"/>
      <c r="CS1644" s="1"/>
      <c r="CT1644" s="1"/>
      <c r="CU1644" s="1"/>
      <c r="CV1644" s="1"/>
      <c r="CW1644" s="1"/>
      <c r="CX1644" s="1"/>
      <c r="CY1644" s="1"/>
      <c r="CZ1644" s="1"/>
      <c r="DA1644" s="1"/>
      <c r="DB1644" s="1"/>
      <c r="DC1644" s="1"/>
      <c r="DD1644" s="1"/>
      <c r="DE1644" s="1"/>
      <c r="DF1644" s="1"/>
      <c r="DG1644" s="1"/>
      <c r="DH1644" s="1"/>
      <c r="DI1644" s="1"/>
      <c r="DJ1644" s="1"/>
      <c r="DK1644" s="1"/>
      <c r="DL1644" s="1"/>
      <c r="DM1644" s="1"/>
      <c r="DN1644" s="1"/>
      <c r="DO1644" s="1"/>
      <c r="DP1644" s="1"/>
      <c r="DQ1644" s="1"/>
      <c r="DR1644" s="1"/>
      <c r="DS1644" s="1"/>
      <c r="DT1644" s="1"/>
      <c r="DU1644" s="1"/>
      <c r="DV1644" s="1"/>
      <c r="DW1644" s="1"/>
      <c r="DX1644" s="1"/>
      <c r="DY1644" s="1"/>
      <c r="DZ1644" s="1"/>
      <c r="EA1644" s="1"/>
      <c r="EB1644" s="1"/>
      <c r="EC1644" s="1"/>
      <c r="ED1644" s="1"/>
      <c r="EE1644" s="1"/>
      <c r="EF1644" s="1"/>
      <c r="EG1644" s="1"/>
      <c r="EH1644" s="1"/>
      <c r="EI1644" s="1"/>
      <c r="EJ1644" s="1"/>
      <c r="EK1644" s="1"/>
      <c r="EL1644" s="1"/>
      <c r="EM1644" s="1"/>
      <c r="EN1644" s="1"/>
      <c r="EO1644" s="1"/>
      <c r="EP1644" s="1"/>
      <c r="EQ1644" s="1"/>
      <c r="ER1644" s="1"/>
      <c r="ES1644" s="1"/>
      <c r="ET1644" s="1"/>
      <c r="EU1644" s="1"/>
      <c r="EV1644" s="1"/>
      <c r="EW1644" s="1"/>
      <c r="EX1644" s="1"/>
      <c r="EY1644" s="1"/>
      <c r="EZ1644" s="1"/>
      <c r="FA1644" s="1"/>
      <c r="FB1644" s="1"/>
      <c r="FC1644" s="1"/>
      <c r="FD1644" s="1"/>
      <c r="FE1644" s="1"/>
      <c r="FF1644" s="1"/>
      <c r="FG1644" s="1"/>
      <c r="FH1644" s="1"/>
      <c r="FI1644" s="1"/>
      <c r="FJ1644" s="1"/>
      <c r="FK1644" s="1"/>
      <c r="FL1644" s="1"/>
      <c r="FM1644" s="1"/>
      <c r="FN1644" s="1"/>
      <c r="FO1644" s="1"/>
      <c r="FP1644" s="1"/>
      <c r="FQ1644" s="1"/>
      <c r="FR1644" s="1"/>
      <c r="FS1644" s="1"/>
      <c r="FT1644" s="1"/>
      <c r="FU1644" s="1"/>
      <c r="FV1644" s="1"/>
      <c r="FW1644" s="1"/>
      <c r="FX1644" s="1"/>
      <c r="FY1644" s="1"/>
      <c r="FZ1644" s="1"/>
      <c r="GA1644" s="1"/>
      <c r="GB1644" s="1"/>
      <c r="GC1644" s="1"/>
      <c r="GD1644" s="1"/>
      <c r="GE1644" s="1"/>
      <c r="GF1644" s="1"/>
      <c r="GG1644" s="1"/>
      <c r="GH1644" s="1"/>
      <c r="GI1644" s="1"/>
      <c r="GJ1644" s="1"/>
      <c r="GK1644" s="1"/>
      <c r="GL1644" s="1"/>
      <c r="GM1644" s="1"/>
      <c r="GN1644" s="1"/>
      <c r="GO1644" s="1"/>
      <c r="GP1644" s="1"/>
      <c r="GQ1644" s="1"/>
      <c r="GR1644" s="1"/>
      <c r="GS1644" s="1"/>
      <c r="GT1644" s="1"/>
      <c r="GU1644" s="1"/>
    </row>
    <row r="1645" spans="1:203" ht="180" x14ac:dyDescent="0.25">
      <c r="A1645" s="153">
        <v>1681</v>
      </c>
      <c r="B1645" s="154" t="s">
        <v>2246</v>
      </c>
      <c r="C1645" s="155">
        <v>80111701</v>
      </c>
      <c r="D1645" s="305" t="s">
        <v>2248</v>
      </c>
      <c r="E1645" s="156">
        <v>2</v>
      </c>
      <c r="F1645" s="156">
        <v>2</v>
      </c>
      <c r="G1645" s="156">
        <v>4</v>
      </c>
      <c r="H1645" s="156">
        <v>1</v>
      </c>
      <c r="I1645" s="156" t="s">
        <v>50</v>
      </c>
      <c r="J1645" s="156">
        <v>2</v>
      </c>
      <c r="K1645" s="157">
        <v>15000000</v>
      </c>
      <c r="L1645" s="157">
        <v>15000000</v>
      </c>
      <c r="M1645" s="158">
        <v>0</v>
      </c>
      <c r="N1645" s="158">
        <v>0</v>
      </c>
      <c r="O1645" s="154" t="s">
        <v>2048</v>
      </c>
      <c r="P1645" s="154" t="s">
        <v>52</v>
      </c>
      <c r="Q1645" s="154" t="s">
        <v>2226</v>
      </c>
      <c r="R1645" s="156">
        <v>3008003556</v>
      </c>
      <c r="S1645" s="171" t="s">
        <v>1288</v>
      </c>
      <c r="T1645" s="1"/>
      <c r="U1645" s="1"/>
      <c r="V1645" s="1"/>
      <c r="W1645" s="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c r="BJ1645" s="1"/>
      <c r="BK1645" s="1"/>
      <c r="BL1645" s="1"/>
      <c r="BM1645" s="1"/>
      <c r="BN1645" s="1"/>
      <c r="BO1645" s="1"/>
      <c r="BP1645" s="1"/>
      <c r="BQ1645" s="1"/>
      <c r="BR1645" s="1"/>
      <c r="BS1645" s="1"/>
      <c r="BT1645" s="1"/>
      <c r="BU1645" s="1"/>
      <c r="BV1645" s="1"/>
      <c r="BW1645" s="1"/>
      <c r="BX1645" s="1"/>
      <c r="BY1645" s="1"/>
      <c r="BZ1645" s="1"/>
      <c r="CA1645" s="1"/>
      <c r="CB1645" s="1"/>
      <c r="CC1645" s="1"/>
      <c r="CD1645" s="1"/>
      <c r="CE1645" s="1"/>
      <c r="CF1645" s="1"/>
      <c r="CG1645" s="1"/>
      <c r="CH1645" s="1"/>
      <c r="CI1645" s="1"/>
      <c r="CJ1645" s="1"/>
      <c r="CK1645" s="1"/>
      <c r="CL1645" s="1"/>
      <c r="CM1645" s="1"/>
      <c r="CN1645" s="1"/>
      <c r="CO1645" s="1"/>
      <c r="CP1645" s="1"/>
      <c r="CQ1645" s="1"/>
      <c r="CR1645" s="1"/>
      <c r="CS1645" s="1"/>
      <c r="CT1645" s="1"/>
      <c r="CU1645" s="1"/>
      <c r="CV1645" s="1"/>
      <c r="CW1645" s="1"/>
      <c r="CX1645" s="1"/>
      <c r="CY1645" s="1"/>
      <c r="CZ1645" s="1"/>
      <c r="DA1645" s="1"/>
      <c r="DB1645" s="1"/>
      <c r="DC1645" s="1"/>
      <c r="DD1645" s="1"/>
      <c r="DE1645" s="1"/>
      <c r="DF1645" s="1"/>
      <c r="DG1645" s="1"/>
      <c r="DH1645" s="1"/>
      <c r="DI1645" s="1"/>
      <c r="DJ1645" s="1"/>
      <c r="DK1645" s="1"/>
      <c r="DL1645" s="1"/>
      <c r="DM1645" s="1"/>
      <c r="DN1645" s="1"/>
      <c r="DO1645" s="1"/>
      <c r="DP1645" s="1"/>
      <c r="DQ1645" s="1"/>
      <c r="DR1645" s="1"/>
      <c r="DS1645" s="1"/>
      <c r="DT1645" s="1"/>
      <c r="DU1645" s="1"/>
      <c r="DV1645" s="1"/>
      <c r="DW1645" s="1"/>
      <c r="DX1645" s="1"/>
      <c r="DY1645" s="1"/>
      <c r="DZ1645" s="1"/>
      <c r="EA1645" s="1"/>
      <c r="EB1645" s="1"/>
      <c r="EC1645" s="1"/>
      <c r="ED1645" s="1"/>
      <c r="EE1645" s="1"/>
      <c r="EF1645" s="1"/>
      <c r="EG1645" s="1"/>
      <c r="EH1645" s="1"/>
      <c r="EI1645" s="1"/>
      <c r="EJ1645" s="1"/>
      <c r="EK1645" s="1"/>
      <c r="EL1645" s="1"/>
      <c r="EM1645" s="1"/>
      <c r="EN1645" s="1"/>
      <c r="EO1645" s="1"/>
      <c r="EP1645" s="1"/>
      <c r="EQ1645" s="1"/>
      <c r="ER1645" s="1"/>
      <c r="ES1645" s="1"/>
      <c r="ET1645" s="1"/>
      <c r="EU1645" s="1"/>
      <c r="EV1645" s="1"/>
      <c r="EW1645" s="1"/>
      <c r="EX1645" s="1"/>
      <c r="EY1645" s="1"/>
      <c r="EZ1645" s="1"/>
      <c r="FA1645" s="1"/>
      <c r="FB1645" s="1"/>
      <c r="FC1645" s="1"/>
      <c r="FD1645" s="1"/>
      <c r="FE1645" s="1"/>
      <c r="FF1645" s="1"/>
      <c r="FG1645" s="1"/>
      <c r="FH1645" s="1"/>
      <c r="FI1645" s="1"/>
      <c r="FJ1645" s="1"/>
      <c r="FK1645" s="1"/>
      <c r="FL1645" s="1"/>
      <c r="FM1645" s="1"/>
      <c r="FN1645" s="1"/>
      <c r="FO1645" s="1"/>
      <c r="FP1645" s="1"/>
      <c r="FQ1645" s="1"/>
      <c r="FR1645" s="1"/>
      <c r="FS1645" s="1"/>
      <c r="FT1645" s="1"/>
      <c r="FU1645" s="1"/>
      <c r="FV1645" s="1"/>
      <c r="FW1645" s="1"/>
      <c r="FX1645" s="1"/>
      <c r="FY1645" s="1"/>
      <c r="FZ1645" s="1"/>
      <c r="GA1645" s="1"/>
      <c r="GB1645" s="1"/>
      <c r="GC1645" s="1"/>
      <c r="GD1645" s="1"/>
      <c r="GE1645" s="1"/>
      <c r="GF1645" s="1"/>
      <c r="GG1645" s="1"/>
      <c r="GH1645" s="1"/>
      <c r="GI1645" s="1"/>
      <c r="GJ1645" s="1"/>
      <c r="GK1645" s="1"/>
      <c r="GL1645" s="1"/>
      <c r="GM1645" s="1"/>
      <c r="GN1645" s="1"/>
      <c r="GO1645" s="1"/>
      <c r="GP1645" s="1"/>
      <c r="GQ1645" s="1"/>
      <c r="GR1645" s="1"/>
      <c r="GS1645" s="1"/>
      <c r="GT1645" s="1"/>
      <c r="GU1645" s="1"/>
    </row>
    <row r="1646" spans="1:203" ht="165" x14ac:dyDescent="0.25">
      <c r="A1646" s="153">
        <v>1682</v>
      </c>
      <c r="B1646" s="154" t="s">
        <v>2246</v>
      </c>
      <c r="C1646" s="155">
        <v>80111701</v>
      </c>
      <c r="D1646" s="305" t="s">
        <v>2249</v>
      </c>
      <c r="E1646" s="156">
        <v>2</v>
      </c>
      <c r="F1646" s="156">
        <v>2</v>
      </c>
      <c r="G1646" s="156">
        <v>4</v>
      </c>
      <c r="H1646" s="156">
        <v>1</v>
      </c>
      <c r="I1646" s="156" t="s">
        <v>50</v>
      </c>
      <c r="J1646" s="156">
        <v>2</v>
      </c>
      <c r="K1646" s="157">
        <v>10500000</v>
      </c>
      <c r="L1646" s="157">
        <v>10500000</v>
      </c>
      <c r="M1646" s="158">
        <v>0</v>
      </c>
      <c r="N1646" s="158">
        <v>0</v>
      </c>
      <c r="O1646" s="154" t="s">
        <v>2048</v>
      </c>
      <c r="P1646" s="154" t="s">
        <v>52</v>
      </c>
      <c r="Q1646" s="154" t="s">
        <v>2226</v>
      </c>
      <c r="R1646" s="156">
        <v>3008003556</v>
      </c>
      <c r="S1646" s="171" t="s">
        <v>1288</v>
      </c>
      <c r="T1646" s="1"/>
      <c r="U1646" s="1"/>
      <c r="V1646" s="1"/>
      <c r="W1646" s="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1"/>
      <c r="BU1646" s="1"/>
      <c r="BV1646" s="1"/>
      <c r="BW1646" s="1"/>
      <c r="BX1646" s="1"/>
      <c r="BY1646" s="1"/>
      <c r="BZ1646" s="1"/>
      <c r="CA1646" s="1"/>
      <c r="CB1646" s="1"/>
      <c r="CC1646" s="1"/>
      <c r="CD1646" s="1"/>
      <c r="CE1646" s="1"/>
      <c r="CF1646" s="1"/>
      <c r="CG1646" s="1"/>
      <c r="CH1646" s="1"/>
      <c r="CI1646" s="1"/>
      <c r="CJ1646" s="1"/>
      <c r="CK1646" s="1"/>
      <c r="CL1646" s="1"/>
      <c r="CM1646" s="1"/>
      <c r="CN1646" s="1"/>
      <c r="CO1646" s="1"/>
      <c r="CP1646" s="1"/>
      <c r="CQ1646" s="1"/>
      <c r="CR1646" s="1"/>
      <c r="CS1646" s="1"/>
      <c r="CT1646" s="1"/>
      <c r="CU1646" s="1"/>
      <c r="CV1646" s="1"/>
      <c r="CW1646" s="1"/>
      <c r="CX1646" s="1"/>
      <c r="CY1646" s="1"/>
      <c r="CZ1646" s="1"/>
      <c r="DA1646" s="1"/>
      <c r="DB1646" s="1"/>
      <c r="DC1646" s="1"/>
      <c r="DD1646" s="1"/>
      <c r="DE1646" s="1"/>
      <c r="DF1646" s="1"/>
      <c r="DG1646" s="1"/>
      <c r="DH1646" s="1"/>
      <c r="DI1646" s="1"/>
      <c r="DJ1646" s="1"/>
      <c r="DK1646" s="1"/>
      <c r="DL1646" s="1"/>
      <c r="DM1646" s="1"/>
      <c r="DN1646" s="1"/>
      <c r="DO1646" s="1"/>
      <c r="DP1646" s="1"/>
      <c r="DQ1646" s="1"/>
      <c r="DR1646" s="1"/>
      <c r="DS1646" s="1"/>
      <c r="DT1646" s="1"/>
      <c r="DU1646" s="1"/>
      <c r="DV1646" s="1"/>
      <c r="DW1646" s="1"/>
      <c r="DX1646" s="1"/>
      <c r="DY1646" s="1"/>
      <c r="DZ1646" s="1"/>
      <c r="EA1646" s="1"/>
      <c r="EB1646" s="1"/>
      <c r="EC1646" s="1"/>
      <c r="ED1646" s="1"/>
      <c r="EE1646" s="1"/>
      <c r="EF1646" s="1"/>
      <c r="EG1646" s="1"/>
      <c r="EH1646" s="1"/>
      <c r="EI1646" s="1"/>
      <c r="EJ1646" s="1"/>
      <c r="EK1646" s="1"/>
      <c r="EL1646" s="1"/>
      <c r="EM1646" s="1"/>
      <c r="EN1646" s="1"/>
      <c r="EO1646" s="1"/>
      <c r="EP1646" s="1"/>
      <c r="EQ1646" s="1"/>
      <c r="ER1646" s="1"/>
      <c r="ES1646" s="1"/>
      <c r="ET1646" s="1"/>
      <c r="EU1646" s="1"/>
      <c r="EV1646" s="1"/>
      <c r="EW1646" s="1"/>
      <c r="EX1646" s="1"/>
      <c r="EY1646" s="1"/>
      <c r="EZ1646" s="1"/>
      <c r="FA1646" s="1"/>
      <c r="FB1646" s="1"/>
      <c r="FC1646" s="1"/>
      <c r="FD1646" s="1"/>
      <c r="FE1646" s="1"/>
      <c r="FF1646" s="1"/>
      <c r="FG1646" s="1"/>
      <c r="FH1646" s="1"/>
      <c r="FI1646" s="1"/>
      <c r="FJ1646" s="1"/>
      <c r="FK1646" s="1"/>
      <c r="FL1646" s="1"/>
      <c r="FM1646" s="1"/>
      <c r="FN1646" s="1"/>
      <c r="FO1646" s="1"/>
      <c r="FP1646" s="1"/>
      <c r="FQ1646" s="1"/>
      <c r="FR1646" s="1"/>
      <c r="FS1646" s="1"/>
      <c r="FT1646" s="1"/>
      <c r="FU1646" s="1"/>
      <c r="FV1646" s="1"/>
      <c r="FW1646" s="1"/>
      <c r="FX1646" s="1"/>
      <c r="FY1646" s="1"/>
      <c r="FZ1646" s="1"/>
      <c r="GA1646" s="1"/>
      <c r="GB1646" s="1"/>
      <c r="GC1646" s="1"/>
      <c r="GD1646" s="1"/>
      <c r="GE1646" s="1"/>
      <c r="GF1646" s="1"/>
      <c r="GG1646" s="1"/>
      <c r="GH1646" s="1"/>
      <c r="GI1646" s="1"/>
      <c r="GJ1646" s="1"/>
      <c r="GK1646" s="1"/>
      <c r="GL1646" s="1"/>
      <c r="GM1646" s="1"/>
      <c r="GN1646" s="1"/>
      <c r="GO1646" s="1"/>
      <c r="GP1646" s="1"/>
      <c r="GQ1646" s="1"/>
      <c r="GR1646" s="1"/>
      <c r="GS1646" s="1"/>
      <c r="GT1646" s="1"/>
      <c r="GU1646" s="1"/>
    </row>
    <row r="1647" spans="1:203" ht="165" x14ac:dyDescent="0.25">
      <c r="A1647" s="153">
        <v>1683</v>
      </c>
      <c r="B1647" s="154" t="s">
        <v>2246</v>
      </c>
      <c r="C1647" s="155">
        <v>80111701</v>
      </c>
      <c r="D1647" s="305" t="s">
        <v>2250</v>
      </c>
      <c r="E1647" s="156">
        <v>2</v>
      </c>
      <c r="F1647" s="156">
        <v>2</v>
      </c>
      <c r="G1647" s="156">
        <v>4</v>
      </c>
      <c r="H1647" s="156">
        <v>1</v>
      </c>
      <c r="I1647" s="156" t="s">
        <v>50</v>
      </c>
      <c r="J1647" s="156">
        <v>2</v>
      </c>
      <c r="K1647" s="157">
        <v>4096410</v>
      </c>
      <c r="L1647" s="157">
        <v>4096410</v>
      </c>
      <c r="M1647" s="158">
        <v>0</v>
      </c>
      <c r="N1647" s="158">
        <v>0</v>
      </c>
      <c r="O1647" s="154" t="s">
        <v>2048</v>
      </c>
      <c r="P1647" s="154" t="s">
        <v>52</v>
      </c>
      <c r="Q1647" s="154" t="s">
        <v>2226</v>
      </c>
      <c r="R1647" s="156">
        <v>3008003556</v>
      </c>
      <c r="S1647" s="171" t="s">
        <v>1288</v>
      </c>
      <c r="T1647" s="1"/>
      <c r="U1647" s="1"/>
      <c r="V1647" s="1"/>
      <c r="W1647" s="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c r="BJ1647" s="1"/>
      <c r="BK1647" s="1"/>
      <c r="BL1647" s="1"/>
      <c r="BM1647" s="1"/>
      <c r="BN1647" s="1"/>
      <c r="BO1647" s="1"/>
      <c r="BP1647" s="1"/>
      <c r="BQ1647" s="1"/>
      <c r="BR1647" s="1"/>
      <c r="BS1647" s="1"/>
      <c r="BT1647" s="1"/>
      <c r="BU1647" s="1"/>
      <c r="BV1647" s="1"/>
      <c r="BW1647" s="1"/>
      <c r="BX1647" s="1"/>
      <c r="BY1647" s="1"/>
      <c r="BZ1647" s="1"/>
      <c r="CA1647" s="1"/>
      <c r="CB1647" s="1"/>
      <c r="CC1647" s="1"/>
      <c r="CD1647" s="1"/>
      <c r="CE1647" s="1"/>
      <c r="CF1647" s="1"/>
      <c r="CG1647" s="1"/>
      <c r="CH1647" s="1"/>
      <c r="CI1647" s="1"/>
      <c r="CJ1647" s="1"/>
      <c r="CK1647" s="1"/>
      <c r="CL1647" s="1"/>
      <c r="CM1647" s="1"/>
      <c r="CN1647" s="1"/>
      <c r="CO1647" s="1"/>
      <c r="CP1647" s="1"/>
      <c r="CQ1647" s="1"/>
      <c r="CR1647" s="1"/>
      <c r="CS1647" s="1"/>
      <c r="CT1647" s="1"/>
      <c r="CU1647" s="1"/>
      <c r="CV1647" s="1"/>
      <c r="CW1647" s="1"/>
      <c r="CX1647" s="1"/>
      <c r="CY1647" s="1"/>
      <c r="CZ1647" s="1"/>
      <c r="DA1647" s="1"/>
      <c r="DB1647" s="1"/>
      <c r="DC1647" s="1"/>
      <c r="DD1647" s="1"/>
      <c r="DE1647" s="1"/>
      <c r="DF1647" s="1"/>
      <c r="DG1647" s="1"/>
      <c r="DH1647" s="1"/>
      <c r="DI1647" s="1"/>
      <c r="DJ1647" s="1"/>
      <c r="DK1647" s="1"/>
      <c r="DL1647" s="1"/>
      <c r="DM1647" s="1"/>
      <c r="DN1647" s="1"/>
      <c r="DO1647" s="1"/>
      <c r="DP1647" s="1"/>
      <c r="DQ1647" s="1"/>
      <c r="DR1647" s="1"/>
      <c r="DS1647" s="1"/>
      <c r="DT1647" s="1"/>
      <c r="DU1647" s="1"/>
      <c r="DV1647" s="1"/>
      <c r="DW1647" s="1"/>
      <c r="DX1647" s="1"/>
      <c r="DY1647" s="1"/>
      <c r="DZ1647" s="1"/>
      <c r="EA1647" s="1"/>
      <c r="EB1647" s="1"/>
      <c r="EC1647" s="1"/>
      <c r="ED1647" s="1"/>
      <c r="EE1647" s="1"/>
      <c r="EF1647" s="1"/>
      <c r="EG1647" s="1"/>
      <c r="EH1647" s="1"/>
      <c r="EI1647" s="1"/>
      <c r="EJ1647" s="1"/>
      <c r="EK1647" s="1"/>
      <c r="EL1647" s="1"/>
      <c r="EM1647" s="1"/>
      <c r="EN1647" s="1"/>
      <c r="EO1647" s="1"/>
      <c r="EP1647" s="1"/>
      <c r="EQ1647" s="1"/>
      <c r="ER1647" s="1"/>
      <c r="ES1647" s="1"/>
      <c r="ET1647" s="1"/>
      <c r="EU1647" s="1"/>
      <c r="EV1647" s="1"/>
      <c r="EW1647" s="1"/>
      <c r="EX1647" s="1"/>
      <c r="EY1647" s="1"/>
      <c r="EZ1647" s="1"/>
      <c r="FA1647" s="1"/>
      <c r="FB1647" s="1"/>
      <c r="FC1647" s="1"/>
      <c r="FD1647" s="1"/>
      <c r="FE1647" s="1"/>
      <c r="FF1647" s="1"/>
      <c r="FG1647" s="1"/>
      <c r="FH1647" s="1"/>
      <c r="FI1647" s="1"/>
      <c r="FJ1647" s="1"/>
      <c r="FK1647" s="1"/>
      <c r="FL1647" s="1"/>
      <c r="FM1647" s="1"/>
      <c r="FN1647" s="1"/>
      <c r="FO1647" s="1"/>
      <c r="FP1647" s="1"/>
      <c r="FQ1647" s="1"/>
      <c r="FR1647" s="1"/>
      <c r="FS1647" s="1"/>
      <c r="FT1647" s="1"/>
      <c r="FU1647" s="1"/>
      <c r="FV1647" s="1"/>
      <c r="FW1647" s="1"/>
      <c r="FX1647" s="1"/>
      <c r="FY1647" s="1"/>
      <c r="FZ1647" s="1"/>
      <c r="GA1647" s="1"/>
      <c r="GB1647" s="1"/>
      <c r="GC1647" s="1"/>
      <c r="GD1647" s="1"/>
      <c r="GE1647" s="1"/>
      <c r="GF1647" s="1"/>
      <c r="GG1647" s="1"/>
      <c r="GH1647" s="1"/>
      <c r="GI1647" s="1"/>
      <c r="GJ1647" s="1"/>
      <c r="GK1647" s="1"/>
      <c r="GL1647" s="1"/>
      <c r="GM1647" s="1"/>
      <c r="GN1647" s="1"/>
      <c r="GO1647" s="1"/>
      <c r="GP1647" s="1"/>
      <c r="GQ1647" s="1"/>
      <c r="GR1647" s="1"/>
      <c r="GS1647" s="1"/>
      <c r="GT1647" s="1"/>
      <c r="GU1647" s="1"/>
    </row>
    <row r="1648" spans="1:203" ht="165" x14ac:dyDescent="0.25">
      <c r="A1648" s="153">
        <v>1684</v>
      </c>
      <c r="B1648" s="154" t="s">
        <v>2246</v>
      </c>
      <c r="C1648" s="155">
        <v>80111701</v>
      </c>
      <c r="D1648" s="305" t="s">
        <v>2251</v>
      </c>
      <c r="E1648" s="156">
        <v>2</v>
      </c>
      <c r="F1648" s="156">
        <v>2</v>
      </c>
      <c r="G1648" s="156">
        <v>4</v>
      </c>
      <c r="H1648" s="156">
        <v>1</v>
      </c>
      <c r="I1648" s="156" t="s">
        <v>50</v>
      </c>
      <c r="J1648" s="156">
        <v>2</v>
      </c>
      <c r="K1648" s="157">
        <v>18509920</v>
      </c>
      <c r="L1648" s="157">
        <v>18509920</v>
      </c>
      <c r="M1648" s="158">
        <v>0</v>
      </c>
      <c r="N1648" s="158">
        <v>0</v>
      </c>
      <c r="O1648" s="154" t="s">
        <v>2048</v>
      </c>
      <c r="P1648" s="154" t="s">
        <v>52</v>
      </c>
      <c r="Q1648" s="154" t="s">
        <v>2226</v>
      </c>
      <c r="R1648" s="156">
        <v>3008003556</v>
      </c>
      <c r="S1648" s="171" t="s">
        <v>1288</v>
      </c>
      <c r="T1648" s="1"/>
      <c r="U1648" s="1"/>
      <c r="V1648" s="1"/>
      <c r="W1648" s="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c r="BJ1648" s="1"/>
      <c r="BK1648" s="1"/>
      <c r="BL1648" s="1"/>
      <c r="BM1648" s="1"/>
      <c r="BN1648" s="1"/>
      <c r="BO1648" s="1"/>
      <c r="BP1648" s="1"/>
      <c r="BQ1648" s="1"/>
      <c r="BR1648" s="1"/>
      <c r="BS1648" s="1"/>
      <c r="BT1648" s="1"/>
      <c r="BU1648" s="1"/>
      <c r="BV1648" s="1"/>
      <c r="BW1648" s="1"/>
      <c r="BX1648" s="1"/>
      <c r="BY1648" s="1"/>
      <c r="BZ1648" s="1"/>
      <c r="CA1648" s="1"/>
      <c r="CB1648" s="1"/>
      <c r="CC1648" s="1"/>
      <c r="CD1648" s="1"/>
      <c r="CE1648" s="1"/>
      <c r="CF1648" s="1"/>
      <c r="CG1648" s="1"/>
      <c r="CH1648" s="1"/>
      <c r="CI1648" s="1"/>
      <c r="CJ1648" s="1"/>
      <c r="CK1648" s="1"/>
      <c r="CL1648" s="1"/>
      <c r="CM1648" s="1"/>
      <c r="CN1648" s="1"/>
      <c r="CO1648" s="1"/>
      <c r="CP1648" s="1"/>
      <c r="CQ1648" s="1"/>
      <c r="CR1648" s="1"/>
      <c r="CS1648" s="1"/>
      <c r="CT1648" s="1"/>
      <c r="CU1648" s="1"/>
      <c r="CV1648" s="1"/>
      <c r="CW1648" s="1"/>
      <c r="CX1648" s="1"/>
      <c r="CY1648" s="1"/>
      <c r="CZ1648" s="1"/>
      <c r="DA1648" s="1"/>
      <c r="DB1648" s="1"/>
      <c r="DC1648" s="1"/>
      <c r="DD1648" s="1"/>
      <c r="DE1648" s="1"/>
      <c r="DF1648" s="1"/>
      <c r="DG1648" s="1"/>
      <c r="DH1648" s="1"/>
      <c r="DI1648" s="1"/>
      <c r="DJ1648" s="1"/>
      <c r="DK1648" s="1"/>
      <c r="DL1648" s="1"/>
      <c r="DM1648" s="1"/>
      <c r="DN1648" s="1"/>
      <c r="DO1648" s="1"/>
      <c r="DP1648" s="1"/>
      <c r="DQ1648" s="1"/>
      <c r="DR1648" s="1"/>
      <c r="DS1648" s="1"/>
      <c r="DT1648" s="1"/>
      <c r="DU1648" s="1"/>
      <c r="DV1648" s="1"/>
      <c r="DW1648" s="1"/>
      <c r="DX1648" s="1"/>
      <c r="DY1648" s="1"/>
      <c r="DZ1648" s="1"/>
      <c r="EA1648" s="1"/>
      <c r="EB1648" s="1"/>
      <c r="EC1648" s="1"/>
      <c r="ED1648" s="1"/>
      <c r="EE1648" s="1"/>
      <c r="EF1648" s="1"/>
      <c r="EG1648" s="1"/>
      <c r="EH1648" s="1"/>
      <c r="EI1648" s="1"/>
      <c r="EJ1648" s="1"/>
      <c r="EK1648" s="1"/>
      <c r="EL1648" s="1"/>
      <c r="EM1648" s="1"/>
      <c r="EN1648" s="1"/>
      <c r="EO1648" s="1"/>
      <c r="EP1648" s="1"/>
      <c r="EQ1648" s="1"/>
      <c r="ER1648" s="1"/>
      <c r="ES1648" s="1"/>
      <c r="ET1648" s="1"/>
      <c r="EU1648" s="1"/>
      <c r="EV1648" s="1"/>
      <c r="EW1648" s="1"/>
      <c r="EX1648" s="1"/>
      <c r="EY1648" s="1"/>
      <c r="EZ1648" s="1"/>
      <c r="FA1648" s="1"/>
      <c r="FB1648" s="1"/>
      <c r="FC1648" s="1"/>
      <c r="FD1648" s="1"/>
      <c r="FE1648" s="1"/>
      <c r="FF1648" s="1"/>
      <c r="FG1648" s="1"/>
      <c r="FH1648" s="1"/>
      <c r="FI1648" s="1"/>
      <c r="FJ1648" s="1"/>
      <c r="FK1648" s="1"/>
      <c r="FL1648" s="1"/>
      <c r="FM1648" s="1"/>
      <c r="FN1648" s="1"/>
      <c r="FO1648" s="1"/>
      <c r="FP1648" s="1"/>
      <c r="FQ1648" s="1"/>
      <c r="FR1648" s="1"/>
      <c r="FS1648" s="1"/>
      <c r="FT1648" s="1"/>
      <c r="FU1648" s="1"/>
      <c r="FV1648" s="1"/>
      <c r="FW1648" s="1"/>
      <c r="FX1648" s="1"/>
      <c r="FY1648" s="1"/>
      <c r="FZ1648" s="1"/>
      <c r="GA1648" s="1"/>
      <c r="GB1648" s="1"/>
      <c r="GC1648" s="1"/>
      <c r="GD1648" s="1"/>
      <c r="GE1648" s="1"/>
      <c r="GF1648" s="1"/>
      <c r="GG1648" s="1"/>
      <c r="GH1648" s="1"/>
      <c r="GI1648" s="1"/>
      <c r="GJ1648" s="1"/>
      <c r="GK1648" s="1"/>
      <c r="GL1648" s="1"/>
      <c r="GM1648" s="1"/>
      <c r="GN1648" s="1"/>
      <c r="GO1648" s="1"/>
      <c r="GP1648" s="1"/>
      <c r="GQ1648" s="1"/>
      <c r="GR1648" s="1"/>
      <c r="GS1648" s="1"/>
      <c r="GT1648" s="1"/>
      <c r="GU1648" s="1"/>
    </row>
    <row r="1649" spans="1:206" ht="165" x14ac:dyDescent="0.25">
      <c r="A1649" s="153">
        <v>1685</v>
      </c>
      <c r="B1649" s="154" t="s">
        <v>2246</v>
      </c>
      <c r="C1649" s="155">
        <v>90121502</v>
      </c>
      <c r="D1649" s="305" t="s">
        <v>2252</v>
      </c>
      <c r="E1649" s="156">
        <v>2</v>
      </c>
      <c r="F1649" s="156">
        <v>2</v>
      </c>
      <c r="G1649" s="156">
        <v>4</v>
      </c>
      <c r="H1649" s="156">
        <v>1</v>
      </c>
      <c r="I1649" s="156" t="s">
        <v>50</v>
      </c>
      <c r="J1649" s="156">
        <v>2</v>
      </c>
      <c r="K1649" s="157">
        <v>16896169</v>
      </c>
      <c r="L1649" s="157">
        <v>16896169</v>
      </c>
      <c r="M1649" s="158">
        <v>0</v>
      </c>
      <c r="N1649" s="158">
        <v>0</v>
      </c>
      <c r="O1649" s="154" t="s">
        <v>2048</v>
      </c>
      <c r="P1649" s="154" t="s">
        <v>52</v>
      </c>
      <c r="Q1649" s="154" t="s">
        <v>2226</v>
      </c>
      <c r="R1649" s="156">
        <v>3008003556</v>
      </c>
      <c r="S1649" s="171" t="s">
        <v>1288</v>
      </c>
      <c r="T1649" s="1"/>
      <c r="U1649" s="1"/>
      <c r="V1649" s="1"/>
      <c r="W1649" s="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c r="BJ1649" s="1"/>
      <c r="BK1649" s="1"/>
      <c r="BL1649" s="1"/>
      <c r="BM1649" s="1"/>
      <c r="BN1649" s="1"/>
      <c r="BO1649" s="1"/>
      <c r="BP1649" s="1"/>
      <c r="BQ1649" s="1"/>
      <c r="BR1649" s="1"/>
      <c r="BS1649" s="1"/>
      <c r="BT1649" s="1"/>
      <c r="BU1649" s="1"/>
      <c r="BV1649" s="1"/>
      <c r="BW1649" s="1"/>
      <c r="BX1649" s="1"/>
      <c r="BY1649" s="1"/>
      <c r="BZ1649" s="1"/>
      <c r="CA1649" s="1"/>
      <c r="CB1649" s="1"/>
      <c r="CC1649" s="1"/>
      <c r="CD1649" s="1"/>
      <c r="CE1649" s="1"/>
      <c r="CF1649" s="1"/>
      <c r="CG1649" s="1"/>
      <c r="CH1649" s="1"/>
      <c r="CI1649" s="1"/>
      <c r="CJ1649" s="1"/>
      <c r="CK1649" s="1"/>
      <c r="CL1649" s="1"/>
      <c r="CM1649" s="1"/>
      <c r="CN1649" s="1"/>
      <c r="CO1649" s="1"/>
      <c r="CP1649" s="1"/>
      <c r="CQ1649" s="1"/>
      <c r="CR1649" s="1"/>
      <c r="CS1649" s="1"/>
      <c r="CT1649" s="1"/>
      <c r="CU1649" s="1"/>
      <c r="CV1649" s="1"/>
      <c r="CW1649" s="1"/>
      <c r="CX1649" s="1"/>
      <c r="CY1649" s="1"/>
      <c r="CZ1649" s="1"/>
      <c r="DA1649" s="1"/>
      <c r="DB1649" s="1"/>
      <c r="DC1649" s="1"/>
      <c r="DD1649" s="1"/>
      <c r="DE1649" s="1"/>
      <c r="DF1649" s="1"/>
      <c r="DG1649" s="1"/>
      <c r="DH1649" s="1"/>
      <c r="DI1649" s="1"/>
      <c r="DJ1649" s="1"/>
      <c r="DK1649" s="1"/>
      <c r="DL1649" s="1"/>
      <c r="DM1649" s="1"/>
      <c r="DN1649" s="1"/>
      <c r="DO1649" s="1"/>
      <c r="DP1649" s="1"/>
      <c r="DQ1649" s="1"/>
      <c r="DR1649" s="1"/>
      <c r="DS1649" s="1"/>
      <c r="DT1649" s="1"/>
      <c r="DU1649" s="1"/>
      <c r="DV1649" s="1"/>
      <c r="DW1649" s="1"/>
      <c r="DX1649" s="1"/>
      <c r="DY1649" s="1"/>
      <c r="DZ1649" s="1"/>
      <c r="EA1649" s="1"/>
      <c r="EB1649" s="1"/>
      <c r="EC1649" s="1"/>
      <c r="ED1649" s="1"/>
      <c r="EE1649" s="1"/>
      <c r="EF1649" s="1"/>
      <c r="EG1649" s="1"/>
      <c r="EH1649" s="1"/>
      <c r="EI1649" s="1"/>
      <c r="EJ1649" s="1"/>
      <c r="EK1649" s="1"/>
      <c r="EL1649" s="1"/>
      <c r="EM1649" s="1"/>
      <c r="EN1649" s="1"/>
      <c r="EO1649" s="1"/>
      <c r="EP1649" s="1"/>
      <c r="EQ1649" s="1"/>
      <c r="ER1649" s="1"/>
      <c r="ES1649" s="1"/>
      <c r="ET1649" s="1"/>
      <c r="EU1649" s="1"/>
      <c r="EV1649" s="1"/>
      <c r="EW1649" s="1"/>
      <c r="EX1649" s="1"/>
      <c r="EY1649" s="1"/>
      <c r="EZ1649" s="1"/>
      <c r="FA1649" s="1"/>
      <c r="FB1649" s="1"/>
      <c r="FC1649" s="1"/>
      <c r="FD1649" s="1"/>
      <c r="FE1649" s="1"/>
      <c r="FF1649" s="1"/>
      <c r="FG1649" s="1"/>
      <c r="FH1649" s="1"/>
      <c r="FI1649" s="1"/>
      <c r="FJ1649" s="1"/>
      <c r="FK1649" s="1"/>
      <c r="FL1649" s="1"/>
      <c r="FM1649" s="1"/>
      <c r="FN1649" s="1"/>
      <c r="FO1649" s="1"/>
      <c r="FP1649" s="1"/>
      <c r="FQ1649" s="1"/>
      <c r="FR1649" s="1"/>
      <c r="FS1649" s="1"/>
      <c r="FT1649" s="1"/>
      <c r="FU1649" s="1"/>
      <c r="FV1649" s="1"/>
      <c r="FW1649" s="1"/>
      <c r="FX1649" s="1"/>
      <c r="FY1649" s="1"/>
      <c r="FZ1649" s="1"/>
      <c r="GA1649" s="1"/>
      <c r="GB1649" s="1"/>
      <c r="GC1649" s="1"/>
      <c r="GD1649" s="1"/>
      <c r="GE1649" s="1"/>
      <c r="GF1649" s="1"/>
      <c r="GG1649" s="1"/>
      <c r="GH1649" s="1"/>
      <c r="GI1649" s="1"/>
      <c r="GJ1649" s="1"/>
      <c r="GK1649" s="1"/>
      <c r="GL1649" s="1"/>
      <c r="GM1649" s="1"/>
      <c r="GN1649" s="1"/>
      <c r="GO1649" s="1"/>
      <c r="GP1649" s="1"/>
      <c r="GQ1649" s="1"/>
      <c r="GR1649" s="1"/>
      <c r="GS1649" s="1"/>
      <c r="GT1649" s="1"/>
      <c r="GU1649" s="1"/>
    </row>
    <row r="1650" spans="1:206" ht="165" x14ac:dyDescent="0.25">
      <c r="A1650" s="153">
        <v>1686</v>
      </c>
      <c r="B1650" s="154" t="s">
        <v>2246</v>
      </c>
      <c r="C1650" s="155">
        <v>90121502</v>
      </c>
      <c r="D1650" s="305" t="s">
        <v>2253</v>
      </c>
      <c r="E1650" s="156">
        <v>2</v>
      </c>
      <c r="F1650" s="156">
        <v>2</v>
      </c>
      <c r="G1650" s="156">
        <v>4</v>
      </c>
      <c r="H1650" s="156">
        <v>1</v>
      </c>
      <c r="I1650" s="156" t="s">
        <v>50</v>
      </c>
      <c r="J1650" s="156">
        <v>2</v>
      </c>
      <c r="K1650" s="157">
        <v>5501409</v>
      </c>
      <c r="L1650" s="157">
        <v>5501409</v>
      </c>
      <c r="M1650" s="158">
        <v>0</v>
      </c>
      <c r="N1650" s="158">
        <v>0</v>
      </c>
      <c r="O1650" s="154" t="s">
        <v>2048</v>
      </c>
      <c r="P1650" s="154" t="s">
        <v>52</v>
      </c>
      <c r="Q1650" s="154" t="s">
        <v>2226</v>
      </c>
      <c r="R1650" s="156">
        <v>3008003556</v>
      </c>
      <c r="S1650" s="171" t="s">
        <v>1288</v>
      </c>
      <c r="T1650" s="1"/>
      <c r="U1650" s="1"/>
      <c r="V1650" s="1"/>
      <c r="W1650" s="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c r="BJ1650" s="1"/>
      <c r="BK1650" s="1"/>
      <c r="BL1650" s="1"/>
      <c r="BM1650" s="1"/>
      <c r="BN1650" s="1"/>
      <c r="BO1650" s="1"/>
      <c r="BP1650" s="1"/>
      <c r="BQ1650" s="1"/>
      <c r="BR1650" s="1"/>
      <c r="BS1650" s="1"/>
      <c r="BT1650" s="1"/>
      <c r="BU1650" s="1"/>
      <c r="BV1650" s="1"/>
      <c r="BW1650" s="1"/>
      <c r="BX1650" s="1"/>
      <c r="BY1650" s="1"/>
      <c r="BZ1650" s="1"/>
      <c r="CA1650" s="1"/>
      <c r="CB1650" s="1"/>
      <c r="CC1650" s="1"/>
      <c r="CD1650" s="1"/>
      <c r="CE1650" s="1"/>
      <c r="CF1650" s="1"/>
      <c r="CG1650" s="1"/>
      <c r="CH1650" s="1"/>
      <c r="CI1650" s="1"/>
      <c r="CJ1650" s="1"/>
      <c r="CK1650" s="1"/>
      <c r="CL1650" s="1"/>
      <c r="CM1650" s="1"/>
      <c r="CN1650" s="1"/>
      <c r="CO1650" s="1"/>
      <c r="CP1650" s="1"/>
      <c r="CQ1650" s="1"/>
      <c r="CR1650" s="1"/>
      <c r="CS1650" s="1"/>
      <c r="CT1650" s="1"/>
      <c r="CU1650" s="1"/>
      <c r="CV1650" s="1"/>
      <c r="CW1650" s="1"/>
      <c r="CX1650" s="1"/>
      <c r="CY1650" s="1"/>
      <c r="CZ1650" s="1"/>
      <c r="DA1650" s="1"/>
      <c r="DB1650" s="1"/>
      <c r="DC1650" s="1"/>
      <c r="DD1650" s="1"/>
      <c r="DE1650" s="1"/>
      <c r="DF1650" s="1"/>
      <c r="DG1650" s="1"/>
      <c r="DH1650" s="1"/>
      <c r="DI1650" s="1"/>
      <c r="DJ1650" s="1"/>
      <c r="DK1650" s="1"/>
      <c r="DL1650" s="1"/>
      <c r="DM1650" s="1"/>
      <c r="DN1650" s="1"/>
      <c r="DO1650" s="1"/>
      <c r="DP1650" s="1"/>
      <c r="DQ1650" s="1"/>
      <c r="DR1650" s="1"/>
      <c r="DS1650" s="1"/>
      <c r="DT1650" s="1"/>
      <c r="DU1650" s="1"/>
      <c r="DV1650" s="1"/>
      <c r="DW1650" s="1"/>
      <c r="DX1650" s="1"/>
      <c r="DY1650" s="1"/>
      <c r="DZ1650" s="1"/>
      <c r="EA1650" s="1"/>
      <c r="EB1650" s="1"/>
      <c r="EC1650" s="1"/>
      <c r="ED1650" s="1"/>
      <c r="EE1650" s="1"/>
      <c r="EF1650" s="1"/>
      <c r="EG1650" s="1"/>
      <c r="EH1650" s="1"/>
      <c r="EI1650" s="1"/>
      <c r="EJ1650" s="1"/>
      <c r="EK1650" s="1"/>
      <c r="EL1650" s="1"/>
      <c r="EM1650" s="1"/>
      <c r="EN1650" s="1"/>
      <c r="EO1650" s="1"/>
      <c r="EP1650" s="1"/>
      <c r="EQ1650" s="1"/>
      <c r="ER1650" s="1"/>
      <c r="ES1650" s="1"/>
      <c r="ET1650" s="1"/>
      <c r="EU1650" s="1"/>
      <c r="EV1650" s="1"/>
      <c r="EW1650" s="1"/>
      <c r="EX1650" s="1"/>
      <c r="EY1650" s="1"/>
      <c r="EZ1650" s="1"/>
      <c r="FA1650" s="1"/>
      <c r="FB1650" s="1"/>
      <c r="FC1650" s="1"/>
      <c r="FD1650" s="1"/>
      <c r="FE1650" s="1"/>
      <c r="FF1650" s="1"/>
      <c r="FG1650" s="1"/>
      <c r="FH1650" s="1"/>
      <c r="FI1650" s="1"/>
      <c r="FJ1650" s="1"/>
      <c r="FK1650" s="1"/>
      <c r="FL1650" s="1"/>
      <c r="FM1650" s="1"/>
      <c r="FN1650" s="1"/>
      <c r="FO1650" s="1"/>
      <c r="FP1650" s="1"/>
      <c r="FQ1650" s="1"/>
      <c r="FR1650" s="1"/>
      <c r="FS1650" s="1"/>
      <c r="FT1650" s="1"/>
      <c r="FU1650" s="1"/>
      <c r="FV1650" s="1"/>
      <c r="FW1650" s="1"/>
      <c r="FX1650" s="1"/>
      <c r="FY1650" s="1"/>
      <c r="FZ1650" s="1"/>
      <c r="GA1650" s="1"/>
      <c r="GB1650" s="1"/>
      <c r="GC1650" s="1"/>
      <c r="GD1650" s="1"/>
      <c r="GE1650" s="1"/>
      <c r="GF1650" s="1"/>
      <c r="GG1650" s="1"/>
      <c r="GH1650" s="1"/>
      <c r="GI1650" s="1"/>
      <c r="GJ1650" s="1"/>
      <c r="GK1650" s="1"/>
      <c r="GL1650" s="1"/>
      <c r="GM1650" s="1"/>
      <c r="GN1650" s="1"/>
      <c r="GO1650" s="1"/>
      <c r="GP1650" s="1"/>
      <c r="GQ1650" s="1"/>
      <c r="GR1650" s="1"/>
      <c r="GS1650" s="1"/>
      <c r="GT1650" s="1"/>
      <c r="GU1650" s="1"/>
    </row>
    <row r="1651" spans="1:206" ht="165" x14ac:dyDescent="0.25">
      <c r="A1651" s="153">
        <v>1687</v>
      </c>
      <c r="B1651" s="154" t="s">
        <v>2246</v>
      </c>
      <c r="C1651" s="155">
        <v>77101503</v>
      </c>
      <c r="D1651" s="305" t="s">
        <v>2254</v>
      </c>
      <c r="E1651" s="156">
        <v>2</v>
      </c>
      <c r="F1651" s="156">
        <v>2</v>
      </c>
      <c r="G1651" s="156">
        <v>4</v>
      </c>
      <c r="H1651" s="156">
        <v>1</v>
      </c>
      <c r="I1651" s="156" t="s">
        <v>50</v>
      </c>
      <c r="J1651" s="156">
        <v>2</v>
      </c>
      <c r="K1651" s="157">
        <v>34115500</v>
      </c>
      <c r="L1651" s="157">
        <v>34115500</v>
      </c>
      <c r="M1651" s="158">
        <v>0</v>
      </c>
      <c r="N1651" s="158">
        <v>0</v>
      </c>
      <c r="O1651" s="154" t="s">
        <v>2048</v>
      </c>
      <c r="P1651" s="154" t="s">
        <v>52</v>
      </c>
      <c r="Q1651" s="154" t="s">
        <v>2226</v>
      </c>
      <c r="R1651" s="156">
        <v>3008003556</v>
      </c>
      <c r="S1651" s="171" t="s">
        <v>1288</v>
      </c>
      <c r="T1651" s="1"/>
      <c r="U1651" s="1"/>
      <c r="V1651" s="1"/>
      <c r="W1651" s="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1"/>
      <c r="BU1651" s="1"/>
      <c r="BV1651" s="1"/>
      <c r="BW1651" s="1"/>
      <c r="BX1651" s="1"/>
      <c r="BY1651" s="1"/>
      <c r="BZ1651" s="1"/>
      <c r="CA1651" s="1"/>
      <c r="CB1651" s="1"/>
      <c r="CC1651" s="1"/>
      <c r="CD1651" s="1"/>
      <c r="CE1651" s="1"/>
      <c r="CF1651" s="1"/>
      <c r="CG1651" s="1"/>
      <c r="CH1651" s="1"/>
      <c r="CI1651" s="1"/>
      <c r="CJ1651" s="1"/>
      <c r="CK1651" s="1"/>
      <c r="CL1651" s="1"/>
      <c r="CM1651" s="1"/>
      <c r="CN1651" s="1"/>
      <c r="CO1651" s="1"/>
      <c r="CP1651" s="1"/>
      <c r="CQ1651" s="1"/>
      <c r="CR1651" s="1"/>
      <c r="CS1651" s="1"/>
      <c r="CT1651" s="1"/>
      <c r="CU1651" s="1"/>
      <c r="CV1651" s="1"/>
      <c r="CW1651" s="1"/>
      <c r="CX1651" s="1"/>
      <c r="CY1651" s="1"/>
      <c r="CZ1651" s="1"/>
      <c r="DA1651" s="1"/>
      <c r="DB1651" s="1"/>
      <c r="DC1651" s="1"/>
      <c r="DD1651" s="1"/>
      <c r="DE1651" s="1"/>
      <c r="DF1651" s="1"/>
      <c r="DG1651" s="1"/>
      <c r="DH1651" s="1"/>
      <c r="DI1651" s="1"/>
      <c r="DJ1651" s="1"/>
      <c r="DK1651" s="1"/>
      <c r="DL1651" s="1"/>
      <c r="DM1651" s="1"/>
      <c r="DN1651" s="1"/>
      <c r="DO1651" s="1"/>
      <c r="DP1651" s="1"/>
      <c r="DQ1651" s="1"/>
      <c r="DR1651" s="1"/>
      <c r="DS1651" s="1"/>
      <c r="DT1651" s="1"/>
      <c r="DU1651" s="1"/>
      <c r="DV1651" s="1"/>
      <c r="DW1651" s="1"/>
      <c r="DX1651" s="1"/>
      <c r="DY1651" s="1"/>
      <c r="DZ1651" s="1"/>
      <c r="EA1651" s="1"/>
      <c r="EB1651" s="1"/>
      <c r="EC1651" s="1"/>
      <c r="ED1651" s="1"/>
      <c r="EE1651" s="1"/>
      <c r="EF1651" s="1"/>
      <c r="EG1651" s="1"/>
      <c r="EH1651" s="1"/>
      <c r="EI1651" s="1"/>
      <c r="EJ1651" s="1"/>
      <c r="EK1651" s="1"/>
      <c r="EL1651" s="1"/>
      <c r="EM1651" s="1"/>
      <c r="EN1651" s="1"/>
      <c r="EO1651" s="1"/>
      <c r="EP1651" s="1"/>
      <c r="EQ1651" s="1"/>
      <c r="ER1651" s="1"/>
      <c r="ES1651" s="1"/>
      <c r="ET1651" s="1"/>
      <c r="EU1651" s="1"/>
      <c r="EV1651" s="1"/>
      <c r="EW1651" s="1"/>
      <c r="EX1651" s="1"/>
      <c r="EY1651" s="1"/>
      <c r="EZ1651" s="1"/>
      <c r="FA1651" s="1"/>
      <c r="FB1651" s="1"/>
      <c r="FC1651" s="1"/>
      <c r="FD1651" s="1"/>
      <c r="FE1651" s="1"/>
      <c r="FF1651" s="1"/>
      <c r="FG1651" s="1"/>
      <c r="FH1651" s="1"/>
      <c r="FI1651" s="1"/>
      <c r="FJ1651" s="1"/>
      <c r="FK1651" s="1"/>
      <c r="FL1651" s="1"/>
      <c r="FM1651" s="1"/>
      <c r="FN1651" s="1"/>
      <c r="FO1651" s="1"/>
      <c r="FP1651" s="1"/>
      <c r="FQ1651" s="1"/>
      <c r="FR1651" s="1"/>
      <c r="FS1651" s="1"/>
      <c r="FT1651" s="1"/>
      <c r="FU1651" s="1"/>
      <c r="FV1651" s="1"/>
      <c r="FW1651" s="1"/>
      <c r="FX1651" s="1"/>
      <c r="FY1651" s="1"/>
      <c r="FZ1651" s="1"/>
      <c r="GA1651" s="1"/>
      <c r="GB1651" s="1"/>
      <c r="GC1651" s="1"/>
      <c r="GD1651" s="1"/>
      <c r="GE1651" s="1"/>
      <c r="GF1651" s="1"/>
      <c r="GG1651" s="1"/>
      <c r="GH1651" s="1"/>
      <c r="GI1651" s="1"/>
      <c r="GJ1651" s="1"/>
      <c r="GK1651" s="1"/>
      <c r="GL1651" s="1"/>
      <c r="GM1651" s="1"/>
      <c r="GN1651" s="1"/>
      <c r="GO1651" s="1"/>
      <c r="GP1651" s="1"/>
      <c r="GQ1651" s="1"/>
      <c r="GR1651" s="1"/>
      <c r="GS1651" s="1"/>
      <c r="GT1651" s="1"/>
      <c r="GU1651" s="1"/>
    </row>
    <row r="1652" spans="1:206" ht="165" x14ac:dyDescent="0.25">
      <c r="A1652" s="153">
        <v>1688</v>
      </c>
      <c r="B1652" s="154" t="s">
        <v>2246</v>
      </c>
      <c r="C1652" s="155">
        <v>77101503</v>
      </c>
      <c r="D1652" s="305" t="s">
        <v>2255</v>
      </c>
      <c r="E1652" s="156">
        <v>2</v>
      </c>
      <c r="F1652" s="156">
        <v>2</v>
      </c>
      <c r="G1652" s="156">
        <v>4</v>
      </c>
      <c r="H1652" s="156">
        <v>1</v>
      </c>
      <c r="I1652" s="156" t="s">
        <v>50</v>
      </c>
      <c r="J1652" s="156">
        <v>2</v>
      </c>
      <c r="K1652" s="157">
        <v>16892272</v>
      </c>
      <c r="L1652" s="157">
        <v>16892272</v>
      </c>
      <c r="M1652" s="158">
        <v>0</v>
      </c>
      <c r="N1652" s="158">
        <v>0</v>
      </c>
      <c r="O1652" s="154" t="s">
        <v>2048</v>
      </c>
      <c r="P1652" s="154" t="s">
        <v>52</v>
      </c>
      <c r="Q1652" s="154" t="s">
        <v>2226</v>
      </c>
      <c r="R1652" s="156">
        <v>3008003556</v>
      </c>
      <c r="S1652" s="171" t="s">
        <v>1288</v>
      </c>
      <c r="T1652" s="1"/>
      <c r="U1652" s="1"/>
      <c r="V1652" s="1"/>
      <c r="W1652" s="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1"/>
      <c r="BU1652" s="1"/>
      <c r="BV1652" s="1"/>
      <c r="BW1652" s="1"/>
      <c r="BX1652" s="1"/>
      <c r="BY1652" s="1"/>
      <c r="BZ1652" s="1"/>
      <c r="CA1652" s="1"/>
      <c r="CB1652" s="1"/>
      <c r="CC1652" s="1"/>
      <c r="CD1652" s="1"/>
      <c r="CE1652" s="1"/>
      <c r="CF1652" s="1"/>
      <c r="CG1652" s="1"/>
      <c r="CH1652" s="1"/>
      <c r="CI1652" s="1"/>
      <c r="CJ1652" s="1"/>
      <c r="CK1652" s="1"/>
      <c r="CL1652" s="1"/>
      <c r="CM1652" s="1"/>
      <c r="CN1652" s="1"/>
      <c r="CO1652" s="1"/>
      <c r="CP1652" s="1"/>
      <c r="CQ1652" s="1"/>
      <c r="CR1652" s="1"/>
      <c r="CS1652" s="1"/>
      <c r="CT1652" s="1"/>
      <c r="CU1652" s="1"/>
      <c r="CV1652" s="1"/>
      <c r="CW1652" s="1"/>
      <c r="CX1652" s="1"/>
      <c r="CY1652" s="1"/>
      <c r="CZ1652" s="1"/>
      <c r="DA1652" s="1"/>
      <c r="DB1652" s="1"/>
      <c r="DC1652" s="1"/>
      <c r="DD1652" s="1"/>
      <c r="DE1652" s="1"/>
      <c r="DF1652" s="1"/>
      <c r="DG1652" s="1"/>
      <c r="DH1652" s="1"/>
      <c r="DI1652" s="1"/>
      <c r="DJ1652" s="1"/>
      <c r="DK1652" s="1"/>
      <c r="DL1652" s="1"/>
      <c r="DM1652" s="1"/>
      <c r="DN1652" s="1"/>
      <c r="DO1652" s="1"/>
      <c r="DP1652" s="1"/>
      <c r="DQ1652" s="1"/>
      <c r="DR1652" s="1"/>
      <c r="DS1652" s="1"/>
      <c r="DT1652" s="1"/>
      <c r="DU1652" s="1"/>
      <c r="DV1652" s="1"/>
      <c r="DW1652" s="1"/>
      <c r="DX1652" s="1"/>
      <c r="DY1652" s="1"/>
      <c r="DZ1652" s="1"/>
      <c r="EA1652" s="1"/>
      <c r="EB1652" s="1"/>
      <c r="EC1652" s="1"/>
      <c r="ED1652" s="1"/>
      <c r="EE1652" s="1"/>
      <c r="EF1652" s="1"/>
      <c r="EG1652" s="1"/>
      <c r="EH1652" s="1"/>
      <c r="EI1652" s="1"/>
      <c r="EJ1652" s="1"/>
      <c r="EK1652" s="1"/>
      <c r="EL1652" s="1"/>
      <c r="EM1652" s="1"/>
      <c r="EN1652" s="1"/>
      <c r="EO1652" s="1"/>
      <c r="EP1652" s="1"/>
      <c r="EQ1652" s="1"/>
      <c r="ER1652" s="1"/>
      <c r="ES1652" s="1"/>
      <c r="ET1652" s="1"/>
      <c r="EU1652" s="1"/>
      <c r="EV1652" s="1"/>
      <c r="EW1652" s="1"/>
      <c r="EX1652" s="1"/>
      <c r="EY1652" s="1"/>
      <c r="EZ1652" s="1"/>
      <c r="FA1652" s="1"/>
      <c r="FB1652" s="1"/>
      <c r="FC1652" s="1"/>
      <c r="FD1652" s="1"/>
      <c r="FE1652" s="1"/>
      <c r="FF1652" s="1"/>
      <c r="FG1652" s="1"/>
      <c r="FH1652" s="1"/>
      <c r="FI1652" s="1"/>
      <c r="FJ1652" s="1"/>
      <c r="FK1652" s="1"/>
      <c r="FL1652" s="1"/>
      <c r="FM1652" s="1"/>
      <c r="FN1652" s="1"/>
      <c r="FO1652" s="1"/>
      <c r="FP1652" s="1"/>
      <c r="FQ1652" s="1"/>
      <c r="FR1652" s="1"/>
      <c r="FS1652" s="1"/>
      <c r="FT1652" s="1"/>
      <c r="FU1652" s="1"/>
      <c r="FV1652" s="1"/>
      <c r="FW1652" s="1"/>
      <c r="FX1652" s="1"/>
      <c r="FY1652" s="1"/>
      <c r="FZ1652" s="1"/>
      <c r="GA1652" s="1"/>
      <c r="GB1652" s="1"/>
      <c r="GC1652" s="1"/>
      <c r="GD1652" s="1"/>
      <c r="GE1652" s="1"/>
      <c r="GF1652" s="1"/>
      <c r="GG1652" s="1"/>
      <c r="GH1652" s="1"/>
      <c r="GI1652" s="1"/>
      <c r="GJ1652" s="1"/>
      <c r="GK1652" s="1"/>
      <c r="GL1652" s="1"/>
      <c r="GM1652" s="1"/>
      <c r="GN1652" s="1"/>
      <c r="GO1652" s="1"/>
      <c r="GP1652" s="1"/>
      <c r="GQ1652" s="1"/>
      <c r="GR1652" s="1"/>
      <c r="GS1652" s="1"/>
      <c r="GT1652" s="1"/>
      <c r="GU1652" s="1"/>
    </row>
    <row r="1653" spans="1:206" ht="180" x14ac:dyDescent="0.25">
      <c r="A1653" s="153">
        <v>1689</v>
      </c>
      <c r="B1653" s="154" t="s">
        <v>2246</v>
      </c>
      <c r="C1653" s="155">
        <v>82121801</v>
      </c>
      <c r="D1653" s="305" t="s">
        <v>2256</v>
      </c>
      <c r="E1653" s="156">
        <v>2</v>
      </c>
      <c r="F1653" s="156">
        <v>2</v>
      </c>
      <c r="G1653" s="156">
        <v>4</v>
      </c>
      <c r="H1653" s="156">
        <v>1</v>
      </c>
      <c r="I1653" s="156" t="s">
        <v>50</v>
      </c>
      <c r="J1653" s="156">
        <v>2</v>
      </c>
      <c r="K1653" s="157">
        <v>27516301</v>
      </c>
      <c r="L1653" s="157">
        <v>27516301</v>
      </c>
      <c r="M1653" s="158">
        <v>0</v>
      </c>
      <c r="N1653" s="158">
        <v>0</v>
      </c>
      <c r="O1653" s="154" t="s">
        <v>2048</v>
      </c>
      <c r="P1653" s="154" t="s">
        <v>52</v>
      </c>
      <c r="Q1653" s="154" t="s">
        <v>2226</v>
      </c>
      <c r="R1653" s="156">
        <v>3008003556</v>
      </c>
      <c r="S1653" s="171" t="s">
        <v>1288</v>
      </c>
      <c r="T1653" s="1"/>
      <c r="U1653" s="1"/>
      <c r="V1653" s="1"/>
      <c r="W1653" s="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1"/>
      <c r="BU1653" s="1"/>
      <c r="BV1653" s="1"/>
      <c r="BW1653" s="1"/>
      <c r="BX1653" s="1"/>
      <c r="BY1653" s="1"/>
      <c r="BZ1653" s="1"/>
      <c r="CA1653" s="1"/>
      <c r="CB1653" s="1"/>
      <c r="CC1653" s="1"/>
      <c r="CD1653" s="1"/>
      <c r="CE1653" s="1"/>
      <c r="CF1653" s="1"/>
      <c r="CG1653" s="1"/>
      <c r="CH1653" s="1"/>
      <c r="CI1653" s="1"/>
      <c r="CJ1653" s="1"/>
      <c r="CK1653" s="1"/>
      <c r="CL1653" s="1"/>
      <c r="CM1653" s="1"/>
      <c r="CN1653" s="1"/>
      <c r="CO1653" s="1"/>
      <c r="CP1653" s="1"/>
      <c r="CQ1653" s="1"/>
      <c r="CR1653" s="1"/>
      <c r="CS1653" s="1"/>
      <c r="CT1653" s="1"/>
      <c r="CU1653" s="1"/>
      <c r="CV1653" s="1"/>
      <c r="CW1653" s="1"/>
      <c r="CX1653" s="1"/>
      <c r="CY1653" s="1"/>
      <c r="CZ1653" s="1"/>
      <c r="DA1653" s="1"/>
      <c r="DB1653" s="1"/>
      <c r="DC1653" s="1"/>
      <c r="DD1653" s="1"/>
      <c r="DE1653" s="1"/>
      <c r="DF1653" s="1"/>
      <c r="DG1653" s="1"/>
      <c r="DH1653" s="1"/>
      <c r="DI1653" s="1"/>
      <c r="DJ1653" s="1"/>
      <c r="DK1653" s="1"/>
      <c r="DL1653" s="1"/>
      <c r="DM1653" s="1"/>
      <c r="DN1653" s="1"/>
      <c r="DO1653" s="1"/>
      <c r="DP1653" s="1"/>
      <c r="DQ1653" s="1"/>
      <c r="DR1653" s="1"/>
      <c r="DS1653" s="1"/>
      <c r="DT1653" s="1"/>
      <c r="DU1653" s="1"/>
      <c r="DV1653" s="1"/>
      <c r="DW1653" s="1"/>
      <c r="DX1653" s="1"/>
      <c r="DY1653" s="1"/>
      <c r="DZ1653" s="1"/>
      <c r="EA1653" s="1"/>
      <c r="EB1653" s="1"/>
      <c r="EC1653" s="1"/>
      <c r="ED1653" s="1"/>
      <c r="EE1653" s="1"/>
      <c r="EF1653" s="1"/>
      <c r="EG1653" s="1"/>
      <c r="EH1653" s="1"/>
      <c r="EI1653" s="1"/>
      <c r="EJ1653" s="1"/>
      <c r="EK1653" s="1"/>
      <c r="EL1653" s="1"/>
      <c r="EM1653" s="1"/>
      <c r="EN1653" s="1"/>
      <c r="EO1653" s="1"/>
      <c r="EP1653" s="1"/>
      <c r="EQ1653" s="1"/>
      <c r="ER1653" s="1"/>
      <c r="ES1653" s="1"/>
      <c r="ET1653" s="1"/>
      <c r="EU1653" s="1"/>
      <c r="EV1653" s="1"/>
      <c r="EW1653" s="1"/>
      <c r="EX1653" s="1"/>
      <c r="EY1653" s="1"/>
      <c r="EZ1653" s="1"/>
      <c r="FA1653" s="1"/>
      <c r="FB1653" s="1"/>
      <c r="FC1653" s="1"/>
      <c r="FD1653" s="1"/>
      <c r="FE1653" s="1"/>
      <c r="FF1653" s="1"/>
      <c r="FG1653" s="1"/>
      <c r="FH1653" s="1"/>
      <c r="FI1653" s="1"/>
      <c r="FJ1653" s="1"/>
      <c r="FK1653" s="1"/>
      <c r="FL1653" s="1"/>
      <c r="FM1653" s="1"/>
      <c r="FN1653" s="1"/>
      <c r="FO1653" s="1"/>
      <c r="FP1653" s="1"/>
      <c r="FQ1653" s="1"/>
      <c r="FR1653" s="1"/>
      <c r="FS1653" s="1"/>
      <c r="FT1653" s="1"/>
      <c r="FU1653" s="1"/>
      <c r="FV1653" s="1"/>
      <c r="FW1653" s="1"/>
      <c r="FX1653" s="1"/>
      <c r="FY1653" s="1"/>
      <c r="FZ1653" s="1"/>
      <c r="GA1653" s="1"/>
      <c r="GB1653" s="1"/>
      <c r="GC1653" s="1"/>
      <c r="GD1653" s="1"/>
      <c r="GE1653" s="1"/>
      <c r="GF1653" s="1"/>
      <c r="GG1653" s="1"/>
      <c r="GH1653" s="1"/>
      <c r="GI1653" s="1"/>
      <c r="GJ1653" s="1"/>
      <c r="GK1653" s="1"/>
      <c r="GL1653" s="1"/>
      <c r="GM1653" s="1"/>
      <c r="GN1653" s="1"/>
      <c r="GO1653" s="1"/>
      <c r="GP1653" s="1"/>
      <c r="GQ1653" s="1"/>
      <c r="GR1653" s="1"/>
      <c r="GS1653" s="1"/>
      <c r="GT1653" s="1"/>
      <c r="GU1653" s="1"/>
    </row>
    <row r="1654" spans="1:206" ht="165" x14ac:dyDescent="0.25">
      <c r="A1654" s="153">
        <v>1690</v>
      </c>
      <c r="B1654" s="154" t="s">
        <v>2246</v>
      </c>
      <c r="C1654" s="155">
        <v>82121801</v>
      </c>
      <c r="D1654" s="305" t="s">
        <v>2257</v>
      </c>
      <c r="E1654" s="156">
        <v>2</v>
      </c>
      <c r="F1654" s="156">
        <v>2</v>
      </c>
      <c r="G1654" s="156">
        <v>4</v>
      </c>
      <c r="H1654" s="156">
        <v>1</v>
      </c>
      <c r="I1654" s="156" t="s">
        <v>50</v>
      </c>
      <c r="J1654" s="156">
        <v>2</v>
      </c>
      <c r="K1654" s="157">
        <v>90000</v>
      </c>
      <c r="L1654" s="157">
        <v>90000</v>
      </c>
      <c r="M1654" s="158">
        <v>0</v>
      </c>
      <c r="N1654" s="158">
        <v>0</v>
      </c>
      <c r="O1654" s="154" t="s">
        <v>2048</v>
      </c>
      <c r="P1654" s="154" t="s">
        <v>52</v>
      </c>
      <c r="Q1654" s="154" t="s">
        <v>2226</v>
      </c>
      <c r="R1654" s="156">
        <v>3008003556</v>
      </c>
      <c r="S1654" s="171" t="s">
        <v>1288</v>
      </c>
      <c r="T1654" s="1"/>
      <c r="U1654" s="1"/>
      <c r="V1654" s="1"/>
      <c r="W1654" s="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1"/>
      <c r="BU1654" s="1"/>
      <c r="BV1654" s="1"/>
      <c r="BW1654" s="1"/>
      <c r="BX1654" s="1"/>
      <c r="BY1654" s="1"/>
      <c r="BZ1654" s="1"/>
      <c r="CA1654" s="1"/>
      <c r="CB1654" s="1"/>
      <c r="CC1654" s="1"/>
      <c r="CD1654" s="1"/>
      <c r="CE1654" s="1"/>
      <c r="CF1654" s="1"/>
      <c r="CG1654" s="1"/>
      <c r="CH1654" s="1"/>
      <c r="CI1654" s="1"/>
      <c r="CJ1654" s="1"/>
      <c r="CK1654" s="1"/>
      <c r="CL1654" s="1"/>
      <c r="CM1654" s="1"/>
      <c r="CN1654" s="1"/>
      <c r="CO1654" s="1"/>
      <c r="CP1654" s="1"/>
      <c r="CQ1654" s="1"/>
      <c r="CR1654" s="1"/>
      <c r="CS1654" s="1"/>
      <c r="CT1654" s="1"/>
      <c r="CU1654" s="1"/>
      <c r="CV1654" s="1"/>
      <c r="CW1654" s="1"/>
      <c r="CX1654" s="1"/>
      <c r="CY1654" s="1"/>
      <c r="CZ1654" s="1"/>
      <c r="DA1654" s="1"/>
      <c r="DB1654" s="1"/>
      <c r="DC1654" s="1"/>
      <c r="DD1654" s="1"/>
      <c r="DE1654" s="1"/>
      <c r="DF1654" s="1"/>
      <c r="DG1654" s="1"/>
      <c r="DH1654" s="1"/>
      <c r="DI1654" s="1"/>
      <c r="DJ1654" s="1"/>
      <c r="DK1654" s="1"/>
      <c r="DL1654" s="1"/>
      <c r="DM1654" s="1"/>
      <c r="DN1654" s="1"/>
      <c r="DO1654" s="1"/>
      <c r="DP1654" s="1"/>
      <c r="DQ1654" s="1"/>
      <c r="DR1654" s="1"/>
      <c r="DS1654" s="1"/>
      <c r="DT1654" s="1"/>
      <c r="DU1654" s="1"/>
      <c r="DV1654" s="1"/>
      <c r="DW1654" s="1"/>
      <c r="DX1654" s="1"/>
      <c r="DY1654" s="1"/>
      <c r="DZ1654" s="1"/>
      <c r="EA1654" s="1"/>
      <c r="EB1654" s="1"/>
      <c r="EC1654" s="1"/>
      <c r="ED1654" s="1"/>
      <c r="EE1654" s="1"/>
      <c r="EF1654" s="1"/>
      <c r="EG1654" s="1"/>
      <c r="EH1654" s="1"/>
      <c r="EI1654" s="1"/>
      <c r="EJ1654" s="1"/>
      <c r="EK1654" s="1"/>
      <c r="EL1654" s="1"/>
      <c r="EM1654" s="1"/>
      <c r="EN1654" s="1"/>
      <c r="EO1654" s="1"/>
      <c r="EP1654" s="1"/>
      <c r="EQ1654" s="1"/>
      <c r="ER1654" s="1"/>
      <c r="ES1654" s="1"/>
      <c r="ET1654" s="1"/>
      <c r="EU1654" s="1"/>
      <c r="EV1654" s="1"/>
      <c r="EW1654" s="1"/>
      <c r="EX1654" s="1"/>
      <c r="EY1654" s="1"/>
      <c r="EZ1654" s="1"/>
      <c r="FA1654" s="1"/>
      <c r="FB1654" s="1"/>
      <c r="FC1654" s="1"/>
      <c r="FD1654" s="1"/>
      <c r="FE1654" s="1"/>
      <c r="FF1654" s="1"/>
      <c r="FG1654" s="1"/>
      <c r="FH1654" s="1"/>
      <c r="FI1654" s="1"/>
      <c r="FJ1654" s="1"/>
      <c r="FK1654" s="1"/>
      <c r="FL1654" s="1"/>
      <c r="FM1654" s="1"/>
      <c r="FN1654" s="1"/>
      <c r="FO1654" s="1"/>
      <c r="FP1654" s="1"/>
      <c r="FQ1654" s="1"/>
      <c r="FR1654" s="1"/>
      <c r="FS1654" s="1"/>
      <c r="FT1654" s="1"/>
      <c r="FU1654" s="1"/>
      <c r="FV1654" s="1"/>
      <c r="FW1654" s="1"/>
      <c r="FX1654" s="1"/>
      <c r="FY1654" s="1"/>
      <c r="FZ1654" s="1"/>
      <c r="GA1654" s="1"/>
      <c r="GB1654" s="1"/>
      <c r="GC1654" s="1"/>
      <c r="GD1654" s="1"/>
      <c r="GE1654" s="1"/>
      <c r="GF1654" s="1"/>
      <c r="GG1654" s="1"/>
      <c r="GH1654" s="1"/>
      <c r="GI1654" s="1"/>
      <c r="GJ1654" s="1"/>
      <c r="GK1654" s="1"/>
      <c r="GL1654" s="1"/>
      <c r="GM1654" s="1"/>
      <c r="GN1654" s="1"/>
      <c r="GO1654" s="1"/>
      <c r="GP1654" s="1"/>
      <c r="GQ1654" s="1"/>
      <c r="GR1654" s="1"/>
      <c r="GS1654" s="1"/>
      <c r="GT1654" s="1"/>
      <c r="GU1654" s="1"/>
    </row>
    <row r="1655" spans="1:206" ht="180" x14ac:dyDescent="0.25">
      <c r="A1655" s="153">
        <v>1691</v>
      </c>
      <c r="B1655" s="154" t="s">
        <v>2258</v>
      </c>
      <c r="C1655" s="155">
        <v>80111614</v>
      </c>
      <c r="D1655" s="305" t="s">
        <v>2259</v>
      </c>
      <c r="E1655" s="156">
        <v>6</v>
      </c>
      <c r="F1655" s="156">
        <v>6</v>
      </c>
      <c r="G1655" s="156">
        <v>9</v>
      </c>
      <c r="H1655" s="156">
        <v>1</v>
      </c>
      <c r="I1655" s="156" t="s">
        <v>50</v>
      </c>
      <c r="J1655" s="156">
        <v>2</v>
      </c>
      <c r="K1655" s="157">
        <v>42225340</v>
      </c>
      <c r="L1655" s="157">
        <v>42225340</v>
      </c>
      <c r="M1655" s="158">
        <v>0</v>
      </c>
      <c r="N1655" s="158">
        <v>0</v>
      </c>
      <c r="O1655" s="154" t="s">
        <v>2048</v>
      </c>
      <c r="P1655" s="154" t="s">
        <v>52</v>
      </c>
      <c r="Q1655" s="154" t="s">
        <v>2260</v>
      </c>
      <c r="R1655" s="156">
        <v>3007379062</v>
      </c>
      <c r="S1655" s="171" t="s">
        <v>1446</v>
      </c>
      <c r="T1655" s="1"/>
      <c r="U1655" s="1"/>
      <c r="V1655" s="1"/>
      <c r="W1655" s="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1"/>
      <c r="BU1655" s="1"/>
      <c r="BV1655" s="1"/>
      <c r="BW1655" s="1"/>
      <c r="BX1655" s="1"/>
      <c r="BY1655" s="1"/>
      <c r="BZ1655" s="1"/>
      <c r="CA1655" s="1"/>
      <c r="CB1655" s="1"/>
      <c r="CC1655" s="1"/>
      <c r="CD1655" s="1"/>
      <c r="CE1655" s="1"/>
      <c r="CF1655" s="1"/>
      <c r="CG1655" s="1"/>
      <c r="CH1655" s="1"/>
      <c r="CI1655" s="1"/>
      <c r="CJ1655" s="1"/>
      <c r="CK1655" s="1"/>
      <c r="CL1655" s="1"/>
      <c r="CM1655" s="1"/>
      <c r="CN1655" s="1"/>
      <c r="CO1655" s="1"/>
      <c r="CP1655" s="1"/>
      <c r="CQ1655" s="1"/>
      <c r="CR1655" s="1"/>
      <c r="CS1655" s="1"/>
      <c r="CT1655" s="1"/>
      <c r="CU1655" s="1"/>
      <c r="CV1655" s="1"/>
      <c r="CW1655" s="1"/>
      <c r="CX1655" s="1"/>
      <c r="CY1655" s="1"/>
      <c r="CZ1655" s="1"/>
      <c r="DA1655" s="1"/>
      <c r="DB1655" s="1"/>
      <c r="DC1655" s="1"/>
      <c r="DD1655" s="1"/>
      <c r="DE1655" s="1"/>
      <c r="DF1655" s="1"/>
      <c r="DG1655" s="1"/>
      <c r="DH1655" s="1"/>
      <c r="DI1655" s="1"/>
      <c r="DJ1655" s="1"/>
      <c r="DK1655" s="1"/>
      <c r="DL1655" s="1"/>
      <c r="DM1655" s="1"/>
      <c r="DN1655" s="1"/>
      <c r="DO1655" s="1"/>
      <c r="DP1655" s="1"/>
      <c r="DQ1655" s="1"/>
      <c r="DR1655" s="1"/>
      <c r="DS1655" s="1"/>
      <c r="DT1655" s="1"/>
      <c r="DU1655" s="1"/>
      <c r="DV1655" s="1"/>
      <c r="DW1655" s="1"/>
      <c r="DX1655" s="1"/>
      <c r="DY1655" s="1"/>
      <c r="DZ1655" s="1"/>
      <c r="EA1655" s="1"/>
      <c r="EB1655" s="1"/>
      <c r="EC1655" s="1"/>
      <c r="ED1655" s="1"/>
      <c r="EE1655" s="1"/>
      <c r="EF1655" s="1"/>
      <c r="EG1655" s="1"/>
      <c r="EH1655" s="1"/>
      <c r="EI1655" s="1"/>
      <c r="EJ1655" s="1"/>
      <c r="EK1655" s="1"/>
      <c r="EL1655" s="1"/>
      <c r="EM1655" s="1"/>
      <c r="EN1655" s="1"/>
      <c r="EO1655" s="1"/>
      <c r="EP1655" s="1"/>
      <c r="EQ1655" s="1"/>
      <c r="ER1655" s="1"/>
      <c r="ES1655" s="1"/>
      <c r="ET1655" s="1"/>
      <c r="EU1655" s="1"/>
      <c r="EV1655" s="1"/>
      <c r="EW1655" s="1"/>
      <c r="EX1655" s="1"/>
      <c r="EY1655" s="1"/>
      <c r="EZ1655" s="1"/>
      <c r="FA1655" s="1"/>
      <c r="FB1655" s="1"/>
      <c r="FC1655" s="1"/>
      <c r="FD1655" s="1"/>
      <c r="FE1655" s="1"/>
      <c r="FF1655" s="1"/>
      <c r="FG1655" s="1"/>
      <c r="FH1655" s="1"/>
      <c r="FI1655" s="1"/>
      <c r="FJ1655" s="1"/>
      <c r="FK1655" s="1"/>
      <c r="FL1655" s="1"/>
      <c r="FM1655" s="1"/>
      <c r="FN1655" s="1"/>
      <c r="FO1655" s="1"/>
      <c r="FP1655" s="1"/>
      <c r="FQ1655" s="1"/>
      <c r="FR1655" s="1"/>
      <c r="FS1655" s="1"/>
      <c r="FT1655" s="1"/>
      <c r="FU1655" s="1"/>
      <c r="FV1655" s="1"/>
      <c r="FW1655" s="1"/>
      <c r="FX1655" s="1"/>
      <c r="FY1655" s="1"/>
      <c r="FZ1655" s="1"/>
      <c r="GA1655" s="1"/>
      <c r="GB1655" s="1"/>
      <c r="GC1655" s="1"/>
      <c r="GD1655" s="1"/>
      <c r="GE1655" s="1"/>
      <c r="GF1655" s="1"/>
      <c r="GG1655" s="1"/>
      <c r="GH1655" s="1"/>
      <c r="GI1655" s="1"/>
      <c r="GJ1655" s="1"/>
      <c r="GK1655" s="1"/>
      <c r="GL1655" s="1"/>
      <c r="GM1655" s="1"/>
      <c r="GN1655" s="1"/>
      <c r="GO1655" s="1"/>
      <c r="GP1655" s="1"/>
      <c r="GQ1655" s="1"/>
      <c r="GR1655" s="1"/>
      <c r="GS1655" s="1"/>
      <c r="GT1655" s="1"/>
      <c r="GU1655" s="1"/>
    </row>
    <row r="1656" spans="1:206" ht="150" x14ac:dyDescent="0.25">
      <c r="A1656" s="153">
        <v>1692</v>
      </c>
      <c r="B1656" s="154" t="s">
        <v>2258</v>
      </c>
      <c r="C1656" s="155">
        <v>80111607</v>
      </c>
      <c r="D1656" s="305" t="s">
        <v>2261</v>
      </c>
      <c r="E1656" s="156">
        <v>6</v>
      </c>
      <c r="F1656" s="156">
        <v>6</v>
      </c>
      <c r="G1656" s="156">
        <v>9</v>
      </c>
      <c r="H1656" s="156">
        <v>1</v>
      </c>
      <c r="I1656" s="156" t="s">
        <v>50</v>
      </c>
      <c r="J1656" s="156">
        <v>2</v>
      </c>
      <c r="K1656" s="157">
        <v>41188251</v>
      </c>
      <c r="L1656" s="157">
        <v>41188251</v>
      </c>
      <c r="M1656" s="158">
        <v>0</v>
      </c>
      <c r="N1656" s="158">
        <v>0</v>
      </c>
      <c r="O1656" s="154" t="s">
        <v>2048</v>
      </c>
      <c r="P1656" s="154" t="s">
        <v>52</v>
      </c>
      <c r="Q1656" s="154" t="s">
        <v>2260</v>
      </c>
      <c r="R1656" s="156">
        <v>3007379062</v>
      </c>
      <c r="S1656" s="171" t="s">
        <v>1446</v>
      </c>
      <c r="T1656" s="1"/>
      <c r="U1656" s="1"/>
      <c r="V1656" s="1"/>
      <c r="W1656" s="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1"/>
      <c r="BU1656" s="1"/>
      <c r="BV1656" s="1"/>
      <c r="BW1656" s="1"/>
      <c r="BX1656" s="1"/>
      <c r="BY1656" s="1"/>
      <c r="BZ1656" s="1"/>
      <c r="CA1656" s="1"/>
      <c r="CB1656" s="1"/>
      <c r="CC1656" s="1"/>
      <c r="CD1656" s="1"/>
      <c r="CE1656" s="1"/>
      <c r="CF1656" s="1"/>
      <c r="CG1656" s="1"/>
      <c r="CH1656" s="1"/>
      <c r="CI1656" s="1"/>
      <c r="CJ1656" s="1"/>
      <c r="CK1656" s="1"/>
      <c r="CL1656" s="1"/>
      <c r="CM1656" s="1"/>
      <c r="CN1656" s="1"/>
      <c r="CO1656" s="1"/>
      <c r="CP1656" s="1"/>
      <c r="CQ1656" s="1"/>
      <c r="CR1656" s="1"/>
      <c r="CS1656" s="1"/>
      <c r="CT1656" s="1"/>
      <c r="CU1656" s="1"/>
      <c r="CV1656" s="1"/>
      <c r="CW1656" s="1"/>
      <c r="CX1656" s="1"/>
      <c r="CY1656" s="1"/>
      <c r="CZ1656" s="1"/>
      <c r="DA1656" s="1"/>
      <c r="DB1656" s="1"/>
      <c r="DC1656" s="1"/>
      <c r="DD1656" s="1"/>
      <c r="DE1656" s="1"/>
      <c r="DF1656" s="1"/>
      <c r="DG1656" s="1"/>
      <c r="DH1656" s="1"/>
      <c r="DI1656" s="1"/>
      <c r="DJ1656" s="1"/>
      <c r="DK1656" s="1"/>
      <c r="DL1656" s="1"/>
      <c r="DM1656" s="1"/>
      <c r="DN1656" s="1"/>
      <c r="DO1656" s="1"/>
      <c r="DP1656" s="1"/>
      <c r="DQ1656" s="1"/>
      <c r="DR1656" s="1"/>
      <c r="DS1656" s="1"/>
      <c r="DT1656" s="1"/>
      <c r="DU1656" s="1"/>
      <c r="DV1656" s="1"/>
      <c r="DW1656" s="1"/>
      <c r="DX1656" s="1"/>
      <c r="DY1656" s="1"/>
      <c r="DZ1656" s="1"/>
      <c r="EA1656" s="1"/>
      <c r="EB1656" s="1"/>
      <c r="EC1656" s="1"/>
      <c r="ED1656" s="1"/>
      <c r="EE1656" s="1"/>
      <c r="EF1656" s="1"/>
      <c r="EG1656" s="1"/>
      <c r="EH1656" s="1"/>
      <c r="EI1656" s="1"/>
      <c r="EJ1656" s="1"/>
      <c r="EK1656" s="1"/>
      <c r="EL1656" s="1"/>
      <c r="EM1656" s="1"/>
      <c r="EN1656" s="1"/>
      <c r="EO1656" s="1"/>
      <c r="EP1656" s="1"/>
      <c r="EQ1656" s="1"/>
      <c r="ER1656" s="1"/>
      <c r="ES1656" s="1"/>
      <c r="ET1656" s="1"/>
      <c r="EU1656" s="1"/>
      <c r="EV1656" s="1"/>
      <c r="EW1656" s="1"/>
      <c r="EX1656" s="1"/>
      <c r="EY1656" s="1"/>
      <c r="EZ1656" s="1"/>
      <c r="FA1656" s="1"/>
      <c r="FB1656" s="1"/>
      <c r="FC1656" s="1"/>
      <c r="FD1656" s="1"/>
      <c r="FE1656" s="1"/>
      <c r="FF1656" s="1"/>
      <c r="FG1656" s="1"/>
      <c r="FH1656" s="1"/>
      <c r="FI1656" s="1"/>
      <c r="FJ1656" s="1"/>
      <c r="FK1656" s="1"/>
      <c r="FL1656" s="1"/>
      <c r="FM1656" s="1"/>
      <c r="FN1656" s="1"/>
      <c r="FO1656" s="1"/>
      <c r="FP1656" s="1"/>
      <c r="FQ1656" s="1"/>
      <c r="FR1656" s="1"/>
      <c r="FS1656" s="1"/>
      <c r="FT1656" s="1"/>
      <c r="FU1656" s="1"/>
      <c r="FV1656" s="1"/>
      <c r="FW1656" s="1"/>
      <c r="FX1656" s="1"/>
      <c r="FY1656" s="1"/>
      <c r="FZ1656" s="1"/>
      <c r="GA1656" s="1"/>
      <c r="GB1656" s="1"/>
      <c r="GC1656" s="1"/>
      <c r="GD1656" s="1"/>
      <c r="GE1656" s="1"/>
      <c r="GF1656" s="1"/>
      <c r="GG1656" s="1"/>
      <c r="GH1656" s="1"/>
      <c r="GI1656" s="1"/>
      <c r="GJ1656" s="1"/>
      <c r="GK1656" s="1"/>
      <c r="GL1656" s="1"/>
      <c r="GM1656" s="1"/>
      <c r="GN1656" s="1"/>
      <c r="GO1656" s="1"/>
      <c r="GP1656" s="1"/>
      <c r="GQ1656" s="1"/>
      <c r="GR1656" s="1"/>
      <c r="GS1656" s="1"/>
      <c r="GT1656" s="1"/>
      <c r="GU1656" s="1"/>
    </row>
    <row r="1657" spans="1:206" ht="135" x14ac:dyDescent="0.25">
      <c r="A1657" s="153">
        <v>1693</v>
      </c>
      <c r="B1657" s="154" t="s">
        <v>2258</v>
      </c>
      <c r="C1657" s="155">
        <v>80111607</v>
      </c>
      <c r="D1657" s="305" t="s">
        <v>2262</v>
      </c>
      <c r="E1657" s="156">
        <v>2</v>
      </c>
      <c r="F1657" s="156">
        <v>2</v>
      </c>
      <c r="G1657" s="156">
        <v>12</v>
      </c>
      <c r="H1657" s="156">
        <v>1</v>
      </c>
      <c r="I1657" s="156" t="s">
        <v>50</v>
      </c>
      <c r="J1657" s="156">
        <v>2</v>
      </c>
      <c r="K1657" s="157">
        <v>63871163</v>
      </c>
      <c r="L1657" s="157">
        <v>63871163</v>
      </c>
      <c r="M1657" s="158">
        <v>0</v>
      </c>
      <c r="N1657" s="158">
        <v>0</v>
      </c>
      <c r="O1657" s="154" t="s">
        <v>2048</v>
      </c>
      <c r="P1657" s="154" t="s">
        <v>52</v>
      </c>
      <c r="Q1657" s="154" t="s">
        <v>2260</v>
      </c>
      <c r="R1657" s="156">
        <v>3007379062</v>
      </c>
      <c r="S1657" s="171" t="s">
        <v>1446</v>
      </c>
      <c r="T1657" s="1"/>
      <c r="U1657" s="1"/>
      <c r="V1657" s="1"/>
      <c r="W1657" s="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1"/>
      <c r="BU1657" s="1"/>
      <c r="BV1657" s="1"/>
      <c r="BW1657" s="1"/>
      <c r="BX1657" s="1"/>
      <c r="BY1657" s="1"/>
      <c r="BZ1657" s="1"/>
      <c r="CA1657" s="1"/>
      <c r="CB1657" s="1"/>
      <c r="CC1657" s="1"/>
      <c r="CD1657" s="1"/>
      <c r="CE1657" s="1"/>
      <c r="CF1657" s="1"/>
      <c r="CG1657" s="1"/>
      <c r="CH1657" s="1"/>
      <c r="CI1657" s="1"/>
      <c r="CJ1657" s="1"/>
      <c r="CK1657" s="1"/>
      <c r="CL1657" s="1"/>
      <c r="CM1657" s="1"/>
      <c r="CN1657" s="1"/>
      <c r="CO1657" s="1"/>
      <c r="CP1657" s="1"/>
      <c r="CQ1657" s="1"/>
      <c r="CR1657" s="1"/>
      <c r="CS1657" s="1"/>
      <c r="CT1657" s="1"/>
      <c r="CU1657" s="1"/>
      <c r="CV1657" s="1"/>
      <c r="CW1657" s="1"/>
      <c r="CX1657" s="1"/>
      <c r="CY1657" s="1"/>
      <c r="CZ1657" s="1"/>
      <c r="DA1657" s="1"/>
      <c r="DB1657" s="1"/>
      <c r="DC1657" s="1"/>
      <c r="DD1657" s="1"/>
      <c r="DE1657" s="1"/>
      <c r="DF1657" s="1"/>
      <c r="DG1657" s="1"/>
      <c r="DH1657" s="1"/>
      <c r="DI1657" s="1"/>
      <c r="DJ1657" s="1"/>
      <c r="DK1657" s="1"/>
      <c r="DL1657" s="1"/>
      <c r="DM1657" s="1"/>
      <c r="DN1657" s="1"/>
      <c r="DO1657" s="1"/>
      <c r="DP1657" s="1"/>
      <c r="DQ1657" s="1"/>
      <c r="DR1657" s="1"/>
      <c r="DS1657" s="1"/>
      <c r="DT1657" s="1"/>
      <c r="DU1657" s="1"/>
      <c r="DV1657" s="1"/>
      <c r="DW1657" s="1"/>
      <c r="DX1657" s="1"/>
      <c r="DY1657" s="1"/>
      <c r="DZ1657" s="1"/>
      <c r="EA1657" s="1"/>
      <c r="EB1657" s="1"/>
      <c r="EC1657" s="1"/>
      <c r="ED1657" s="1"/>
      <c r="EE1657" s="1"/>
      <c r="EF1657" s="1"/>
      <c r="EG1657" s="1"/>
      <c r="EH1657" s="1"/>
      <c r="EI1657" s="1"/>
      <c r="EJ1657" s="1"/>
      <c r="EK1657" s="1"/>
      <c r="EL1657" s="1"/>
      <c r="EM1657" s="1"/>
      <c r="EN1657" s="1"/>
      <c r="EO1657" s="1"/>
      <c r="EP1657" s="1"/>
      <c r="EQ1657" s="1"/>
      <c r="ER1657" s="1"/>
      <c r="ES1657" s="1"/>
      <c r="ET1657" s="1"/>
      <c r="EU1657" s="1"/>
      <c r="EV1657" s="1"/>
      <c r="EW1657" s="1"/>
      <c r="EX1657" s="1"/>
      <c r="EY1657" s="1"/>
      <c r="EZ1657" s="1"/>
      <c r="FA1657" s="1"/>
      <c r="FB1657" s="1"/>
      <c r="FC1657" s="1"/>
      <c r="FD1657" s="1"/>
      <c r="FE1657" s="1"/>
      <c r="FF1657" s="1"/>
      <c r="FG1657" s="1"/>
      <c r="FH1657" s="1"/>
      <c r="FI1657" s="1"/>
      <c r="FJ1657" s="1"/>
      <c r="FK1657" s="1"/>
      <c r="FL1657" s="1"/>
      <c r="FM1657" s="1"/>
      <c r="FN1657" s="1"/>
      <c r="FO1657" s="1"/>
      <c r="FP1657" s="1"/>
      <c r="FQ1657" s="1"/>
      <c r="FR1657" s="1"/>
      <c r="FS1657" s="1"/>
      <c r="FT1657" s="1"/>
      <c r="FU1657" s="1"/>
      <c r="FV1657" s="1"/>
      <c r="FW1657" s="1"/>
      <c r="FX1657" s="1"/>
      <c r="FY1657" s="1"/>
      <c r="FZ1657" s="1"/>
      <c r="GA1657" s="1"/>
      <c r="GB1657" s="1"/>
      <c r="GC1657" s="1"/>
      <c r="GD1657" s="1"/>
      <c r="GE1657" s="1"/>
      <c r="GF1657" s="1"/>
      <c r="GG1657" s="1"/>
      <c r="GH1657" s="1"/>
      <c r="GI1657" s="1"/>
      <c r="GJ1657" s="1"/>
      <c r="GK1657" s="1"/>
      <c r="GL1657" s="1"/>
      <c r="GM1657" s="1"/>
      <c r="GN1657" s="1"/>
      <c r="GO1657" s="1"/>
      <c r="GP1657" s="1"/>
      <c r="GQ1657" s="1"/>
      <c r="GR1657" s="1"/>
      <c r="GS1657" s="1"/>
      <c r="GT1657" s="1"/>
      <c r="GU1657" s="1"/>
    </row>
    <row r="1658" spans="1:206" ht="120" x14ac:dyDescent="0.25">
      <c r="A1658" s="153">
        <v>1694</v>
      </c>
      <c r="B1658" s="154" t="s">
        <v>2258</v>
      </c>
      <c r="C1658" s="155">
        <v>82101503</v>
      </c>
      <c r="D1658" s="305" t="s">
        <v>2263</v>
      </c>
      <c r="E1658" s="156">
        <v>10</v>
      </c>
      <c r="F1658" s="156">
        <v>10</v>
      </c>
      <c r="G1658" s="156">
        <v>2</v>
      </c>
      <c r="H1658" s="156">
        <v>1</v>
      </c>
      <c r="I1658" s="156" t="s">
        <v>50</v>
      </c>
      <c r="J1658" s="156">
        <v>2</v>
      </c>
      <c r="K1658" s="157">
        <v>10428641</v>
      </c>
      <c r="L1658" s="157">
        <v>10428641</v>
      </c>
      <c r="M1658" s="158">
        <v>0</v>
      </c>
      <c r="N1658" s="158">
        <v>0</v>
      </c>
      <c r="O1658" s="154" t="s">
        <v>2048</v>
      </c>
      <c r="P1658" s="154" t="s">
        <v>52</v>
      </c>
      <c r="Q1658" s="154" t="s">
        <v>2260</v>
      </c>
      <c r="R1658" s="156">
        <v>3007379062</v>
      </c>
      <c r="S1658" s="171" t="s">
        <v>1446</v>
      </c>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1"/>
      <c r="BU1658" s="1"/>
      <c r="BV1658" s="1"/>
      <c r="BW1658" s="1"/>
      <c r="BX1658" s="1"/>
      <c r="BY1658" s="1"/>
      <c r="BZ1658" s="1"/>
      <c r="CA1658" s="1"/>
      <c r="CB1658" s="1"/>
      <c r="CC1658" s="1"/>
      <c r="CD1658" s="1"/>
      <c r="CE1658" s="1"/>
      <c r="CF1658" s="1"/>
      <c r="CG1658" s="1"/>
      <c r="CH1658" s="1"/>
      <c r="CI1658" s="1"/>
      <c r="CJ1658" s="1"/>
      <c r="CK1658" s="1"/>
      <c r="CL1658" s="1"/>
      <c r="CM1658" s="1"/>
      <c r="CN1658" s="1"/>
      <c r="CO1658" s="1"/>
      <c r="CP1658" s="1"/>
      <c r="CQ1658" s="1"/>
      <c r="CR1658" s="1"/>
      <c r="CS1658" s="1"/>
      <c r="CT1658" s="1"/>
      <c r="CU1658" s="1"/>
      <c r="CV1658" s="1"/>
      <c r="CW1658" s="1"/>
      <c r="CX1658" s="1"/>
      <c r="CY1658" s="1"/>
      <c r="CZ1658" s="1"/>
      <c r="DA1658" s="1"/>
      <c r="DB1658" s="1"/>
      <c r="DC1658" s="1"/>
      <c r="DD1658" s="1"/>
      <c r="DE1658" s="1"/>
      <c r="DF1658" s="1"/>
      <c r="DG1658" s="1"/>
      <c r="DH1658" s="1"/>
      <c r="DI1658" s="1"/>
      <c r="DJ1658" s="1"/>
      <c r="DK1658" s="1"/>
      <c r="DL1658" s="1"/>
      <c r="DM1658" s="1"/>
      <c r="DN1658" s="1"/>
      <c r="DO1658" s="1"/>
      <c r="DP1658" s="1"/>
      <c r="DQ1658" s="1"/>
      <c r="DR1658" s="1"/>
      <c r="DS1658" s="1"/>
      <c r="DT1658" s="1"/>
      <c r="DU1658" s="1"/>
      <c r="DV1658" s="1"/>
      <c r="DW1658" s="1"/>
      <c r="DX1658" s="1"/>
      <c r="DY1658" s="1"/>
      <c r="DZ1658" s="1"/>
      <c r="EA1658" s="1"/>
      <c r="EB1658" s="1"/>
      <c r="EC1658" s="1"/>
      <c r="ED1658" s="1"/>
      <c r="EE1658" s="1"/>
      <c r="EF1658" s="1"/>
      <c r="EG1658" s="1"/>
      <c r="EH1658" s="1"/>
      <c r="EI1658" s="1"/>
      <c r="EJ1658" s="1"/>
      <c r="EK1658" s="1"/>
      <c r="EL1658" s="1"/>
      <c r="EM1658" s="1"/>
      <c r="EN1658" s="1"/>
      <c r="EO1658" s="1"/>
      <c r="EP1658" s="1"/>
      <c r="EQ1658" s="1"/>
      <c r="ER1658" s="1"/>
      <c r="ES1658" s="1"/>
      <c r="ET1658" s="1"/>
      <c r="EU1658" s="1"/>
      <c r="EV1658" s="1"/>
      <c r="EW1658" s="1"/>
      <c r="EX1658" s="1"/>
      <c r="EY1658" s="1"/>
      <c r="EZ1658" s="1"/>
      <c r="FA1658" s="1"/>
      <c r="FB1658" s="1"/>
      <c r="FC1658" s="1"/>
      <c r="FD1658" s="1"/>
      <c r="FE1658" s="1"/>
      <c r="FF1658" s="1"/>
      <c r="FG1658" s="1"/>
      <c r="FH1658" s="1"/>
      <c r="FI1658" s="1"/>
      <c r="FJ1658" s="1"/>
      <c r="FK1658" s="1"/>
      <c r="FL1658" s="1"/>
      <c r="FM1658" s="1"/>
      <c r="FN1658" s="1"/>
      <c r="FO1658" s="1"/>
      <c r="FP1658" s="1"/>
      <c r="FQ1658" s="1"/>
      <c r="FR1658" s="1"/>
      <c r="FS1658" s="1"/>
      <c r="FT1658" s="1"/>
      <c r="FU1658" s="1"/>
      <c r="FV1658" s="1"/>
      <c r="FW1658" s="1"/>
      <c r="FX1658" s="1"/>
      <c r="FY1658" s="1"/>
      <c r="FZ1658" s="1"/>
      <c r="GA1658" s="1"/>
      <c r="GB1658" s="1"/>
      <c r="GC1658" s="1"/>
      <c r="GD1658" s="1"/>
      <c r="GE1658" s="1"/>
      <c r="GF1658" s="1"/>
      <c r="GG1658" s="1"/>
      <c r="GH1658" s="1"/>
      <c r="GI1658" s="1"/>
      <c r="GJ1658" s="1"/>
      <c r="GK1658" s="1"/>
      <c r="GL1658" s="1"/>
      <c r="GM1658" s="1"/>
      <c r="GN1658" s="1"/>
      <c r="GO1658" s="1"/>
      <c r="GP1658" s="1"/>
      <c r="GQ1658" s="1"/>
      <c r="GR1658" s="1"/>
      <c r="GS1658" s="1"/>
      <c r="GT1658" s="1"/>
      <c r="GU1658" s="1"/>
    </row>
    <row r="1659" spans="1:206" ht="255" x14ac:dyDescent="0.25">
      <c r="A1659" s="153">
        <v>1695</v>
      </c>
      <c r="B1659" s="154" t="s">
        <v>2258</v>
      </c>
      <c r="C1659" s="155">
        <v>80141607</v>
      </c>
      <c r="D1659" s="305" t="s">
        <v>2264</v>
      </c>
      <c r="E1659" s="156">
        <v>8</v>
      </c>
      <c r="F1659" s="156">
        <v>8</v>
      </c>
      <c r="G1659" s="156">
        <v>2</v>
      </c>
      <c r="H1659" s="156">
        <v>1</v>
      </c>
      <c r="I1659" s="156" t="s">
        <v>50</v>
      </c>
      <c r="J1659" s="156">
        <v>2</v>
      </c>
      <c r="K1659" s="157">
        <v>36000000</v>
      </c>
      <c r="L1659" s="157">
        <v>36000000</v>
      </c>
      <c r="M1659" s="158">
        <v>0</v>
      </c>
      <c r="N1659" s="158">
        <v>0</v>
      </c>
      <c r="O1659" s="154" t="s">
        <v>2048</v>
      </c>
      <c r="P1659" s="154" t="s">
        <v>52</v>
      </c>
      <c r="Q1659" s="154" t="s">
        <v>2260</v>
      </c>
      <c r="R1659" s="156">
        <v>3007379062</v>
      </c>
      <c r="S1659" s="171" t="s">
        <v>1446</v>
      </c>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1"/>
      <c r="BU1659" s="1"/>
      <c r="BV1659" s="1"/>
      <c r="BW1659" s="1"/>
      <c r="BX1659" s="1"/>
      <c r="BY1659" s="1"/>
      <c r="BZ1659" s="1"/>
      <c r="CA1659" s="1"/>
      <c r="CB1659" s="1"/>
      <c r="CC1659" s="1"/>
      <c r="CD1659" s="1"/>
      <c r="CE1659" s="1"/>
      <c r="CF1659" s="1"/>
      <c r="CG1659" s="1"/>
      <c r="CH1659" s="1"/>
      <c r="CI1659" s="1"/>
      <c r="CJ1659" s="1"/>
      <c r="CK1659" s="1"/>
      <c r="CL1659" s="1"/>
      <c r="CM1659" s="1"/>
      <c r="CN1659" s="1"/>
      <c r="CO1659" s="1"/>
      <c r="CP1659" s="1"/>
      <c r="CQ1659" s="1"/>
      <c r="CR1659" s="1"/>
      <c r="CS1659" s="1"/>
      <c r="CT1659" s="1"/>
      <c r="CU1659" s="1"/>
      <c r="CV1659" s="1"/>
      <c r="CW1659" s="1"/>
      <c r="CX1659" s="1"/>
      <c r="CY1659" s="1"/>
      <c r="CZ1659" s="1"/>
      <c r="DA1659" s="1"/>
      <c r="DB1659" s="1"/>
      <c r="DC1659" s="1"/>
      <c r="DD1659" s="1"/>
      <c r="DE1659" s="1"/>
      <c r="DF1659" s="1"/>
      <c r="DG1659" s="1"/>
      <c r="DH1659" s="1"/>
      <c r="DI1659" s="1"/>
      <c r="DJ1659" s="1"/>
      <c r="DK1659" s="1"/>
      <c r="DL1659" s="1"/>
      <c r="DM1659" s="1"/>
      <c r="DN1659" s="1"/>
      <c r="DO1659" s="1"/>
      <c r="DP1659" s="1"/>
      <c r="DQ1659" s="1"/>
      <c r="DR1659" s="1"/>
      <c r="DS1659" s="1"/>
      <c r="DT1659" s="1"/>
      <c r="DU1659" s="1"/>
      <c r="DV1659" s="1"/>
      <c r="DW1659" s="1"/>
      <c r="DX1659" s="1"/>
      <c r="DY1659" s="1"/>
      <c r="DZ1659" s="1"/>
      <c r="EA1659" s="1"/>
      <c r="EB1659" s="1"/>
      <c r="EC1659" s="1"/>
      <c r="ED1659" s="1"/>
      <c r="EE1659" s="1"/>
      <c r="EF1659" s="1"/>
      <c r="EG1659" s="1"/>
      <c r="EH1659" s="1"/>
      <c r="EI1659" s="1"/>
      <c r="EJ1659" s="1"/>
      <c r="EK1659" s="1"/>
      <c r="EL1659" s="1"/>
      <c r="EM1659" s="1"/>
      <c r="EN1659" s="1"/>
      <c r="EO1659" s="1"/>
      <c r="EP1659" s="1"/>
      <c r="EQ1659" s="1"/>
      <c r="ER1659" s="1"/>
      <c r="ES1659" s="1"/>
      <c r="ET1659" s="1"/>
      <c r="EU1659" s="1"/>
      <c r="EV1659" s="1"/>
      <c r="EW1659" s="1"/>
      <c r="EX1659" s="1"/>
      <c r="EY1659" s="1"/>
      <c r="EZ1659" s="1"/>
      <c r="FA1659" s="1"/>
      <c r="FB1659" s="1"/>
      <c r="FC1659" s="1"/>
      <c r="FD1659" s="1"/>
      <c r="FE1659" s="1"/>
      <c r="FF1659" s="1"/>
      <c r="FG1659" s="1"/>
      <c r="FH1659" s="1"/>
      <c r="FI1659" s="1"/>
      <c r="FJ1659" s="1"/>
      <c r="FK1659" s="1"/>
      <c r="FL1659" s="1"/>
      <c r="FM1659" s="1"/>
      <c r="FN1659" s="1"/>
      <c r="FO1659" s="1"/>
      <c r="FP1659" s="1"/>
      <c r="FQ1659" s="1"/>
      <c r="FR1659" s="1"/>
      <c r="FS1659" s="1"/>
      <c r="FT1659" s="1"/>
      <c r="FU1659" s="1"/>
      <c r="FV1659" s="1"/>
      <c r="FW1659" s="1"/>
      <c r="FX1659" s="1"/>
      <c r="FY1659" s="1"/>
      <c r="FZ1659" s="1"/>
      <c r="GA1659" s="1"/>
      <c r="GB1659" s="1"/>
      <c r="GC1659" s="1"/>
      <c r="GD1659" s="1"/>
      <c r="GE1659" s="1"/>
      <c r="GF1659" s="1"/>
      <c r="GG1659" s="1"/>
      <c r="GH1659" s="1"/>
      <c r="GI1659" s="1"/>
      <c r="GJ1659" s="1"/>
      <c r="GK1659" s="1"/>
      <c r="GL1659" s="1"/>
      <c r="GM1659" s="1"/>
      <c r="GN1659" s="1"/>
      <c r="GO1659" s="1"/>
      <c r="GP1659" s="1"/>
      <c r="GQ1659" s="1"/>
      <c r="GR1659" s="1"/>
      <c r="GS1659" s="1"/>
      <c r="GT1659" s="1"/>
      <c r="GU1659" s="1"/>
    </row>
    <row r="1660" spans="1:206" ht="105" x14ac:dyDescent="0.25">
      <c r="A1660" s="153">
        <v>1696</v>
      </c>
      <c r="B1660" s="154" t="s">
        <v>2258</v>
      </c>
      <c r="C1660" s="155">
        <v>80111621</v>
      </c>
      <c r="D1660" s="305" t="s">
        <v>2265</v>
      </c>
      <c r="E1660" s="156">
        <v>5</v>
      </c>
      <c r="F1660" s="156">
        <v>1</v>
      </c>
      <c r="G1660" s="156">
        <v>12</v>
      </c>
      <c r="H1660" s="156">
        <v>1</v>
      </c>
      <c r="I1660" s="156" t="s">
        <v>50</v>
      </c>
      <c r="J1660" s="156">
        <v>2</v>
      </c>
      <c r="K1660" s="157">
        <v>1113305040</v>
      </c>
      <c r="L1660" s="157">
        <v>1113305040</v>
      </c>
      <c r="M1660" s="158">
        <v>0</v>
      </c>
      <c r="N1660" s="158">
        <v>0</v>
      </c>
      <c r="O1660" s="154" t="s">
        <v>2048</v>
      </c>
      <c r="P1660" s="154" t="s">
        <v>52</v>
      </c>
      <c r="Q1660" s="154" t="s">
        <v>2260</v>
      </c>
      <c r="R1660" s="156">
        <v>3007379064</v>
      </c>
      <c r="S1660" s="171" t="s">
        <v>1446</v>
      </c>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c r="BJ1660" s="1"/>
      <c r="BK1660" s="1"/>
      <c r="BL1660" s="1"/>
      <c r="BM1660" s="1"/>
      <c r="BN1660" s="1"/>
      <c r="BO1660" s="1"/>
      <c r="BP1660" s="1"/>
      <c r="BQ1660" s="1"/>
      <c r="BR1660" s="1"/>
      <c r="BS1660" s="1"/>
      <c r="BT1660" s="1"/>
      <c r="BU1660" s="1"/>
      <c r="BV1660" s="1"/>
      <c r="BW1660" s="1"/>
      <c r="BX1660" s="1"/>
      <c r="BY1660" s="1"/>
      <c r="BZ1660" s="1"/>
      <c r="CA1660" s="1"/>
      <c r="CB1660" s="1"/>
      <c r="CC1660" s="1"/>
      <c r="CD1660" s="1"/>
      <c r="CE1660" s="1"/>
      <c r="CF1660" s="1"/>
      <c r="CG1660" s="1"/>
      <c r="CH1660" s="1"/>
      <c r="CI1660" s="1"/>
      <c r="CJ1660" s="1"/>
      <c r="CK1660" s="1"/>
      <c r="CL1660" s="1"/>
      <c r="CM1660" s="1"/>
      <c r="CN1660" s="1"/>
      <c r="CO1660" s="1"/>
      <c r="CP1660" s="1"/>
      <c r="CQ1660" s="1"/>
      <c r="CR1660" s="1"/>
      <c r="CS1660" s="1"/>
      <c r="CT1660" s="1"/>
      <c r="CU1660" s="1"/>
      <c r="CV1660" s="1"/>
      <c r="CW1660" s="1"/>
      <c r="CX1660" s="1"/>
      <c r="CY1660" s="1"/>
      <c r="CZ1660" s="1"/>
      <c r="DA1660" s="1"/>
      <c r="DB1660" s="1"/>
      <c r="DC1660" s="1"/>
      <c r="DD1660" s="1"/>
      <c r="DE1660" s="1"/>
      <c r="DF1660" s="1"/>
      <c r="DG1660" s="1"/>
      <c r="DH1660" s="1"/>
      <c r="DI1660" s="1"/>
      <c r="DJ1660" s="1"/>
      <c r="DK1660" s="1"/>
      <c r="DL1660" s="1"/>
      <c r="DM1660" s="1"/>
      <c r="DN1660" s="1"/>
      <c r="DO1660" s="1"/>
      <c r="DP1660" s="1"/>
      <c r="DQ1660" s="1"/>
      <c r="DR1660" s="1"/>
      <c r="DS1660" s="1"/>
      <c r="DT1660" s="1"/>
      <c r="DU1660" s="1"/>
      <c r="DV1660" s="1"/>
      <c r="DW1660" s="1"/>
      <c r="DX1660" s="1"/>
      <c r="DY1660" s="1"/>
      <c r="DZ1660" s="1"/>
      <c r="EA1660" s="1"/>
      <c r="EB1660" s="1"/>
      <c r="EC1660" s="1"/>
      <c r="ED1660" s="1"/>
      <c r="EE1660" s="1"/>
      <c r="EF1660" s="1"/>
      <c r="EG1660" s="1"/>
      <c r="EH1660" s="1"/>
      <c r="EI1660" s="1"/>
      <c r="EJ1660" s="1"/>
      <c r="EK1660" s="1"/>
      <c r="EL1660" s="1"/>
      <c r="EM1660" s="1"/>
      <c r="EN1660" s="1"/>
      <c r="EO1660" s="1"/>
      <c r="EP1660" s="1"/>
      <c r="EQ1660" s="1"/>
      <c r="ER1660" s="1"/>
      <c r="ES1660" s="1"/>
      <c r="ET1660" s="1"/>
      <c r="EU1660" s="1"/>
      <c r="EV1660" s="1"/>
      <c r="EW1660" s="1"/>
      <c r="EX1660" s="1"/>
      <c r="EY1660" s="1"/>
      <c r="EZ1660" s="1"/>
      <c r="FA1660" s="1"/>
      <c r="FB1660" s="1"/>
      <c r="FC1660" s="1"/>
      <c r="FD1660" s="1"/>
      <c r="FE1660" s="1"/>
      <c r="FF1660" s="1"/>
      <c r="FG1660" s="1"/>
      <c r="FH1660" s="1"/>
      <c r="FI1660" s="1"/>
      <c r="FJ1660" s="1"/>
      <c r="FK1660" s="1"/>
      <c r="FL1660" s="1"/>
      <c r="FM1660" s="1"/>
      <c r="FN1660" s="1"/>
      <c r="FO1660" s="1"/>
      <c r="FP1660" s="1"/>
      <c r="FQ1660" s="1"/>
      <c r="FR1660" s="1"/>
      <c r="FS1660" s="1"/>
      <c r="FT1660" s="1"/>
      <c r="FU1660" s="1"/>
      <c r="FV1660" s="1"/>
      <c r="FW1660" s="1"/>
      <c r="FX1660" s="1"/>
      <c r="FY1660" s="1"/>
      <c r="FZ1660" s="1"/>
      <c r="GA1660" s="1"/>
      <c r="GB1660" s="1"/>
      <c r="GC1660" s="1"/>
      <c r="GD1660" s="1"/>
      <c r="GE1660" s="1"/>
      <c r="GF1660" s="1"/>
      <c r="GG1660" s="1"/>
      <c r="GH1660" s="1"/>
      <c r="GI1660" s="1"/>
      <c r="GJ1660" s="1"/>
      <c r="GK1660" s="1"/>
      <c r="GL1660" s="1"/>
      <c r="GM1660" s="1"/>
      <c r="GN1660" s="1"/>
      <c r="GO1660" s="1"/>
      <c r="GP1660" s="1"/>
      <c r="GQ1660" s="1"/>
      <c r="GR1660" s="1"/>
      <c r="GS1660" s="1"/>
      <c r="GT1660" s="1"/>
      <c r="GU1660" s="1"/>
    </row>
    <row r="1661" spans="1:206" ht="75" x14ac:dyDescent="0.25">
      <c r="A1661" s="153">
        <v>1697</v>
      </c>
      <c r="B1661" s="154" t="s">
        <v>2258</v>
      </c>
      <c r="C1661" s="155">
        <v>82101503</v>
      </c>
      <c r="D1661" s="305" t="s">
        <v>2266</v>
      </c>
      <c r="E1661" s="156">
        <v>2</v>
      </c>
      <c r="F1661" s="156">
        <v>2</v>
      </c>
      <c r="G1661" s="156">
        <v>12</v>
      </c>
      <c r="H1661" s="156">
        <v>1</v>
      </c>
      <c r="I1661" s="156" t="s">
        <v>50</v>
      </c>
      <c r="J1661" s="156">
        <v>2</v>
      </c>
      <c r="K1661" s="157">
        <v>29650170</v>
      </c>
      <c r="L1661" s="157">
        <v>29650170</v>
      </c>
      <c r="M1661" s="158">
        <v>0</v>
      </c>
      <c r="N1661" s="158">
        <v>0</v>
      </c>
      <c r="O1661" s="154" t="s">
        <v>2048</v>
      </c>
      <c r="P1661" s="154" t="s">
        <v>52</v>
      </c>
      <c r="Q1661" s="154" t="s">
        <v>2260</v>
      </c>
      <c r="R1661" s="156">
        <v>3007379065</v>
      </c>
      <c r="S1661" s="171" t="s">
        <v>1446</v>
      </c>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c r="BJ1661" s="1"/>
      <c r="BK1661" s="1"/>
      <c r="BL1661" s="1"/>
      <c r="BM1661" s="1"/>
      <c r="BN1661" s="1"/>
      <c r="BO1661" s="1"/>
      <c r="BP1661" s="1"/>
      <c r="BQ1661" s="1"/>
      <c r="BR1661" s="1"/>
      <c r="BS1661" s="1"/>
      <c r="BT1661" s="1"/>
      <c r="BU1661" s="1"/>
      <c r="BV1661" s="1"/>
      <c r="BW1661" s="1"/>
      <c r="BX1661" s="1"/>
      <c r="BY1661" s="1"/>
      <c r="BZ1661" s="1"/>
      <c r="CA1661" s="1"/>
      <c r="CB1661" s="1"/>
      <c r="CC1661" s="1"/>
      <c r="CD1661" s="1"/>
      <c r="CE1661" s="1"/>
      <c r="CF1661" s="1"/>
      <c r="CG1661" s="1"/>
      <c r="CH1661" s="1"/>
      <c r="CI1661" s="1"/>
      <c r="CJ1661" s="1"/>
      <c r="CK1661" s="1"/>
      <c r="CL1661" s="1"/>
      <c r="CM1661" s="1"/>
      <c r="CN1661" s="1"/>
      <c r="CO1661" s="1"/>
      <c r="CP1661" s="1"/>
      <c r="CQ1661" s="1"/>
      <c r="CR1661" s="1"/>
      <c r="CS1661" s="1"/>
      <c r="CT1661" s="1"/>
      <c r="CU1661" s="1"/>
      <c r="CV1661" s="1"/>
      <c r="CW1661" s="1"/>
      <c r="CX1661" s="1"/>
      <c r="CY1661" s="1"/>
      <c r="CZ1661" s="1"/>
      <c r="DA1661" s="1"/>
      <c r="DB1661" s="1"/>
      <c r="DC1661" s="1"/>
      <c r="DD1661" s="1"/>
      <c r="DE1661" s="1"/>
      <c r="DF1661" s="1"/>
      <c r="DG1661" s="1"/>
      <c r="DH1661" s="1"/>
      <c r="DI1661" s="1"/>
      <c r="DJ1661" s="1"/>
      <c r="DK1661" s="1"/>
      <c r="DL1661" s="1"/>
      <c r="DM1661" s="1"/>
      <c r="DN1661" s="1"/>
      <c r="DO1661" s="1"/>
      <c r="DP1661" s="1"/>
      <c r="DQ1661" s="1"/>
      <c r="DR1661" s="1"/>
      <c r="DS1661" s="1"/>
      <c r="DT1661" s="1"/>
      <c r="DU1661" s="1"/>
      <c r="DV1661" s="1"/>
      <c r="DW1661" s="1"/>
      <c r="DX1661" s="1"/>
      <c r="DY1661" s="1"/>
      <c r="DZ1661" s="1"/>
      <c r="EA1661" s="1"/>
      <c r="EB1661" s="1"/>
      <c r="EC1661" s="1"/>
      <c r="ED1661" s="1"/>
      <c r="EE1661" s="1"/>
      <c r="EF1661" s="1"/>
      <c r="EG1661" s="1"/>
      <c r="EH1661" s="1"/>
      <c r="EI1661" s="1"/>
      <c r="EJ1661" s="1"/>
      <c r="EK1661" s="1"/>
      <c r="EL1661" s="1"/>
      <c r="EM1661" s="1"/>
      <c r="EN1661" s="1"/>
      <c r="EO1661" s="1"/>
      <c r="EP1661" s="1"/>
      <c r="EQ1661" s="1"/>
      <c r="ER1661" s="1"/>
      <c r="ES1661" s="1"/>
      <c r="ET1661" s="1"/>
      <c r="EU1661" s="1"/>
      <c r="EV1661" s="1"/>
      <c r="EW1661" s="1"/>
      <c r="EX1661" s="1"/>
      <c r="EY1661" s="1"/>
      <c r="EZ1661" s="1"/>
      <c r="FA1661" s="1"/>
      <c r="FB1661" s="1"/>
      <c r="FC1661" s="1"/>
      <c r="FD1661" s="1"/>
      <c r="FE1661" s="1"/>
      <c r="FF1661" s="1"/>
      <c r="FG1661" s="1"/>
      <c r="FH1661" s="1"/>
      <c r="FI1661" s="1"/>
      <c r="FJ1661" s="1"/>
      <c r="FK1661" s="1"/>
      <c r="FL1661" s="1"/>
      <c r="FM1661" s="1"/>
      <c r="FN1661" s="1"/>
      <c r="FO1661" s="1"/>
      <c r="FP1661" s="1"/>
      <c r="FQ1661" s="1"/>
      <c r="FR1661" s="1"/>
      <c r="FS1661" s="1"/>
      <c r="FT1661" s="1"/>
      <c r="FU1661" s="1"/>
      <c r="FV1661" s="1"/>
      <c r="FW1661" s="1"/>
      <c r="FX1661" s="1"/>
      <c r="FY1661" s="1"/>
      <c r="FZ1661" s="1"/>
      <c r="GA1661" s="1"/>
      <c r="GB1661" s="1"/>
      <c r="GC1661" s="1"/>
      <c r="GD1661" s="1"/>
      <c r="GE1661" s="1"/>
      <c r="GF1661" s="1"/>
      <c r="GG1661" s="1"/>
      <c r="GH1661" s="1"/>
      <c r="GI1661" s="1"/>
      <c r="GJ1661" s="1"/>
      <c r="GK1661" s="1"/>
      <c r="GL1661" s="1"/>
      <c r="GM1661" s="1"/>
      <c r="GN1661" s="1"/>
      <c r="GO1661" s="1"/>
      <c r="GP1661" s="1"/>
      <c r="GQ1661" s="1"/>
      <c r="GR1661" s="1"/>
      <c r="GS1661" s="1"/>
      <c r="GT1661" s="1"/>
      <c r="GU1661" s="1"/>
    </row>
    <row r="1662" spans="1:206" ht="75" x14ac:dyDescent="0.25">
      <c r="A1662" s="153">
        <v>1698</v>
      </c>
      <c r="B1662" s="154" t="s">
        <v>2258</v>
      </c>
      <c r="C1662" s="155">
        <v>82101503</v>
      </c>
      <c r="D1662" s="305" t="s">
        <v>2267</v>
      </c>
      <c r="E1662" s="156">
        <v>10</v>
      </c>
      <c r="F1662" s="156">
        <v>10</v>
      </c>
      <c r="G1662" s="156">
        <v>6</v>
      </c>
      <c r="H1662" s="156">
        <v>1</v>
      </c>
      <c r="I1662" s="156" t="s">
        <v>50</v>
      </c>
      <c r="J1662" s="156">
        <v>2</v>
      </c>
      <c r="K1662" s="157">
        <v>30925140</v>
      </c>
      <c r="L1662" s="157">
        <v>30925140</v>
      </c>
      <c r="M1662" s="158">
        <v>0</v>
      </c>
      <c r="N1662" s="158">
        <v>0</v>
      </c>
      <c r="O1662" s="154" t="s">
        <v>2048</v>
      </c>
      <c r="P1662" s="154" t="s">
        <v>52</v>
      </c>
      <c r="Q1662" s="154" t="s">
        <v>2260</v>
      </c>
      <c r="R1662" s="156">
        <v>3007379066</v>
      </c>
      <c r="S1662" s="171" t="s">
        <v>1446</v>
      </c>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c r="BJ1662" s="1"/>
      <c r="BK1662" s="1"/>
      <c r="BL1662" s="1"/>
      <c r="BM1662" s="1"/>
      <c r="BN1662" s="1"/>
      <c r="BO1662" s="1"/>
      <c r="BP1662" s="1"/>
      <c r="BQ1662" s="1"/>
      <c r="BR1662" s="1"/>
      <c r="BS1662" s="1"/>
      <c r="BT1662" s="1"/>
      <c r="BU1662" s="1"/>
      <c r="BV1662" s="1"/>
      <c r="BW1662" s="1"/>
      <c r="BX1662" s="1"/>
      <c r="BY1662" s="1"/>
      <c r="BZ1662" s="1"/>
      <c r="CA1662" s="1"/>
      <c r="CB1662" s="1"/>
      <c r="CC1662" s="1"/>
      <c r="CD1662" s="1"/>
      <c r="CE1662" s="1"/>
      <c r="CF1662" s="1"/>
      <c r="CG1662" s="1"/>
      <c r="CH1662" s="1"/>
      <c r="CI1662" s="1"/>
      <c r="CJ1662" s="1"/>
      <c r="CK1662" s="1"/>
      <c r="CL1662" s="1"/>
      <c r="CM1662" s="1"/>
      <c r="CN1662" s="1"/>
      <c r="CO1662" s="1"/>
      <c r="CP1662" s="1"/>
      <c r="CQ1662" s="1"/>
      <c r="CR1662" s="1"/>
      <c r="CS1662" s="1"/>
      <c r="CT1662" s="1"/>
      <c r="CU1662" s="1"/>
      <c r="CV1662" s="1"/>
      <c r="CW1662" s="1"/>
      <c r="CX1662" s="1"/>
      <c r="CY1662" s="1"/>
      <c r="CZ1662" s="1"/>
      <c r="DA1662" s="1"/>
      <c r="DB1662" s="1"/>
      <c r="DC1662" s="1"/>
      <c r="DD1662" s="1"/>
      <c r="DE1662" s="1"/>
      <c r="DF1662" s="1"/>
      <c r="DG1662" s="1"/>
      <c r="DH1662" s="1"/>
      <c r="DI1662" s="1"/>
      <c r="DJ1662" s="1"/>
      <c r="DK1662" s="1"/>
      <c r="DL1662" s="1"/>
      <c r="DM1662" s="1"/>
      <c r="DN1662" s="1"/>
      <c r="DO1662" s="1"/>
      <c r="DP1662" s="1"/>
      <c r="DQ1662" s="1"/>
      <c r="DR1662" s="1"/>
      <c r="DS1662" s="1"/>
      <c r="DT1662" s="1"/>
      <c r="DU1662" s="1"/>
      <c r="DV1662" s="1"/>
      <c r="DW1662" s="1"/>
      <c r="DX1662" s="1"/>
      <c r="DY1662" s="1"/>
      <c r="DZ1662" s="1"/>
      <c r="EA1662" s="1"/>
      <c r="EB1662" s="1"/>
      <c r="EC1662" s="1"/>
      <c r="ED1662" s="1"/>
      <c r="EE1662" s="1"/>
      <c r="EF1662" s="1"/>
      <c r="EG1662" s="1"/>
      <c r="EH1662" s="1"/>
      <c r="EI1662" s="1"/>
      <c r="EJ1662" s="1"/>
      <c r="EK1662" s="1"/>
      <c r="EL1662" s="1"/>
      <c r="EM1662" s="1"/>
      <c r="EN1662" s="1"/>
      <c r="EO1662" s="1"/>
      <c r="EP1662" s="1"/>
      <c r="EQ1662" s="1"/>
      <c r="ER1662" s="1"/>
      <c r="ES1662" s="1"/>
      <c r="ET1662" s="1"/>
      <c r="EU1662" s="1"/>
      <c r="EV1662" s="1"/>
      <c r="EW1662" s="1"/>
      <c r="EX1662" s="1"/>
      <c r="EY1662" s="1"/>
      <c r="EZ1662" s="1"/>
      <c r="FA1662" s="1"/>
      <c r="FB1662" s="1"/>
      <c r="FC1662" s="1"/>
      <c r="FD1662" s="1"/>
      <c r="FE1662" s="1"/>
      <c r="FF1662" s="1"/>
      <c r="FG1662" s="1"/>
      <c r="FH1662" s="1"/>
      <c r="FI1662" s="1"/>
      <c r="FJ1662" s="1"/>
      <c r="FK1662" s="1"/>
      <c r="FL1662" s="1"/>
      <c r="FM1662" s="1"/>
      <c r="FN1662" s="1"/>
      <c r="FO1662" s="1"/>
      <c r="FP1662" s="1"/>
      <c r="FQ1662" s="1"/>
      <c r="FR1662" s="1"/>
      <c r="FS1662" s="1"/>
      <c r="FT1662" s="1"/>
      <c r="FU1662" s="1"/>
      <c r="FV1662" s="1"/>
      <c r="FW1662" s="1"/>
      <c r="FX1662" s="1"/>
      <c r="FY1662" s="1"/>
      <c r="FZ1662" s="1"/>
      <c r="GA1662" s="1"/>
      <c r="GB1662" s="1"/>
      <c r="GC1662" s="1"/>
      <c r="GD1662" s="1"/>
      <c r="GE1662" s="1"/>
      <c r="GF1662" s="1"/>
      <c r="GG1662" s="1"/>
      <c r="GH1662" s="1"/>
      <c r="GI1662" s="1"/>
      <c r="GJ1662" s="1"/>
      <c r="GK1662" s="1"/>
      <c r="GL1662" s="1"/>
      <c r="GM1662" s="1"/>
      <c r="GN1662" s="1"/>
      <c r="GO1662" s="1"/>
      <c r="GP1662" s="1"/>
      <c r="GQ1662" s="1"/>
      <c r="GR1662" s="1"/>
      <c r="GS1662" s="1"/>
      <c r="GT1662" s="1"/>
      <c r="GU1662" s="1"/>
    </row>
    <row r="1663" spans="1:206" ht="45" x14ac:dyDescent="0.25">
      <c r="A1663" s="153">
        <v>1699</v>
      </c>
      <c r="B1663" s="154" t="s">
        <v>51</v>
      </c>
      <c r="C1663" s="155">
        <v>40161502</v>
      </c>
      <c r="D1663" s="305" t="s">
        <v>2268</v>
      </c>
      <c r="E1663" s="156">
        <v>2</v>
      </c>
      <c r="F1663" s="156">
        <v>3</v>
      </c>
      <c r="G1663" s="156">
        <v>1</v>
      </c>
      <c r="H1663" s="156">
        <v>1</v>
      </c>
      <c r="I1663" s="156" t="s">
        <v>50</v>
      </c>
      <c r="J1663" s="156">
        <v>0</v>
      </c>
      <c r="K1663" s="157">
        <v>10000000</v>
      </c>
      <c r="L1663" s="157">
        <v>10000000</v>
      </c>
      <c r="M1663" s="158">
        <v>0</v>
      </c>
      <c r="N1663" s="158">
        <v>0</v>
      </c>
      <c r="O1663" s="154" t="s">
        <v>51</v>
      </c>
      <c r="P1663" s="154" t="s">
        <v>52</v>
      </c>
      <c r="Q1663" s="154" t="s">
        <v>277</v>
      </c>
      <c r="R1663" s="156">
        <v>8209800</v>
      </c>
      <c r="S1663" s="171" t="s">
        <v>278</v>
      </c>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c r="BJ1663" s="1"/>
      <c r="BK1663" s="1"/>
      <c r="BL1663" s="1"/>
      <c r="BM1663" s="1"/>
      <c r="BN1663" s="1"/>
      <c r="BO1663" s="1"/>
      <c r="BP1663" s="1"/>
      <c r="BQ1663" s="1"/>
      <c r="BR1663" s="1"/>
      <c r="BS1663" s="1"/>
      <c r="BT1663" s="1"/>
      <c r="BU1663" s="1"/>
      <c r="BV1663" s="1"/>
      <c r="BW1663" s="1"/>
      <c r="BX1663" s="1"/>
      <c r="BY1663" s="1"/>
      <c r="BZ1663" s="1"/>
      <c r="CA1663" s="1"/>
      <c r="CB1663" s="1"/>
      <c r="CC1663" s="1"/>
      <c r="CD1663" s="1"/>
      <c r="CE1663" s="1"/>
      <c r="CF1663" s="1"/>
      <c r="CG1663" s="1"/>
      <c r="CH1663" s="1"/>
      <c r="CI1663" s="1"/>
      <c r="CJ1663" s="1"/>
      <c r="CK1663" s="1"/>
      <c r="CL1663" s="1"/>
      <c r="CM1663" s="1"/>
      <c r="CN1663" s="1"/>
      <c r="CO1663" s="1"/>
      <c r="CP1663" s="1"/>
      <c r="CQ1663" s="1"/>
      <c r="CR1663" s="1"/>
      <c r="CS1663" s="1"/>
      <c r="CT1663" s="1"/>
      <c r="CU1663" s="1"/>
      <c r="CV1663" s="1"/>
      <c r="CW1663" s="1"/>
      <c r="CX1663" s="1"/>
      <c r="CY1663" s="1"/>
      <c r="CZ1663" s="1"/>
      <c r="DA1663" s="1"/>
      <c r="DB1663" s="1"/>
      <c r="DC1663" s="1"/>
      <c r="DD1663" s="1"/>
      <c r="DE1663" s="1"/>
      <c r="DF1663" s="1"/>
      <c r="DG1663" s="1"/>
      <c r="DH1663" s="1"/>
      <c r="DI1663" s="1"/>
      <c r="DJ1663" s="1"/>
      <c r="DK1663" s="1"/>
      <c r="DL1663" s="1"/>
      <c r="DM1663" s="1"/>
      <c r="DN1663" s="1"/>
      <c r="DO1663" s="1"/>
      <c r="DP1663" s="1"/>
      <c r="DQ1663" s="1"/>
      <c r="DR1663" s="1"/>
      <c r="DS1663" s="1"/>
      <c r="DT1663" s="1"/>
      <c r="DU1663" s="1"/>
      <c r="DV1663" s="1"/>
      <c r="DW1663" s="1"/>
      <c r="DX1663" s="1"/>
      <c r="DY1663" s="1"/>
      <c r="DZ1663" s="1"/>
      <c r="EA1663" s="1"/>
      <c r="EB1663" s="1"/>
      <c r="EC1663" s="1"/>
      <c r="ED1663" s="1"/>
      <c r="EE1663" s="1"/>
      <c r="EF1663" s="1"/>
      <c r="EG1663" s="1"/>
      <c r="EH1663" s="1"/>
      <c r="EI1663" s="1"/>
      <c r="EJ1663" s="1"/>
      <c r="EK1663" s="1"/>
      <c r="EL1663" s="1"/>
      <c r="EM1663" s="1"/>
      <c r="EN1663" s="1"/>
      <c r="EO1663" s="1"/>
      <c r="EP1663" s="1"/>
      <c r="EQ1663" s="1"/>
      <c r="ER1663" s="1"/>
      <c r="ES1663" s="1"/>
      <c r="ET1663" s="1"/>
      <c r="EU1663" s="1"/>
      <c r="EV1663" s="1"/>
      <c r="EW1663" s="1"/>
      <c r="EX1663" s="1"/>
      <c r="EY1663" s="1"/>
      <c r="EZ1663" s="1"/>
      <c r="FA1663" s="1"/>
      <c r="FB1663" s="1"/>
      <c r="FC1663" s="1"/>
      <c r="FD1663" s="1"/>
      <c r="FE1663" s="1"/>
      <c r="FF1663" s="1"/>
      <c r="FG1663" s="1"/>
      <c r="FH1663" s="1"/>
      <c r="FI1663" s="1"/>
      <c r="FJ1663" s="1"/>
      <c r="FK1663" s="1"/>
      <c r="FL1663" s="1"/>
      <c r="FM1663" s="1"/>
      <c r="FN1663" s="1"/>
      <c r="FO1663" s="1"/>
      <c r="FP1663" s="1"/>
      <c r="FQ1663" s="1"/>
      <c r="FR1663" s="1"/>
      <c r="FS1663" s="1"/>
      <c r="FT1663" s="1"/>
      <c r="FU1663" s="1"/>
      <c r="FV1663" s="1"/>
      <c r="FW1663" s="1"/>
      <c r="FX1663" s="1"/>
      <c r="FY1663" s="1"/>
      <c r="FZ1663" s="1"/>
      <c r="GA1663" s="1"/>
      <c r="GB1663" s="1"/>
      <c r="GC1663" s="1"/>
      <c r="GD1663" s="1"/>
      <c r="GE1663" s="1"/>
      <c r="GF1663" s="1"/>
      <c r="GG1663" s="1"/>
      <c r="GH1663" s="1"/>
      <c r="GI1663" s="1"/>
      <c r="GJ1663" s="1"/>
      <c r="GK1663" s="1"/>
      <c r="GL1663" s="1"/>
      <c r="GM1663" s="1"/>
      <c r="GN1663" s="1"/>
      <c r="GO1663" s="1"/>
      <c r="GP1663" s="1"/>
      <c r="GQ1663" s="1"/>
      <c r="GR1663" s="1"/>
      <c r="GS1663" s="1"/>
      <c r="GT1663" s="1"/>
      <c r="GU1663" s="1"/>
    </row>
    <row r="1664" spans="1:206" ht="90" x14ac:dyDescent="0.25">
      <c r="A1664" s="153">
        <v>1710</v>
      </c>
      <c r="B1664" s="261" t="s">
        <v>941</v>
      </c>
      <c r="C1664" s="262">
        <v>80111701</v>
      </c>
      <c r="D1664" s="352" t="s">
        <v>2269</v>
      </c>
      <c r="E1664" s="263">
        <v>2</v>
      </c>
      <c r="F1664" s="263">
        <v>2</v>
      </c>
      <c r="G1664" s="263">
        <v>5</v>
      </c>
      <c r="H1664" s="263">
        <v>1</v>
      </c>
      <c r="I1664" s="263" t="s">
        <v>50</v>
      </c>
      <c r="J1664" s="263">
        <v>0</v>
      </c>
      <c r="K1664" s="264">
        <v>11355000</v>
      </c>
      <c r="L1664" s="264">
        <v>11355000</v>
      </c>
      <c r="M1664" s="265">
        <v>0</v>
      </c>
      <c r="N1664" s="265">
        <v>0</v>
      </c>
      <c r="O1664" s="263" t="s">
        <v>51</v>
      </c>
      <c r="P1664" s="154" t="s">
        <v>52</v>
      </c>
      <c r="Q1664" s="263" t="s">
        <v>904</v>
      </c>
      <c r="R1664" s="263">
        <v>8209900</v>
      </c>
      <c r="S1664" s="266" t="s">
        <v>905</v>
      </c>
      <c r="T1664" s="16"/>
      <c r="U1664" s="16"/>
      <c r="V1664" s="16"/>
      <c r="W1664" s="16"/>
      <c r="X1664" s="16"/>
      <c r="Y1664" s="16"/>
      <c r="Z1664" s="16"/>
      <c r="AA1664" s="16"/>
      <c r="AB1664" s="16"/>
      <c r="AC1664" s="16"/>
      <c r="AD1664" s="16"/>
      <c r="AE1664" s="16"/>
      <c r="AF1664" s="16"/>
      <c r="AG1664" s="16"/>
      <c r="AH1664" s="16"/>
      <c r="AI1664" s="16"/>
      <c r="AJ1664" s="16"/>
      <c r="AK1664" s="16"/>
      <c r="AL1664" s="16"/>
      <c r="AM1664" s="16"/>
      <c r="AN1664" s="16"/>
      <c r="AO1664" s="16"/>
      <c r="AP1664" s="16"/>
      <c r="AQ1664" s="16"/>
      <c r="AR1664" s="16"/>
      <c r="AS1664" s="16"/>
      <c r="AT1664" s="16"/>
      <c r="AU1664" s="16"/>
      <c r="AV1664" s="16"/>
      <c r="AW1664" s="16"/>
      <c r="AX1664" s="16"/>
      <c r="AY1664" s="16"/>
      <c r="AZ1664" s="16"/>
      <c r="BA1664" s="16"/>
      <c r="BB1664" s="16"/>
      <c r="BC1664" s="16"/>
      <c r="BD1664" s="16"/>
      <c r="BE1664" s="16"/>
      <c r="BF1664" s="16"/>
      <c r="BG1664" s="16"/>
      <c r="BH1664" s="16"/>
      <c r="BI1664" s="16"/>
      <c r="BJ1664" s="16"/>
      <c r="BK1664" s="16"/>
      <c r="BL1664" s="16"/>
      <c r="BM1664" s="16"/>
      <c r="BN1664" s="16"/>
      <c r="BO1664" s="16"/>
      <c r="BP1664" s="16"/>
      <c r="BQ1664" s="16"/>
      <c r="BR1664" s="16"/>
      <c r="BS1664" s="16"/>
      <c r="BT1664" s="16"/>
      <c r="BU1664" s="16"/>
      <c r="BV1664" s="16"/>
      <c r="BW1664" s="16"/>
      <c r="BX1664" s="16"/>
      <c r="BY1664" s="16"/>
      <c r="BZ1664" s="16"/>
      <c r="CA1664" s="16"/>
      <c r="CB1664" s="16"/>
      <c r="CC1664" s="16"/>
      <c r="CD1664" s="16"/>
      <c r="CE1664" s="16"/>
      <c r="CF1664" s="16"/>
      <c r="CG1664" s="16"/>
      <c r="CH1664" s="16"/>
      <c r="CI1664" s="16"/>
      <c r="CJ1664" s="16"/>
      <c r="CK1664" s="16"/>
      <c r="CL1664" s="16"/>
      <c r="CM1664" s="16"/>
      <c r="CN1664" s="16"/>
      <c r="CO1664" s="16"/>
      <c r="CP1664" s="16"/>
      <c r="CQ1664" s="16"/>
      <c r="CR1664" s="16"/>
      <c r="CS1664" s="16"/>
      <c r="CT1664" s="16"/>
      <c r="CU1664" s="16"/>
      <c r="CV1664" s="16"/>
      <c r="CW1664" s="16"/>
      <c r="CX1664" s="16"/>
      <c r="CY1664" s="16"/>
      <c r="CZ1664" s="16"/>
      <c r="DA1664" s="16"/>
      <c r="DB1664" s="16"/>
      <c r="DC1664" s="16"/>
      <c r="DD1664" s="16"/>
      <c r="DE1664" s="16"/>
      <c r="DF1664" s="16"/>
      <c r="DG1664" s="16"/>
      <c r="DH1664" s="16"/>
      <c r="DI1664" s="16"/>
      <c r="DJ1664" s="16"/>
      <c r="DK1664" s="16"/>
      <c r="DL1664" s="16"/>
      <c r="DM1664" s="16"/>
      <c r="DN1664" s="16"/>
      <c r="DO1664" s="16"/>
      <c r="DP1664" s="16"/>
      <c r="DQ1664" s="16"/>
      <c r="DR1664" s="16"/>
      <c r="DS1664" s="16"/>
      <c r="DT1664" s="16"/>
      <c r="DU1664" s="16"/>
      <c r="DV1664" s="16"/>
      <c r="DW1664" s="16"/>
      <c r="DX1664" s="16"/>
      <c r="DY1664" s="16"/>
      <c r="DZ1664" s="16"/>
      <c r="EA1664" s="16"/>
      <c r="EB1664" s="16"/>
      <c r="EC1664" s="16"/>
      <c r="ED1664" s="16"/>
      <c r="EE1664" s="16"/>
      <c r="EF1664" s="16"/>
      <c r="EG1664" s="16"/>
      <c r="EH1664" s="16"/>
      <c r="EI1664" s="16"/>
      <c r="EJ1664" s="16"/>
      <c r="EK1664" s="16"/>
      <c r="EL1664" s="16"/>
      <c r="EM1664" s="16"/>
      <c r="EN1664" s="16"/>
      <c r="EO1664" s="16"/>
      <c r="EP1664" s="16"/>
      <c r="EQ1664" s="16"/>
      <c r="ER1664" s="16"/>
      <c r="ES1664" s="16"/>
      <c r="ET1664" s="16"/>
      <c r="EU1664" s="16"/>
      <c r="EV1664" s="16"/>
      <c r="EW1664" s="16"/>
      <c r="EX1664" s="16"/>
      <c r="EY1664" s="16"/>
      <c r="EZ1664" s="16"/>
      <c r="FA1664" s="16"/>
      <c r="FB1664" s="16"/>
      <c r="FC1664" s="16"/>
      <c r="FD1664" s="16"/>
      <c r="FE1664" s="16"/>
      <c r="FF1664" s="16"/>
      <c r="FG1664" s="16"/>
      <c r="FH1664" s="16"/>
      <c r="FI1664" s="16"/>
      <c r="FJ1664" s="16"/>
      <c r="FK1664" s="16"/>
      <c r="FL1664" s="16"/>
      <c r="FM1664" s="16"/>
      <c r="FN1664" s="16"/>
      <c r="FO1664" s="16"/>
      <c r="FP1664" s="16"/>
      <c r="FQ1664" s="16"/>
      <c r="FR1664" s="16"/>
      <c r="FS1664" s="16"/>
      <c r="FT1664" s="16"/>
      <c r="FU1664" s="16"/>
      <c r="FV1664" s="16"/>
      <c r="FW1664" s="16"/>
      <c r="FX1664" s="16"/>
      <c r="FY1664" s="16"/>
      <c r="FZ1664" s="16"/>
      <c r="GA1664" s="16"/>
      <c r="GB1664" s="16"/>
      <c r="GC1664" s="16"/>
      <c r="GD1664" s="16"/>
      <c r="GE1664" s="16"/>
      <c r="GF1664" s="16"/>
      <c r="GG1664" s="16"/>
      <c r="GH1664" s="16"/>
      <c r="GI1664" s="16"/>
      <c r="GJ1664" s="16"/>
      <c r="GK1664" s="16"/>
      <c r="GL1664" s="16"/>
      <c r="GM1664" s="16"/>
      <c r="GN1664" s="16"/>
      <c r="GO1664" s="16"/>
      <c r="GP1664" s="16"/>
      <c r="GQ1664" s="16"/>
      <c r="GR1664" s="16"/>
      <c r="GS1664" s="16"/>
      <c r="GT1664" s="16"/>
      <c r="GU1664" s="16"/>
      <c r="GV1664" s="17"/>
      <c r="GW1664" s="17"/>
      <c r="GX1664" s="17"/>
    </row>
    <row r="1665" spans="1:206" ht="135" x14ac:dyDescent="0.25">
      <c r="A1665" s="153">
        <v>1712</v>
      </c>
      <c r="B1665" s="261" t="s">
        <v>2270</v>
      </c>
      <c r="C1665" s="262">
        <v>80111701</v>
      </c>
      <c r="D1665" s="352" t="s">
        <v>2271</v>
      </c>
      <c r="E1665" s="263">
        <v>2</v>
      </c>
      <c r="F1665" s="263">
        <v>2</v>
      </c>
      <c r="G1665" s="263">
        <v>8</v>
      </c>
      <c r="H1665" s="263">
        <v>1</v>
      </c>
      <c r="I1665" s="263" t="s">
        <v>50</v>
      </c>
      <c r="J1665" s="263">
        <v>0</v>
      </c>
      <c r="K1665" s="264">
        <v>7268000</v>
      </c>
      <c r="L1665" s="264">
        <v>7268000</v>
      </c>
      <c r="M1665" s="265">
        <v>0</v>
      </c>
      <c r="N1665" s="265">
        <v>0</v>
      </c>
      <c r="O1665" s="263" t="s">
        <v>51</v>
      </c>
      <c r="P1665" s="154" t="s">
        <v>52</v>
      </c>
      <c r="Q1665" s="263" t="s">
        <v>904</v>
      </c>
      <c r="R1665" s="263">
        <v>8209900</v>
      </c>
      <c r="S1665" s="266" t="s">
        <v>905</v>
      </c>
      <c r="T1665" s="16"/>
      <c r="U1665" s="16"/>
      <c r="V1665" s="16"/>
      <c r="W1665" s="16"/>
      <c r="X1665" s="16"/>
      <c r="Y1665" s="16"/>
      <c r="Z1665" s="16"/>
      <c r="AA1665" s="16"/>
      <c r="AB1665" s="16"/>
      <c r="AC1665" s="16"/>
      <c r="AD1665" s="16"/>
      <c r="AE1665" s="16"/>
      <c r="AF1665" s="16"/>
      <c r="AG1665" s="16"/>
      <c r="AH1665" s="16"/>
      <c r="AI1665" s="16"/>
      <c r="AJ1665" s="16"/>
      <c r="AK1665" s="16"/>
      <c r="AL1665" s="16"/>
      <c r="AM1665" s="16"/>
      <c r="AN1665" s="16"/>
      <c r="AO1665" s="16"/>
      <c r="AP1665" s="16"/>
      <c r="AQ1665" s="16"/>
      <c r="AR1665" s="16"/>
      <c r="AS1665" s="16"/>
      <c r="AT1665" s="16"/>
      <c r="AU1665" s="16"/>
      <c r="AV1665" s="16"/>
      <c r="AW1665" s="16"/>
      <c r="AX1665" s="16"/>
      <c r="AY1665" s="16"/>
      <c r="AZ1665" s="16"/>
      <c r="BA1665" s="16"/>
      <c r="BB1665" s="16"/>
      <c r="BC1665" s="16"/>
      <c r="BD1665" s="16"/>
      <c r="BE1665" s="16"/>
      <c r="BF1665" s="16"/>
      <c r="BG1665" s="16"/>
      <c r="BH1665" s="16"/>
      <c r="BI1665" s="16"/>
      <c r="BJ1665" s="16"/>
      <c r="BK1665" s="16"/>
      <c r="BL1665" s="16"/>
      <c r="BM1665" s="16"/>
      <c r="BN1665" s="16"/>
      <c r="BO1665" s="16"/>
      <c r="BP1665" s="16"/>
      <c r="BQ1665" s="16"/>
      <c r="BR1665" s="16"/>
      <c r="BS1665" s="16"/>
      <c r="BT1665" s="16"/>
      <c r="BU1665" s="16"/>
      <c r="BV1665" s="16"/>
      <c r="BW1665" s="16"/>
      <c r="BX1665" s="16"/>
      <c r="BY1665" s="16"/>
      <c r="BZ1665" s="16"/>
      <c r="CA1665" s="16"/>
      <c r="CB1665" s="16"/>
      <c r="CC1665" s="16"/>
      <c r="CD1665" s="16"/>
      <c r="CE1665" s="16"/>
      <c r="CF1665" s="16"/>
      <c r="CG1665" s="16"/>
      <c r="CH1665" s="16"/>
      <c r="CI1665" s="16"/>
      <c r="CJ1665" s="16"/>
      <c r="CK1665" s="16"/>
      <c r="CL1665" s="16"/>
      <c r="CM1665" s="16"/>
      <c r="CN1665" s="16"/>
      <c r="CO1665" s="16"/>
      <c r="CP1665" s="16"/>
      <c r="CQ1665" s="16"/>
      <c r="CR1665" s="16"/>
      <c r="CS1665" s="16"/>
      <c r="CT1665" s="16"/>
      <c r="CU1665" s="16"/>
      <c r="CV1665" s="16"/>
      <c r="CW1665" s="16"/>
      <c r="CX1665" s="16"/>
      <c r="CY1665" s="16"/>
      <c r="CZ1665" s="16"/>
      <c r="DA1665" s="16"/>
      <c r="DB1665" s="16"/>
      <c r="DC1665" s="16"/>
      <c r="DD1665" s="16"/>
      <c r="DE1665" s="16"/>
      <c r="DF1665" s="16"/>
      <c r="DG1665" s="16"/>
      <c r="DH1665" s="16"/>
      <c r="DI1665" s="16"/>
      <c r="DJ1665" s="16"/>
      <c r="DK1665" s="16"/>
      <c r="DL1665" s="16"/>
      <c r="DM1665" s="16"/>
      <c r="DN1665" s="16"/>
      <c r="DO1665" s="16"/>
      <c r="DP1665" s="16"/>
      <c r="DQ1665" s="16"/>
      <c r="DR1665" s="16"/>
      <c r="DS1665" s="16"/>
      <c r="DT1665" s="16"/>
      <c r="DU1665" s="16"/>
      <c r="DV1665" s="16"/>
      <c r="DW1665" s="16"/>
      <c r="DX1665" s="16"/>
      <c r="DY1665" s="16"/>
      <c r="DZ1665" s="16"/>
      <c r="EA1665" s="16"/>
      <c r="EB1665" s="16"/>
      <c r="EC1665" s="16"/>
      <c r="ED1665" s="16"/>
      <c r="EE1665" s="16"/>
      <c r="EF1665" s="16"/>
      <c r="EG1665" s="16"/>
      <c r="EH1665" s="16"/>
      <c r="EI1665" s="16"/>
      <c r="EJ1665" s="16"/>
      <c r="EK1665" s="16"/>
      <c r="EL1665" s="16"/>
      <c r="EM1665" s="16"/>
      <c r="EN1665" s="16"/>
      <c r="EO1665" s="16"/>
      <c r="EP1665" s="16"/>
      <c r="EQ1665" s="16"/>
      <c r="ER1665" s="16"/>
      <c r="ES1665" s="16"/>
      <c r="ET1665" s="16"/>
      <c r="EU1665" s="16"/>
      <c r="EV1665" s="16"/>
      <c r="EW1665" s="16"/>
      <c r="EX1665" s="16"/>
      <c r="EY1665" s="16"/>
      <c r="EZ1665" s="16"/>
      <c r="FA1665" s="16"/>
      <c r="FB1665" s="16"/>
      <c r="FC1665" s="16"/>
      <c r="FD1665" s="16"/>
      <c r="FE1665" s="16"/>
      <c r="FF1665" s="16"/>
      <c r="FG1665" s="16"/>
      <c r="FH1665" s="16"/>
      <c r="FI1665" s="16"/>
      <c r="FJ1665" s="16"/>
      <c r="FK1665" s="16"/>
      <c r="FL1665" s="16"/>
      <c r="FM1665" s="16"/>
      <c r="FN1665" s="16"/>
      <c r="FO1665" s="16"/>
      <c r="FP1665" s="16"/>
      <c r="FQ1665" s="16"/>
      <c r="FR1665" s="16"/>
      <c r="FS1665" s="16"/>
      <c r="FT1665" s="16"/>
      <c r="FU1665" s="16"/>
      <c r="FV1665" s="16"/>
      <c r="FW1665" s="16"/>
      <c r="FX1665" s="16"/>
      <c r="FY1665" s="16"/>
      <c r="FZ1665" s="16"/>
      <c r="GA1665" s="16"/>
      <c r="GB1665" s="16"/>
      <c r="GC1665" s="16"/>
      <c r="GD1665" s="16"/>
      <c r="GE1665" s="16"/>
      <c r="GF1665" s="16"/>
      <c r="GG1665" s="16"/>
      <c r="GH1665" s="16"/>
      <c r="GI1665" s="16"/>
      <c r="GJ1665" s="16"/>
      <c r="GK1665" s="16"/>
      <c r="GL1665" s="16"/>
      <c r="GM1665" s="16"/>
      <c r="GN1665" s="16"/>
      <c r="GO1665" s="16"/>
      <c r="GP1665" s="16"/>
      <c r="GQ1665" s="16"/>
      <c r="GR1665" s="16"/>
      <c r="GS1665" s="16"/>
      <c r="GT1665" s="16"/>
      <c r="GU1665" s="16"/>
      <c r="GV1665" s="17"/>
      <c r="GW1665" s="17"/>
      <c r="GX1665" s="17"/>
    </row>
    <row r="1666" spans="1:206" ht="120" x14ac:dyDescent="0.25">
      <c r="A1666" s="153">
        <v>1713</v>
      </c>
      <c r="B1666" s="261" t="s">
        <v>2270</v>
      </c>
      <c r="C1666" s="262">
        <v>80111701</v>
      </c>
      <c r="D1666" s="352" t="s">
        <v>2272</v>
      </c>
      <c r="E1666" s="263">
        <v>2</v>
      </c>
      <c r="F1666" s="263">
        <v>2</v>
      </c>
      <c r="G1666" s="263">
        <v>8</v>
      </c>
      <c r="H1666" s="263">
        <v>1</v>
      </c>
      <c r="I1666" s="263" t="s">
        <v>50</v>
      </c>
      <c r="J1666" s="263">
        <v>0</v>
      </c>
      <c r="K1666" s="264">
        <v>12720000</v>
      </c>
      <c r="L1666" s="264">
        <v>12720000</v>
      </c>
      <c r="M1666" s="265">
        <v>0</v>
      </c>
      <c r="N1666" s="265">
        <v>0</v>
      </c>
      <c r="O1666" s="263" t="s">
        <v>51</v>
      </c>
      <c r="P1666" s="154" t="s">
        <v>52</v>
      </c>
      <c r="Q1666" s="263" t="s">
        <v>904</v>
      </c>
      <c r="R1666" s="263">
        <v>8209900</v>
      </c>
      <c r="S1666" s="266" t="s">
        <v>905</v>
      </c>
      <c r="T1666" s="16"/>
      <c r="U1666" s="16"/>
      <c r="V1666" s="16"/>
      <c r="W1666" s="16"/>
      <c r="X1666" s="16"/>
      <c r="Y1666" s="16"/>
      <c r="Z1666" s="16"/>
      <c r="AA1666" s="16"/>
      <c r="AB1666" s="16"/>
      <c r="AC1666" s="16"/>
      <c r="AD1666" s="16"/>
      <c r="AE1666" s="16"/>
      <c r="AF1666" s="16"/>
      <c r="AG1666" s="16"/>
      <c r="AH1666" s="16"/>
      <c r="AI1666" s="16"/>
      <c r="AJ1666" s="16"/>
      <c r="AK1666" s="16"/>
      <c r="AL1666" s="16"/>
      <c r="AM1666" s="16"/>
      <c r="AN1666" s="16"/>
      <c r="AO1666" s="16"/>
      <c r="AP1666" s="16"/>
      <c r="AQ1666" s="16"/>
      <c r="AR1666" s="16"/>
      <c r="AS1666" s="16"/>
      <c r="AT1666" s="16"/>
      <c r="AU1666" s="16"/>
      <c r="AV1666" s="16"/>
      <c r="AW1666" s="16"/>
      <c r="AX1666" s="16"/>
      <c r="AY1666" s="16"/>
      <c r="AZ1666" s="16"/>
      <c r="BA1666" s="16"/>
      <c r="BB1666" s="16"/>
      <c r="BC1666" s="16"/>
      <c r="BD1666" s="16"/>
      <c r="BE1666" s="16"/>
      <c r="BF1666" s="16"/>
      <c r="BG1666" s="16"/>
      <c r="BH1666" s="16"/>
      <c r="BI1666" s="16"/>
      <c r="BJ1666" s="16"/>
      <c r="BK1666" s="16"/>
      <c r="BL1666" s="16"/>
      <c r="BM1666" s="16"/>
      <c r="BN1666" s="16"/>
      <c r="BO1666" s="16"/>
      <c r="BP1666" s="16"/>
      <c r="BQ1666" s="16"/>
      <c r="BR1666" s="16"/>
      <c r="BS1666" s="16"/>
      <c r="BT1666" s="16"/>
      <c r="BU1666" s="16"/>
      <c r="BV1666" s="16"/>
      <c r="BW1666" s="16"/>
      <c r="BX1666" s="16"/>
      <c r="BY1666" s="16"/>
      <c r="BZ1666" s="16"/>
      <c r="CA1666" s="16"/>
      <c r="CB1666" s="16"/>
      <c r="CC1666" s="16"/>
      <c r="CD1666" s="16"/>
      <c r="CE1666" s="16"/>
      <c r="CF1666" s="16"/>
      <c r="CG1666" s="16"/>
      <c r="CH1666" s="16"/>
      <c r="CI1666" s="16"/>
      <c r="CJ1666" s="16"/>
      <c r="CK1666" s="16"/>
      <c r="CL1666" s="16"/>
      <c r="CM1666" s="16"/>
      <c r="CN1666" s="16"/>
      <c r="CO1666" s="16"/>
      <c r="CP1666" s="16"/>
      <c r="CQ1666" s="16"/>
      <c r="CR1666" s="16"/>
      <c r="CS1666" s="16"/>
      <c r="CT1666" s="16"/>
      <c r="CU1666" s="16"/>
      <c r="CV1666" s="16"/>
      <c r="CW1666" s="16"/>
      <c r="CX1666" s="16"/>
      <c r="CY1666" s="16"/>
      <c r="CZ1666" s="16"/>
      <c r="DA1666" s="16"/>
      <c r="DB1666" s="16"/>
      <c r="DC1666" s="16"/>
      <c r="DD1666" s="16"/>
      <c r="DE1666" s="16"/>
      <c r="DF1666" s="16"/>
      <c r="DG1666" s="16"/>
      <c r="DH1666" s="16"/>
      <c r="DI1666" s="16"/>
      <c r="DJ1666" s="16"/>
      <c r="DK1666" s="16"/>
      <c r="DL1666" s="16"/>
      <c r="DM1666" s="16"/>
      <c r="DN1666" s="16"/>
      <c r="DO1666" s="16"/>
      <c r="DP1666" s="16"/>
      <c r="DQ1666" s="16"/>
      <c r="DR1666" s="16"/>
      <c r="DS1666" s="16"/>
      <c r="DT1666" s="16"/>
      <c r="DU1666" s="16"/>
      <c r="DV1666" s="16"/>
      <c r="DW1666" s="16"/>
      <c r="DX1666" s="16"/>
      <c r="DY1666" s="16"/>
      <c r="DZ1666" s="16"/>
      <c r="EA1666" s="16"/>
      <c r="EB1666" s="16"/>
      <c r="EC1666" s="16"/>
      <c r="ED1666" s="16"/>
      <c r="EE1666" s="16"/>
      <c r="EF1666" s="16"/>
      <c r="EG1666" s="16"/>
      <c r="EH1666" s="16"/>
      <c r="EI1666" s="16"/>
      <c r="EJ1666" s="16"/>
      <c r="EK1666" s="16"/>
      <c r="EL1666" s="16"/>
      <c r="EM1666" s="16"/>
      <c r="EN1666" s="16"/>
      <c r="EO1666" s="16"/>
      <c r="EP1666" s="16"/>
      <c r="EQ1666" s="16"/>
      <c r="ER1666" s="16"/>
      <c r="ES1666" s="16"/>
      <c r="ET1666" s="16"/>
      <c r="EU1666" s="16"/>
      <c r="EV1666" s="16"/>
      <c r="EW1666" s="16"/>
      <c r="EX1666" s="16"/>
      <c r="EY1666" s="16"/>
      <c r="EZ1666" s="16"/>
      <c r="FA1666" s="16"/>
      <c r="FB1666" s="16"/>
      <c r="FC1666" s="16"/>
      <c r="FD1666" s="16"/>
      <c r="FE1666" s="16"/>
      <c r="FF1666" s="16"/>
      <c r="FG1666" s="16"/>
      <c r="FH1666" s="16"/>
      <c r="FI1666" s="16"/>
      <c r="FJ1666" s="16"/>
      <c r="FK1666" s="16"/>
      <c r="FL1666" s="16"/>
      <c r="FM1666" s="16"/>
      <c r="FN1666" s="16"/>
      <c r="FO1666" s="16"/>
      <c r="FP1666" s="16"/>
      <c r="FQ1666" s="16"/>
      <c r="FR1666" s="16"/>
      <c r="FS1666" s="16"/>
      <c r="FT1666" s="16"/>
      <c r="FU1666" s="16"/>
      <c r="FV1666" s="16"/>
      <c r="FW1666" s="16"/>
      <c r="FX1666" s="16"/>
      <c r="FY1666" s="16"/>
      <c r="FZ1666" s="16"/>
      <c r="GA1666" s="16"/>
      <c r="GB1666" s="16"/>
      <c r="GC1666" s="16"/>
      <c r="GD1666" s="16"/>
      <c r="GE1666" s="16"/>
      <c r="GF1666" s="16"/>
      <c r="GG1666" s="16"/>
      <c r="GH1666" s="16"/>
      <c r="GI1666" s="16"/>
      <c r="GJ1666" s="16"/>
      <c r="GK1666" s="16"/>
      <c r="GL1666" s="16"/>
      <c r="GM1666" s="16"/>
      <c r="GN1666" s="16"/>
      <c r="GO1666" s="16"/>
      <c r="GP1666" s="16"/>
      <c r="GQ1666" s="16"/>
      <c r="GR1666" s="16"/>
      <c r="GS1666" s="16"/>
      <c r="GT1666" s="16"/>
      <c r="GU1666" s="16"/>
      <c r="GV1666" s="17"/>
      <c r="GW1666" s="17"/>
      <c r="GX1666" s="17"/>
    </row>
    <row r="1667" spans="1:206" ht="120" x14ac:dyDescent="0.25">
      <c r="A1667" s="153">
        <v>1714</v>
      </c>
      <c r="B1667" s="261" t="s">
        <v>2270</v>
      </c>
      <c r="C1667" s="262">
        <v>80111701</v>
      </c>
      <c r="D1667" s="352" t="s">
        <v>2273</v>
      </c>
      <c r="E1667" s="263">
        <v>2</v>
      </c>
      <c r="F1667" s="263">
        <v>2</v>
      </c>
      <c r="G1667" s="263">
        <v>8</v>
      </c>
      <c r="H1667" s="263">
        <v>1</v>
      </c>
      <c r="I1667" s="263" t="s">
        <v>50</v>
      </c>
      <c r="J1667" s="263">
        <v>0</v>
      </c>
      <c r="K1667" s="264">
        <v>14536000</v>
      </c>
      <c r="L1667" s="264">
        <v>14536000</v>
      </c>
      <c r="M1667" s="265">
        <v>0</v>
      </c>
      <c r="N1667" s="265">
        <v>0</v>
      </c>
      <c r="O1667" s="263" t="s">
        <v>51</v>
      </c>
      <c r="P1667" s="154" t="s">
        <v>52</v>
      </c>
      <c r="Q1667" s="263" t="s">
        <v>904</v>
      </c>
      <c r="R1667" s="263">
        <v>8209900</v>
      </c>
      <c r="S1667" s="266" t="s">
        <v>905</v>
      </c>
      <c r="T1667" s="9"/>
      <c r="U1667" s="9"/>
      <c r="V1667" s="9"/>
      <c r="W1667" s="9"/>
      <c r="X1667" s="9"/>
      <c r="Y1667" s="9"/>
      <c r="Z1667" s="9"/>
      <c r="AA1667" s="9"/>
      <c r="AB1667" s="9"/>
      <c r="AC1667" s="9"/>
      <c r="AD1667" s="9"/>
      <c r="AE1667" s="9"/>
      <c r="AF1667" s="9"/>
      <c r="AG1667" s="9"/>
      <c r="AH1667" s="9"/>
      <c r="AI1667" s="9"/>
      <c r="AJ1667" s="9"/>
      <c r="AK1667" s="9"/>
      <c r="AL1667" s="9"/>
      <c r="AM1667" s="9"/>
      <c r="AN1667" s="9"/>
      <c r="AO1667" s="9"/>
      <c r="AP1667" s="9"/>
      <c r="AQ1667" s="9"/>
      <c r="AR1667" s="9"/>
      <c r="AS1667" s="9"/>
      <c r="AT1667" s="9"/>
      <c r="AU1667" s="9"/>
      <c r="AV1667" s="9"/>
      <c r="AW1667" s="9"/>
      <c r="AX1667" s="9"/>
      <c r="AY1667" s="9"/>
      <c r="AZ1667" s="9"/>
      <c r="BA1667" s="9"/>
      <c r="BB1667" s="9"/>
      <c r="BC1667" s="9"/>
      <c r="BD1667" s="9"/>
      <c r="BE1667" s="9"/>
      <c r="BF1667" s="9"/>
      <c r="BG1667" s="9"/>
      <c r="BH1667" s="9"/>
      <c r="BI1667" s="9"/>
      <c r="BJ1667" s="9"/>
      <c r="BK1667" s="9"/>
      <c r="BL1667" s="9"/>
      <c r="BM1667" s="9"/>
      <c r="BN1667" s="9"/>
      <c r="BO1667" s="9"/>
      <c r="BP1667" s="9"/>
      <c r="BQ1667" s="9"/>
      <c r="BR1667" s="9"/>
      <c r="BS1667" s="9"/>
      <c r="BT1667" s="9"/>
      <c r="BU1667" s="9"/>
      <c r="BV1667" s="9"/>
      <c r="BW1667" s="9"/>
      <c r="BX1667" s="9"/>
      <c r="BY1667" s="9"/>
      <c r="BZ1667" s="9"/>
      <c r="CA1667" s="9"/>
      <c r="CB1667" s="9"/>
      <c r="CC1667" s="9"/>
      <c r="CD1667" s="9"/>
      <c r="CE1667" s="9"/>
      <c r="CF1667" s="9"/>
      <c r="CG1667" s="9"/>
      <c r="CH1667" s="9"/>
      <c r="CI1667" s="9"/>
      <c r="CJ1667" s="9"/>
      <c r="CK1667" s="9"/>
      <c r="CL1667" s="9"/>
      <c r="CM1667" s="9"/>
      <c r="CN1667" s="9"/>
      <c r="CO1667" s="9"/>
      <c r="CP1667" s="9"/>
      <c r="CQ1667" s="9"/>
      <c r="CR1667" s="9"/>
      <c r="CS1667" s="9"/>
      <c r="CT1667" s="9"/>
      <c r="CU1667" s="9"/>
      <c r="CV1667" s="9"/>
      <c r="CW1667" s="9"/>
      <c r="CX1667" s="9"/>
      <c r="CY1667" s="9"/>
      <c r="CZ1667" s="9"/>
      <c r="DA1667" s="9"/>
      <c r="DB1667" s="9"/>
      <c r="DC1667" s="9"/>
      <c r="DD1667" s="9"/>
      <c r="DE1667" s="9"/>
      <c r="DF1667" s="9"/>
      <c r="DG1667" s="9"/>
      <c r="DH1667" s="9"/>
      <c r="DI1667" s="9"/>
      <c r="DJ1667" s="9"/>
      <c r="DK1667" s="9"/>
      <c r="DL1667" s="9"/>
      <c r="DM1667" s="9"/>
      <c r="DN1667" s="9"/>
      <c r="DO1667" s="9"/>
      <c r="DP1667" s="9"/>
      <c r="DQ1667" s="9"/>
      <c r="DR1667" s="9"/>
      <c r="DS1667" s="9"/>
      <c r="DT1667" s="9"/>
      <c r="DU1667" s="9"/>
      <c r="DV1667" s="9"/>
      <c r="DW1667" s="9"/>
      <c r="DX1667" s="9"/>
      <c r="DY1667" s="9"/>
      <c r="DZ1667" s="9"/>
      <c r="EA1667" s="9"/>
      <c r="EB1667" s="9"/>
      <c r="EC1667" s="9"/>
      <c r="ED1667" s="9"/>
      <c r="EE1667" s="9"/>
      <c r="EF1667" s="9"/>
      <c r="EG1667" s="9"/>
      <c r="EH1667" s="9"/>
      <c r="EI1667" s="9"/>
      <c r="EJ1667" s="9"/>
      <c r="EK1667" s="9"/>
      <c r="EL1667" s="9"/>
      <c r="EM1667" s="9"/>
      <c r="EN1667" s="9"/>
      <c r="EO1667" s="9"/>
      <c r="EP1667" s="9"/>
      <c r="EQ1667" s="9"/>
      <c r="ER1667" s="9"/>
      <c r="ES1667" s="9"/>
      <c r="ET1667" s="9"/>
      <c r="EU1667" s="9"/>
      <c r="EV1667" s="9"/>
      <c r="EW1667" s="9"/>
      <c r="EX1667" s="9"/>
      <c r="EY1667" s="9"/>
      <c r="EZ1667" s="9"/>
      <c r="FA1667" s="9"/>
      <c r="FB1667" s="9"/>
      <c r="FC1667" s="9"/>
      <c r="FD1667" s="9"/>
      <c r="FE1667" s="9"/>
      <c r="FF1667" s="9"/>
      <c r="FG1667" s="9"/>
      <c r="FH1667" s="9"/>
      <c r="FI1667" s="9"/>
      <c r="FJ1667" s="9"/>
      <c r="FK1667" s="9"/>
      <c r="FL1667" s="9"/>
      <c r="FM1667" s="9"/>
      <c r="FN1667" s="9"/>
      <c r="FO1667" s="9"/>
      <c r="FP1667" s="9"/>
      <c r="FQ1667" s="9"/>
      <c r="FR1667" s="9"/>
      <c r="FS1667" s="9"/>
      <c r="FT1667" s="9"/>
      <c r="FU1667" s="9"/>
      <c r="FV1667" s="9"/>
      <c r="FW1667" s="9"/>
      <c r="FX1667" s="9"/>
      <c r="FY1667" s="9"/>
      <c r="FZ1667" s="9"/>
      <c r="GA1667" s="9"/>
      <c r="GB1667" s="9"/>
      <c r="GC1667" s="9"/>
      <c r="GD1667" s="9"/>
      <c r="GE1667" s="9"/>
      <c r="GF1667" s="9"/>
      <c r="GG1667" s="9"/>
      <c r="GH1667" s="9"/>
      <c r="GI1667" s="9"/>
      <c r="GJ1667" s="9"/>
      <c r="GK1667" s="9"/>
      <c r="GL1667" s="9"/>
      <c r="GM1667" s="9"/>
      <c r="GN1667" s="9"/>
      <c r="GO1667" s="9"/>
      <c r="GP1667" s="9"/>
      <c r="GQ1667" s="9"/>
      <c r="GR1667" s="9"/>
      <c r="GS1667" s="9"/>
      <c r="GT1667" s="9"/>
      <c r="GU1667" s="9"/>
      <c r="GV1667" s="10"/>
      <c r="GW1667" s="10"/>
      <c r="GX1667" s="10"/>
    </row>
    <row r="1668" spans="1:206" ht="120" x14ac:dyDescent="0.25">
      <c r="A1668" s="153">
        <v>1715</v>
      </c>
      <c r="B1668" s="261" t="s">
        <v>2270</v>
      </c>
      <c r="C1668" s="262">
        <v>80111701</v>
      </c>
      <c r="D1668" s="352" t="s">
        <v>2274</v>
      </c>
      <c r="E1668" s="263">
        <v>2</v>
      </c>
      <c r="F1668" s="263">
        <v>2</v>
      </c>
      <c r="G1668" s="263">
        <v>8</v>
      </c>
      <c r="H1668" s="263">
        <v>1</v>
      </c>
      <c r="I1668" s="263" t="s">
        <v>50</v>
      </c>
      <c r="J1668" s="263">
        <v>0</v>
      </c>
      <c r="K1668" s="264">
        <v>7268000</v>
      </c>
      <c r="L1668" s="264">
        <v>7268000</v>
      </c>
      <c r="M1668" s="265">
        <v>0</v>
      </c>
      <c r="N1668" s="265">
        <v>0</v>
      </c>
      <c r="O1668" s="263" t="s">
        <v>51</v>
      </c>
      <c r="P1668" s="154" t="s">
        <v>52</v>
      </c>
      <c r="Q1668" s="263" t="s">
        <v>904</v>
      </c>
      <c r="R1668" s="263">
        <v>8209900</v>
      </c>
      <c r="S1668" s="266" t="s">
        <v>905</v>
      </c>
      <c r="T1668" s="16"/>
      <c r="U1668" s="16"/>
      <c r="V1668" s="16"/>
      <c r="W1668" s="16"/>
      <c r="X1668" s="16"/>
      <c r="Y1668" s="16"/>
      <c r="Z1668" s="16"/>
      <c r="AA1668" s="16"/>
      <c r="AB1668" s="16"/>
      <c r="AC1668" s="16"/>
      <c r="AD1668" s="16"/>
      <c r="AE1668" s="16"/>
      <c r="AF1668" s="16"/>
      <c r="AG1668" s="16"/>
      <c r="AH1668" s="16"/>
      <c r="AI1668" s="16"/>
      <c r="AJ1668" s="16"/>
      <c r="AK1668" s="16"/>
      <c r="AL1668" s="16"/>
      <c r="AM1668" s="16"/>
      <c r="AN1668" s="16"/>
      <c r="AO1668" s="16"/>
      <c r="AP1668" s="16"/>
      <c r="AQ1668" s="16"/>
      <c r="AR1668" s="16"/>
      <c r="AS1668" s="16"/>
      <c r="AT1668" s="16"/>
      <c r="AU1668" s="16"/>
      <c r="AV1668" s="16"/>
      <c r="AW1668" s="16"/>
      <c r="AX1668" s="16"/>
      <c r="AY1668" s="16"/>
      <c r="AZ1668" s="16"/>
      <c r="BA1668" s="16"/>
      <c r="BB1668" s="16"/>
      <c r="BC1668" s="16"/>
      <c r="BD1668" s="16"/>
      <c r="BE1668" s="16"/>
      <c r="BF1668" s="16"/>
      <c r="BG1668" s="16"/>
      <c r="BH1668" s="16"/>
      <c r="BI1668" s="16"/>
      <c r="BJ1668" s="16"/>
      <c r="BK1668" s="16"/>
      <c r="BL1668" s="16"/>
      <c r="BM1668" s="16"/>
      <c r="BN1668" s="16"/>
      <c r="BO1668" s="16"/>
      <c r="BP1668" s="16"/>
      <c r="BQ1668" s="16"/>
      <c r="BR1668" s="16"/>
      <c r="BS1668" s="16"/>
      <c r="BT1668" s="16"/>
      <c r="BU1668" s="16"/>
      <c r="BV1668" s="16"/>
      <c r="BW1668" s="16"/>
      <c r="BX1668" s="16"/>
      <c r="BY1668" s="16"/>
      <c r="BZ1668" s="16"/>
      <c r="CA1668" s="16"/>
      <c r="CB1668" s="16"/>
      <c r="CC1668" s="16"/>
      <c r="CD1668" s="16"/>
      <c r="CE1668" s="16"/>
      <c r="CF1668" s="16"/>
      <c r="CG1668" s="16"/>
      <c r="CH1668" s="16"/>
      <c r="CI1668" s="16"/>
      <c r="CJ1668" s="16"/>
      <c r="CK1668" s="16"/>
      <c r="CL1668" s="16"/>
      <c r="CM1668" s="16"/>
      <c r="CN1668" s="16"/>
      <c r="CO1668" s="16"/>
      <c r="CP1668" s="16"/>
      <c r="CQ1668" s="16"/>
      <c r="CR1668" s="16"/>
      <c r="CS1668" s="16"/>
      <c r="CT1668" s="16"/>
      <c r="CU1668" s="16"/>
      <c r="CV1668" s="16"/>
      <c r="CW1668" s="16"/>
      <c r="CX1668" s="16"/>
      <c r="CY1668" s="16"/>
      <c r="CZ1668" s="16"/>
      <c r="DA1668" s="16"/>
      <c r="DB1668" s="16"/>
      <c r="DC1668" s="16"/>
      <c r="DD1668" s="16"/>
      <c r="DE1668" s="16"/>
      <c r="DF1668" s="16"/>
      <c r="DG1668" s="16"/>
      <c r="DH1668" s="16"/>
      <c r="DI1668" s="16"/>
      <c r="DJ1668" s="16"/>
      <c r="DK1668" s="16"/>
      <c r="DL1668" s="16"/>
      <c r="DM1668" s="16"/>
      <c r="DN1668" s="16"/>
      <c r="DO1668" s="16"/>
      <c r="DP1668" s="16"/>
      <c r="DQ1668" s="16"/>
      <c r="DR1668" s="16"/>
      <c r="DS1668" s="16"/>
      <c r="DT1668" s="16"/>
      <c r="DU1668" s="16"/>
      <c r="DV1668" s="16"/>
      <c r="DW1668" s="16"/>
      <c r="DX1668" s="16"/>
      <c r="DY1668" s="16"/>
      <c r="DZ1668" s="16"/>
      <c r="EA1668" s="16"/>
      <c r="EB1668" s="16"/>
      <c r="EC1668" s="16"/>
      <c r="ED1668" s="16"/>
      <c r="EE1668" s="16"/>
      <c r="EF1668" s="16"/>
      <c r="EG1668" s="16"/>
      <c r="EH1668" s="16"/>
      <c r="EI1668" s="16"/>
      <c r="EJ1668" s="16"/>
      <c r="EK1668" s="16"/>
      <c r="EL1668" s="16"/>
      <c r="EM1668" s="16"/>
      <c r="EN1668" s="16"/>
      <c r="EO1668" s="16"/>
      <c r="EP1668" s="16"/>
      <c r="EQ1668" s="16"/>
      <c r="ER1668" s="16"/>
      <c r="ES1668" s="16"/>
      <c r="ET1668" s="16"/>
      <c r="EU1668" s="16"/>
      <c r="EV1668" s="16"/>
      <c r="EW1668" s="16"/>
      <c r="EX1668" s="16"/>
      <c r="EY1668" s="16"/>
      <c r="EZ1668" s="16"/>
      <c r="FA1668" s="16"/>
      <c r="FB1668" s="16"/>
      <c r="FC1668" s="16"/>
      <c r="FD1668" s="16"/>
      <c r="FE1668" s="16"/>
      <c r="FF1668" s="16"/>
      <c r="FG1668" s="16"/>
      <c r="FH1668" s="16"/>
      <c r="FI1668" s="16"/>
      <c r="FJ1668" s="16"/>
      <c r="FK1668" s="16"/>
      <c r="FL1668" s="16"/>
      <c r="FM1668" s="16"/>
      <c r="FN1668" s="16"/>
      <c r="FO1668" s="16"/>
      <c r="FP1668" s="16"/>
      <c r="FQ1668" s="16"/>
      <c r="FR1668" s="16"/>
      <c r="FS1668" s="16"/>
      <c r="FT1668" s="16"/>
      <c r="FU1668" s="16"/>
      <c r="FV1668" s="16"/>
      <c r="FW1668" s="16"/>
      <c r="FX1668" s="16"/>
      <c r="FY1668" s="16"/>
      <c r="FZ1668" s="16"/>
      <c r="GA1668" s="16"/>
      <c r="GB1668" s="16"/>
      <c r="GC1668" s="16"/>
      <c r="GD1668" s="16"/>
      <c r="GE1668" s="16"/>
      <c r="GF1668" s="16"/>
      <c r="GG1668" s="16"/>
      <c r="GH1668" s="16"/>
      <c r="GI1668" s="16"/>
      <c r="GJ1668" s="16"/>
      <c r="GK1668" s="16"/>
      <c r="GL1668" s="16"/>
      <c r="GM1668" s="16"/>
      <c r="GN1668" s="16"/>
      <c r="GO1668" s="16"/>
      <c r="GP1668" s="16"/>
      <c r="GQ1668" s="16"/>
      <c r="GR1668" s="16"/>
      <c r="GS1668" s="16"/>
      <c r="GT1668" s="16"/>
      <c r="GU1668" s="16"/>
      <c r="GV1668" s="17"/>
      <c r="GW1668" s="17"/>
      <c r="GX1668" s="17"/>
    </row>
    <row r="1669" spans="1:206" ht="120" x14ac:dyDescent="0.25">
      <c r="A1669" s="153">
        <v>1717</v>
      </c>
      <c r="B1669" s="261" t="s">
        <v>2270</v>
      </c>
      <c r="C1669" s="262">
        <v>80111701</v>
      </c>
      <c r="D1669" s="352" t="s">
        <v>2275</v>
      </c>
      <c r="E1669" s="263">
        <v>2</v>
      </c>
      <c r="F1669" s="263">
        <v>2</v>
      </c>
      <c r="G1669" s="263">
        <v>8</v>
      </c>
      <c r="H1669" s="263">
        <v>1</v>
      </c>
      <c r="I1669" s="263" t="s">
        <v>50</v>
      </c>
      <c r="J1669" s="263">
        <v>0</v>
      </c>
      <c r="K1669" s="264">
        <v>14536000</v>
      </c>
      <c r="L1669" s="264">
        <v>14536000</v>
      </c>
      <c r="M1669" s="265">
        <v>0</v>
      </c>
      <c r="N1669" s="265">
        <v>0</v>
      </c>
      <c r="O1669" s="263" t="s">
        <v>51</v>
      </c>
      <c r="P1669" s="154" t="s">
        <v>52</v>
      </c>
      <c r="Q1669" s="263" t="s">
        <v>904</v>
      </c>
      <c r="R1669" s="263">
        <v>8209900</v>
      </c>
      <c r="S1669" s="266" t="s">
        <v>905</v>
      </c>
      <c r="T1669" s="9"/>
      <c r="U1669" s="9"/>
      <c r="V1669" s="9"/>
      <c r="W1669" s="9"/>
      <c r="X1669" s="9"/>
      <c r="Y1669" s="9"/>
      <c r="Z1669" s="9"/>
      <c r="AA1669" s="9"/>
      <c r="AB1669" s="9"/>
      <c r="AC1669" s="9"/>
      <c r="AD1669" s="9"/>
      <c r="AE1669" s="9"/>
      <c r="AF1669" s="9"/>
      <c r="AG1669" s="9"/>
      <c r="AH1669" s="9"/>
      <c r="AI1669" s="9"/>
      <c r="AJ1669" s="9"/>
      <c r="AK1669" s="9"/>
      <c r="AL1669" s="9"/>
      <c r="AM1669" s="9"/>
      <c r="AN1669" s="9"/>
      <c r="AO1669" s="9"/>
      <c r="AP1669" s="9"/>
      <c r="AQ1669" s="9"/>
      <c r="AR1669" s="9"/>
      <c r="AS1669" s="9"/>
      <c r="AT1669" s="9"/>
      <c r="AU1669" s="9"/>
      <c r="AV1669" s="9"/>
      <c r="AW1669" s="9"/>
      <c r="AX1669" s="9"/>
      <c r="AY1669" s="9"/>
      <c r="AZ1669" s="9"/>
      <c r="BA1669" s="9"/>
      <c r="BB1669" s="9"/>
      <c r="BC1669" s="9"/>
      <c r="BD1669" s="9"/>
      <c r="BE1669" s="9"/>
      <c r="BF1669" s="9"/>
      <c r="BG1669" s="9"/>
      <c r="BH1669" s="9"/>
      <c r="BI1669" s="9"/>
      <c r="BJ1669" s="9"/>
      <c r="BK1669" s="9"/>
      <c r="BL1669" s="9"/>
      <c r="BM1669" s="9"/>
      <c r="BN1669" s="9"/>
      <c r="BO1669" s="9"/>
      <c r="BP1669" s="9"/>
      <c r="BQ1669" s="9"/>
      <c r="BR1669" s="9"/>
      <c r="BS1669" s="9"/>
      <c r="BT1669" s="9"/>
      <c r="BU1669" s="9"/>
      <c r="BV1669" s="9"/>
      <c r="BW1669" s="9"/>
      <c r="BX1669" s="9"/>
      <c r="BY1669" s="9"/>
      <c r="BZ1669" s="9"/>
      <c r="CA1669" s="9"/>
      <c r="CB1669" s="9"/>
      <c r="CC1669" s="9"/>
      <c r="CD1669" s="9"/>
      <c r="CE1669" s="9"/>
      <c r="CF1669" s="9"/>
      <c r="CG1669" s="9"/>
      <c r="CH1669" s="9"/>
      <c r="CI1669" s="9"/>
      <c r="CJ1669" s="9"/>
      <c r="CK1669" s="9"/>
      <c r="CL1669" s="9"/>
      <c r="CM1669" s="9"/>
      <c r="CN1669" s="9"/>
      <c r="CO1669" s="9"/>
      <c r="CP1669" s="9"/>
      <c r="CQ1669" s="9"/>
      <c r="CR1669" s="9"/>
      <c r="CS1669" s="9"/>
      <c r="CT1669" s="9"/>
      <c r="CU1669" s="9"/>
      <c r="CV1669" s="9"/>
      <c r="CW1669" s="9"/>
      <c r="CX1669" s="9"/>
      <c r="CY1669" s="9"/>
      <c r="CZ1669" s="9"/>
      <c r="DA1669" s="9"/>
      <c r="DB1669" s="9"/>
      <c r="DC1669" s="9"/>
      <c r="DD1669" s="9"/>
      <c r="DE1669" s="9"/>
      <c r="DF1669" s="9"/>
      <c r="DG1669" s="9"/>
      <c r="DH1669" s="9"/>
      <c r="DI1669" s="9"/>
      <c r="DJ1669" s="9"/>
      <c r="DK1669" s="9"/>
      <c r="DL1669" s="9"/>
      <c r="DM1669" s="9"/>
      <c r="DN1669" s="9"/>
      <c r="DO1669" s="9"/>
      <c r="DP1669" s="9"/>
      <c r="DQ1669" s="9"/>
      <c r="DR1669" s="9"/>
      <c r="DS1669" s="9"/>
      <c r="DT1669" s="9"/>
      <c r="DU1669" s="9"/>
      <c r="DV1669" s="9"/>
      <c r="DW1669" s="9"/>
      <c r="DX1669" s="9"/>
      <c r="DY1669" s="9"/>
      <c r="DZ1669" s="9"/>
      <c r="EA1669" s="9"/>
      <c r="EB1669" s="9"/>
      <c r="EC1669" s="9"/>
      <c r="ED1669" s="9"/>
      <c r="EE1669" s="9"/>
      <c r="EF1669" s="9"/>
      <c r="EG1669" s="9"/>
      <c r="EH1669" s="9"/>
      <c r="EI1669" s="9"/>
      <c r="EJ1669" s="9"/>
      <c r="EK1669" s="9"/>
      <c r="EL1669" s="9"/>
      <c r="EM1669" s="9"/>
      <c r="EN1669" s="9"/>
      <c r="EO1669" s="9"/>
      <c r="EP1669" s="9"/>
      <c r="EQ1669" s="9"/>
      <c r="ER1669" s="9"/>
      <c r="ES1669" s="9"/>
      <c r="ET1669" s="9"/>
      <c r="EU1669" s="9"/>
      <c r="EV1669" s="9"/>
      <c r="EW1669" s="9"/>
      <c r="EX1669" s="9"/>
      <c r="EY1669" s="9"/>
      <c r="EZ1669" s="9"/>
      <c r="FA1669" s="9"/>
      <c r="FB1669" s="9"/>
      <c r="FC1669" s="9"/>
      <c r="FD1669" s="9"/>
      <c r="FE1669" s="9"/>
      <c r="FF1669" s="9"/>
      <c r="FG1669" s="9"/>
      <c r="FH1669" s="9"/>
      <c r="FI1669" s="9"/>
      <c r="FJ1669" s="9"/>
      <c r="FK1669" s="9"/>
      <c r="FL1669" s="9"/>
      <c r="FM1669" s="9"/>
      <c r="FN1669" s="9"/>
      <c r="FO1669" s="9"/>
      <c r="FP1669" s="9"/>
      <c r="FQ1669" s="9"/>
      <c r="FR1669" s="9"/>
      <c r="FS1669" s="9"/>
      <c r="FT1669" s="9"/>
      <c r="FU1669" s="9"/>
      <c r="FV1669" s="9"/>
      <c r="FW1669" s="9"/>
      <c r="FX1669" s="9"/>
      <c r="FY1669" s="9"/>
      <c r="FZ1669" s="9"/>
      <c r="GA1669" s="9"/>
      <c r="GB1669" s="9"/>
      <c r="GC1669" s="9"/>
      <c r="GD1669" s="9"/>
      <c r="GE1669" s="9"/>
      <c r="GF1669" s="9"/>
      <c r="GG1669" s="9"/>
      <c r="GH1669" s="9"/>
      <c r="GI1669" s="9"/>
      <c r="GJ1669" s="9"/>
      <c r="GK1669" s="9"/>
      <c r="GL1669" s="9"/>
      <c r="GM1669" s="9"/>
      <c r="GN1669" s="9"/>
      <c r="GO1669" s="9"/>
      <c r="GP1669" s="9"/>
      <c r="GQ1669" s="9"/>
      <c r="GR1669" s="9"/>
      <c r="GS1669" s="9"/>
      <c r="GT1669" s="9"/>
      <c r="GU1669" s="9"/>
      <c r="GV1669" s="10"/>
      <c r="GW1669" s="10"/>
      <c r="GX1669" s="10"/>
    </row>
    <row r="1670" spans="1:206" ht="45.75" x14ac:dyDescent="0.25">
      <c r="A1670" s="153">
        <v>1718</v>
      </c>
      <c r="B1670" s="261" t="s">
        <v>941</v>
      </c>
      <c r="C1670" s="267" t="s">
        <v>2276</v>
      </c>
      <c r="D1670" s="361" t="s">
        <v>2277</v>
      </c>
      <c r="E1670" s="268">
        <v>3</v>
      </c>
      <c r="F1670" s="268">
        <v>3</v>
      </c>
      <c r="G1670" s="268">
        <v>1</v>
      </c>
      <c r="H1670" s="268">
        <v>1</v>
      </c>
      <c r="I1670" s="268" t="s">
        <v>50</v>
      </c>
      <c r="J1670" s="268">
        <v>0</v>
      </c>
      <c r="K1670" s="269">
        <v>15000000</v>
      </c>
      <c r="L1670" s="269">
        <v>15000000</v>
      </c>
      <c r="M1670" s="270">
        <v>0</v>
      </c>
      <c r="N1670" s="270">
        <v>0</v>
      </c>
      <c r="O1670" s="268" t="s">
        <v>51</v>
      </c>
      <c r="P1670" s="154" t="s">
        <v>52</v>
      </c>
      <c r="Q1670" s="268" t="s">
        <v>904</v>
      </c>
      <c r="R1670" s="263">
        <v>8209900</v>
      </c>
      <c r="S1670" s="271" t="s">
        <v>905</v>
      </c>
      <c r="T1670" s="9"/>
      <c r="U1670" s="9"/>
      <c r="V1670" s="9"/>
      <c r="W1670" s="9"/>
      <c r="X1670" s="9"/>
      <c r="Y1670" s="9"/>
      <c r="Z1670" s="9"/>
      <c r="AA1670" s="9"/>
      <c r="AB1670" s="9"/>
      <c r="AC1670" s="9"/>
      <c r="AD1670" s="9"/>
      <c r="AE1670" s="9"/>
      <c r="AF1670" s="9"/>
      <c r="AG1670" s="9"/>
      <c r="AH1670" s="9"/>
      <c r="AI1670" s="9"/>
      <c r="AJ1670" s="9"/>
      <c r="AK1670" s="9"/>
      <c r="AL1670" s="9"/>
      <c r="AM1670" s="9"/>
      <c r="AN1670" s="9"/>
      <c r="AO1670" s="9"/>
      <c r="AP1670" s="9"/>
      <c r="AQ1670" s="9"/>
      <c r="AR1670" s="9"/>
      <c r="AS1670" s="9"/>
      <c r="AT1670" s="9"/>
      <c r="AU1670" s="9"/>
      <c r="AV1670" s="9"/>
      <c r="AW1670" s="9"/>
      <c r="AX1670" s="9"/>
      <c r="AY1670" s="9"/>
      <c r="AZ1670" s="9"/>
      <c r="BA1670" s="9"/>
      <c r="BB1670" s="9"/>
      <c r="BC1670" s="9"/>
      <c r="BD1670" s="9"/>
      <c r="BE1670" s="9"/>
      <c r="BF1670" s="9"/>
      <c r="BG1670" s="9"/>
      <c r="BH1670" s="9"/>
      <c r="BI1670" s="9"/>
      <c r="BJ1670" s="9"/>
      <c r="BK1670" s="9"/>
      <c r="BL1670" s="9"/>
      <c r="BM1670" s="9"/>
      <c r="BN1670" s="9"/>
      <c r="BO1670" s="9"/>
      <c r="BP1670" s="9"/>
      <c r="BQ1670" s="9"/>
      <c r="BR1670" s="9"/>
      <c r="BS1670" s="9"/>
      <c r="BT1670" s="9"/>
      <c r="BU1670" s="9"/>
      <c r="BV1670" s="9"/>
      <c r="BW1670" s="9"/>
      <c r="BX1670" s="9"/>
      <c r="BY1670" s="9"/>
      <c r="BZ1670" s="9"/>
      <c r="CA1670" s="9"/>
      <c r="CB1670" s="9"/>
      <c r="CC1670" s="9"/>
      <c r="CD1670" s="9"/>
      <c r="CE1670" s="9"/>
      <c r="CF1670" s="9"/>
      <c r="CG1670" s="9"/>
      <c r="CH1670" s="9"/>
      <c r="CI1670" s="9"/>
      <c r="CJ1670" s="9"/>
      <c r="CK1670" s="9"/>
      <c r="CL1670" s="9"/>
      <c r="CM1670" s="9"/>
      <c r="CN1670" s="9"/>
      <c r="CO1670" s="9"/>
      <c r="CP1670" s="9"/>
      <c r="CQ1670" s="9"/>
      <c r="CR1670" s="9"/>
      <c r="CS1670" s="9"/>
      <c r="CT1670" s="9"/>
      <c r="CU1670" s="9"/>
      <c r="CV1670" s="9"/>
      <c r="CW1670" s="9"/>
      <c r="CX1670" s="9"/>
      <c r="CY1670" s="9"/>
      <c r="CZ1670" s="9"/>
      <c r="DA1670" s="9"/>
      <c r="DB1670" s="9"/>
      <c r="DC1670" s="9"/>
      <c r="DD1670" s="9"/>
      <c r="DE1670" s="9"/>
      <c r="DF1670" s="9"/>
      <c r="DG1670" s="9"/>
      <c r="DH1670" s="9"/>
      <c r="DI1670" s="9"/>
      <c r="DJ1670" s="9"/>
      <c r="DK1670" s="9"/>
      <c r="DL1670" s="9"/>
      <c r="DM1670" s="9"/>
      <c r="DN1670" s="9"/>
      <c r="DO1670" s="9"/>
      <c r="DP1670" s="9"/>
      <c r="DQ1670" s="9"/>
      <c r="DR1670" s="9"/>
      <c r="DS1670" s="9"/>
      <c r="DT1670" s="9"/>
      <c r="DU1670" s="9"/>
      <c r="DV1670" s="9"/>
      <c r="DW1670" s="9"/>
      <c r="DX1670" s="9"/>
      <c r="DY1670" s="9"/>
      <c r="DZ1670" s="9"/>
      <c r="EA1670" s="9"/>
      <c r="EB1670" s="9"/>
      <c r="EC1670" s="9"/>
      <c r="ED1670" s="9"/>
      <c r="EE1670" s="9"/>
      <c r="EF1670" s="9"/>
      <c r="EG1670" s="9"/>
      <c r="EH1670" s="9"/>
      <c r="EI1670" s="9"/>
      <c r="EJ1670" s="9"/>
      <c r="EK1670" s="9"/>
      <c r="EL1670" s="9"/>
      <c r="EM1670" s="9"/>
      <c r="EN1670" s="9"/>
      <c r="EO1670" s="9"/>
      <c r="EP1670" s="9"/>
      <c r="EQ1670" s="9"/>
      <c r="ER1670" s="9"/>
      <c r="ES1670" s="9"/>
      <c r="ET1670" s="9"/>
      <c r="EU1670" s="9"/>
      <c r="EV1670" s="9"/>
      <c r="EW1670" s="9"/>
      <c r="EX1670" s="9"/>
      <c r="EY1670" s="9"/>
      <c r="EZ1670" s="9"/>
      <c r="FA1670" s="9"/>
      <c r="FB1670" s="9"/>
      <c r="FC1670" s="9"/>
      <c r="FD1670" s="9"/>
      <c r="FE1670" s="9"/>
      <c r="FF1670" s="9"/>
      <c r="FG1670" s="9"/>
      <c r="FH1670" s="9"/>
      <c r="FI1670" s="9"/>
      <c r="FJ1670" s="9"/>
      <c r="FK1670" s="9"/>
      <c r="FL1670" s="9"/>
      <c r="FM1670" s="9"/>
      <c r="FN1670" s="9"/>
      <c r="FO1670" s="9"/>
      <c r="FP1670" s="9"/>
      <c r="FQ1670" s="9"/>
      <c r="FR1670" s="9"/>
      <c r="FS1670" s="9"/>
      <c r="FT1670" s="9"/>
      <c r="FU1670" s="9"/>
      <c r="FV1670" s="9"/>
      <c r="FW1670" s="9"/>
      <c r="FX1670" s="9"/>
      <c r="FY1670" s="9"/>
      <c r="FZ1670" s="9"/>
      <c r="GA1670" s="9"/>
      <c r="GB1670" s="9"/>
      <c r="GC1670" s="9"/>
      <c r="GD1670" s="9"/>
      <c r="GE1670" s="9"/>
      <c r="GF1670" s="9"/>
      <c r="GG1670" s="9"/>
      <c r="GH1670" s="9"/>
      <c r="GI1670" s="9"/>
      <c r="GJ1670" s="9"/>
      <c r="GK1670" s="9"/>
      <c r="GL1670" s="9"/>
      <c r="GM1670" s="9"/>
      <c r="GN1670" s="9"/>
      <c r="GO1670" s="9"/>
      <c r="GP1670" s="9"/>
      <c r="GQ1670" s="9"/>
      <c r="GR1670" s="9"/>
      <c r="GS1670" s="9"/>
      <c r="GT1670" s="9"/>
      <c r="GU1670" s="9"/>
      <c r="GV1670" s="10"/>
      <c r="GW1670" s="10"/>
      <c r="GX1670" s="10"/>
    </row>
    <row r="1671" spans="1:206" ht="120" x14ac:dyDescent="0.25">
      <c r="A1671" s="153">
        <v>1719</v>
      </c>
      <c r="B1671" s="272" t="s">
        <v>915</v>
      </c>
      <c r="C1671" s="273">
        <v>80111701</v>
      </c>
      <c r="D1671" s="362" t="s">
        <v>2278</v>
      </c>
      <c r="E1671" s="274">
        <v>3</v>
      </c>
      <c r="F1671" s="274">
        <v>3</v>
      </c>
      <c r="G1671" s="274">
        <v>8</v>
      </c>
      <c r="H1671" s="274">
        <v>1</v>
      </c>
      <c r="I1671" s="275" t="s">
        <v>50</v>
      </c>
      <c r="J1671" s="274">
        <v>0</v>
      </c>
      <c r="K1671" s="276">
        <v>21808000</v>
      </c>
      <c r="L1671" s="276">
        <v>21808000</v>
      </c>
      <c r="M1671" s="277">
        <v>0</v>
      </c>
      <c r="N1671" s="277">
        <v>0</v>
      </c>
      <c r="O1671" s="275" t="s">
        <v>51</v>
      </c>
      <c r="P1671" s="154" t="s">
        <v>52</v>
      </c>
      <c r="Q1671" s="275" t="s">
        <v>904</v>
      </c>
      <c r="R1671" s="263">
        <v>8209900</v>
      </c>
      <c r="S1671" s="278" t="s">
        <v>905</v>
      </c>
      <c r="T1671" s="9"/>
      <c r="U1671" s="9"/>
      <c r="V1671" s="9"/>
      <c r="W1671" s="9"/>
      <c r="X1671" s="9"/>
      <c r="Y1671" s="9"/>
      <c r="Z1671" s="9"/>
      <c r="AA1671" s="9"/>
      <c r="AB1671" s="9"/>
      <c r="AC1671" s="9"/>
      <c r="AD1671" s="9"/>
      <c r="AE1671" s="9"/>
      <c r="AF1671" s="9"/>
      <c r="AG1671" s="9"/>
      <c r="AH1671" s="9"/>
      <c r="AI1671" s="9"/>
      <c r="AJ1671" s="9"/>
      <c r="AK1671" s="9"/>
      <c r="AL1671" s="9"/>
      <c r="AM1671" s="9"/>
      <c r="AN1671" s="9"/>
      <c r="AO1671" s="9"/>
      <c r="AP1671" s="9"/>
      <c r="AQ1671" s="9"/>
      <c r="AR1671" s="9"/>
      <c r="AS1671" s="9"/>
      <c r="AT1671" s="9"/>
      <c r="AU1671" s="9"/>
      <c r="AV1671" s="9"/>
      <c r="AW1671" s="9"/>
      <c r="AX1671" s="9"/>
      <c r="AY1671" s="9"/>
      <c r="AZ1671" s="9"/>
      <c r="BA1671" s="9"/>
      <c r="BB1671" s="9"/>
      <c r="BC1671" s="9"/>
      <c r="BD1671" s="9"/>
      <c r="BE1671" s="9"/>
      <c r="BF1671" s="9"/>
      <c r="BG1671" s="9"/>
      <c r="BH1671" s="9"/>
      <c r="BI1671" s="9"/>
      <c r="BJ1671" s="9"/>
      <c r="BK1671" s="9"/>
      <c r="BL1671" s="9"/>
      <c r="BM1671" s="9"/>
      <c r="BN1671" s="9"/>
      <c r="BO1671" s="9"/>
      <c r="BP1671" s="9"/>
      <c r="BQ1671" s="9"/>
      <c r="BR1671" s="9"/>
      <c r="BS1671" s="9"/>
      <c r="BT1671" s="9"/>
      <c r="BU1671" s="9"/>
      <c r="BV1671" s="9"/>
      <c r="BW1671" s="9"/>
      <c r="BX1671" s="9"/>
      <c r="BY1671" s="9"/>
      <c r="BZ1671" s="9"/>
      <c r="CA1671" s="9"/>
      <c r="CB1671" s="9"/>
      <c r="CC1671" s="9"/>
      <c r="CD1671" s="9"/>
      <c r="CE1671" s="9"/>
      <c r="CF1671" s="9"/>
      <c r="CG1671" s="9"/>
      <c r="CH1671" s="9"/>
      <c r="CI1671" s="9"/>
      <c r="CJ1671" s="9"/>
      <c r="CK1671" s="9"/>
      <c r="CL1671" s="9"/>
      <c r="CM1671" s="9"/>
      <c r="CN1671" s="9"/>
      <c r="CO1671" s="9"/>
      <c r="CP1671" s="9"/>
      <c r="CQ1671" s="9"/>
      <c r="CR1671" s="9"/>
      <c r="CS1671" s="9"/>
      <c r="CT1671" s="9"/>
      <c r="CU1671" s="9"/>
      <c r="CV1671" s="9"/>
      <c r="CW1671" s="9"/>
      <c r="CX1671" s="9"/>
      <c r="CY1671" s="9"/>
      <c r="CZ1671" s="9"/>
      <c r="DA1671" s="9"/>
      <c r="DB1671" s="9"/>
      <c r="DC1671" s="9"/>
      <c r="DD1671" s="9"/>
      <c r="DE1671" s="9"/>
      <c r="DF1671" s="9"/>
      <c r="DG1671" s="9"/>
      <c r="DH1671" s="9"/>
      <c r="DI1671" s="9"/>
      <c r="DJ1671" s="9"/>
      <c r="DK1671" s="9"/>
      <c r="DL1671" s="9"/>
      <c r="DM1671" s="9"/>
      <c r="DN1671" s="9"/>
      <c r="DO1671" s="9"/>
      <c r="DP1671" s="9"/>
      <c r="DQ1671" s="9"/>
      <c r="DR1671" s="9"/>
      <c r="DS1671" s="9"/>
      <c r="DT1671" s="9"/>
      <c r="DU1671" s="9"/>
      <c r="DV1671" s="9"/>
      <c r="DW1671" s="9"/>
      <c r="DX1671" s="9"/>
      <c r="DY1671" s="9"/>
      <c r="DZ1671" s="9"/>
      <c r="EA1671" s="9"/>
      <c r="EB1671" s="9"/>
      <c r="EC1671" s="9"/>
      <c r="ED1671" s="9"/>
      <c r="EE1671" s="9"/>
      <c r="EF1671" s="9"/>
      <c r="EG1671" s="9"/>
      <c r="EH1671" s="9"/>
      <c r="EI1671" s="9"/>
      <c r="EJ1671" s="9"/>
      <c r="EK1671" s="9"/>
      <c r="EL1671" s="9"/>
      <c r="EM1671" s="9"/>
      <c r="EN1671" s="9"/>
      <c r="EO1671" s="9"/>
      <c r="EP1671" s="9"/>
      <c r="EQ1671" s="9"/>
      <c r="ER1671" s="9"/>
      <c r="ES1671" s="9"/>
      <c r="ET1671" s="9"/>
      <c r="EU1671" s="9"/>
      <c r="EV1671" s="9"/>
      <c r="EW1671" s="9"/>
      <c r="EX1671" s="9"/>
      <c r="EY1671" s="9"/>
      <c r="EZ1671" s="9"/>
      <c r="FA1671" s="9"/>
      <c r="FB1671" s="9"/>
      <c r="FC1671" s="9"/>
      <c r="FD1671" s="9"/>
      <c r="FE1671" s="9"/>
      <c r="FF1671" s="9"/>
      <c r="FG1671" s="9"/>
      <c r="FH1671" s="9"/>
      <c r="FI1671" s="9"/>
      <c r="FJ1671" s="9"/>
      <c r="FK1671" s="9"/>
      <c r="FL1671" s="9"/>
      <c r="FM1671" s="9"/>
      <c r="FN1671" s="9"/>
      <c r="FO1671" s="9"/>
      <c r="FP1671" s="9"/>
      <c r="FQ1671" s="9"/>
      <c r="FR1671" s="9"/>
      <c r="FS1671" s="9"/>
      <c r="FT1671" s="9"/>
      <c r="FU1671" s="9"/>
      <c r="FV1671" s="9"/>
      <c r="FW1671" s="9"/>
      <c r="FX1671" s="9"/>
      <c r="FY1671" s="9"/>
      <c r="FZ1671" s="9"/>
      <c r="GA1671" s="9"/>
      <c r="GB1671" s="9"/>
      <c r="GC1671" s="9"/>
      <c r="GD1671" s="9"/>
      <c r="GE1671" s="9"/>
      <c r="GF1671" s="9"/>
      <c r="GG1671" s="9"/>
      <c r="GH1671" s="9"/>
      <c r="GI1671" s="9"/>
      <c r="GJ1671" s="9"/>
      <c r="GK1671" s="9"/>
      <c r="GL1671" s="9"/>
      <c r="GM1671" s="9"/>
      <c r="GN1671" s="9"/>
      <c r="GO1671" s="9"/>
      <c r="GP1671" s="9"/>
      <c r="GQ1671" s="9"/>
      <c r="GR1671" s="9"/>
      <c r="GS1671" s="9"/>
      <c r="GT1671" s="9"/>
      <c r="GU1671" s="9"/>
      <c r="GV1671" s="10"/>
      <c r="GW1671" s="10"/>
      <c r="GX1671" s="10"/>
    </row>
    <row r="1672" spans="1:206" ht="135" x14ac:dyDescent="0.25">
      <c r="A1672" s="153">
        <v>1720</v>
      </c>
      <c r="B1672" s="186" t="s">
        <v>915</v>
      </c>
      <c r="C1672" s="279">
        <v>80111701</v>
      </c>
      <c r="D1672" s="351" t="s">
        <v>2279</v>
      </c>
      <c r="E1672" s="226">
        <v>3</v>
      </c>
      <c r="F1672" s="226">
        <v>3</v>
      </c>
      <c r="G1672" s="226">
        <v>8</v>
      </c>
      <c r="H1672" s="226">
        <v>1</v>
      </c>
      <c r="I1672" s="275" t="s">
        <v>50</v>
      </c>
      <c r="J1672" s="226">
        <v>0</v>
      </c>
      <c r="K1672" s="280">
        <v>21808000</v>
      </c>
      <c r="L1672" s="280">
        <v>21808000</v>
      </c>
      <c r="M1672" s="281">
        <v>0</v>
      </c>
      <c r="N1672" s="281">
        <v>0</v>
      </c>
      <c r="O1672" s="204" t="s">
        <v>51</v>
      </c>
      <c r="P1672" s="154" t="s">
        <v>52</v>
      </c>
      <c r="Q1672" s="204" t="s">
        <v>904</v>
      </c>
      <c r="R1672" s="263">
        <v>8209900</v>
      </c>
      <c r="S1672" s="282" t="s">
        <v>905</v>
      </c>
      <c r="T1672" s="16"/>
      <c r="U1672" s="16"/>
      <c r="V1672" s="16"/>
      <c r="W1672" s="16"/>
      <c r="X1672" s="16"/>
      <c r="Y1672" s="16"/>
      <c r="Z1672" s="16"/>
      <c r="AA1672" s="16"/>
      <c r="AB1672" s="16"/>
      <c r="AC1672" s="16"/>
      <c r="AD1672" s="16"/>
      <c r="AE1672" s="16"/>
      <c r="AF1672" s="16"/>
      <c r="AG1672" s="16"/>
      <c r="AH1672" s="16"/>
      <c r="AI1672" s="16"/>
      <c r="AJ1672" s="16"/>
      <c r="AK1672" s="16"/>
      <c r="AL1672" s="16"/>
      <c r="AM1672" s="16"/>
      <c r="AN1672" s="16"/>
      <c r="AO1672" s="16"/>
      <c r="AP1672" s="16"/>
      <c r="AQ1672" s="16"/>
      <c r="AR1672" s="16"/>
      <c r="AS1672" s="16"/>
      <c r="AT1672" s="16"/>
      <c r="AU1672" s="16"/>
      <c r="AV1672" s="16"/>
      <c r="AW1672" s="16"/>
      <c r="AX1672" s="16"/>
      <c r="AY1672" s="16"/>
      <c r="AZ1672" s="16"/>
      <c r="BA1672" s="16"/>
      <c r="BB1672" s="16"/>
      <c r="BC1672" s="16"/>
      <c r="BD1672" s="16"/>
      <c r="BE1672" s="16"/>
      <c r="BF1672" s="16"/>
      <c r="BG1672" s="16"/>
      <c r="BH1672" s="16"/>
      <c r="BI1672" s="16"/>
      <c r="BJ1672" s="16"/>
      <c r="BK1672" s="16"/>
      <c r="BL1672" s="16"/>
      <c r="BM1672" s="16"/>
      <c r="BN1672" s="16"/>
      <c r="BO1672" s="16"/>
      <c r="BP1672" s="16"/>
      <c r="BQ1672" s="16"/>
      <c r="BR1672" s="16"/>
      <c r="BS1672" s="16"/>
      <c r="BT1672" s="16"/>
      <c r="BU1672" s="16"/>
      <c r="BV1672" s="16"/>
      <c r="BW1672" s="16"/>
      <c r="BX1672" s="16"/>
      <c r="BY1672" s="16"/>
      <c r="BZ1672" s="16"/>
      <c r="CA1672" s="16"/>
      <c r="CB1672" s="16"/>
      <c r="CC1672" s="16"/>
      <c r="CD1672" s="16"/>
      <c r="CE1672" s="16"/>
      <c r="CF1672" s="16"/>
      <c r="CG1672" s="16"/>
      <c r="CH1672" s="16"/>
      <c r="CI1672" s="16"/>
      <c r="CJ1672" s="16"/>
      <c r="CK1672" s="16"/>
      <c r="CL1672" s="16"/>
      <c r="CM1672" s="16"/>
      <c r="CN1672" s="16"/>
      <c r="CO1672" s="16"/>
      <c r="CP1672" s="16"/>
      <c r="CQ1672" s="16"/>
      <c r="CR1672" s="16"/>
      <c r="CS1672" s="16"/>
      <c r="CT1672" s="16"/>
      <c r="CU1672" s="16"/>
      <c r="CV1672" s="16"/>
      <c r="CW1672" s="16"/>
      <c r="CX1672" s="16"/>
      <c r="CY1672" s="16"/>
      <c r="CZ1672" s="16"/>
      <c r="DA1672" s="16"/>
      <c r="DB1672" s="16"/>
      <c r="DC1672" s="16"/>
      <c r="DD1672" s="16"/>
      <c r="DE1672" s="16"/>
      <c r="DF1672" s="16"/>
      <c r="DG1672" s="16"/>
      <c r="DH1672" s="16"/>
      <c r="DI1672" s="16"/>
      <c r="DJ1672" s="16"/>
      <c r="DK1672" s="16"/>
      <c r="DL1672" s="16"/>
      <c r="DM1672" s="16"/>
      <c r="DN1672" s="16"/>
      <c r="DO1672" s="16"/>
      <c r="DP1672" s="16"/>
      <c r="DQ1672" s="16"/>
      <c r="DR1672" s="16"/>
      <c r="DS1672" s="16"/>
      <c r="DT1672" s="16"/>
      <c r="DU1672" s="16"/>
      <c r="DV1672" s="16"/>
      <c r="DW1672" s="16"/>
      <c r="DX1672" s="16"/>
      <c r="DY1672" s="16"/>
      <c r="DZ1672" s="16"/>
      <c r="EA1672" s="16"/>
      <c r="EB1672" s="16"/>
      <c r="EC1672" s="16"/>
      <c r="ED1672" s="16"/>
      <c r="EE1672" s="16"/>
      <c r="EF1672" s="16"/>
      <c r="EG1672" s="16"/>
      <c r="EH1672" s="16"/>
      <c r="EI1672" s="16"/>
      <c r="EJ1672" s="16"/>
      <c r="EK1672" s="16"/>
      <c r="EL1672" s="16"/>
      <c r="EM1672" s="16"/>
      <c r="EN1672" s="16"/>
      <c r="EO1672" s="16"/>
      <c r="EP1672" s="16"/>
      <c r="EQ1672" s="16"/>
      <c r="ER1672" s="16"/>
      <c r="ES1672" s="16"/>
      <c r="ET1672" s="16"/>
      <c r="EU1672" s="16"/>
      <c r="EV1672" s="16"/>
      <c r="EW1672" s="16"/>
      <c r="EX1672" s="16"/>
      <c r="EY1672" s="16"/>
      <c r="EZ1672" s="16"/>
      <c r="FA1672" s="16"/>
      <c r="FB1672" s="16"/>
      <c r="FC1672" s="16"/>
      <c r="FD1672" s="16"/>
      <c r="FE1672" s="16"/>
      <c r="FF1672" s="16"/>
      <c r="FG1672" s="16"/>
      <c r="FH1672" s="16"/>
      <c r="FI1672" s="16"/>
      <c r="FJ1672" s="16"/>
      <c r="FK1672" s="16"/>
      <c r="FL1672" s="16"/>
      <c r="FM1672" s="16"/>
      <c r="FN1672" s="16"/>
      <c r="FO1672" s="16"/>
      <c r="FP1672" s="16"/>
      <c r="FQ1672" s="16"/>
      <c r="FR1672" s="16"/>
      <c r="FS1672" s="16"/>
      <c r="FT1672" s="16"/>
      <c r="FU1672" s="16"/>
      <c r="FV1672" s="16"/>
      <c r="FW1672" s="16"/>
      <c r="FX1672" s="16"/>
      <c r="FY1672" s="16"/>
      <c r="FZ1672" s="16"/>
      <c r="GA1672" s="16"/>
      <c r="GB1672" s="16"/>
      <c r="GC1672" s="16"/>
      <c r="GD1672" s="16"/>
      <c r="GE1672" s="16"/>
      <c r="GF1672" s="16"/>
      <c r="GG1672" s="16"/>
      <c r="GH1672" s="16"/>
      <c r="GI1672" s="16"/>
      <c r="GJ1672" s="16"/>
      <c r="GK1672" s="16"/>
      <c r="GL1672" s="16"/>
      <c r="GM1672" s="16"/>
      <c r="GN1672" s="16"/>
      <c r="GO1672" s="16"/>
      <c r="GP1672" s="16"/>
      <c r="GQ1672" s="16"/>
      <c r="GR1672" s="16"/>
      <c r="GS1672" s="16"/>
      <c r="GT1672" s="16"/>
      <c r="GU1672" s="16"/>
      <c r="GV1672" s="17"/>
      <c r="GW1672" s="17"/>
      <c r="GX1672" s="17"/>
    </row>
    <row r="1673" spans="1:206" ht="75" x14ac:dyDescent="0.25">
      <c r="A1673" s="153">
        <v>1721</v>
      </c>
      <c r="B1673" s="261" t="s">
        <v>2280</v>
      </c>
      <c r="C1673" s="262">
        <v>80111701</v>
      </c>
      <c r="D1673" s="352" t="s">
        <v>2281</v>
      </c>
      <c r="E1673" s="283">
        <v>7</v>
      </c>
      <c r="F1673" s="283">
        <v>6</v>
      </c>
      <c r="G1673" s="283">
        <v>5</v>
      </c>
      <c r="H1673" s="283">
        <v>1</v>
      </c>
      <c r="I1673" s="275" t="s">
        <v>50</v>
      </c>
      <c r="J1673" s="283">
        <v>0</v>
      </c>
      <c r="K1673" s="264">
        <v>9085000</v>
      </c>
      <c r="L1673" s="264">
        <v>9085000</v>
      </c>
      <c r="M1673" s="265">
        <v>0</v>
      </c>
      <c r="N1673" s="265">
        <v>0</v>
      </c>
      <c r="O1673" s="263" t="s">
        <v>51</v>
      </c>
      <c r="P1673" s="154" t="s">
        <v>52</v>
      </c>
      <c r="Q1673" s="263" t="s">
        <v>904</v>
      </c>
      <c r="R1673" s="263">
        <v>8209900</v>
      </c>
      <c r="S1673" s="266" t="s">
        <v>905</v>
      </c>
      <c r="T1673" s="9"/>
      <c r="U1673" s="9"/>
      <c r="V1673" s="9"/>
      <c r="W1673" s="9"/>
      <c r="X1673" s="9"/>
      <c r="Y1673" s="9"/>
      <c r="Z1673" s="9"/>
      <c r="AA1673" s="9"/>
      <c r="AB1673" s="9"/>
      <c r="AC1673" s="9"/>
      <c r="AD1673" s="9"/>
      <c r="AE1673" s="9"/>
      <c r="AF1673" s="9"/>
      <c r="AG1673" s="9"/>
      <c r="AH1673" s="9"/>
      <c r="AI1673" s="9"/>
      <c r="AJ1673" s="9"/>
      <c r="AK1673" s="9"/>
      <c r="AL1673" s="9"/>
      <c r="AM1673" s="9"/>
      <c r="AN1673" s="9"/>
      <c r="AO1673" s="9"/>
      <c r="AP1673" s="9"/>
      <c r="AQ1673" s="9"/>
      <c r="AR1673" s="9"/>
      <c r="AS1673" s="9"/>
      <c r="AT1673" s="9"/>
      <c r="AU1673" s="9"/>
      <c r="AV1673" s="9"/>
      <c r="AW1673" s="9"/>
      <c r="AX1673" s="9"/>
      <c r="AY1673" s="9"/>
      <c r="AZ1673" s="9"/>
      <c r="BA1673" s="9"/>
      <c r="BB1673" s="9"/>
      <c r="BC1673" s="9"/>
      <c r="BD1673" s="9"/>
      <c r="BE1673" s="9"/>
      <c r="BF1673" s="9"/>
      <c r="BG1673" s="9"/>
      <c r="BH1673" s="9"/>
      <c r="BI1673" s="9"/>
      <c r="BJ1673" s="9"/>
      <c r="BK1673" s="9"/>
      <c r="BL1673" s="9"/>
      <c r="BM1673" s="9"/>
      <c r="BN1673" s="9"/>
      <c r="BO1673" s="9"/>
      <c r="BP1673" s="9"/>
      <c r="BQ1673" s="9"/>
      <c r="BR1673" s="9"/>
      <c r="BS1673" s="9"/>
      <c r="BT1673" s="9"/>
      <c r="BU1673" s="9"/>
      <c r="BV1673" s="9"/>
      <c r="BW1673" s="9"/>
      <c r="BX1673" s="9"/>
      <c r="BY1673" s="9"/>
      <c r="BZ1673" s="9"/>
      <c r="CA1673" s="9"/>
      <c r="CB1673" s="9"/>
      <c r="CC1673" s="9"/>
      <c r="CD1673" s="9"/>
      <c r="CE1673" s="9"/>
      <c r="CF1673" s="9"/>
      <c r="CG1673" s="9"/>
      <c r="CH1673" s="9"/>
      <c r="CI1673" s="9"/>
      <c r="CJ1673" s="9"/>
      <c r="CK1673" s="9"/>
      <c r="CL1673" s="9"/>
      <c r="CM1673" s="9"/>
      <c r="CN1673" s="9"/>
      <c r="CO1673" s="9"/>
      <c r="CP1673" s="9"/>
      <c r="CQ1673" s="9"/>
      <c r="CR1673" s="9"/>
      <c r="CS1673" s="9"/>
      <c r="CT1673" s="9"/>
      <c r="CU1673" s="9"/>
      <c r="CV1673" s="9"/>
      <c r="CW1673" s="9"/>
      <c r="CX1673" s="9"/>
      <c r="CY1673" s="9"/>
      <c r="CZ1673" s="9"/>
      <c r="DA1673" s="9"/>
      <c r="DB1673" s="9"/>
      <c r="DC1673" s="9"/>
      <c r="DD1673" s="9"/>
      <c r="DE1673" s="9"/>
      <c r="DF1673" s="9"/>
      <c r="DG1673" s="9"/>
      <c r="DH1673" s="9"/>
      <c r="DI1673" s="9"/>
      <c r="DJ1673" s="9"/>
      <c r="DK1673" s="9"/>
      <c r="DL1673" s="9"/>
      <c r="DM1673" s="9"/>
      <c r="DN1673" s="9"/>
      <c r="DO1673" s="9"/>
      <c r="DP1673" s="9"/>
      <c r="DQ1673" s="9"/>
      <c r="DR1673" s="9"/>
      <c r="DS1673" s="9"/>
      <c r="DT1673" s="9"/>
      <c r="DU1673" s="9"/>
      <c r="DV1673" s="9"/>
      <c r="DW1673" s="9"/>
      <c r="DX1673" s="9"/>
      <c r="DY1673" s="9"/>
      <c r="DZ1673" s="9"/>
      <c r="EA1673" s="9"/>
      <c r="EB1673" s="9"/>
      <c r="EC1673" s="9"/>
      <c r="ED1673" s="9"/>
      <c r="EE1673" s="9"/>
      <c r="EF1673" s="9"/>
      <c r="EG1673" s="9"/>
      <c r="EH1673" s="9"/>
      <c r="EI1673" s="9"/>
      <c r="EJ1673" s="9"/>
      <c r="EK1673" s="9"/>
      <c r="EL1673" s="9"/>
      <c r="EM1673" s="9"/>
      <c r="EN1673" s="9"/>
      <c r="EO1673" s="9"/>
      <c r="EP1673" s="9"/>
      <c r="EQ1673" s="9"/>
      <c r="ER1673" s="9"/>
      <c r="ES1673" s="9"/>
      <c r="ET1673" s="9"/>
      <c r="EU1673" s="9"/>
      <c r="EV1673" s="9"/>
      <c r="EW1673" s="9"/>
      <c r="EX1673" s="9"/>
      <c r="EY1673" s="9"/>
      <c r="EZ1673" s="9"/>
      <c r="FA1673" s="9"/>
      <c r="FB1673" s="9"/>
      <c r="FC1673" s="9"/>
      <c r="FD1673" s="9"/>
      <c r="FE1673" s="9"/>
      <c r="FF1673" s="9"/>
      <c r="FG1673" s="9"/>
      <c r="FH1673" s="9"/>
      <c r="FI1673" s="9"/>
      <c r="FJ1673" s="9"/>
      <c r="FK1673" s="9"/>
      <c r="FL1673" s="9"/>
      <c r="FM1673" s="9"/>
      <c r="FN1673" s="9"/>
      <c r="FO1673" s="9"/>
      <c r="FP1673" s="9"/>
      <c r="FQ1673" s="9"/>
      <c r="FR1673" s="9"/>
      <c r="FS1673" s="9"/>
      <c r="FT1673" s="9"/>
      <c r="FU1673" s="9"/>
      <c r="FV1673" s="9"/>
      <c r="FW1673" s="9"/>
      <c r="FX1673" s="9"/>
      <c r="FY1673" s="9"/>
      <c r="FZ1673" s="9"/>
      <c r="GA1673" s="9"/>
      <c r="GB1673" s="9"/>
      <c r="GC1673" s="9"/>
      <c r="GD1673" s="9"/>
      <c r="GE1673" s="9"/>
      <c r="GF1673" s="9"/>
      <c r="GG1673" s="9"/>
      <c r="GH1673" s="9"/>
      <c r="GI1673" s="9"/>
      <c r="GJ1673" s="9"/>
      <c r="GK1673" s="9"/>
      <c r="GL1673" s="9"/>
      <c r="GM1673" s="9"/>
      <c r="GN1673" s="9"/>
      <c r="GO1673" s="9"/>
      <c r="GP1673" s="9"/>
      <c r="GQ1673" s="9"/>
      <c r="GR1673" s="9"/>
      <c r="GS1673" s="9"/>
      <c r="GT1673" s="9"/>
      <c r="GU1673" s="9"/>
      <c r="GV1673" s="10"/>
      <c r="GW1673" s="10"/>
      <c r="GX1673" s="10"/>
    </row>
    <row r="1674" spans="1:206" ht="105" x14ac:dyDescent="0.25">
      <c r="A1674" s="153">
        <v>1722</v>
      </c>
      <c r="B1674" s="284" t="s">
        <v>934</v>
      </c>
      <c r="C1674" s="262">
        <v>80111701</v>
      </c>
      <c r="D1674" s="352" t="s">
        <v>2282</v>
      </c>
      <c r="E1674" s="283">
        <v>2</v>
      </c>
      <c r="F1674" s="283">
        <v>2</v>
      </c>
      <c r="G1674" s="283">
        <v>8</v>
      </c>
      <c r="H1674" s="283">
        <v>1</v>
      </c>
      <c r="I1674" s="275" t="s">
        <v>50</v>
      </c>
      <c r="J1674" s="283">
        <v>0</v>
      </c>
      <c r="K1674" s="264">
        <v>21808000</v>
      </c>
      <c r="L1674" s="264">
        <v>21808000</v>
      </c>
      <c r="M1674" s="265">
        <v>0</v>
      </c>
      <c r="N1674" s="265">
        <v>0</v>
      </c>
      <c r="O1674" s="263" t="s">
        <v>51</v>
      </c>
      <c r="P1674" s="154" t="s">
        <v>52</v>
      </c>
      <c r="Q1674" s="263" t="s">
        <v>904</v>
      </c>
      <c r="R1674" s="263">
        <v>8209900</v>
      </c>
      <c r="S1674" s="266" t="s">
        <v>905</v>
      </c>
      <c r="T1674" s="9"/>
      <c r="U1674" s="9"/>
      <c r="V1674" s="9"/>
      <c r="W1674" s="9"/>
      <c r="X1674" s="9"/>
      <c r="Y1674" s="9"/>
      <c r="Z1674" s="9"/>
      <c r="AA1674" s="9"/>
      <c r="AB1674" s="9"/>
      <c r="AC1674" s="9"/>
      <c r="AD1674" s="9"/>
      <c r="AE1674" s="9"/>
      <c r="AF1674" s="9"/>
      <c r="AG1674" s="9"/>
      <c r="AH1674" s="9"/>
      <c r="AI1674" s="9"/>
      <c r="AJ1674" s="9"/>
      <c r="AK1674" s="9"/>
      <c r="AL1674" s="9"/>
      <c r="AM1674" s="9"/>
      <c r="AN1674" s="9"/>
      <c r="AO1674" s="9"/>
      <c r="AP1674" s="9"/>
      <c r="AQ1674" s="9"/>
      <c r="AR1674" s="9"/>
      <c r="AS1674" s="9"/>
      <c r="AT1674" s="9"/>
      <c r="AU1674" s="9"/>
      <c r="AV1674" s="9"/>
      <c r="AW1674" s="9"/>
      <c r="AX1674" s="9"/>
      <c r="AY1674" s="9"/>
      <c r="AZ1674" s="9"/>
      <c r="BA1674" s="9"/>
      <c r="BB1674" s="9"/>
      <c r="BC1674" s="9"/>
      <c r="BD1674" s="9"/>
      <c r="BE1674" s="9"/>
      <c r="BF1674" s="9"/>
      <c r="BG1674" s="9"/>
      <c r="BH1674" s="9"/>
      <c r="BI1674" s="9"/>
      <c r="BJ1674" s="9"/>
      <c r="BK1674" s="9"/>
      <c r="BL1674" s="9"/>
      <c r="BM1674" s="9"/>
      <c r="BN1674" s="9"/>
      <c r="BO1674" s="9"/>
      <c r="BP1674" s="9"/>
      <c r="BQ1674" s="9"/>
      <c r="BR1674" s="9"/>
      <c r="BS1674" s="9"/>
      <c r="BT1674" s="9"/>
      <c r="BU1674" s="9"/>
      <c r="BV1674" s="9"/>
      <c r="BW1674" s="9"/>
      <c r="BX1674" s="9"/>
      <c r="BY1674" s="9"/>
      <c r="BZ1674" s="9"/>
      <c r="CA1674" s="9"/>
      <c r="CB1674" s="9"/>
      <c r="CC1674" s="9"/>
      <c r="CD1674" s="9"/>
      <c r="CE1674" s="9"/>
      <c r="CF1674" s="9"/>
      <c r="CG1674" s="9"/>
      <c r="CH1674" s="9"/>
      <c r="CI1674" s="9"/>
      <c r="CJ1674" s="9"/>
      <c r="CK1674" s="9"/>
      <c r="CL1674" s="9"/>
      <c r="CM1674" s="9"/>
      <c r="CN1674" s="9"/>
      <c r="CO1674" s="9"/>
      <c r="CP1674" s="9"/>
      <c r="CQ1674" s="9"/>
      <c r="CR1674" s="9"/>
      <c r="CS1674" s="9"/>
      <c r="CT1674" s="9"/>
      <c r="CU1674" s="9"/>
      <c r="CV1674" s="9"/>
      <c r="CW1674" s="9"/>
      <c r="CX1674" s="9"/>
      <c r="CY1674" s="9"/>
      <c r="CZ1674" s="9"/>
      <c r="DA1674" s="9"/>
      <c r="DB1674" s="9"/>
      <c r="DC1674" s="9"/>
      <c r="DD1674" s="9"/>
      <c r="DE1674" s="9"/>
      <c r="DF1674" s="9"/>
      <c r="DG1674" s="9"/>
      <c r="DH1674" s="9"/>
      <c r="DI1674" s="9"/>
      <c r="DJ1674" s="9"/>
      <c r="DK1674" s="9"/>
      <c r="DL1674" s="9"/>
      <c r="DM1674" s="9"/>
      <c r="DN1674" s="9"/>
      <c r="DO1674" s="9"/>
      <c r="DP1674" s="9"/>
      <c r="DQ1674" s="9"/>
      <c r="DR1674" s="9"/>
      <c r="DS1674" s="9"/>
      <c r="DT1674" s="9"/>
      <c r="DU1674" s="9"/>
      <c r="DV1674" s="9"/>
      <c r="DW1674" s="9"/>
      <c r="DX1674" s="9"/>
      <c r="DY1674" s="9"/>
      <c r="DZ1674" s="9"/>
      <c r="EA1674" s="9"/>
      <c r="EB1674" s="9"/>
      <c r="EC1674" s="9"/>
      <c r="ED1674" s="9"/>
      <c r="EE1674" s="9"/>
      <c r="EF1674" s="9"/>
      <c r="EG1674" s="9"/>
      <c r="EH1674" s="9"/>
      <c r="EI1674" s="9"/>
      <c r="EJ1674" s="9"/>
      <c r="EK1674" s="9"/>
      <c r="EL1674" s="9"/>
      <c r="EM1674" s="9"/>
      <c r="EN1674" s="9"/>
      <c r="EO1674" s="9"/>
      <c r="EP1674" s="9"/>
      <c r="EQ1674" s="9"/>
      <c r="ER1674" s="9"/>
      <c r="ES1674" s="9"/>
      <c r="ET1674" s="9"/>
      <c r="EU1674" s="9"/>
      <c r="EV1674" s="9"/>
      <c r="EW1674" s="9"/>
      <c r="EX1674" s="9"/>
      <c r="EY1674" s="9"/>
      <c r="EZ1674" s="9"/>
      <c r="FA1674" s="9"/>
      <c r="FB1674" s="9"/>
      <c r="FC1674" s="9"/>
      <c r="FD1674" s="9"/>
      <c r="FE1674" s="9"/>
      <c r="FF1674" s="9"/>
      <c r="FG1674" s="9"/>
      <c r="FH1674" s="9"/>
      <c r="FI1674" s="9"/>
      <c r="FJ1674" s="9"/>
      <c r="FK1674" s="9"/>
      <c r="FL1674" s="9"/>
      <c r="FM1674" s="9"/>
      <c r="FN1674" s="9"/>
      <c r="FO1674" s="9"/>
      <c r="FP1674" s="9"/>
      <c r="FQ1674" s="9"/>
      <c r="FR1674" s="9"/>
      <c r="FS1674" s="9"/>
      <c r="FT1674" s="9"/>
      <c r="FU1674" s="9"/>
      <c r="FV1674" s="9"/>
      <c r="FW1674" s="9"/>
      <c r="FX1674" s="9"/>
      <c r="FY1674" s="9"/>
      <c r="FZ1674" s="9"/>
      <c r="GA1674" s="9"/>
      <c r="GB1674" s="9"/>
      <c r="GC1674" s="9"/>
      <c r="GD1674" s="9"/>
      <c r="GE1674" s="9"/>
      <c r="GF1674" s="9"/>
      <c r="GG1674" s="9"/>
      <c r="GH1674" s="9"/>
      <c r="GI1674" s="9"/>
      <c r="GJ1674" s="9"/>
      <c r="GK1674" s="9"/>
      <c r="GL1674" s="9"/>
      <c r="GM1674" s="9"/>
      <c r="GN1674" s="9"/>
      <c r="GO1674" s="9"/>
      <c r="GP1674" s="9"/>
      <c r="GQ1674" s="9"/>
      <c r="GR1674" s="9"/>
      <c r="GS1674" s="9"/>
      <c r="GT1674" s="9"/>
      <c r="GU1674" s="9"/>
      <c r="GV1674" s="10"/>
      <c r="GW1674" s="10"/>
      <c r="GX1674" s="10"/>
    </row>
    <row r="1675" spans="1:206" ht="105" x14ac:dyDescent="0.25">
      <c r="A1675" s="153">
        <v>1723</v>
      </c>
      <c r="B1675" s="285" t="s">
        <v>2283</v>
      </c>
      <c r="C1675" s="224">
        <v>46171610</v>
      </c>
      <c r="D1675" s="354" t="s">
        <v>2284</v>
      </c>
      <c r="E1675" s="220">
        <v>3</v>
      </c>
      <c r="F1675" s="220">
        <v>3</v>
      </c>
      <c r="G1675" s="220">
        <v>120</v>
      </c>
      <c r="H1675" s="220">
        <v>0</v>
      </c>
      <c r="I1675" s="275" t="s">
        <v>50</v>
      </c>
      <c r="J1675" s="283">
        <v>0</v>
      </c>
      <c r="K1675" s="195">
        <v>133877656</v>
      </c>
      <c r="L1675" s="195">
        <v>133877656</v>
      </c>
      <c r="M1675" s="265">
        <v>0</v>
      </c>
      <c r="N1675" s="265">
        <v>0</v>
      </c>
      <c r="O1675" s="263" t="s">
        <v>51</v>
      </c>
      <c r="P1675" s="154" t="s">
        <v>52</v>
      </c>
      <c r="Q1675" s="263" t="s">
        <v>904</v>
      </c>
      <c r="R1675" s="263">
        <v>8209900</v>
      </c>
      <c r="S1675" s="266" t="s">
        <v>905</v>
      </c>
      <c r="T1675" s="9"/>
      <c r="U1675" s="9"/>
      <c r="V1675" s="9"/>
      <c r="W1675" s="9"/>
      <c r="X1675" s="9"/>
      <c r="Y1675" s="9"/>
      <c r="Z1675" s="9"/>
      <c r="AA1675" s="9"/>
      <c r="AB1675" s="9"/>
      <c r="AC1675" s="9"/>
      <c r="AD1675" s="9"/>
      <c r="AE1675" s="9"/>
      <c r="AF1675" s="9"/>
      <c r="AG1675" s="9"/>
      <c r="AH1675" s="9"/>
      <c r="AI1675" s="9"/>
      <c r="AJ1675" s="9"/>
      <c r="AK1675" s="9"/>
      <c r="AL1675" s="9"/>
      <c r="AM1675" s="9"/>
      <c r="AN1675" s="9"/>
      <c r="AO1675" s="9"/>
      <c r="AP1675" s="9"/>
      <c r="AQ1675" s="9"/>
      <c r="AR1675" s="9"/>
      <c r="AS1675" s="9"/>
      <c r="AT1675" s="9"/>
      <c r="AU1675" s="9"/>
      <c r="AV1675" s="9"/>
      <c r="AW1675" s="9"/>
      <c r="AX1675" s="9"/>
      <c r="AY1675" s="9"/>
      <c r="AZ1675" s="9"/>
      <c r="BA1675" s="9"/>
      <c r="BB1675" s="9"/>
      <c r="BC1675" s="9"/>
      <c r="BD1675" s="9"/>
      <c r="BE1675" s="9"/>
      <c r="BF1675" s="9"/>
      <c r="BG1675" s="9"/>
      <c r="BH1675" s="9"/>
      <c r="BI1675" s="9"/>
      <c r="BJ1675" s="9"/>
      <c r="BK1675" s="9"/>
      <c r="BL1675" s="9"/>
      <c r="BM1675" s="9"/>
      <c r="BN1675" s="9"/>
      <c r="BO1675" s="9"/>
      <c r="BP1675" s="9"/>
      <c r="BQ1675" s="9"/>
      <c r="BR1675" s="9"/>
      <c r="BS1675" s="9"/>
      <c r="BT1675" s="9"/>
      <c r="BU1675" s="9"/>
      <c r="BV1675" s="9"/>
      <c r="BW1675" s="9"/>
      <c r="BX1675" s="9"/>
      <c r="BY1675" s="9"/>
      <c r="BZ1675" s="9"/>
      <c r="CA1675" s="9"/>
      <c r="CB1675" s="9"/>
      <c r="CC1675" s="9"/>
      <c r="CD1675" s="9"/>
      <c r="CE1675" s="9"/>
      <c r="CF1675" s="9"/>
      <c r="CG1675" s="9"/>
      <c r="CH1675" s="9"/>
      <c r="CI1675" s="9"/>
      <c r="CJ1675" s="9"/>
      <c r="CK1675" s="9"/>
      <c r="CL1675" s="9"/>
      <c r="CM1675" s="9"/>
      <c r="CN1675" s="9"/>
      <c r="CO1675" s="9"/>
      <c r="CP1675" s="9"/>
      <c r="CQ1675" s="9"/>
      <c r="CR1675" s="9"/>
      <c r="CS1675" s="9"/>
      <c r="CT1675" s="9"/>
      <c r="CU1675" s="9"/>
      <c r="CV1675" s="9"/>
      <c r="CW1675" s="9"/>
      <c r="CX1675" s="9"/>
      <c r="CY1675" s="9"/>
      <c r="CZ1675" s="9"/>
      <c r="DA1675" s="9"/>
      <c r="DB1675" s="9"/>
      <c r="DC1675" s="9"/>
      <c r="DD1675" s="9"/>
      <c r="DE1675" s="9"/>
      <c r="DF1675" s="9"/>
      <c r="DG1675" s="9"/>
      <c r="DH1675" s="9"/>
      <c r="DI1675" s="9"/>
      <c r="DJ1675" s="9"/>
      <c r="DK1675" s="9"/>
      <c r="DL1675" s="9"/>
      <c r="DM1675" s="9"/>
      <c r="DN1675" s="9"/>
      <c r="DO1675" s="9"/>
      <c r="DP1675" s="9"/>
      <c r="DQ1675" s="9"/>
      <c r="DR1675" s="9"/>
      <c r="DS1675" s="9"/>
      <c r="DT1675" s="9"/>
      <c r="DU1675" s="9"/>
      <c r="DV1675" s="9"/>
      <c r="DW1675" s="9"/>
      <c r="DX1675" s="9"/>
      <c r="DY1675" s="9"/>
      <c r="DZ1675" s="9"/>
      <c r="EA1675" s="9"/>
      <c r="EB1675" s="9"/>
      <c r="EC1675" s="9"/>
      <c r="ED1675" s="9"/>
      <c r="EE1675" s="9"/>
      <c r="EF1675" s="9"/>
      <c r="EG1675" s="9"/>
      <c r="EH1675" s="9"/>
      <c r="EI1675" s="9"/>
      <c r="EJ1675" s="9"/>
      <c r="EK1675" s="9"/>
      <c r="EL1675" s="9"/>
      <c r="EM1675" s="9"/>
      <c r="EN1675" s="9"/>
      <c r="EO1675" s="9"/>
      <c r="EP1675" s="9"/>
      <c r="EQ1675" s="9"/>
      <c r="ER1675" s="9"/>
      <c r="ES1675" s="9"/>
      <c r="ET1675" s="9"/>
      <c r="EU1675" s="9"/>
      <c r="EV1675" s="9"/>
      <c r="EW1675" s="9"/>
      <c r="EX1675" s="9"/>
      <c r="EY1675" s="9"/>
      <c r="EZ1675" s="9"/>
      <c r="FA1675" s="9"/>
      <c r="FB1675" s="9"/>
      <c r="FC1675" s="9"/>
      <c r="FD1675" s="9"/>
      <c r="FE1675" s="9"/>
      <c r="FF1675" s="9"/>
      <c r="FG1675" s="9"/>
      <c r="FH1675" s="9"/>
      <c r="FI1675" s="9"/>
      <c r="FJ1675" s="9"/>
      <c r="FK1675" s="9"/>
      <c r="FL1675" s="9"/>
      <c r="FM1675" s="9"/>
      <c r="FN1675" s="9"/>
      <c r="FO1675" s="9"/>
      <c r="FP1675" s="9"/>
      <c r="FQ1675" s="9"/>
      <c r="FR1675" s="9"/>
      <c r="FS1675" s="9"/>
      <c r="FT1675" s="9"/>
      <c r="FU1675" s="9"/>
      <c r="FV1675" s="9"/>
      <c r="FW1675" s="9"/>
      <c r="FX1675" s="9"/>
      <c r="FY1675" s="9"/>
      <c r="FZ1675" s="9"/>
      <c r="GA1675" s="9"/>
      <c r="GB1675" s="9"/>
      <c r="GC1675" s="9"/>
      <c r="GD1675" s="9"/>
      <c r="GE1675" s="9"/>
      <c r="GF1675" s="9"/>
      <c r="GG1675" s="9"/>
      <c r="GH1675" s="9"/>
      <c r="GI1675" s="9"/>
      <c r="GJ1675" s="9"/>
      <c r="GK1675" s="9"/>
      <c r="GL1675" s="9"/>
      <c r="GM1675" s="9"/>
      <c r="GN1675" s="9"/>
      <c r="GO1675" s="9"/>
      <c r="GP1675" s="9"/>
      <c r="GQ1675" s="9"/>
      <c r="GR1675" s="9"/>
      <c r="GS1675" s="9"/>
      <c r="GT1675" s="9"/>
      <c r="GU1675" s="9"/>
      <c r="GV1675" s="10"/>
      <c r="GW1675" s="10"/>
      <c r="GX1675" s="10"/>
    </row>
    <row r="1676" spans="1:206" ht="105" x14ac:dyDescent="0.25">
      <c r="A1676" s="153">
        <v>1724</v>
      </c>
      <c r="B1676" s="154" t="s">
        <v>2283</v>
      </c>
      <c r="C1676" s="155">
        <v>43222600</v>
      </c>
      <c r="D1676" s="305" t="s">
        <v>2285</v>
      </c>
      <c r="E1676" s="156">
        <v>3</v>
      </c>
      <c r="F1676" s="156">
        <v>3</v>
      </c>
      <c r="G1676" s="156">
        <v>135</v>
      </c>
      <c r="H1676" s="156">
        <v>0</v>
      </c>
      <c r="I1676" s="275" t="s">
        <v>50</v>
      </c>
      <c r="J1676" s="283">
        <v>0</v>
      </c>
      <c r="K1676" s="157">
        <f>672801150*(9.2%+1)</f>
        <v>734698855.80000007</v>
      </c>
      <c r="L1676" s="157">
        <v>734698856</v>
      </c>
      <c r="M1676" s="265">
        <v>0</v>
      </c>
      <c r="N1676" s="265">
        <v>0</v>
      </c>
      <c r="O1676" s="263" t="s">
        <v>51</v>
      </c>
      <c r="P1676" s="154" t="s">
        <v>52</v>
      </c>
      <c r="Q1676" s="263" t="s">
        <v>904</v>
      </c>
      <c r="R1676" s="263">
        <v>8209900</v>
      </c>
      <c r="S1676" s="266" t="s">
        <v>905</v>
      </c>
      <c r="T1676" s="9"/>
      <c r="U1676" s="9"/>
      <c r="V1676" s="9"/>
      <c r="W1676" s="9"/>
      <c r="X1676" s="9"/>
      <c r="Y1676" s="9"/>
      <c r="Z1676" s="9"/>
      <c r="AA1676" s="9"/>
      <c r="AB1676" s="9"/>
      <c r="AC1676" s="9"/>
      <c r="AD1676" s="9"/>
      <c r="AE1676" s="9"/>
      <c r="AF1676" s="9"/>
      <c r="AG1676" s="9"/>
      <c r="AH1676" s="9"/>
      <c r="AI1676" s="9"/>
      <c r="AJ1676" s="9"/>
      <c r="AK1676" s="9"/>
      <c r="AL1676" s="9"/>
      <c r="AM1676" s="9"/>
      <c r="AN1676" s="9"/>
      <c r="AO1676" s="9"/>
      <c r="AP1676" s="9"/>
      <c r="AQ1676" s="9"/>
      <c r="AR1676" s="9"/>
      <c r="AS1676" s="9"/>
      <c r="AT1676" s="9"/>
      <c r="AU1676" s="9"/>
      <c r="AV1676" s="9"/>
      <c r="AW1676" s="9"/>
      <c r="AX1676" s="9"/>
      <c r="AY1676" s="9"/>
      <c r="AZ1676" s="9"/>
      <c r="BA1676" s="9"/>
      <c r="BB1676" s="9"/>
      <c r="BC1676" s="9"/>
      <c r="BD1676" s="9"/>
      <c r="BE1676" s="9"/>
      <c r="BF1676" s="9"/>
      <c r="BG1676" s="9"/>
      <c r="BH1676" s="9"/>
      <c r="BI1676" s="9"/>
      <c r="BJ1676" s="9"/>
      <c r="BK1676" s="9"/>
      <c r="BL1676" s="9"/>
      <c r="BM1676" s="9"/>
      <c r="BN1676" s="9"/>
      <c r="BO1676" s="9"/>
      <c r="BP1676" s="9"/>
      <c r="BQ1676" s="9"/>
      <c r="BR1676" s="9"/>
      <c r="BS1676" s="9"/>
      <c r="BT1676" s="9"/>
      <c r="BU1676" s="9"/>
      <c r="BV1676" s="9"/>
      <c r="BW1676" s="9"/>
      <c r="BX1676" s="9"/>
      <c r="BY1676" s="9"/>
      <c r="BZ1676" s="9"/>
      <c r="CA1676" s="9"/>
      <c r="CB1676" s="9"/>
      <c r="CC1676" s="9"/>
      <c r="CD1676" s="9"/>
      <c r="CE1676" s="9"/>
      <c r="CF1676" s="9"/>
      <c r="CG1676" s="9"/>
      <c r="CH1676" s="9"/>
      <c r="CI1676" s="9"/>
      <c r="CJ1676" s="9"/>
      <c r="CK1676" s="9"/>
      <c r="CL1676" s="9"/>
      <c r="CM1676" s="9"/>
      <c r="CN1676" s="9"/>
      <c r="CO1676" s="9"/>
      <c r="CP1676" s="9"/>
      <c r="CQ1676" s="9"/>
      <c r="CR1676" s="9"/>
      <c r="CS1676" s="9"/>
      <c r="CT1676" s="9"/>
      <c r="CU1676" s="9"/>
      <c r="CV1676" s="9"/>
      <c r="CW1676" s="9"/>
      <c r="CX1676" s="9"/>
      <c r="CY1676" s="9"/>
      <c r="CZ1676" s="9"/>
      <c r="DA1676" s="9"/>
      <c r="DB1676" s="9"/>
      <c r="DC1676" s="9"/>
      <c r="DD1676" s="9"/>
      <c r="DE1676" s="9"/>
      <c r="DF1676" s="9"/>
      <c r="DG1676" s="9"/>
      <c r="DH1676" s="9"/>
      <c r="DI1676" s="9"/>
      <c r="DJ1676" s="9"/>
      <c r="DK1676" s="9"/>
      <c r="DL1676" s="9"/>
      <c r="DM1676" s="9"/>
      <c r="DN1676" s="9"/>
      <c r="DO1676" s="9"/>
      <c r="DP1676" s="9"/>
      <c r="DQ1676" s="9"/>
      <c r="DR1676" s="9"/>
      <c r="DS1676" s="9"/>
      <c r="DT1676" s="9"/>
      <c r="DU1676" s="9"/>
      <c r="DV1676" s="9"/>
      <c r="DW1676" s="9"/>
      <c r="DX1676" s="9"/>
      <c r="DY1676" s="9"/>
      <c r="DZ1676" s="9"/>
      <c r="EA1676" s="9"/>
      <c r="EB1676" s="9"/>
      <c r="EC1676" s="9"/>
      <c r="ED1676" s="9"/>
      <c r="EE1676" s="9"/>
      <c r="EF1676" s="9"/>
      <c r="EG1676" s="9"/>
      <c r="EH1676" s="9"/>
      <c r="EI1676" s="9"/>
      <c r="EJ1676" s="9"/>
      <c r="EK1676" s="9"/>
      <c r="EL1676" s="9"/>
      <c r="EM1676" s="9"/>
      <c r="EN1676" s="9"/>
      <c r="EO1676" s="9"/>
      <c r="EP1676" s="9"/>
      <c r="EQ1676" s="9"/>
      <c r="ER1676" s="9"/>
      <c r="ES1676" s="9"/>
      <c r="ET1676" s="9"/>
      <c r="EU1676" s="9"/>
      <c r="EV1676" s="9"/>
      <c r="EW1676" s="9"/>
      <c r="EX1676" s="9"/>
      <c r="EY1676" s="9"/>
      <c r="EZ1676" s="9"/>
      <c r="FA1676" s="9"/>
      <c r="FB1676" s="9"/>
      <c r="FC1676" s="9"/>
      <c r="FD1676" s="9"/>
      <c r="FE1676" s="9"/>
      <c r="FF1676" s="9"/>
      <c r="FG1676" s="9"/>
      <c r="FH1676" s="9"/>
      <c r="FI1676" s="9"/>
      <c r="FJ1676" s="9"/>
      <c r="FK1676" s="9"/>
      <c r="FL1676" s="9"/>
      <c r="FM1676" s="9"/>
      <c r="FN1676" s="9"/>
      <c r="FO1676" s="9"/>
      <c r="FP1676" s="9"/>
      <c r="FQ1676" s="9"/>
      <c r="FR1676" s="9"/>
      <c r="FS1676" s="9"/>
      <c r="FT1676" s="9"/>
      <c r="FU1676" s="9"/>
      <c r="FV1676" s="9"/>
      <c r="FW1676" s="9"/>
      <c r="FX1676" s="9"/>
      <c r="FY1676" s="9"/>
      <c r="FZ1676" s="9"/>
      <c r="GA1676" s="9"/>
      <c r="GB1676" s="9"/>
      <c r="GC1676" s="9"/>
      <c r="GD1676" s="9"/>
      <c r="GE1676" s="9"/>
      <c r="GF1676" s="9"/>
      <c r="GG1676" s="9"/>
      <c r="GH1676" s="9"/>
      <c r="GI1676" s="9"/>
      <c r="GJ1676" s="9"/>
      <c r="GK1676" s="9"/>
      <c r="GL1676" s="9"/>
      <c r="GM1676" s="9"/>
      <c r="GN1676" s="9"/>
      <c r="GO1676" s="9"/>
      <c r="GP1676" s="9"/>
      <c r="GQ1676" s="9"/>
      <c r="GR1676" s="9"/>
      <c r="GS1676" s="9"/>
      <c r="GT1676" s="9"/>
      <c r="GU1676" s="9"/>
      <c r="GV1676" s="10"/>
      <c r="GW1676" s="10"/>
      <c r="GX1676" s="10"/>
    </row>
    <row r="1677" spans="1:206" ht="105" x14ac:dyDescent="0.25">
      <c r="A1677" s="153">
        <v>1725</v>
      </c>
      <c r="B1677" s="154" t="s">
        <v>2286</v>
      </c>
      <c r="C1677" s="286">
        <v>80111701</v>
      </c>
      <c r="D1677" s="305" t="s">
        <v>2287</v>
      </c>
      <c r="E1677" s="156">
        <v>2</v>
      </c>
      <c r="F1677" s="156">
        <v>2</v>
      </c>
      <c r="G1677" s="156">
        <v>8</v>
      </c>
      <c r="H1677" s="156">
        <v>1</v>
      </c>
      <c r="I1677" s="275" t="s">
        <v>50</v>
      </c>
      <c r="J1677" s="283">
        <v>0</v>
      </c>
      <c r="K1677" s="157">
        <v>21808000</v>
      </c>
      <c r="L1677" s="157">
        <v>21808000</v>
      </c>
      <c r="M1677" s="260">
        <v>0</v>
      </c>
      <c r="N1677" s="260">
        <v>0</v>
      </c>
      <c r="O1677" s="263" t="s">
        <v>51</v>
      </c>
      <c r="P1677" s="154" t="s">
        <v>52</v>
      </c>
      <c r="Q1677" s="225" t="s">
        <v>2288</v>
      </c>
      <c r="R1677" s="263">
        <v>8209900</v>
      </c>
      <c r="S1677" s="287" t="s">
        <v>1823</v>
      </c>
      <c r="T1677" s="9"/>
      <c r="U1677" s="9"/>
      <c r="V1677" s="9"/>
      <c r="W1677" s="9"/>
      <c r="X1677" s="9"/>
      <c r="Y1677" s="9"/>
      <c r="Z1677" s="9"/>
      <c r="AA1677" s="9"/>
      <c r="AB1677" s="9"/>
      <c r="AC1677" s="9"/>
      <c r="AD1677" s="9"/>
      <c r="AE1677" s="9"/>
      <c r="AF1677" s="9"/>
      <c r="AG1677" s="9"/>
      <c r="AH1677" s="9"/>
      <c r="AI1677" s="9"/>
      <c r="AJ1677" s="9"/>
      <c r="AK1677" s="9"/>
      <c r="AL1677" s="9"/>
      <c r="AM1677" s="9"/>
      <c r="AN1677" s="9"/>
      <c r="AO1677" s="9"/>
      <c r="AP1677" s="9"/>
      <c r="AQ1677" s="9"/>
      <c r="AR1677" s="9"/>
      <c r="AS1677" s="9"/>
      <c r="AT1677" s="9"/>
      <c r="AU1677" s="9"/>
      <c r="AV1677" s="9"/>
      <c r="AW1677" s="9"/>
      <c r="AX1677" s="9"/>
      <c r="AY1677" s="9"/>
      <c r="AZ1677" s="9"/>
      <c r="BA1677" s="9"/>
      <c r="BB1677" s="9"/>
      <c r="BC1677" s="9"/>
      <c r="BD1677" s="9"/>
      <c r="BE1677" s="9"/>
      <c r="BF1677" s="9"/>
      <c r="BG1677" s="9"/>
      <c r="BH1677" s="9"/>
      <c r="BI1677" s="9"/>
      <c r="BJ1677" s="9"/>
      <c r="BK1677" s="9"/>
      <c r="BL1677" s="9"/>
      <c r="BM1677" s="9"/>
      <c r="BN1677" s="9"/>
      <c r="BO1677" s="9"/>
      <c r="BP1677" s="9"/>
      <c r="BQ1677" s="9"/>
      <c r="BR1677" s="9"/>
      <c r="BS1677" s="9"/>
      <c r="BT1677" s="9"/>
      <c r="BU1677" s="9"/>
      <c r="BV1677" s="9"/>
      <c r="BW1677" s="9"/>
      <c r="BX1677" s="9"/>
      <c r="BY1677" s="9"/>
      <c r="BZ1677" s="9"/>
      <c r="CA1677" s="9"/>
      <c r="CB1677" s="9"/>
      <c r="CC1677" s="9"/>
      <c r="CD1677" s="9"/>
      <c r="CE1677" s="9"/>
      <c r="CF1677" s="9"/>
      <c r="CG1677" s="9"/>
      <c r="CH1677" s="9"/>
      <c r="CI1677" s="9"/>
      <c r="CJ1677" s="9"/>
      <c r="CK1677" s="9"/>
      <c r="CL1677" s="9"/>
      <c r="CM1677" s="9"/>
      <c r="CN1677" s="9"/>
      <c r="CO1677" s="9"/>
      <c r="CP1677" s="9"/>
      <c r="CQ1677" s="9"/>
      <c r="CR1677" s="9"/>
      <c r="CS1677" s="9"/>
      <c r="CT1677" s="9"/>
      <c r="CU1677" s="9"/>
      <c r="CV1677" s="9"/>
      <c r="CW1677" s="9"/>
      <c r="CX1677" s="9"/>
      <c r="CY1677" s="9"/>
      <c r="CZ1677" s="9"/>
      <c r="DA1677" s="9"/>
      <c r="DB1677" s="9"/>
      <c r="DC1677" s="9"/>
      <c r="DD1677" s="9"/>
      <c r="DE1677" s="9"/>
      <c r="DF1677" s="9"/>
      <c r="DG1677" s="9"/>
      <c r="DH1677" s="9"/>
      <c r="DI1677" s="9"/>
      <c r="DJ1677" s="9"/>
      <c r="DK1677" s="9"/>
      <c r="DL1677" s="9"/>
      <c r="DM1677" s="9"/>
      <c r="DN1677" s="9"/>
      <c r="DO1677" s="9"/>
      <c r="DP1677" s="9"/>
      <c r="DQ1677" s="9"/>
      <c r="DR1677" s="9"/>
      <c r="DS1677" s="9"/>
      <c r="DT1677" s="9"/>
      <c r="DU1677" s="9"/>
      <c r="DV1677" s="9"/>
      <c r="DW1677" s="9"/>
      <c r="DX1677" s="9"/>
      <c r="DY1677" s="9"/>
      <c r="DZ1677" s="9"/>
      <c r="EA1677" s="9"/>
      <c r="EB1677" s="9"/>
      <c r="EC1677" s="9"/>
      <c r="ED1677" s="9"/>
      <c r="EE1677" s="9"/>
      <c r="EF1677" s="9"/>
      <c r="EG1677" s="9"/>
      <c r="EH1677" s="9"/>
      <c r="EI1677" s="9"/>
      <c r="EJ1677" s="9"/>
      <c r="EK1677" s="9"/>
      <c r="EL1677" s="9"/>
      <c r="EM1677" s="9"/>
      <c r="EN1677" s="9"/>
      <c r="EO1677" s="9"/>
      <c r="EP1677" s="9"/>
      <c r="EQ1677" s="9"/>
      <c r="ER1677" s="9"/>
      <c r="ES1677" s="9"/>
      <c r="ET1677" s="9"/>
      <c r="EU1677" s="9"/>
      <c r="EV1677" s="9"/>
      <c r="EW1677" s="9"/>
      <c r="EX1677" s="9"/>
      <c r="EY1677" s="9"/>
      <c r="EZ1677" s="9"/>
      <c r="FA1677" s="9"/>
      <c r="FB1677" s="9"/>
      <c r="FC1677" s="9"/>
      <c r="FD1677" s="9"/>
      <c r="FE1677" s="9"/>
      <c r="FF1677" s="9"/>
      <c r="FG1677" s="9"/>
      <c r="FH1677" s="9"/>
      <c r="FI1677" s="9"/>
      <c r="FJ1677" s="9"/>
      <c r="FK1677" s="9"/>
      <c r="FL1677" s="9"/>
      <c r="FM1677" s="9"/>
      <c r="FN1677" s="9"/>
      <c r="FO1677" s="9"/>
      <c r="FP1677" s="9"/>
      <c r="FQ1677" s="9"/>
      <c r="FR1677" s="9"/>
      <c r="FS1677" s="9"/>
      <c r="FT1677" s="9"/>
      <c r="FU1677" s="9"/>
      <c r="FV1677" s="9"/>
      <c r="FW1677" s="9"/>
      <c r="FX1677" s="9"/>
      <c r="FY1677" s="9"/>
      <c r="FZ1677" s="9"/>
      <c r="GA1677" s="9"/>
      <c r="GB1677" s="9"/>
      <c r="GC1677" s="9"/>
      <c r="GD1677" s="9"/>
      <c r="GE1677" s="9"/>
      <c r="GF1677" s="9"/>
      <c r="GG1677" s="9"/>
      <c r="GH1677" s="9"/>
      <c r="GI1677" s="9"/>
      <c r="GJ1677" s="9"/>
      <c r="GK1677" s="9"/>
      <c r="GL1677" s="9"/>
      <c r="GM1677" s="9"/>
      <c r="GN1677" s="9"/>
      <c r="GO1677" s="9"/>
      <c r="GP1677" s="9"/>
      <c r="GQ1677" s="9"/>
      <c r="GR1677" s="9"/>
      <c r="GS1677" s="9"/>
      <c r="GT1677" s="9"/>
      <c r="GU1677" s="9"/>
      <c r="GV1677" s="10"/>
      <c r="GW1677" s="10"/>
      <c r="GX1677" s="10"/>
    </row>
    <row r="1678" spans="1:206" ht="90" x14ac:dyDescent="0.25">
      <c r="A1678" s="153">
        <v>1726</v>
      </c>
      <c r="B1678" s="154" t="s">
        <v>2289</v>
      </c>
      <c r="C1678" s="262">
        <v>80111701</v>
      </c>
      <c r="D1678" s="305" t="s">
        <v>2290</v>
      </c>
      <c r="E1678" s="156">
        <v>2</v>
      </c>
      <c r="F1678" s="156">
        <v>2</v>
      </c>
      <c r="G1678" s="156">
        <v>8</v>
      </c>
      <c r="H1678" s="156">
        <v>1</v>
      </c>
      <c r="I1678" s="275" t="s">
        <v>50</v>
      </c>
      <c r="J1678" s="283">
        <v>0</v>
      </c>
      <c r="K1678" s="157">
        <v>18168000</v>
      </c>
      <c r="L1678" s="157">
        <v>18168000</v>
      </c>
      <c r="M1678" s="158">
        <v>0</v>
      </c>
      <c r="N1678" s="158">
        <v>0</v>
      </c>
      <c r="O1678" s="263" t="s">
        <v>51</v>
      </c>
      <c r="P1678" s="154" t="s">
        <v>52</v>
      </c>
      <c r="Q1678" s="154" t="s">
        <v>2288</v>
      </c>
      <c r="R1678" s="263">
        <v>8209900</v>
      </c>
      <c r="S1678" s="171" t="s">
        <v>1823</v>
      </c>
      <c r="T1678" s="9"/>
      <c r="U1678" s="9"/>
      <c r="V1678" s="9"/>
      <c r="W1678" s="9"/>
      <c r="X1678" s="9"/>
      <c r="Y1678" s="9"/>
      <c r="Z1678" s="9"/>
      <c r="AA1678" s="9"/>
      <c r="AB1678" s="9"/>
      <c r="AC1678" s="9"/>
      <c r="AD1678" s="9"/>
      <c r="AE1678" s="9"/>
      <c r="AF1678" s="9"/>
      <c r="AG1678" s="9"/>
      <c r="AH1678" s="9"/>
      <c r="AI1678" s="9"/>
      <c r="AJ1678" s="9"/>
      <c r="AK1678" s="9"/>
      <c r="AL1678" s="9"/>
      <c r="AM1678" s="9"/>
      <c r="AN1678" s="9"/>
      <c r="AO1678" s="9"/>
      <c r="AP1678" s="9"/>
      <c r="AQ1678" s="9"/>
      <c r="AR1678" s="9"/>
      <c r="AS1678" s="9"/>
      <c r="AT1678" s="9"/>
      <c r="AU1678" s="9"/>
      <c r="AV1678" s="9"/>
      <c r="AW1678" s="9"/>
      <c r="AX1678" s="9"/>
      <c r="AY1678" s="9"/>
      <c r="AZ1678" s="9"/>
      <c r="BA1678" s="9"/>
      <c r="BB1678" s="9"/>
      <c r="BC1678" s="9"/>
      <c r="BD1678" s="9"/>
      <c r="BE1678" s="9"/>
      <c r="BF1678" s="9"/>
      <c r="BG1678" s="9"/>
      <c r="BH1678" s="9"/>
      <c r="BI1678" s="9"/>
      <c r="BJ1678" s="9"/>
      <c r="BK1678" s="9"/>
      <c r="BL1678" s="9"/>
      <c r="BM1678" s="9"/>
      <c r="BN1678" s="9"/>
      <c r="BO1678" s="9"/>
      <c r="BP1678" s="9"/>
      <c r="BQ1678" s="9"/>
      <c r="BR1678" s="9"/>
      <c r="BS1678" s="9"/>
      <c r="BT1678" s="9"/>
      <c r="BU1678" s="9"/>
      <c r="BV1678" s="9"/>
      <c r="BW1678" s="9"/>
      <c r="BX1678" s="9"/>
      <c r="BY1678" s="9"/>
      <c r="BZ1678" s="9"/>
      <c r="CA1678" s="9"/>
      <c r="CB1678" s="9"/>
      <c r="CC1678" s="9"/>
      <c r="CD1678" s="9"/>
      <c r="CE1678" s="9"/>
      <c r="CF1678" s="9"/>
      <c r="CG1678" s="9"/>
      <c r="CH1678" s="9"/>
      <c r="CI1678" s="9"/>
      <c r="CJ1678" s="9"/>
      <c r="CK1678" s="9"/>
      <c r="CL1678" s="9"/>
      <c r="CM1678" s="9"/>
      <c r="CN1678" s="9"/>
      <c r="CO1678" s="9"/>
      <c r="CP1678" s="9"/>
      <c r="CQ1678" s="9"/>
      <c r="CR1678" s="9"/>
      <c r="CS1678" s="9"/>
      <c r="CT1678" s="9"/>
      <c r="CU1678" s="9"/>
      <c r="CV1678" s="9"/>
      <c r="CW1678" s="9"/>
      <c r="CX1678" s="9"/>
      <c r="CY1678" s="9"/>
      <c r="CZ1678" s="9"/>
      <c r="DA1678" s="9"/>
      <c r="DB1678" s="9"/>
      <c r="DC1678" s="9"/>
      <c r="DD1678" s="9"/>
      <c r="DE1678" s="9"/>
      <c r="DF1678" s="9"/>
      <c r="DG1678" s="9"/>
      <c r="DH1678" s="9"/>
      <c r="DI1678" s="9"/>
      <c r="DJ1678" s="9"/>
      <c r="DK1678" s="9"/>
      <c r="DL1678" s="9"/>
      <c r="DM1678" s="9"/>
      <c r="DN1678" s="9"/>
      <c r="DO1678" s="9"/>
      <c r="DP1678" s="9"/>
      <c r="DQ1678" s="9"/>
      <c r="DR1678" s="9"/>
      <c r="DS1678" s="9"/>
      <c r="DT1678" s="9"/>
      <c r="DU1678" s="9"/>
      <c r="DV1678" s="9"/>
      <c r="DW1678" s="9"/>
      <c r="DX1678" s="9"/>
      <c r="DY1678" s="9"/>
      <c r="DZ1678" s="9"/>
      <c r="EA1678" s="9"/>
      <c r="EB1678" s="9"/>
      <c r="EC1678" s="9"/>
      <c r="ED1678" s="9"/>
      <c r="EE1678" s="9"/>
      <c r="EF1678" s="9"/>
      <c r="EG1678" s="9"/>
      <c r="EH1678" s="9"/>
      <c r="EI1678" s="9"/>
      <c r="EJ1678" s="9"/>
      <c r="EK1678" s="9"/>
      <c r="EL1678" s="9"/>
      <c r="EM1678" s="9"/>
      <c r="EN1678" s="9"/>
      <c r="EO1678" s="9"/>
      <c r="EP1678" s="9"/>
      <c r="EQ1678" s="9"/>
      <c r="ER1678" s="9"/>
      <c r="ES1678" s="9"/>
      <c r="ET1678" s="9"/>
      <c r="EU1678" s="9"/>
      <c r="EV1678" s="9"/>
      <c r="EW1678" s="9"/>
      <c r="EX1678" s="9"/>
      <c r="EY1678" s="9"/>
      <c r="EZ1678" s="9"/>
      <c r="FA1678" s="9"/>
      <c r="FB1678" s="9"/>
      <c r="FC1678" s="9"/>
      <c r="FD1678" s="9"/>
      <c r="FE1678" s="9"/>
      <c r="FF1678" s="9"/>
      <c r="FG1678" s="9"/>
      <c r="FH1678" s="9"/>
      <c r="FI1678" s="9"/>
      <c r="FJ1678" s="9"/>
      <c r="FK1678" s="9"/>
      <c r="FL1678" s="9"/>
      <c r="FM1678" s="9"/>
      <c r="FN1678" s="9"/>
      <c r="FO1678" s="9"/>
      <c r="FP1678" s="9"/>
      <c r="FQ1678" s="9"/>
      <c r="FR1678" s="9"/>
      <c r="FS1678" s="9"/>
      <c r="FT1678" s="9"/>
      <c r="FU1678" s="9"/>
      <c r="FV1678" s="9"/>
      <c r="FW1678" s="9"/>
      <c r="FX1678" s="9"/>
      <c r="FY1678" s="9"/>
      <c r="FZ1678" s="9"/>
      <c r="GA1678" s="9"/>
      <c r="GB1678" s="9"/>
      <c r="GC1678" s="9"/>
      <c r="GD1678" s="9"/>
      <c r="GE1678" s="9"/>
      <c r="GF1678" s="9"/>
      <c r="GG1678" s="9"/>
      <c r="GH1678" s="9"/>
      <c r="GI1678" s="9"/>
      <c r="GJ1678" s="9"/>
      <c r="GK1678" s="9"/>
      <c r="GL1678" s="9"/>
      <c r="GM1678" s="9"/>
      <c r="GN1678" s="9"/>
      <c r="GO1678" s="9"/>
      <c r="GP1678" s="9"/>
      <c r="GQ1678" s="9"/>
      <c r="GR1678" s="9"/>
      <c r="GS1678" s="9"/>
      <c r="GT1678" s="9"/>
      <c r="GU1678" s="9"/>
      <c r="GV1678" s="10"/>
      <c r="GW1678" s="10"/>
      <c r="GX1678" s="10"/>
    </row>
    <row r="1679" spans="1:206" ht="90" x14ac:dyDescent="0.25">
      <c r="A1679" s="153">
        <v>1727</v>
      </c>
      <c r="B1679" s="154" t="s">
        <v>269</v>
      </c>
      <c r="C1679" s="224">
        <v>76121900</v>
      </c>
      <c r="D1679" s="305" t="s">
        <v>2291</v>
      </c>
      <c r="E1679" s="156">
        <v>2</v>
      </c>
      <c r="F1679" s="156">
        <v>3</v>
      </c>
      <c r="G1679" s="156">
        <v>7</v>
      </c>
      <c r="H1679" s="156">
        <v>1</v>
      </c>
      <c r="I1679" s="275" t="s">
        <v>50</v>
      </c>
      <c r="J1679" s="283">
        <v>0</v>
      </c>
      <c r="K1679" s="157">
        <v>32760000</v>
      </c>
      <c r="L1679" s="157">
        <v>32760000</v>
      </c>
      <c r="M1679" s="158">
        <v>0</v>
      </c>
      <c r="N1679" s="158">
        <v>0</v>
      </c>
      <c r="O1679" s="263" t="s">
        <v>51</v>
      </c>
      <c r="P1679" s="154" t="s">
        <v>52</v>
      </c>
      <c r="Q1679" s="154" t="s">
        <v>299</v>
      </c>
      <c r="R1679" s="220">
        <v>8209800</v>
      </c>
      <c r="S1679" s="171" t="s">
        <v>300</v>
      </c>
      <c r="T1679" s="9"/>
      <c r="U1679" s="9"/>
      <c r="V1679" s="9"/>
      <c r="W1679" s="9"/>
      <c r="X1679" s="9"/>
      <c r="Y1679" s="9"/>
      <c r="Z1679" s="9"/>
      <c r="AA1679" s="9"/>
      <c r="AB1679" s="9"/>
      <c r="AC1679" s="9"/>
      <c r="AD1679" s="9"/>
      <c r="AE1679" s="9"/>
      <c r="AF1679" s="9"/>
      <c r="AG1679" s="9"/>
      <c r="AH1679" s="9"/>
      <c r="AI1679" s="9"/>
      <c r="AJ1679" s="9"/>
      <c r="AK1679" s="9"/>
      <c r="AL1679" s="9"/>
      <c r="AM1679" s="9"/>
      <c r="AN1679" s="9"/>
      <c r="AO1679" s="9"/>
      <c r="AP1679" s="9"/>
      <c r="AQ1679" s="9"/>
      <c r="AR1679" s="9"/>
      <c r="AS1679" s="9"/>
      <c r="AT1679" s="9"/>
      <c r="AU1679" s="9"/>
      <c r="AV1679" s="9"/>
      <c r="AW1679" s="9"/>
      <c r="AX1679" s="9"/>
      <c r="AY1679" s="9"/>
      <c r="AZ1679" s="9"/>
      <c r="BA1679" s="9"/>
      <c r="BB1679" s="9"/>
      <c r="BC1679" s="9"/>
      <c r="BD1679" s="9"/>
      <c r="BE1679" s="9"/>
      <c r="BF1679" s="9"/>
      <c r="BG1679" s="9"/>
      <c r="BH1679" s="9"/>
      <c r="BI1679" s="9"/>
      <c r="BJ1679" s="9"/>
      <c r="BK1679" s="9"/>
      <c r="BL1679" s="9"/>
      <c r="BM1679" s="9"/>
      <c r="BN1679" s="9"/>
      <c r="BO1679" s="9"/>
      <c r="BP1679" s="9"/>
      <c r="BQ1679" s="9"/>
      <c r="BR1679" s="9"/>
      <c r="BS1679" s="9"/>
      <c r="BT1679" s="9"/>
      <c r="BU1679" s="9"/>
      <c r="BV1679" s="9"/>
      <c r="BW1679" s="9"/>
      <c r="BX1679" s="9"/>
      <c r="BY1679" s="9"/>
      <c r="BZ1679" s="9"/>
      <c r="CA1679" s="9"/>
      <c r="CB1679" s="9"/>
      <c r="CC1679" s="9"/>
      <c r="CD1679" s="9"/>
      <c r="CE1679" s="9"/>
      <c r="CF1679" s="9"/>
      <c r="CG1679" s="9"/>
      <c r="CH1679" s="9"/>
      <c r="CI1679" s="9"/>
      <c r="CJ1679" s="9"/>
      <c r="CK1679" s="9"/>
      <c r="CL1679" s="9"/>
      <c r="CM1679" s="9"/>
      <c r="CN1679" s="9"/>
      <c r="CO1679" s="9"/>
      <c r="CP1679" s="9"/>
      <c r="CQ1679" s="9"/>
      <c r="CR1679" s="9"/>
      <c r="CS1679" s="9"/>
      <c r="CT1679" s="9"/>
      <c r="CU1679" s="9"/>
      <c r="CV1679" s="9"/>
      <c r="CW1679" s="9"/>
      <c r="CX1679" s="9"/>
      <c r="CY1679" s="9"/>
      <c r="CZ1679" s="9"/>
      <c r="DA1679" s="9"/>
      <c r="DB1679" s="9"/>
      <c r="DC1679" s="9"/>
      <c r="DD1679" s="9"/>
      <c r="DE1679" s="9"/>
      <c r="DF1679" s="9"/>
      <c r="DG1679" s="9"/>
      <c r="DH1679" s="9"/>
      <c r="DI1679" s="9"/>
      <c r="DJ1679" s="9"/>
      <c r="DK1679" s="9"/>
      <c r="DL1679" s="9"/>
      <c r="DM1679" s="9"/>
      <c r="DN1679" s="9"/>
      <c r="DO1679" s="9"/>
      <c r="DP1679" s="9"/>
      <c r="DQ1679" s="9"/>
      <c r="DR1679" s="9"/>
      <c r="DS1679" s="9"/>
      <c r="DT1679" s="9"/>
      <c r="DU1679" s="9"/>
      <c r="DV1679" s="9"/>
      <c r="DW1679" s="9"/>
      <c r="DX1679" s="9"/>
      <c r="DY1679" s="9"/>
      <c r="DZ1679" s="9"/>
      <c r="EA1679" s="9"/>
      <c r="EB1679" s="9"/>
      <c r="EC1679" s="9"/>
      <c r="ED1679" s="9"/>
      <c r="EE1679" s="9"/>
      <c r="EF1679" s="9"/>
      <c r="EG1679" s="9"/>
      <c r="EH1679" s="9"/>
      <c r="EI1679" s="9"/>
      <c r="EJ1679" s="9"/>
      <c r="EK1679" s="9"/>
      <c r="EL1679" s="9"/>
      <c r="EM1679" s="9"/>
      <c r="EN1679" s="9"/>
      <c r="EO1679" s="9"/>
      <c r="EP1679" s="9"/>
      <c r="EQ1679" s="9"/>
      <c r="ER1679" s="9"/>
      <c r="ES1679" s="9"/>
      <c r="ET1679" s="9"/>
      <c r="EU1679" s="9"/>
      <c r="EV1679" s="9"/>
      <c r="EW1679" s="9"/>
      <c r="EX1679" s="9"/>
      <c r="EY1679" s="9"/>
      <c r="EZ1679" s="9"/>
      <c r="FA1679" s="9"/>
      <c r="FB1679" s="9"/>
      <c r="FC1679" s="9"/>
      <c r="FD1679" s="9"/>
      <c r="FE1679" s="9"/>
      <c r="FF1679" s="9"/>
      <c r="FG1679" s="9"/>
      <c r="FH1679" s="9"/>
      <c r="FI1679" s="9"/>
      <c r="FJ1679" s="9"/>
      <c r="FK1679" s="9"/>
      <c r="FL1679" s="9"/>
      <c r="FM1679" s="9"/>
      <c r="FN1679" s="9"/>
      <c r="FO1679" s="9"/>
      <c r="FP1679" s="9"/>
      <c r="FQ1679" s="9"/>
      <c r="FR1679" s="9"/>
      <c r="FS1679" s="9"/>
      <c r="FT1679" s="9"/>
      <c r="FU1679" s="9"/>
      <c r="FV1679" s="9"/>
      <c r="FW1679" s="9"/>
      <c r="FX1679" s="9"/>
      <c r="FY1679" s="9"/>
      <c r="FZ1679" s="9"/>
      <c r="GA1679" s="9"/>
      <c r="GB1679" s="9"/>
      <c r="GC1679" s="9"/>
      <c r="GD1679" s="9"/>
      <c r="GE1679" s="9"/>
      <c r="GF1679" s="9"/>
      <c r="GG1679" s="9"/>
      <c r="GH1679" s="9"/>
      <c r="GI1679" s="9"/>
      <c r="GJ1679" s="9"/>
      <c r="GK1679" s="9"/>
      <c r="GL1679" s="9"/>
      <c r="GM1679" s="9"/>
      <c r="GN1679" s="9"/>
      <c r="GO1679" s="9"/>
      <c r="GP1679" s="9"/>
      <c r="GQ1679" s="9"/>
      <c r="GR1679" s="9"/>
      <c r="GS1679" s="9"/>
      <c r="GT1679" s="9"/>
      <c r="GU1679" s="9"/>
      <c r="GV1679" s="10"/>
      <c r="GW1679" s="10"/>
      <c r="GX1679" s="10"/>
    </row>
    <row r="1680" spans="1:206" ht="135" x14ac:dyDescent="0.25">
      <c r="A1680" s="153">
        <v>1728</v>
      </c>
      <c r="B1680" s="154" t="s">
        <v>2292</v>
      </c>
      <c r="C1680" s="286">
        <v>80111701</v>
      </c>
      <c r="D1680" s="305" t="s">
        <v>2293</v>
      </c>
      <c r="E1680" s="156">
        <v>2</v>
      </c>
      <c r="F1680" s="156">
        <v>2</v>
      </c>
      <c r="G1680" s="156">
        <v>8</v>
      </c>
      <c r="H1680" s="156">
        <v>1</v>
      </c>
      <c r="I1680" s="275" t="s">
        <v>50</v>
      </c>
      <c r="J1680" s="283">
        <v>0</v>
      </c>
      <c r="K1680" s="157">
        <v>21808000</v>
      </c>
      <c r="L1680" s="157">
        <v>21808000</v>
      </c>
      <c r="M1680" s="158">
        <v>0</v>
      </c>
      <c r="N1680" s="158">
        <v>0</v>
      </c>
      <c r="O1680" s="263" t="s">
        <v>51</v>
      </c>
      <c r="P1680" s="154" t="s">
        <v>52</v>
      </c>
      <c r="Q1680" s="154" t="s">
        <v>1827</v>
      </c>
      <c r="R1680" s="156">
        <v>8209800</v>
      </c>
      <c r="S1680" s="171" t="s">
        <v>1828</v>
      </c>
      <c r="T1680" s="9"/>
      <c r="U1680" s="9"/>
      <c r="V1680" s="9"/>
      <c r="W1680" s="9"/>
      <c r="X1680" s="9"/>
      <c r="Y1680" s="9"/>
      <c r="Z1680" s="9"/>
      <c r="AA1680" s="9"/>
      <c r="AB1680" s="9"/>
      <c r="AC1680" s="9"/>
      <c r="AD1680" s="9"/>
      <c r="AE1680" s="9"/>
      <c r="AF1680" s="9"/>
      <c r="AG1680" s="9"/>
      <c r="AH1680" s="9"/>
      <c r="AI1680" s="9"/>
      <c r="AJ1680" s="9"/>
      <c r="AK1680" s="9"/>
      <c r="AL1680" s="9"/>
      <c r="AM1680" s="9"/>
      <c r="AN1680" s="9"/>
      <c r="AO1680" s="9"/>
      <c r="AP1680" s="9"/>
      <c r="AQ1680" s="9"/>
      <c r="AR1680" s="9"/>
      <c r="AS1680" s="9"/>
      <c r="AT1680" s="9"/>
      <c r="AU1680" s="9"/>
      <c r="AV1680" s="9"/>
      <c r="AW1680" s="9"/>
      <c r="AX1680" s="9"/>
      <c r="AY1680" s="9"/>
      <c r="AZ1680" s="9"/>
      <c r="BA1680" s="9"/>
      <c r="BB1680" s="9"/>
      <c r="BC1680" s="9"/>
      <c r="BD1680" s="9"/>
      <c r="BE1680" s="9"/>
      <c r="BF1680" s="9"/>
      <c r="BG1680" s="9"/>
      <c r="BH1680" s="9"/>
      <c r="BI1680" s="9"/>
      <c r="BJ1680" s="9"/>
      <c r="BK1680" s="9"/>
      <c r="BL1680" s="9"/>
      <c r="BM1680" s="9"/>
      <c r="BN1680" s="9"/>
      <c r="BO1680" s="9"/>
      <c r="BP1680" s="9"/>
      <c r="BQ1680" s="9"/>
      <c r="BR1680" s="9"/>
      <c r="BS1680" s="9"/>
      <c r="BT1680" s="9"/>
      <c r="BU1680" s="9"/>
      <c r="BV1680" s="9"/>
      <c r="BW1680" s="9"/>
      <c r="BX1680" s="9"/>
      <c r="BY1680" s="9"/>
      <c r="BZ1680" s="9"/>
      <c r="CA1680" s="9"/>
      <c r="CB1680" s="9"/>
      <c r="CC1680" s="9"/>
      <c r="CD1680" s="9"/>
      <c r="CE1680" s="9"/>
      <c r="CF1680" s="9"/>
      <c r="CG1680" s="9"/>
      <c r="CH1680" s="9"/>
      <c r="CI1680" s="9"/>
      <c r="CJ1680" s="9"/>
      <c r="CK1680" s="9"/>
      <c r="CL1680" s="9"/>
      <c r="CM1680" s="9"/>
      <c r="CN1680" s="9"/>
      <c r="CO1680" s="9"/>
      <c r="CP1680" s="9"/>
      <c r="CQ1680" s="9"/>
      <c r="CR1680" s="9"/>
      <c r="CS1680" s="9"/>
      <c r="CT1680" s="9"/>
      <c r="CU1680" s="9"/>
      <c r="CV1680" s="9"/>
      <c r="CW1680" s="9"/>
      <c r="CX1680" s="9"/>
      <c r="CY1680" s="9"/>
      <c r="CZ1680" s="9"/>
      <c r="DA1680" s="9"/>
      <c r="DB1680" s="9"/>
      <c r="DC1680" s="9"/>
      <c r="DD1680" s="9"/>
      <c r="DE1680" s="9"/>
      <c r="DF1680" s="9"/>
      <c r="DG1680" s="9"/>
      <c r="DH1680" s="9"/>
      <c r="DI1680" s="9"/>
      <c r="DJ1680" s="9"/>
      <c r="DK1680" s="9"/>
      <c r="DL1680" s="9"/>
      <c r="DM1680" s="9"/>
      <c r="DN1680" s="9"/>
      <c r="DO1680" s="9"/>
      <c r="DP1680" s="9"/>
      <c r="DQ1680" s="9"/>
      <c r="DR1680" s="9"/>
      <c r="DS1680" s="9"/>
      <c r="DT1680" s="9"/>
      <c r="DU1680" s="9"/>
      <c r="DV1680" s="9"/>
      <c r="DW1680" s="9"/>
      <c r="DX1680" s="9"/>
      <c r="DY1680" s="9"/>
      <c r="DZ1680" s="9"/>
      <c r="EA1680" s="9"/>
      <c r="EB1680" s="9"/>
      <c r="EC1680" s="9"/>
      <c r="ED1680" s="9"/>
      <c r="EE1680" s="9"/>
      <c r="EF1680" s="9"/>
      <c r="EG1680" s="9"/>
      <c r="EH1680" s="9"/>
      <c r="EI1680" s="9"/>
      <c r="EJ1680" s="9"/>
      <c r="EK1680" s="9"/>
      <c r="EL1680" s="9"/>
      <c r="EM1680" s="9"/>
      <c r="EN1680" s="9"/>
      <c r="EO1680" s="9"/>
      <c r="EP1680" s="9"/>
      <c r="EQ1680" s="9"/>
      <c r="ER1680" s="9"/>
      <c r="ES1680" s="9"/>
      <c r="ET1680" s="9"/>
      <c r="EU1680" s="9"/>
      <c r="EV1680" s="9"/>
      <c r="EW1680" s="9"/>
      <c r="EX1680" s="9"/>
      <c r="EY1680" s="9"/>
      <c r="EZ1680" s="9"/>
      <c r="FA1680" s="9"/>
      <c r="FB1680" s="9"/>
      <c r="FC1680" s="9"/>
      <c r="FD1680" s="9"/>
      <c r="FE1680" s="9"/>
      <c r="FF1680" s="9"/>
      <c r="FG1680" s="9"/>
      <c r="FH1680" s="9"/>
      <c r="FI1680" s="9"/>
      <c r="FJ1680" s="9"/>
      <c r="FK1680" s="9"/>
      <c r="FL1680" s="9"/>
      <c r="FM1680" s="9"/>
      <c r="FN1680" s="9"/>
      <c r="FO1680" s="9"/>
      <c r="FP1680" s="9"/>
      <c r="FQ1680" s="9"/>
      <c r="FR1680" s="9"/>
      <c r="FS1680" s="9"/>
      <c r="FT1680" s="9"/>
      <c r="FU1680" s="9"/>
      <c r="FV1680" s="9"/>
      <c r="FW1680" s="9"/>
      <c r="FX1680" s="9"/>
      <c r="FY1680" s="9"/>
      <c r="FZ1680" s="9"/>
      <c r="GA1680" s="9"/>
      <c r="GB1680" s="9"/>
      <c r="GC1680" s="9"/>
      <c r="GD1680" s="9"/>
      <c r="GE1680" s="9"/>
      <c r="GF1680" s="9"/>
      <c r="GG1680" s="9"/>
      <c r="GH1680" s="9"/>
      <c r="GI1680" s="9"/>
      <c r="GJ1680" s="9"/>
      <c r="GK1680" s="9"/>
      <c r="GL1680" s="9"/>
      <c r="GM1680" s="9"/>
      <c r="GN1680" s="9"/>
      <c r="GO1680" s="9"/>
      <c r="GP1680" s="9"/>
      <c r="GQ1680" s="9"/>
      <c r="GR1680" s="9"/>
      <c r="GS1680" s="9"/>
      <c r="GT1680" s="9"/>
      <c r="GU1680" s="9"/>
      <c r="GV1680" s="10"/>
      <c r="GW1680" s="10"/>
      <c r="GX1680" s="10"/>
    </row>
    <row r="1681" spans="1:206" ht="45" x14ac:dyDescent="0.25">
      <c r="A1681" s="153">
        <v>1729</v>
      </c>
      <c r="B1681" s="154" t="s">
        <v>274</v>
      </c>
      <c r="C1681" s="224">
        <v>40101604</v>
      </c>
      <c r="D1681" s="305" t="s">
        <v>2294</v>
      </c>
      <c r="E1681" s="156">
        <v>2</v>
      </c>
      <c r="F1681" s="156">
        <v>3</v>
      </c>
      <c r="G1681" s="156">
        <v>1</v>
      </c>
      <c r="H1681" s="156">
        <v>1</v>
      </c>
      <c r="I1681" s="288" t="s">
        <v>50</v>
      </c>
      <c r="J1681" s="220">
        <v>0</v>
      </c>
      <c r="K1681" s="157">
        <v>2000000</v>
      </c>
      <c r="L1681" s="157">
        <v>2000000</v>
      </c>
      <c r="M1681" s="158">
        <v>0</v>
      </c>
      <c r="N1681" s="158">
        <v>0</v>
      </c>
      <c r="O1681" s="225" t="s">
        <v>51</v>
      </c>
      <c r="P1681" s="154" t="s">
        <v>52</v>
      </c>
      <c r="Q1681" s="154" t="s">
        <v>277</v>
      </c>
      <c r="R1681" s="156">
        <v>8209800</v>
      </c>
      <c r="S1681" s="171" t="s">
        <v>278</v>
      </c>
      <c r="T1681" s="9"/>
      <c r="U1681" s="9"/>
      <c r="V1681" s="9"/>
      <c r="W1681" s="9"/>
      <c r="X1681" s="9"/>
      <c r="Y1681" s="9"/>
      <c r="Z1681" s="9"/>
      <c r="AA1681" s="9"/>
      <c r="AB1681" s="9"/>
      <c r="AC1681" s="9"/>
      <c r="AD1681" s="9"/>
      <c r="AE1681" s="9"/>
      <c r="AF1681" s="9"/>
      <c r="AG1681" s="9"/>
      <c r="AH1681" s="9"/>
      <c r="AI1681" s="9"/>
      <c r="AJ1681" s="9"/>
      <c r="AK1681" s="9"/>
      <c r="AL1681" s="9"/>
      <c r="AM1681" s="9"/>
      <c r="AN1681" s="9"/>
      <c r="AO1681" s="9"/>
      <c r="AP1681" s="9"/>
      <c r="AQ1681" s="9"/>
      <c r="AR1681" s="9"/>
      <c r="AS1681" s="9"/>
      <c r="AT1681" s="9"/>
      <c r="AU1681" s="9"/>
      <c r="AV1681" s="9"/>
      <c r="AW1681" s="9"/>
      <c r="AX1681" s="9"/>
      <c r="AY1681" s="9"/>
      <c r="AZ1681" s="9"/>
      <c r="BA1681" s="9"/>
      <c r="BB1681" s="9"/>
      <c r="BC1681" s="9"/>
      <c r="BD1681" s="9"/>
      <c r="BE1681" s="9"/>
      <c r="BF1681" s="9"/>
      <c r="BG1681" s="9"/>
      <c r="BH1681" s="9"/>
      <c r="BI1681" s="9"/>
      <c r="BJ1681" s="9"/>
      <c r="BK1681" s="9"/>
      <c r="BL1681" s="9"/>
      <c r="BM1681" s="9"/>
      <c r="BN1681" s="9"/>
      <c r="BO1681" s="9"/>
      <c r="BP1681" s="9"/>
      <c r="BQ1681" s="9"/>
      <c r="BR1681" s="9"/>
      <c r="BS1681" s="9"/>
      <c r="BT1681" s="9"/>
      <c r="BU1681" s="9"/>
      <c r="BV1681" s="9"/>
      <c r="BW1681" s="9"/>
      <c r="BX1681" s="9"/>
      <c r="BY1681" s="9"/>
      <c r="BZ1681" s="9"/>
      <c r="CA1681" s="9"/>
      <c r="CB1681" s="9"/>
      <c r="CC1681" s="9"/>
      <c r="CD1681" s="9"/>
      <c r="CE1681" s="9"/>
      <c r="CF1681" s="9"/>
      <c r="CG1681" s="9"/>
      <c r="CH1681" s="9"/>
      <c r="CI1681" s="9"/>
      <c r="CJ1681" s="9"/>
      <c r="CK1681" s="9"/>
      <c r="CL1681" s="9"/>
      <c r="CM1681" s="9"/>
      <c r="CN1681" s="9"/>
      <c r="CO1681" s="9"/>
      <c r="CP1681" s="9"/>
      <c r="CQ1681" s="9"/>
      <c r="CR1681" s="9"/>
      <c r="CS1681" s="9"/>
      <c r="CT1681" s="9"/>
      <c r="CU1681" s="9"/>
      <c r="CV1681" s="9"/>
      <c r="CW1681" s="9"/>
      <c r="CX1681" s="9"/>
      <c r="CY1681" s="9"/>
      <c r="CZ1681" s="9"/>
      <c r="DA1681" s="9"/>
      <c r="DB1681" s="9"/>
      <c r="DC1681" s="9"/>
      <c r="DD1681" s="9"/>
      <c r="DE1681" s="9"/>
      <c r="DF1681" s="9"/>
      <c r="DG1681" s="9"/>
      <c r="DH1681" s="9"/>
      <c r="DI1681" s="9"/>
      <c r="DJ1681" s="9"/>
      <c r="DK1681" s="9"/>
      <c r="DL1681" s="9"/>
      <c r="DM1681" s="9"/>
      <c r="DN1681" s="9"/>
      <c r="DO1681" s="9"/>
      <c r="DP1681" s="9"/>
      <c r="DQ1681" s="9"/>
      <c r="DR1681" s="9"/>
      <c r="DS1681" s="9"/>
      <c r="DT1681" s="9"/>
      <c r="DU1681" s="9"/>
      <c r="DV1681" s="9"/>
      <c r="DW1681" s="9"/>
      <c r="DX1681" s="9"/>
      <c r="DY1681" s="9"/>
      <c r="DZ1681" s="9"/>
      <c r="EA1681" s="9"/>
      <c r="EB1681" s="9"/>
      <c r="EC1681" s="9"/>
      <c r="ED1681" s="9"/>
      <c r="EE1681" s="9"/>
      <c r="EF1681" s="9"/>
      <c r="EG1681" s="9"/>
      <c r="EH1681" s="9"/>
      <c r="EI1681" s="9"/>
      <c r="EJ1681" s="9"/>
      <c r="EK1681" s="9"/>
      <c r="EL1681" s="9"/>
      <c r="EM1681" s="9"/>
      <c r="EN1681" s="9"/>
      <c r="EO1681" s="9"/>
      <c r="EP1681" s="9"/>
      <c r="EQ1681" s="9"/>
      <c r="ER1681" s="9"/>
      <c r="ES1681" s="9"/>
      <c r="ET1681" s="9"/>
      <c r="EU1681" s="9"/>
      <c r="EV1681" s="9"/>
      <c r="EW1681" s="9"/>
      <c r="EX1681" s="9"/>
      <c r="EY1681" s="9"/>
      <c r="EZ1681" s="9"/>
      <c r="FA1681" s="9"/>
      <c r="FB1681" s="9"/>
      <c r="FC1681" s="9"/>
      <c r="FD1681" s="9"/>
      <c r="FE1681" s="9"/>
      <c r="FF1681" s="9"/>
      <c r="FG1681" s="9"/>
      <c r="FH1681" s="9"/>
      <c r="FI1681" s="9"/>
      <c r="FJ1681" s="9"/>
      <c r="FK1681" s="9"/>
      <c r="FL1681" s="9"/>
      <c r="FM1681" s="9"/>
      <c r="FN1681" s="9"/>
      <c r="FO1681" s="9"/>
      <c r="FP1681" s="9"/>
      <c r="FQ1681" s="9"/>
      <c r="FR1681" s="9"/>
      <c r="FS1681" s="9"/>
      <c r="FT1681" s="9"/>
      <c r="FU1681" s="9"/>
      <c r="FV1681" s="9"/>
      <c r="FW1681" s="9"/>
      <c r="FX1681" s="9"/>
      <c r="FY1681" s="9"/>
      <c r="FZ1681" s="9"/>
      <c r="GA1681" s="9"/>
      <c r="GB1681" s="9"/>
      <c r="GC1681" s="9"/>
      <c r="GD1681" s="9"/>
      <c r="GE1681" s="9"/>
      <c r="GF1681" s="9"/>
      <c r="GG1681" s="9"/>
      <c r="GH1681" s="9"/>
      <c r="GI1681" s="9"/>
      <c r="GJ1681" s="9"/>
      <c r="GK1681" s="9"/>
      <c r="GL1681" s="9"/>
      <c r="GM1681" s="9"/>
      <c r="GN1681" s="9"/>
      <c r="GO1681" s="9"/>
      <c r="GP1681" s="9"/>
      <c r="GQ1681" s="9"/>
      <c r="GR1681" s="9"/>
      <c r="GS1681" s="9"/>
      <c r="GT1681" s="9"/>
      <c r="GU1681" s="9"/>
      <c r="GV1681" s="10"/>
      <c r="GW1681" s="10"/>
      <c r="GX1681" s="10"/>
    </row>
    <row r="1682" spans="1:206" ht="75" x14ac:dyDescent="0.25">
      <c r="A1682" s="153">
        <v>1730</v>
      </c>
      <c r="B1682" s="175" t="s">
        <v>1922</v>
      </c>
      <c r="C1682" s="155">
        <v>80111701</v>
      </c>
      <c r="D1682" s="305" t="s">
        <v>1923</v>
      </c>
      <c r="E1682" s="156">
        <v>2</v>
      </c>
      <c r="F1682" s="156">
        <v>2</v>
      </c>
      <c r="G1682" s="156">
        <v>8</v>
      </c>
      <c r="H1682" s="156">
        <v>1</v>
      </c>
      <c r="I1682" s="156" t="s">
        <v>50</v>
      </c>
      <c r="J1682" s="156">
        <v>0</v>
      </c>
      <c r="K1682" s="157">
        <v>100000000</v>
      </c>
      <c r="L1682" s="157">
        <v>100000000</v>
      </c>
      <c r="M1682" s="158">
        <v>0</v>
      </c>
      <c r="N1682" s="158">
        <v>0</v>
      </c>
      <c r="O1682" s="154" t="s">
        <v>51</v>
      </c>
      <c r="P1682" s="154" t="s">
        <v>52</v>
      </c>
      <c r="Q1682" s="154" t="s">
        <v>1920</v>
      </c>
      <c r="R1682" s="156">
        <v>8209800</v>
      </c>
      <c r="S1682" s="171" t="s">
        <v>1921</v>
      </c>
      <c r="T1682" s="10"/>
      <c r="U1682" s="10"/>
      <c r="V1682" s="10"/>
      <c r="W1682" s="10"/>
      <c r="X1682" s="10"/>
      <c r="Y1682" s="10"/>
      <c r="Z1682" s="10"/>
      <c r="AA1682" s="10"/>
      <c r="AB1682" s="10"/>
      <c r="AC1682" s="10"/>
      <c r="AD1682" s="10"/>
      <c r="AE1682" s="10"/>
      <c r="AF1682" s="10"/>
      <c r="AG1682" s="10"/>
      <c r="AH1682" s="10"/>
      <c r="AI1682" s="10"/>
      <c r="AJ1682" s="10"/>
      <c r="AK1682" s="10"/>
      <c r="AL1682" s="10"/>
      <c r="AM1682" s="10"/>
      <c r="AN1682" s="10"/>
      <c r="AO1682" s="10"/>
      <c r="AP1682" s="10"/>
      <c r="AQ1682" s="10"/>
      <c r="AR1682" s="10"/>
      <c r="AS1682" s="10"/>
      <c r="AT1682" s="10"/>
      <c r="AU1682" s="10"/>
      <c r="AV1682" s="10"/>
      <c r="AW1682" s="10"/>
      <c r="AX1682" s="10"/>
      <c r="AY1682" s="10"/>
      <c r="AZ1682" s="10"/>
      <c r="BA1682" s="10"/>
      <c r="BB1682" s="10"/>
      <c r="BC1682" s="10"/>
      <c r="BD1682" s="10"/>
      <c r="BE1682" s="10"/>
      <c r="BF1682" s="10"/>
      <c r="BG1682" s="10"/>
      <c r="BH1682" s="10"/>
      <c r="BI1682" s="10"/>
      <c r="BJ1682" s="10"/>
      <c r="BK1682" s="10"/>
      <c r="BL1682" s="10"/>
      <c r="BM1682" s="10"/>
      <c r="BN1682" s="10"/>
      <c r="BO1682" s="10"/>
      <c r="BP1682" s="10"/>
      <c r="BQ1682" s="10"/>
      <c r="BR1682" s="10"/>
      <c r="BS1682" s="10"/>
      <c r="BT1682" s="10"/>
      <c r="BU1682" s="10"/>
      <c r="BV1682" s="10"/>
      <c r="BW1682" s="10"/>
      <c r="BX1682" s="10"/>
      <c r="BY1682" s="10"/>
      <c r="BZ1682" s="10"/>
      <c r="CA1682" s="10"/>
      <c r="CB1682" s="10"/>
      <c r="CC1682" s="10"/>
      <c r="CD1682" s="10"/>
      <c r="CE1682" s="10"/>
      <c r="CF1682" s="10"/>
      <c r="CG1682" s="10"/>
      <c r="CH1682" s="10"/>
      <c r="CI1682" s="10"/>
      <c r="CJ1682" s="10"/>
      <c r="CK1682" s="10"/>
      <c r="CL1682" s="10"/>
      <c r="CM1682" s="10"/>
      <c r="CN1682" s="10"/>
      <c r="CO1682" s="10"/>
      <c r="CP1682" s="10"/>
      <c r="CQ1682" s="10"/>
      <c r="CR1682" s="10"/>
      <c r="CS1682" s="10"/>
      <c r="CT1682" s="10"/>
      <c r="CU1682" s="10"/>
      <c r="CV1682" s="10"/>
      <c r="CW1682" s="10"/>
      <c r="CX1682" s="10"/>
      <c r="CY1682" s="10"/>
      <c r="CZ1682" s="10"/>
      <c r="DA1682" s="10"/>
      <c r="DB1682" s="10"/>
      <c r="DC1682" s="10"/>
      <c r="DD1682" s="10"/>
      <c r="DE1682" s="10"/>
      <c r="DF1682" s="10"/>
      <c r="DG1682" s="10"/>
      <c r="DH1682" s="10"/>
      <c r="DI1682" s="10"/>
      <c r="DJ1682" s="10"/>
      <c r="DK1682" s="10"/>
      <c r="DL1682" s="10"/>
      <c r="DM1682" s="10"/>
      <c r="DN1682" s="10"/>
      <c r="DO1682" s="10"/>
      <c r="DP1682" s="10"/>
      <c r="DQ1682" s="10"/>
      <c r="DR1682" s="10"/>
      <c r="DS1682" s="10"/>
      <c r="DT1682" s="10"/>
      <c r="DU1682" s="10"/>
      <c r="DV1682" s="10"/>
      <c r="DW1682" s="10"/>
      <c r="DX1682" s="10"/>
      <c r="DY1682" s="10"/>
      <c r="DZ1682" s="10"/>
      <c r="EA1682" s="10"/>
      <c r="EB1682" s="10"/>
      <c r="EC1682" s="10"/>
      <c r="ED1682" s="10"/>
      <c r="EE1682" s="10"/>
      <c r="EF1682" s="10"/>
      <c r="EG1682" s="10"/>
      <c r="EH1682" s="10"/>
      <c r="EI1682" s="10"/>
      <c r="EJ1682" s="10"/>
      <c r="EK1682" s="10"/>
      <c r="EL1682" s="10"/>
      <c r="EM1682" s="10"/>
      <c r="EN1682" s="10"/>
      <c r="EO1682" s="10"/>
      <c r="EP1682" s="10"/>
      <c r="EQ1682" s="10"/>
      <c r="ER1682" s="10"/>
      <c r="ES1682" s="10"/>
      <c r="ET1682" s="10"/>
      <c r="EU1682" s="10"/>
      <c r="EV1682" s="10"/>
      <c r="EW1682" s="10"/>
      <c r="EX1682" s="10"/>
      <c r="EY1682" s="10"/>
      <c r="EZ1682" s="10"/>
      <c r="FA1682" s="10"/>
      <c r="FB1682" s="10"/>
      <c r="FC1682" s="10"/>
      <c r="FD1682" s="10"/>
      <c r="FE1682" s="10"/>
      <c r="FF1682" s="10"/>
      <c r="FG1682" s="10"/>
      <c r="FH1682" s="10"/>
      <c r="FI1682" s="10"/>
      <c r="FJ1682" s="10"/>
      <c r="FK1682" s="10"/>
      <c r="FL1682" s="10"/>
      <c r="FM1682" s="10"/>
      <c r="FN1682" s="10"/>
      <c r="FO1682" s="10"/>
      <c r="FP1682" s="10"/>
      <c r="FQ1682" s="10"/>
      <c r="FR1682" s="10"/>
      <c r="FS1682" s="10"/>
      <c r="FT1682" s="10"/>
      <c r="FU1682" s="10"/>
      <c r="FV1682" s="10"/>
      <c r="FW1682" s="10"/>
      <c r="FX1682" s="10"/>
      <c r="FY1682" s="10"/>
      <c r="FZ1682" s="10"/>
      <c r="GA1682" s="10"/>
      <c r="GB1682" s="10"/>
      <c r="GC1682" s="10"/>
      <c r="GD1682" s="10"/>
      <c r="GE1682" s="10"/>
      <c r="GF1682" s="10"/>
      <c r="GG1682" s="10"/>
      <c r="GH1682" s="10"/>
      <c r="GI1682" s="10"/>
      <c r="GJ1682" s="10"/>
      <c r="GK1682" s="10"/>
      <c r="GL1682" s="10"/>
      <c r="GM1682" s="10"/>
      <c r="GN1682" s="10"/>
      <c r="GO1682" s="10"/>
      <c r="GP1682" s="10"/>
      <c r="GQ1682" s="10"/>
      <c r="GR1682" s="10"/>
      <c r="GS1682" s="10"/>
      <c r="GT1682" s="10"/>
      <c r="GU1682" s="10"/>
      <c r="GV1682" s="10"/>
      <c r="GW1682" s="10"/>
      <c r="GX1682" s="10"/>
    </row>
    <row r="1683" spans="1:206" ht="60" x14ac:dyDescent="0.25">
      <c r="A1683" s="153">
        <v>1731</v>
      </c>
      <c r="B1683" s="175" t="s">
        <v>2305</v>
      </c>
      <c r="C1683" s="155">
        <v>43212110</v>
      </c>
      <c r="D1683" s="305" t="s">
        <v>2306</v>
      </c>
      <c r="E1683" s="156">
        <v>3</v>
      </c>
      <c r="F1683" s="156">
        <v>3</v>
      </c>
      <c r="G1683" s="156">
        <v>1</v>
      </c>
      <c r="H1683" s="156">
        <v>1</v>
      </c>
      <c r="I1683" s="156" t="s">
        <v>50</v>
      </c>
      <c r="J1683" s="156">
        <v>0</v>
      </c>
      <c r="K1683" s="157">
        <v>7400000</v>
      </c>
      <c r="L1683" s="157">
        <v>7400000</v>
      </c>
      <c r="M1683" s="158">
        <v>0</v>
      </c>
      <c r="N1683" s="158">
        <v>0</v>
      </c>
      <c r="O1683" s="154" t="s">
        <v>51</v>
      </c>
      <c r="P1683" s="154" t="s">
        <v>52</v>
      </c>
      <c r="Q1683" s="154" t="s">
        <v>2288</v>
      </c>
      <c r="R1683" s="156">
        <v>8209900</v>
      </c>
      <c r="S1683" s="171" t="s">
        <v>1823</v>
      </c>
      <c r="T1683" s="9"/>
      <c r="U1683" s="9"/>
      <c r="V1683" s="9"/>
      <c r="W1683" s="9"/>
      <c r="X1683" s="9"/>
      <c r="Y1683" s="9"/>
      <c r="Z1683" s="9"/>
      <c r="AA1683" s="9"/>
      <c r="AB1683" s="9"/>
      <c r="AC1683" s="9"/>
      <c r="AD1683" s="9"/>
      <c r="AE1683" s="9"/>
      <c r="AF1683" s="9"/>
      <c r="AG1683" s="9"/>
      <c r="AH1683" s="9"/>
      <c r="AI1683" s="9"/>
      <c r="AJ1683" s="9"/>
      <c r="AK1683" s="9"/>
      <c r="AL1683" s="9"/>
      <c r="AM1683" s="9"/>
      <c r="AN1683" s="9"/>
      <c r="AO1683" s="9"/>
      <c r="AP1683" s="9"/>
      <c r="AQ1683" s="9"/>
      <c r="AR1683" s="9"/>
      <c r="AS1683" s="9"/>
      <c r="AT1683" s="9"/>
      <c r="AU1683" s="9"/>
      <c r="AV1683" s="9"/>
      <c r="AW1683" s="9"/>
      <c r="AX1683" s="9"/>
      <c r="AY1683" s="9"/>
      <c r="AZ1683" s="9"/>
      <c r="BA1683" s="9"/>
      <c r="BB1683" s="9"/>
      <c r="BC1683" s="9"/>
      <c r="BD1683" s="9"/>
      <c r="BE1683" s="9"/>
      <c r="BF1683" s="9"/>
      <c r="BG1683" s="9"/>
      <c r="BH1683" s="9"/>
      <c r="BI1683" s="9"/>
      <c r="BJ1683" s="9"/>
      <c r="BK1683" s="9"/>
      <c r="BL1683" s="9"/>
      <c r="BM1683" s="9"/>
      <c r="BN1683" s="9"/>
      <c r="BO1683" s="9"/>
      <c r="BP1683" s="9"/>
      <c r="BQ1683" s="9"/>
      <c r="BR1683" s="9"/>
      <c r="BS1683" s="9"/>
      <c r="BT1683" s="9"/>
      <c r="BU1683" s="9"/>
      <c r="BV1683" s="9"/>
      <c r="BW1683" s="9"/>
      <c r="BX1683" s="9"/>
      <c r="BY1683" s="9"/>
      <c r="BZ1683" s="9"/>
      <c r="CA1683" s="9"/>
      <c r="CB1683" s="9"/>
      <c r="CC1683" s="9"/>
      <c r="CD1683" s="9"/>
      <c r="CE1683" s="9"/>
      <c r="CF1683" s="9"/>
      <c r="CG1683" s="9"/>
      <c r="CH1683" s="9"/>
      <c r="CI1683" s="9"/>
      <c r="CJ1683" s="9"/>
      <c r="CK1683" s="9"/>
      <c r="CL1683" s="9"/>
      <c r="CM1683" s="9"/>
      <c r="CN1683" s="9"/>
      <c r="CO1683" s="9"/>
      <c r="CP1683" s="9"/>
      <c r="CQ1683" s="9"/>
      <c r="CR1683" s="9"/>
      <c r="CS1683" s="9"/>
      <c r="CT1683" s="9"/>
      <c r="CU1683" s="9"/>
      <c r="CV1683" s="9"/>
      <c r="CW1683" s="9"/>
      <c r="CX1683" s="9"/>
      <c r="CY1683" s="9"/>
      <c r="CZ1683" s="9"/>
      <c r="DA1683" s="9"/>
      <c r="DB1683" s="9"/>
      <c r="DC1683" s="9"/>
      <c r="DD1683" s="9"/>
      <c r="DE1683" s="9"/>
      <c r="DF1683" s="9"/>
      <c r="DG1683" s="9"/>
      <c r="DH1683" s="9"/>
      <c r="DI1683" s="9"/>
      <c r="DJ1683" s="9"/>
      <c r="DK1683" s="9"/>
      <c r="DL1683" s="9"/>
      <c r="DM1683" s="9"/>
      <c r="DN1683" s="9"/>
      <c r="DO1683" s="9"/>
      <c r="DP1683" s="9"/>
      <c r="DQ1683" s="9"/>
      <c r="DR1683" s="9"/>
      <c r="DS1683" s="9"/>
      <c r="DT1683" s="9"/>
      <c r="DU1683" s="9"/>
      <c r="DV1683" s="9"/>
      <c r="DW1683" s="9"/>
      <c r="DX1683" s="9"/>
      <c r="DY1683" s="9"/>
      <c r="DZ1683" s="9"/>
      <c r="EA1683" s="9"/>
      <c r="EB1683" s="9"/>
      <c r="EC1683" s="9"/>
      <c r="ED1683" s="9"/>
      <c r="EE1683" s="9"/>
      <c r="EF1683" s="9"/>
      <c r="EG1683" s="9"/>
      <c r="EH1683" s="9"/>
      <c r="EI1683" s="9"/>
      <c r="EJ1683" s="9"/>
      <c r="EK1683" s="9"/>
      <c r="EL1683" s="9"/>
      <c r="EM1683" s="9"/>
      <c r="EN1683" s="9"/>
      <c r="EO1683" s="9"/>
      <c r="EP1683" s="9"/>
      <c r="EQ1683" s="9"/>
      <c r="ER1683" s="9"/>
      <c r="ES1683" s="9"/>
      <c r="ET1683" s="9"/>
      <c r="EU1683" s="9"/>
      <c r="EV1683" s="9"/>
      <c r="EW1683" s="9"/>
      <c r="EX1683" s="9"/>
      <c r="EY1683" s="9"/>
      <c r="EZ1683" s="9"/>
      <c r="FA1683" s="9"/>
      <c r="FB1683" s="9"/>
      <c r="FC1683" s="9"/>
      <c r="FD1683" s="9"/>
      <c r="FE1683" s="9"/>
      <c r="FF1683" s="9"/>
      <c r="FG1683" s="9"/>
      <c r="FH1683" s="9"/>
      <c r="FI1683" s="9"/>
      <c r="FJ1683" s="9"/>
      <c r="FK1683" s="9"/>
      <c r="FL1683" s="9"/>
      <c r="FM1683" s="9"/>
      <c r="FN1683" s="9"/>
      <c r="FO1683" s="9"/>
      <c r="FP1683" s="9"/>
      <c r="FQ1683" s="9"/>
      <c r="FR1683" s="9"/>
      <c r="FS1683" s="9"/>
      <c r="FT1683" s="9"/>
      <c r="FU1683" s="9"/>
      <c r="FV1683" s="9"/>
      <c r="FW1683" s="9"/>
      <c r="FX1683" s="9"/>
      <c r="FY1683" s="9"/>
      <c r="FZ1683" s="9"/>
      <c r="GA1683" s="9"/>
      <c r="GB1683" s="9"/>
      <c r="GC1683" s="9"/>
      <c r="GD1683" s="9"/>
      <c r="GE1683" s="9"/>
      <c r="GF1683" s="9"/>
      <c r="GG1683" s="9"/>
      <c r="GH1683" s="9"/>
      <c r="GI1683" s="9"/>
      <c r="GJ1683" s="9"/>
      <c r="GK1683" s="9"/>
      <c r="GL1683" s="9"/>
      <c r="GM1683" s="9"/>
      <c r="GN1683" s="9"/>
      <c r="GO1683" s="9"/>
      <c r="GP1683" s="9"/>
      <c r="GQ1683" s="9"/>
      <c r="GR1683" s="9"/>
      <c r="GS1683" s="9"/>
      <c r="GT1683" s="9"/>
      <c r="GU1683" s="9"/>
      <c r="GV1683" s="10"/>
      <c r="GW1683" s="10"/>
      <c r="GX1683" s="10"/>
    </row>
    <row r="1684" spans="1:206" ht="45" x14ac:dyDescent="0.25">
      <c r="A1684" s="153">
        <v>1732</v>
      </c>
      <c r="B1684" s="154" t="s">
        <v>778</v>
      </c>
      <c r="C1684" s="155">
        <v>46181500</v>
      </c>
      <c r="D1684" s="305" t="s">
        <v>2307</v>
      </c>
      <c r="E1684" s="156">
        <v>3</v>
      </c>
      <c r="F1684" s="156">
        <v>3</v>
      </c>
      <c r="G1684" s="156">
        <v>1</v>
      </c>
      <c r="H1684" s="156">
        <v>1</v>
      </c>
      <c r="I1684" s="156" t="s">
        <v>50</v>
      </c>
      <c r="J1684" s="156">
        <v>0</v>
      </c>
      <c r="K1684" s="157">
        <v>1000000</v>
      </c>
      <c r="L1684" s="157">
        <v>1000000</v>
      </c>
      <c r="M1684" s="158">
        <v>0</v>
      </c>
      <c r="N1684" s="158">
        <v>0</v>
      </c>
      <c r="O1684" s="154" t="s">
        <v>51</v>
      </c>
      <c r="P1684" s="154" t="s">
        <v>52</v>
      </c>
      <c r="Q1684" s="154" t="s">
        <v>789</v>
      </c>
      <c r="R1684" s="156">
        <v>8209800</v>
      </c>
      <c r="S1684" s="171" t="s">
        <v>781</v>
      </c>
      <c r="T1684" s="10"/>
      <c r="U1684" s="10"/>
      <c r="V1684" s="10"/>
      <c r="W1684" s="10"/>
      <c r="X1684" s="10"/>
      <c r="Y1684" s="10"/>
      <c r="Z1684" s="10"/>
      <c r="AA1684" s="10"/>
      <c r="AB1684" s="10"/>
      <c r="AC1684" s="10"/>
      <c r="AD1684" s="10"/>
      <c r="AE1684" s="10"/>
      <c r="AF1684" s="10"/>
      <c r="AG1684" s="10"/>
      <c r="AH1684" s="10"/>
      <c r="AI1684" s="10"/>
      <c r="AJ1684" s="10"/>
      <c r="AK1684" s="10"/>
      <c r="AL1684" s="10"/>
      <c r="AM1684" s="10"/>
      <c r="AN1684" s="10"/>
      <c r="AO1684" s="10"/>
      <c r="AP1684" s="10"/>
      <c r="AQ1684" s="10"/>
      <c r="AR1684" s="10"/>
      <c r="AS1684" s="10"/>
      <c r="AT1684" s="10"/>
      <c r="AU1684" s="10"/>
      <c r="AV1684" s="10"/>
      <c r="AW1684" s="10"/>
      <c r="AX1684" s="10"/>
      <c r="AY1684" s="10"/>
      <c r="AZ1684" s="10"/>
      <c r="BA1684" s="10"/>
      <c r="BB1684" s="10"/>
      <c r="BC1684" s="10"/>
      <c r="BD1684" s="10"/>
      <c r="BE1684" s="10"/>
      <c r="BF1684" s="10"/>
      <c r="BG1684" s="10"/>
      <c r="BH1684" s="10"/>
      <c r="BI1684" s="10"/>
      <c r="BJ1684" s="10"/>
      <c r="BK1684" s="10"/>
      <c r="BL1684" s="10"/>
      <c r="BM1684" s="10"/>
      <c r="BN1684" s="10"/>
      <c r="BO1684" s="10"/>
      <c r="BP1684" s="10"/>
      <c r="BQ1684" s="10"/>
      <c r="BR1684" s="10"/>
      <c r="BS1684" s="10"/>
      <c r="BT1684" s="10"/>
      <c r="BU1684" s="10"/>
      <c r="BV1684" s="10"/>
      <c r="BW1684" s="10"/>
      <c r="BX1684" s="10"/>
      <c r="BY1684" s="10"/>
      <c r="BZ1684" s="10"/>
      <c r="CA1684" s="10"/>
      <c r="CB1684" s="10"/>
      <c r="CC1684" s="10"/>
      <c r="CD1684" s="10"/>
      <c r="CE1684" s="10"/>
      <c r="CF1684" s="10"/>
      <c r="CG1684" s="10"/>
      <c r="CH1684" s="10"/>
      <c r="CI1684" s="10"/>
      <c r="CJ1684" s="10"/>
      <c r="CK1684" s="10"/>
      <c r="CL1684" s="10"/>
      <c r="CM1684" s="10"/>
      <c r="CN1684" s="10"/>
      <c r="CO1684" s="10"/>
      <c r="CP1684" s="10"/>
      <c r="CQ1684" s="10"/>
      <c r="CR1684" s="10"/>
      <c r="CS1684" s="10"/>
      <c r="CT1684" s="10"/>
      <c r="CU1684" s="10"/>
      <c r="CV1684" s="10"/>
      <c r="CW1684" s="10"/>
      <c r="CX1684" s="10"/>
      <c r="CY1684" s="10"/>
      <c r="CZ1684" s="10"/>
      <c r="DA1684" s="10"/>
      <c r="DB1684" s="10"/>
      <c r="DC1684" s="10"/>
      <c r="DD1684" s="10"/>
      <c r="DE1684" s="10"/>
      <c r="DF1684" s="10"/>
      <c r="DG1684" s="10"/>
      <c r="DH1684" s="10"/>
      <c r="DI1684" s="10"/>
      <c r="DJ1684" s="10"/>
      <c r="DK1684" s="10"/>
      <c r="DL1684" s="10"/>
      <c r="DM1684" s="10"/>
      <c r="DN1684" s="10"/>
      <c r="DO1684" s="10"/>
      <c r="DP1684" s="10"/>
      <c r="DQ1684" s="10"/>
      <c r="DR1684" s="10"/>
      <c r="DS1684" s="10"/>
      <c r="DT1684" s="10"/>
      <c r="DU1684" s="10"/>
      <c r="DV1684" s="10"/>
      <c r="DW1684" s="10"/>
      <c r="DX1684" s="10"/>
      <c r="DY1684" s="10"/>
      <c r="DZ1684" s="10"/>
      <c r="EA1684" s="10"/>
      <c r="EB1684" s="10"/>
      <c r="EC1684" s="10"/>
      <c r="ED1684" s="10"/>
      <c r="EE1684" s="10"/>
      <c r="EF1684" s="10"/>
      <c r="EG1684" s="10"/>
      <c r="EH1684" s="10"/>
      <c r="EI1684" s="10"/>
      <c r="EJ1684" s="10"/>
      <c r="EK1684" s="10"/>
      <c r="EL1684" s="10"/>
      <c r="EM1684" s="10"/>
      <c r="EN1684" s="10"/>
      <c r="EO1684" s="10"/>
      <c r="EP1684" s="10"/>
      <c r="EQ1684" s="10"/>
      <c r="ER1684" s="10"/>
      <c r="ES1684" s="10"/>
      <c r="ET1684" s="10"/>
      <c r="EU1684" s="10"/>
      <c r="EV1684" s="10"/>
      <c r="EW1684" s="10"/>
      <c r="EX1684" s="10"/>
      <c r="EY1684" s="10"/>
      <c r="EZ1684" s="10"/>
      <c r="FA1684" s="10"/>
      <c r="FB1684" s="10"/>
      <c r="FC1684" s="10"/>
      <c r="FD1684" s="10"/>
      <c r="FE1684" s="10"/>
      <c r="FF1684" s="10"/>
      <c r="FG1684" s="10"/>
      <c r="FH1684" s="10"/>
      <c r="FI1684" s="10"/>
      <c r="FJ1684" s="10"/>
      <c r="FK1684" s="10"/>
      <c r="FL1684" s="10"/>
      <c r="FM1684" s="10"/>
      <c r="FN1684" s="10"/>
      <c r="FO1684" s="10"/>
      <c r="FP1684" s="10"/>
      <c r="FQ1684" s="10"/>
      <c r="FR1684" s="10"/>
      <c r="FS1684" s="10"/>
      <c r="FT1684" s="10"/>
      <c r="FU1684" s="10"/>
      <c r="FV1684" s="10"/>
      <c r="FW1684" s="10"/>
      <c r="FX1684" s="10"/>
      <c r="FY1684" s="10"/>
      <c r="FZ1684" s="10"/>
      <c r="GA1684" s="10"/>
      <c r="GB1684" s="10"/>
      <c r="GC1684" s="10"/>
      <c r="GD1684" s="10"/>
      <c r="GE1684" s="10"/>
      <c r="GF1684" s="10"/>
      <c r="GG1684" s="10"/>
      <c r="GH1684" s="10"/>
      <c r="GI1684" s="10"/>
      <c r="GJ1684" s="10"/>
      <c r="GK1684" s="10"/>
      <c r="GL1684" s="10"/>
      <c r="GM1684" s="10"/>
      <c r="GN1684" s="10"/>
      <c r="GO1684" s="10"/>
      <c r="GP1684" s="10"/>
      <c r="GQ1684" s="10"/>
      <c r="GR1684" s="10"/>
      <c r="GS1684" s="10"/>
      <c r="GT1684" s="10"/>
      <c r="GU1684" s="10"/>
      <c r="GV1684" s="10"/>
      <c r="GW1684" s="10"/>
      <c r="GX1684" s="10"/>
    </row>
    <row r="1685" spans="1:206" ht="90" x14ac:dyDescent="0.25">
      <c r="A1685" s="153">
        <v>1733</v>
      </c>
      <c r="B1685" s="175" t="s">
        <v>2308</v>
      </c>
      <c r="C1685" s="155" t="s">
        <v>2309</v>
      </c>
      <c r="D1685" s="305" t="s">
        <v>2310</v>
      </c>
      <c r="E1685" s="156">
        <v>3</v>
      </c>
      <c r="F1685" s="156">
        <v>3</v>
      </c>
      <c r="G1685" s="156">
        <v>1</v>
      </c>
      <c r="H1685" s="156">
        <v>1</v>
      </c>
      <c r="I1685" s="156" t="s">
        <v>50</v>
      </c>
      <c r="J1685" s="156">
        <v>0</v>
      </c>
      <c r="K1685" s="157">
        <v>85299200</v>
      </c>
      <c r="L1685" s="157">
        <v>85299200</v>
      </c>
      <c r="M1685" s="158">
        <v>0</v>
      </c>
      <c r="N1685" s="158">
        <v>0</v>
      </c>
      <c r="O1685" s="154" t="s">
        <v>51</v>
      </c>
      <c r="P1685" s="154" t="s">
        <v>52</v>
      </c>
      <c r="Q1685" s="154" t="s">
        <v>2311</v>
      </c>
      <c r="R1685" s="156">
        <v>8209900</v>
      </c>
      <c r="S1685" s="171" t="s">
        <v>1185</v>
      </c>
      <c r="T1685" s="10"/>
      <c r="U1685" s="10"/>
      <c r="V1685" s="10"/>
      <c r="W1685" s="10"/>
      <c r="X1685" s="10"/>
      <c r="Y1685" s="10"/>
      <c r="Z1685" s="10"/>
      <c r="AA1685" s="10"/>
      <c r="AB1685" s="10"/>
      <c r="AC1685" s="10"/>
      <c r="AD1685" s="10"/>
      <c r="AE1685" s="10"/>
      <c r="AF1685" s="10"/>
      <c r="AG1685" s="10"/>
      <c r="AH1685" s="10"/>
      <c r="AI1685" s="10"/>
      <c r="AJ1685" s="10"/>
      <c r="AK1685" s="10"/>
      <c r="AL1685" s="10"/>
      <c r="AM1685" s="10"/>
      <c r="AN1685" s="10"/>
      <c r="AO1685" s="10"/>
      <c r="AP1685" s="10"/>
      <c r="AQ1685" s="10"/>
      <c r="AR1685" s="10"/>
      <c r="AS1685" s="10"/>
      <c r="AT1685" s="10"/>
      <c r="AU1685" s="10"/>
      <c r="AV1685" s="10"/>
      <c r="AW1685" s="10"/>
      <c r="AX1685" s="10"/>
      <c r="AY1685" s="10"/>
      <c r="AZ1685" s="10"/>
      <c r="BA1685" s="10"/>
      <c r="BB1685" s="10"/>
      <c r="BC1685" s="10"/>
      <c r="BD1685" s="10"/>
      <c r="BE1685" s="10"/>
      <c r="BF1685" s="10"/>
      <c r="BG1685" s="10"/>
      <c r="BH1685" s="10"/>
      <c r="BI1685" s="10"/>
      <c r="BJ1685" s="10"/>
      <c r="BK1685" s="10"/>
      <c r="BL1685" s="10"/>
      <c r="BM1685" s="10"/>
      <c r="BN1685" s="10"/>
      <c r="BO1685" s="10"/>
      <c r="BP1685" s="10"/>
      <c r="BQ1685" s="10"/>
      <c r="BR1685" s="10"/>
      <c r="BS1685" s="10"/>
      <c r="BT1685" s="10"/>
      <c r="BU1685" s="10"/>
      <c r="BV1685" s="10"/>
      <c r="BW1685" s="10"/>
      <c r="BX1685" s="10"/>
      <c r="BY1685" s="10"/>
      <c r="BZ1685" s="10"/>
      <c r="CA1685" s="10"/>
      <c r="CB1685" s="10"/>
      <c r="CC1685" s="10"/>
      <c r="CD1685" s="10"/>
      <c r="CE1685" s="10"/>
      <c r="CF1685" s="10"/>
      <c r="CG1685" s="10"/>
      <c r="CH1685" s="10"/>
      <c r="CI1685" s="10"/>
      <c r="CJ1685" s="10"/>
      <c r="CK1685" s="10"/>
      <c r="CL1685" s="10"/>
      <c r="CM1685" s="10"/>
      <c r="CN1685" s="10"/>
      <c r="CO1685" s="10"/>
      <c r="CP1685" s="10"/>
      <c r="CQ1685" s="10"/>
      <c r="CR1685" s="10"/>
      <c r="CS1685" s="10"/>
      <c r="CT1685" s="10"/>
      <c r="CU1685" s="10"/>
      <c r="CV1685" s="10"/>
      <c r="CW1685" s="10"/>
      <c r="CX1685" s="10"/>
      <c r="CY1685" s="10"/>
      <c r="CZ1685" s="10"/>
      <c r="DA1685" s="10"/>
      <c r="DB1685" s="10"/>
      <c r="DC1685" s="10"/>
      <c r="DD1685" s="10"/>
      <c r="DE1685" s="10"/>
      <c r="DF1685" s="10"/>
      <c r="DG1685" s="10"/>
      <c r="DH1685" s="10"/>
      <c r="DI1685" s="10"/>
      <c r="DJ1685" s="10"/>
      <c r="DK1685" s="10"/>
      <c r="DL1685" s="10"/>
      <c r="DM1685" s="10"/>
      <c r="DN1685" s="10"/>
      <c r="DO1685" s="10"/>
      <c r="DP1685" s="10"/>
      <c r="DQ1685" s="10"/>
      <c r="DR1685" s="10"/>
      <c r="DS1685" s="10"/>
      <c r="DT1685" s="10"/>
      <c r="DU1685" s="10"/>
      <c r="DV1685" s="10"/>
      <c r="DW1685" s="10"/>
      <c r="DX1685" s="10"/>
      <c r="DY1685" s="10"/>
      <c r="DZ1685" s="10"/>
      <c r="EA1685" s="10"/>
      <c r="EB1685" s="10"/>
      <c r="EC1685" s="10"/>
      <c r="ED1685" s="10"/>
      <c r="EE1685" s="10"/>
      <c r="EF1685" s="10"/>
      <c r="EG1685" s="10"/>
      <c r="EH1685" s="10"/>
      <c r="EI1685" s="10"/>
      <c r="EJ1685" s="10"/>
      <c r="EK1685" s="10"/>
      <c r="EL1685" s="10"/>
      <c r="EM1685" s="10"/>
      <c r="EN1685" s="10"/>
      <c r="EO1685" s="10"/>
      <c r="EP1685" s="10"/>
      <c r="EQ1685" s="10"/>
      <c r="ER1685" s="10"/>
      <c r="ES1685" s="10"/>
      <c r="ET1685" s="10"/>
      <c r="EU1685" s="10"/>
      <c r="EV1685" s="10"/>
      <c r="EW1685" s="10"/>
      <c r="EX1685" s="10"/>
      <c r="EY1685" s="10"/>
      <c r="EZ1685" s="10"/>
      <c r="FA1685" s="10"/>
      <c r="FB1685" s="10"/>
      <c r="FC1685" s="10"/>
      <c r="FD1685" s="10"/>
      <c r="FE1685" s="10"/>
      <c r="FF1685" s="10"/>
      <c r="FG1685" s="10"/>
      <c r="FH1685" s="10"/>
      <c r="FI1685" s="10"/>
      <c r="FJ1685" s="10"/>
      <c r="FK1685" s="10"/>
      <c r="FL1685" s="10"/>
      <c r="FM1685" s="10"/>
      <c r="FN1685" s="10"/>
      <c r="FO1685" s="10"/>
      <c r="FP1685" s="10"/>
      <c r="FQ1685" s="10"/>
      <c r="FR1685" s="10"/>
      <c r="FS1685" s="10"/>
      <c r="FT1685" s="10"/>
      <c r="FU1685" s="10"/>
      <c r="FV1685" s="10"/>
      <c r="FW1685" s="10"/>
      <c r="FX1685" s="10"/>
      <c r="FY1685" s="10"/>
      <c r="FZ1685" s="10"/>
      <c r="GA1685" s="10"/>
      <c r="GB1685" s="10"/>
      <c r="GC1685" s="10"/>
      <c r="GD1685" s="10"/>
      <c r="GE1685" s="10"/>
      <c r="GF1685" s="10"/>
      <c r="GG1685" s="10"/>
      <c r="GH1685" s="10"/>
      <c r="GI1685" s="10"/>
      <c r="GJ1685" s="10"/>
      <c r="GK1685" s="10"/>
      <c r="GL1685" s="10"/>
      <c r="GM1685" s="10"/>
      <c r="GN1685" s="10"/>
      <c r="GO1685" s="10"/>
      <c r="GP1685" s="10"/>
      <c r="GQ1685" s="10"/>
      <c r="GR1685" s="10"/>
      <c r="GS1685" s="10"/>
      <c r="GT1685" s="10"/>
      <c r="GU1685" s="10"/>
      <c r="GV1685" s="10"/>
      <c r="GW1685" s="10"/>
      <c r="GX1685" s="10"/>
    </row>
    <row r="1686" spans="1:206" ht="75" x14ac:dyDescent="0.25">
      <c r="A1686" s="153">
        <v>1734</v>
      </c>
      <c r="B1686" s="175" t="s">
        <v>778</v>
      </c>
      <c r="C1686" s="155">
        <v>27112000</v>
      </c>
      <c r="D1686" s="305" t="s">
        <v>2312</v>
      </c>
      <c r="E1686" s="156">
        <v>3</v>
      </c>
      <c r="F1686" s="156">
        <v>3</v>
      </c>
      <c r="G1686" s="156">
        <v>1</v>
      </c>
      <c r="H1686" s="156">
        <v>1</v>
      </c>
      <c r="I1686" s="156" t="s">
        <v>50</v>
      </c>
      <c r="J1686" s="156">
        <v>0</v>
      </c>
      <c r="K1686" s="157">
        <v>14000000</v>
      </c>
      <c r="L1686" s="157">
        <v>14000000</v>
      </c>
      <c r="M1686" s="158">
        <v>0</v>
      </c>
      <c r="N1686" s="158">
        <v>0</v>
      </c>
      <c r="O1686" s="154" t="s">
        <v>51</v>
      </c>
      <c r="P1686" s="154" t="s">
        <v>52</v>
      </c>
      <c r="Q1686" s="154" t="s">
        <v>789</v>
      </c>
      <c r="R1686" s="156">
        <v>8209800</v>
      </c>
      <c r="S1686" s="171" t="s">
        <v>781</v>
      </c>
      <c r="T1686" s="77"/>
      <c r="U1686" s="77"/>
      <c r="V1686" s="77"/>
      <c r="W1686" s="77"/>
      <c r="X1686" s="77"/>
      <c r="Y1686" s="77"/>
      <c r="Z1686" s="77"/>
      <c r="AA1686" s="77"/>
      <c r="AB1686" s="77"/>
      <c r="AC1686" s="77"/>
      <c r="AD1686" s="77"/>
      <c r="AE1686" s="77"/>
      <c r="AF1686" s="77"/>
      <c r="AG1686" s="77"/>
      <c r="AH1686" s="77"/>
      <c r="AI1686" s="77"/>
      <c r="AJ1686" s="77"/>
      <c r="AK1686" s="77"/>
      <c r="AL1686" s="77"/>
      <c r="AM1686" s="77"/>
      <c r="AN1686" s="77"/>
      <c r="AO1686" s="77"/>
      <c r="AP1686" s="77"/>
      <c r="AQ1686" s="77"/>
      <c r="AR1686" s="77"/>
      <c r="AS1686" s="77"/>
      <c r="AT1686" s="77"/>
      <c r="AU1686" s="77"/>
      <c r="AV1686" s="77"/>
      <c r="AW1686" s="77"/>
      <c r="AX1686" s="77"/>
      <c r="AY1686" s="77"/>
      <c r="AZ1686" s="77"/>
      <c r="BA1686" s="77"/>
      <c r="BB1686" s="77"/>
      <c r="BC1686" s="77"/>
      <c r="BD1686" s="77"/>
      <c r="BE1686" s="77"/>
      <c r="BF1686" s="77"/>
      <c r="BG1686" s="77"/>
      <c r="BH1686" s="77"/>
      <c r="BI1686" s="77"/>
      <c r="BJ1686" s="77"/>
      <c r="BK1686" s="77"/>
      <c r="BL1686" s="77"/>
      <c r="BM1686" s="77"/>
      <c r="BN1686" s="77"/>
      <c r="BO1686" s="77"/>
      <c r="BP1686" s="77"/>
      <c r="BQ1686" s="77"/>
      <c r="BR1686" s="77"/>
      <c r="BS1686" s="77"/>
      <c r="BT1686" s="77"/>
      <c r="BU1686" s="77"/>
      <c r="BV1686" s="77"/>
      <c r="BW1686" s="77"/>
      <c r="BX1686" s="77"/>
      <c r="BY1686" s="77"/>
      <c r="BZ1686" s="77"/>
      <c r="CA1686" s="77"/>
      <c r="CB1686" s="77"/>
      <c r="CC1686" s="77"/>
      <c r="CD1686" s="77"/>
      <c r="CE1686" s="77"/>
      <c r="CF1686" s="77"/>
      <c r="CG1686" s="77"/>
      <c r="CH1686" s="77"/>
      <c r="CI1686" s="77"/>
      <c r="CJ1686" s="77"/>
      <c r="CK1686" s="77"/>
      <c r="CL1686" s="77"/>
      <c r="CM1686" s="77"/>
      <c r="CN1686" s="77"/>
      <c r="CO1686" s="77"/>
      <c r="CP1686" s="77"/>
      <c r="CQ1686" s="77"/>
      <c r="CR1686" s="77"/>
      <c r="CS1686" s="77"/>
      <c r="CT1686" s="77"/>
      <c r="CU1686" s="77"/>
      <c r="CV1686" s="77"/>
      <c r="CW1686" s="77"/>
      <c r="CX1686" s="77"/>
      <c r="CY1686" s="77"/>
      <c r="CZ1686" s="77"/>
      <c r="DA1686" s="77"/>
      <c r="DB1686" s="77"/>
      <c r="DC1686" s="77"/>
      <c r="DD1686" s="77"/>
      <c r="DE1686" s="77"/>
      <c r="DF1686" s="77"/>
      <c r="DG1686" s="77"/>
      <c r="DH1686" s="77"/>
      <c r="DI1686" s="77"/>
      <c r="DJ1686" s="77"/>
      <c r="DK1686" s="77"/>
      <c r="DL1686" s="77"/>
      <c r="DM1686" s="77"/>
      <c r="DN1686" s="77"/>
      <c r="DO1686" s="77"/>
      <c r="DP1686" s="77"/>
      <c r="DQ1686" s="77"/>
      <c r="DR1686" s="77"/>
      <c r="DS1686" s="77"/>
      <c r="DT1686" s="77"/>
      <c r="DU1686" s="77"/>
      <c r="DV1686" s="77"/>
      <c r="DW1686" s="77"/>
      <c r="DX1686" s="77"/>
      <c r="DY1686" s="77"/>
      <c r="DZ1686" s="77"/>
      <c r="EA1686" s="77"/>
      <c r="EB1686" s="77"/>
      <c r="EC1686" s="77"/>
      <c r="ED1686" s="77"/>
      <c r="EE1686" s="77"/>
      <c r="EF1686" s="77"/>
      <c r="EG1686" s="77"/>
      <c r="EH1686" s="77"/>
      <c r="EI1686" s="77"/>
      <c r="EJ1686" s="77"/>
      <c r="EK1686" s="77"/>
      <c r="EL1686" s="77"/>
      <c r="EM1686" s="77"/>
      <c r="EN1686" s="77"/>
      <c r="EO1686" s="77"/>
      <c r="EP1686" s="77"/>
      <c r="EQ1686" s="77"/>
      <c r="ER1686" s="77"/>
      <c r="ES1686" s="77"/>
      <c r="ET1686" s="77"/>
      <c r="EU1686" s="77"/>
      <c r="EV1686" s="77"/>
      <c r="EW1686" s="77"/>
      <c r="EX1686" s="77"/>
      <c r="EY1686" s="77"/>
      <c r="EZ1686" s="77"/>
      <c r="FA1686" s="77"/>
      <c r="FB1686" s="77"/>
      <c r="FC1686" s="77"/>
      <c r="FD1686" s="77"/>
      <c r="FE1686" s="77"/>
      <c r="FF1686" s="77"/>
      <c r="FG1686" s="77"/>
      <c r="FH1686" s="77"/>
      <c r="FI1686" s="77"/>
      <c r="FJ1686" s="77"/>
      <c r="FK1686" s="77"/>
      <c r="FL1686" s="77"/>
      <c r="FM1686" s="77"/>
      <c r="FN1686" s="77"/>
      <c r="FO1686" s="77"/>
      <c r="FP1686" s="77"/>
      <c r="FQ1686" s="77"/>
      <c r="FR1686" s="77"/>
      <c r="FS1686" s="77"/>
      <c r="FT1686" s="77"/>
      <c r="FU1686" s="77"/>
      <c r="FV1686" s="77"/>
      <c r="FW1686" s="77"/>
      <c r="FX1686" s="77"/>
      <c r="FY1686" s="77"/>
      <c r="FZ1686" s="77"/>
      <c r="GA1686" s="77"/>
      <c r="GB1686" s="77"/>
      <c r="GC1686" s="77"/>
      <c r="GD1686" s="77"/>
      <c r="GE1686" s="77"/>
      <c r="GF1686" s="77"/>
      <c r="GG1686" s="77"/>
      <c r="GH1686" s="77"/>
      <c r="GI1686" s="77"/>
      <c r="GJ1686" s="77"/>
      <c r="GK1686" s="77"/>
      <c r="GL1686" s="77"/>
      <c r="GM1686" s="77"/>
      <c r="GN1686" s="77"/>
      <c r="GO1686" s="77"/>
      <c r="GP1686" s="77"/>
      <c r="GQ1686" s="77"/>
      <c r="GR1686" s="77"/>
      <c r="GS1686" s="77"/>
      <c r="GT1686" s="77"/>
      <c r="GU1686" s="77"/>
      <c r="GV1686" s="77"/>
      <c r="GW1686" s="77"/>
      <c r="GX1686" s="77"/>
    </row>
    <row r="1687" spans="1:206" ht="45" x14ac:dyDescent="0.25">
      <c r="A1687" s="153">
        <v>1735</v>
      </c>
      <c r="B1687" s="175" t="s">
        <v>778</v>
      </c>
      <c r="C1687" s="155">
        <v>48101505</v>
      </c>
      <c r="D1687" s="305" t="s">
        <v>2313</v>
      </c>
      <c r="E1687" s="156">
        <v>3</v>
      </c>
      <c r="F1687" s="156">
        <v>3</v>
      </c>
      <c r="G1687" s="156">
        <v>1</v>
      </c>
      <c r="H1687" s="156">
        <v>1</v>
      </c>
      <c r="I1687" s="156" t="s">
        <v>50</v>
      </c>
      <c r="J1687" s="156">
        <v>0</v>
      </c>
      <c r="K1687" s="157">
        <v>8071770</v>
      </c>
      <c r="L1687" s="157">
        <v>8071770</v>
      </c>
      <c r="M1687" s="158">
        <v>0</v>
      </c>
      <c r="N1687" s="158">
        <v>0</v>
      </c>
      <c r="O1687" s="154" t="s">
        <v>51</v>
      </c>
      <c r="P1687" s="154" t="s">
        <v>52</v>
      </c>
      <c r="Q1687" s="154" t="s">
        <v>789</v>
      </c>
      <c r="R1687" s="156">
        <v>8209800</v>
      </c>
      <c r="S1687" s="171" t="s">
        <v>781</v>
      </c>
      <c r="T1687" s="19"/>
      <c r="U1687" s="19"/>
      <c r="V1687" s="19"/>
      <c r="W1687" s="19"/>
      <c r="X1687" s="19"/>
      <c r="Y1687" s="19"/>
      <c r="Z1687" s="19"/>
      <c r="AA1687" s="19"/>
      <c r="AB1687" s="19"/>
      <c r="AC1687" s="19"/>
      <c r="AD1687" s="19"/>
      <c r="AE1687" s="19"/>
      <c r="AF1687" s="19"/>
      <c r="AG1687" s="19"/>
      <c r="AH1687" s="19"/>
      <c r="AI1687" s="19"/>
      <c r="AJ1687" s="19"/>
      <c r="AK1687" s="19"/>
      <c r="AL1687" s="19"/>
      <c r="AM1687" s="19"/>
      <c r="AN1687" s="19"/>
      <c r="AO1687" s="19"/>
      <c r="AP1687" s="19"/>
      <c r="AQ1687" s="19"/>
      <c r="AR1687" s="19"/>
      <c r="AS1687" s="19"/>
      <c r="AT1687" s="19"/>
      <c r="AU1687" s="19"/>
      <c r="AV1687" s="19"/>
      <c r="AW1687" s="19"/>
      <c r="AX1687" s="19"/>
      <c r="AY1687" s="19"/>
      <c r="AZ1687" s="19"/>
      <c r="BA1687" s="19"/>
      <c r="BB1687" s="19"/>
      <c r="BC1687" s="19"/>
      <c r="BD1687" s="19"/>
      <c r="BE1687" s="19"/>
      <c r="BF1687" s="19"/>
      <c r="BG1687" s="19"/>
      <c r="BH1687" s="19"/>
      <c r="BI1687" s="19"/>
      <c r="BJ1687" s="19"/>
      <c r="BK1687" s="19"/>
      <c r="BL1687" s="19"/>
      <c r="BM1687" s="19"/>
      <c r="BN1687" s="19"/>
      <c r="BO1687" s="19"/>
      <c r="BP1687" s="19"/>
      <c r="BQ1687" s="19"/>
      <c r="BR1687" s="19"/>
      <c r="BS1687" s="19"/>
      <c r="BT1687" s="19"/>
      <c r="BU1687" s="19"/>
      <c r="BV1687" s="19"/>
      <c r="BW1687" s="19"/>
      <c r="BX1687" s="19"/>
      <c r="BY1687" s="19"/>
      <c r="BZ1687" s="19"/>
      <c r="CA1687" s="19"/>
      <c r="CB1687" s="19"/>
      <c r="CC1687" s="19"/>
      <c r="CD1687" s="19"/>
      <c r="CE1687" s="19"/>
      <c r="CF1687" s="19"/>
      <c r="CG1687" s="19"/>
      <c r="CH1687" s="19"/>
      <c r="CI1687" s="19"/>
      <c r="CJ1687" s="19"/>
      <c r="CK1687" s="19"/>
      <c r="CL1687" s="19"/>
      <c r="CM1687" s="19"/>
      <c r="CN1687" s="19"/>
      <c r="CO1687" s="19"/>
      <c r="CP1687" s="19"/>
      <c r="CQ1687" s="19"/>
      <c r="CR1687" s="19"/>
      <c r="CS1687" s="19"/>
      <c r="CT1687" s="19"/>
      <c r="CU1687" s="19"/>
      <c r="CV1687" s="19"/>
      <c r="CW1687" s="19"/>
      <c r="CX1687" s="19"/>
      <c r="CY1687" s="19"/>
      <c r="CZ1687" s="19"/>
      <c r="DA1687" s="19"/>
      <c r="DB1687" s="19"/>
      <c r="DC1687" s="19"/>
      <c r="DD1687" s="19"/>
      <c r="DE1687" s="19"/>
      <c r="DF1687" s="19"/>
      <c r="DG1687" s="19"/>
      <c r="DH1687" s="19"/>
      <c r="DI1687" s="19"/>
      <c r="DJ1687" s="19"/>
      <c r="DK1687" s="19"/>
      <c r="DL1687" s="19"/>
      <c r="DM1687" s="19"/>
      <c r="DN1687" s="19"/>
      <c r="DO1687" s="19"/>
      <c r="DP1687" s="19"/>
      <c r="DQ1687" s="19"/>
      <c r="DR1687" s="19"/>
      <c r="DS1687" s="19"/>
      <c r="DT1687" s="19"/>
      <c r="DU1687" s="19"/>
      <c r="DV1687" s="19"/>
      <c r="DW1687" s="19"/>
      <c r="DX1687" s="19"/>
      <c r="DY1687" s="19"/>
      <c r="DZ1687" s="19"/>
      <c r="EA1687" s="19"/>
      <c r="EB1687" s="19"/>
      <c r="EC1687" s="19"/>
      <c r="ED1687" s="19"/>
      <c r="EE1687" s="19"/>
      <c r="EF1687" s="19"/>
      <c r="EG1687" s="19"/>
      <c r="EH1687" s="19"/>
      <c r="EI1687" s="19"/>
      <c r="EJ1687" s="19"/>
      <c r="EK1687" s="19"/>
      <c r="EL1687" s="19"/>
      <c r="EM1687" s="19"/>
      <c r="EN1687" s="19"/>
      <c r="EO1687" s="19"/>
      <c r="EP1687" s="19"/>
      <c r="EQ1687" s="19"/>
      <c r="ER1687" s="19"/>
      <c r="ES1687" s="19"/>
      <c r="ET1687" s="19"/>
      <c r="EU1687" s="19"/>
      <c r="EV1687" s="19"/>
      <c r="EW1687" s="19"/>
      <c r="EX1687" s="19"/>
      <c r="EY1687" s="19"/>
      <c r="EZ1687" s="19"/>
      <c r="FA1687" s="19"/>
      <c r="FB1687" s="19"/>
      <c r="FC1687" s="19"/>
      <c r="FD1687" s="19"/>
      <c r="FE1687" s="19"/>
      <c r="FF1687" s="19"/>
      <c r="FG1687" s="19"/>
      <c r="FH1687" s="19"/>
      <c r="FI1687" s="19"/>
      <c r="FJ1687" s="19"/>
      <c r="FK1687" s="19"/>
      <c r="FL1687" s="19"/>
      <c r="FM1687" s="19"/>
      <c r="FN1687" s="19"/>
      <c r="FO1687" s="19"/>
      <c r="FP1687" s="19"/>
      <c r="FQ1687" s="19"/>
      <c r="FR1687" s="19"/>
      <c r="FS1687" s="19"/>
      <c r="FT1687" s="19"/>
      <c r="FU1687" s="19"/>
      <c r="FV1687" s="19"/>
      <c r="FW1687" s="19"/>
      <c r="FX1687" s="19"/>
      <c r="FY1687" s="19"/>
      <c r="FZ1687" s="19"/>
      <c r="GA1687" s="19"/>
      <c r="GB1687" s="19"/>
      <c r="GC1687" s="19"/>
      <c r="GD1687" s="19"/>
      <c r="GE1687" s="19"/>
      <c r="GF1687" s="19"/>
      <c r="GG1687" s="19"/>
      <c r="GH1687" s="19"/>
      <c r="GI1687" s="19"/>
      <c r="GJ1687" s="19"/>
      <c r="GK1687" s="19"/>
      <c r="GL1687" s="19"/>
      <c r="GM1687" s="19"/>
      <c r="GN1687" s="19"/>
      <c r="GO1687" s="19"/>
      <c r="GP1687" s="19"/>
      <c r="GQ1687" s="19"/>
      <c r="GR1687" s="19"/>
      <c r="GS1687" s="19"/>
      <c r="GT1687" s="19"/>
      <c r="GU1687" s="19"/>
      <c r="GV1687" s="19"/>
      <c r="GW1687" s="19"/>
      <c r="GX1687" s="19"/>
    </row>
    <row r="1688" spans="1:206" ht="60" x14ac:dyDescent="0.25">
      <c r="A1688" s="153">
        <v>1736</v>
      </c>
      <c r="B1688" s="175" t="s">
        <v>778</v>
      </c>
      <c r="C1688" s="155">
        <v>24101507</v>
      </c>
      <c r="D1688" s="305" t="s">
        <v>2314</v>
      </c>
      <c r="E1688" s="156">
        <v>3</v>
      </c>
      <c r="F1688" s="156">
        <v>3</v>
      </c>
      <c r="G1688" s="156">
        <v>1</v>
      </c>
      <c r="H1688" s="156">
        <v>1</v>
      </c>
      <c r="I1688" s="156" t="s">
        <v>50</v>
      </c>
      <c r="J1688" s="156">
        <v>0</v>
      </c>
      <c r="K1688" s="157">
        <v>1023400</v>
      </c>
      <c r="L1688" s="157">
        <v>1023400</v>
      </c>
      <c r="M1688" s="158">
        <v>0</v>
      </c>
      <c r="N1688" s="158">
        <v>0</v>
      </c>
      <c r="O1688" s="154" t="s">
        <v>51</v>
      </c>
      <c r="P1688" s="154" t="s">
        <v>52</v>
      </c>
      <c r="Q1688" s="154" t="s">
        <v>789</v>
      </c>
      <c r="R1688" s="156">
        <v>8209800</v>
      </c>
      <c r="S1688" s="171" t="s">
        <v>781</v>
      </c>
      <c r="T1688" s="23"/>
      <c r="U1688" s="23"/>
      <c r="V1688" s="21"/>
      <c r="W1688" s="21"/>
      <c r="X1688" s="21"/>
      <c r="Y1688" s="15"/>
      <c r="Z1688" s="58"/>
      <c r="AA1688" s="20"/>
      <c r="AB1688" s="58"/>
      <c r="AC1688" s="22"/>
      <c r="AD1688" s="22"/>
      <c r="AE1688" s="15"/>
      <c r="AF1688" s="15"/>
      <c r="AG1688" s="15"/>
      <c r="AH1688" s="15"/>
      <c r="AI1688" s="15"/>
      <c r="AJ1688" s="15"/>
      <c r="AK1688" s="59"/>
      <c r="AL1688" s="59"/>
      <c r="AM1688" s="23"/>
      <c r="AN1688" s="23"/>
      <c r="AO1688" s="21"/>
      <c r="AP1688" s="21"/>
      <c r="AQ1688" s="21"/>
      <c r="AR1688" s="15"/>
      <c r="AS1688" s="58"/>
      <c r="AT1688" s="20"/>
      <c r="AU1688" s="58"/>
      <c r="AV1688" s="22"/>
      <c r="AW1688" s="22"/>
      <c r="AX1688" s="15"/>
      <c r="AY1688" s="15"/>
      <c r="AZ1688" s="15"/>
      <c r="BA1688" s="15"/>
      <c r="BB1688" s="15"/>
      <c r="BC1688" s="15"/>
      <c r="BD1688" s="59"/>
      <c r="BE1688" s="59"/>
      <c r="BF1688" s="23"/>
      <c r="BG1688" s="23"/>
      <c r="BH1688" s="21"/>
      <c r="BI1688" s="21"/>
      <c r="BJ1688" s="21"/>
      <c r="BK1688" s="15"/>
      <c r="BL1688" s="58"/>
      <c r="BM1688" s="20"/>
      <c r="BN1688" s="58"/>
      <c r="BO1688" s="22"/>
      <c r="BP1688" s="22"/>
      <c r="BQ1688" s="15"/>
      <c r="BR1688" s="15"/>
      <c r="BS1688" s="15"/>
      <c r="BT1688" s="15"/>
      <c r="BU1688" s="15"/>
      <c r="BV1688" s="15"/>
      <c r="BW1688" s="59"/>
      <c r="BX1688" s="59"/>
      <c r="BY1688" s="23"/>
      <c r="BZ1688" s="23"/>
      <c r="CA1688" s="21"/>
      <c r="CB1688" s="21"/>
      <c r="CC1688" s="21"/>
      <c r="CD1688" s="15"/>
      <c r="CE1688" s="58"/>
      <c r="CF1688" s="20"/>
      <c r="CG1688" s="58"/>
      <c r="CH1688" s="22"/>
      <c r="CI1688" s="22"/>
      <c r="CJ1688" s="15"/>
      <c r="CK1688" s="15"/>
      <c r="CL1688" s="15"/>
      <c r="CM1688" s="15"/>
      <c r="CN1688" s="15"/>
      <c r="CO1688" s="15"/>
      <c r="CP1688" s="59"/>
      <c r="CQ1688" s="59"/>
      <c r="CR1688" s="23"/>
      <c r="CS1688" s="23"/>
      <c r="CT1688" s="21"/>
      <c r="CU1688" s="21"/>
      <c r="CV1688" s="21"/>
      <c r="CW1688" s="15"/>
      <c r="CX1688" s="58"/>
      <c r="CY1688" s="20"/>
      <c r="CZ1688" s="58"/>
      <c r="DA1688" s="22"/>
      <c r="DB1688" s="22"/>
      <c r="DC1688" s="15"/>
      <c r="DD1688" s="15"/>
      <c r="DE1688" s="15"/>
      <c r="DF1688" s="15"/>
      <c r="DG1688" s="15"/>
      <c r="DH1688" s="15"/>
      <c r="DI1688" s="59"/>
      <c r="DJ1688" s="59"/>
      <c r="DK1688" s="23"/>
      <c r="DL1688" s="23"/>
      <c r="DM1688" s="21"/>
      <c r="DN1688" s="21"/>
      <c r="DO1688" s="21"/>
      <c r="DP1688" s="15"/>
      <c r="DQ1688" s="58"/>
      <c r="DR1688" s="20"/>
      <c r="DS1688" s="58"/>
      <c r="DT1688" s="22"/>
      <c r="DU1688" s="22"/>
      <c r="DV1688" s="15"/>
      <c r="DW1688" s="15"/>
      <c r="DX1688" s="15"/>
      <c r="DY1688" s="15"/>
      <c r="DZ1688" s="15"/>
      <c r="EA1688" s="15"/>
      <c r="EB1688" s="59"/>
      <c r="EC1688" s="59"/>
      <c r="ED1688" s="23"/>
      <c r="EE1688" s="23"/>
      <c r="EF1688" s="21"/>
      <c r="EG1688" s="21"/>
      <c r="EH1688" s="21"/>
      <c r="EI1688" s="15"/>
      <c r="EJ1688" s="58"/>
      <c r="EK1688" s="20"/>
      <c r="EL1688" s="58"/>
      <c r="EM1688" s="22"/>
      <c r="EN1688" s="22"/>
      <c r="EO1688" s="15"/>
      <c r="EP1688" s="15"/>
      <c r="EQ1688" s="15"/>
      <c r="ER1688" s="15"/>
      <c r="ES1688" s="15"/>
      <c r="ET1688" s="15"/>
      <c r="EU1688" s="59"/>
      <c r="EV1688" s="59"/>
      <c r="EW1688" s="23"/>
      <c r="EX1688" s="23"/>
      <c r="EY1688" s="21"/>
      <c r="EZ1688" s="21"/>
      <c r="FA1688" s="21"/>
      <c r="FB1688" s="15"/>
      <c r="FC1688" s="58"/>
      <c r="FD1688" s="20"/>
      <c r="FE1688" s="58"/>
      <c r="FF1688" s="22"/>
      <c r="FG1688" s="22"/>
      <c r="FH1688" s="15"/>
      <c r="FI1688" s="15"/>
      <c r="FJ1688" s="15"/>
      <c r="FK1688" s="15"/>
      <c r="FL1688" s="15"/>
      <c r="FM1688" s="15"/>
      <c r="FN1688" s="59"/>
      <c r="FO1688" s="59"/>
      <c r="FP1688" s="23"/>
      <c r="FQ1688" s="23"/>
      <c r="FR1688" s="21"/>
      <c r="FS1688" s="21"/>
      <c r="FT1688" s="21"/>
      <c r="FU1688" s="15"/>
      <c r="FV1688" s="58"/>
      <c r="FW1688" s="20"/>
      <c r="FX1688" s="58"/>
      <c r="FY1688" s="22"/>
      <c r="FZ1688" s="22"/>
      <c r="GA1688" s="15"/>
      <c r="GB1688" s="15"/>
      <c r="GC1688" s="15"/>
      <c r="GD1688" s="15"/>
      <c r="GE1688" s="15"/>
      <c r="GF1688" s="15"/>
      <c r="GG1688" s="59"/>
      <c r="GH1688" s="59"/>
      <c r="GI1688" s="23"/>
      <c r="GJ1688" s="23"/>
      <c r="GK1688" s="21"/>
      <c r="GL1688" s="21"/>
      <c r="GM1688" s="21"/>
      <c r="GN1688" s="15"/>
      <c r="GO1688" s="58"/>
      <c r="GP1688" s="19"/>
      <c r="GQ1688" s="19"/>
      <c r="GR1688" s="19"/>
      <c r="GS1688" s="19"/>
      <c r="GT1688" s="19"/>
      <c r="GU1688" s="19"/>
      <c r="GV1688" s="19"/>
      <c r="GW1688" s="19"/>
      <c r="GX1688" s="19"/>
    </row>
    <row r="1689" spans="1:206" ht="75" x14ac:dyDescent="0.25">
      <c r="A1689" s="153">
        <v>1737</v>
      </c>
      <c r="B1689" s="154" t="s">
        <v>130</v>
      </c>
      <c r="C1689" s="155">
        <v>43232300</v>
      </c>
      <c r="D1689" s="305" t="s">
        <v>2315</v>
      </c>
      <c r="E1689" s="156">
        <v>3</v>
      </c>
      <c r="F1689" s="156">
        <v>3</v>
      </c>
      <c r="G1689" s="156">
        <v>1</v>
      </c>
      <c r="H1689" s="156">
        <v>1</v>
      </c>
      <c r="I1689" s="156" t="s">
        <v>50</v>
      </c>
      <c r="J1689" s="156">
        <v>0</v>
      </c>
      <c r="K1689" s="157">
        <v>12126100</v>
      </c>
      <c r="L1689" s="157">
        <v>12126100</v>
      </c>
      <c r="M1689" s="158">
        <v>0</v>
      </c>
      <c r="N1689" s="158" t="s">
        <v>104</v>
      </c>
      <c r="O1689" s="154" t="s">
        <v>51</v>
      </c>
      <c r="P1689" s="154" t="s">
        <v>52</v>
      </c>
      <c r="Q1689" s="154" t="s">
        <v>127</v>
      </c>
      <c r="R1689" s="156">
        <v>8209800</v>
      </c>
      <c r="S1689" s="171" t="s">
        <v>128</v>
      </c>
      <c r="T1689" s="23"/>
      <c r="U1689" s="23"/>
      <c r="V1689" s="21"/>
      <c r="W1689" s="21"/>
      <c r="X1689" s="21"/>
      <c r="Y1689" s="15"/>
      <c r="Z1689" s="58"/>
      <c r="AA1689" s="20"/>
      <c r="AB1689" s="58"/>
      <c r="AC1689" s="22"/>
      <c r="AD1689" s="22"/>
      <c r="AE1689" s="15"/>
      <c r="AF1689" s="15"/>
      <c r="AG1689" s="15"/>
      <c r="AH1689" s="15"/>
      <c r="AI1689" s="15"/>
      <c r="AJ1689" s="15"/>
      <c r="AK1689" s="59"/>
      <c r="AL1689" s="59"/>
      <c r="AM1689" s="23"/>
      <c r="AN1689" s="23"/>
      <c r="AO1689" s="21"/>
      <c r="AP1689" s="21"/>
      <c r="AQ1689" s="21"/>
      <c r="AR1689" s="15"/>
      <c r="AS1689" s="58"/>
      <c r="AT1689" s="20"/>
      <c r="AU1689" s="58"/>
      <c r="AV1689" s="22"/>
      <c r="AW1689" s="22"/>
      <c r="AX1689" s="15"/>
      <c r="AY1689" s="15"/>
      <c r="AZ1689" s="15"/>
      <c r="BA1689" s="15"/>
      <c r="BB1689" s="15"/>
      <c r="BC1689" s="15"/>
      <c r="BD1689" s="59"/>
      <c r="BE1689" s="59"/>
      <c r="BF1689" s="23"/>
      <c r="BG1689" s="23"/>
      <c r="BH1689" s="21"/>
      <c r="BI1689" s="21"/>
      <c r="BJ1689" s="21"/>
      <c r="BK1689" s="15"/>
      <c r="BL1689" s="58"/>
      <c r="BM1689" s="20"/>
      <c r="BN1689" s="58"/>
      <c r="BO1689" s="22"/>
      <c r="BP1689" s="22"/>
      <c r="BQ1689" s="15"/>
      <c r="BR1689" s="15"/>
      <c r="BS1689" s="15"/>
      <c r="BT1689" s="15"/>
      <c r="BU1689" s="15"/>
      <c r="BV1689" s="15"/>
      <c r="BW1689" s="59"/>
      <c r="BX1689" s="59"/>
      <c r="BY1689" s="23"/>
      <c r="BZ1689" s="23"/>
      <c r="CA1689" s="21"/>
      <c r="CB1689" s="21"/>
      <c r="CC1689" s="21"/>
      <c r="CD1689" s="15"/>
      <c r="CE1689" s="58"/>
      <c r="CF1689" s="20"/>
      <c r="CG1689" s="58"/>
      <c r="CH1689" s="22"/>
      <c r="CI1689" s="22"/>
      <c r="CJ1689" s="15"/>
      <c r="CK1689" s="15"/>
      <c r="CL1689" s="15"/>
      <c r="CM1689" s="15"/>
      <c r="CN1689" s="15"/>
      <c r="CO1689" s="15"/>
      <c r="CP1689" s="59"/>
      <c r="CQ1689" s="59"/>
      <c r="CR1689" s="23"/>
      <c r="CS1689" s="23"/>
      <c r="CT1689" s="21"/>
      <c r="CU1689" s="21"/>
      <c r="CV1689" s="21"/>
      <c r="CW1689" s="15"/>
      <c r="CX1689" s="58"/>
      <c r="CY1689" s="20"/>
      <c r="CZ1689" s="58"/>
      <c r="DA1689" s="22"/>
      <c r="DB1689" s="22"/>
      <c r="DC1689" s="15"/>
      <c r="DD1689" s="15"/>
      <c r="DE1689" s="15"/>
      <c r="DF1689" s="15"/>
      <c r="DG1689" s="15"/>
      <c r="DH1689" s="15"/>
      <c r="DI1689" s="59"/>
      <c r="DJ1689" s="59"/>
      <c r="DK1689" s="23"/>
      <c r="DL1689" s="23"/>
      <c r="DM1689" s="21"/>
      <c r="DN1689" s="21"/>
      <c r="DO1689" s="21"/>
      <c r="DP1689" s="15"/>
      <c r="DQ1689" s="58"/>
      <c r="DR1689" s="20"/>
      <c r="DS1689" s="58"/>
      <c r="DT1689" s="22"/>
      <c r="DU1689" s="22"/>
      <c r="DV1689" s="15"/>
      <c r="DW1689" s="15"/>
      <c r="DX1689" s="15"/>
      <c r="DY1689" s="15"/>
      <c r="DZ1689" s="15"/>
      <c r="EA1689" s="15"/>
      <c r="EB1689" s="59"/>
      <c r="EC1689" s="59"/>
      <c r="ED1689" s="23"/>
      <c r="EE1689" s="23"/>
      <c r="EF1689" s="21"/>
      <c r="EG1689" s="21"/>
      <c r="EH1689" s="21"/>
      <c r="EI1689" s="15"/>
      <c r="EJ1689" s="58"/>
      <c r="EK1689" s="20"/>
      <c r="EL1689" s="58"/>
      <c r="EM1689" s="22"/>
      <c r="EN1689" s="22"/>
      <c r="EO1689" s="15"/>
      <c r="EP1689" s="15"/>
      <c r="EQ1689" s="15"/>
      <c r="ER1689" s="15"/>
      <c r="ES1689" s="15"/>
      <c r="ET1689" s="15"/>
      <c r="EU1689" s="59"/>
      <c r="EV1689" s="59"/>
      <c r="EW1689" s="23"/>
      <c r="EX1689" s="23"/>
      <c r="EY1689" s="21"/>
      <c r="EZ1689" s="21"/>
      <c r="FA1689" s="21"/>
      <c r="FB1689" s="15"/>
      <c r="FC1689" s="58"/>
      <c r="FD1689" s="20"/>
      <c r="FE1689" s="58"/>
      <c r="FF1689" s="22"/>
      <c r="FG1689" s="22"/>
      <c r="FH1689" s="15"/>
      <c r="FI1689" s="15"/>
      <c r="FJ1689" s="15"/>
      <c r="FK1689" s="15"/>
      <c r="FL1689" s="15"/>
      <c r="FM1689" s="15"/>
      <c r="FN1689" s="59"/>
      <c r="FO1689" s="59"/>
      <c r="FP1689" s="23"/>
      <c r="FQ1689" s="23"/>
      <c r="FR1689" s="21"/>
      <c r="FS1689" s="21"/>
      <c r="FT1689" s="21"/>
      <c r="FU1689" s="15"/>
      <c r="FV1689" s="58"/>
      <c r="FW1689" s="20"/>
      <c r="FX1689" s="58"/>
      <c r="FY1689" s="22"/>
      <c r="FZ1689" s="22"/>
      <c r="GA1689" s="15"/>
      <c r="GB1689" s="15"/>
      <c r="GC1689" s="15"/>
      <c r="GD1689" s="15"/>
      <c r="GE1689" s="15"/>
      <c r="GF1689" s="15"/>
      <c r="GG1689" s="59"/>
      <c r="GH1689" s="59"/>
      <c r="GI1689" s="23"/>
      <c r="GJ1689" s="23"/>
      <c r="GK1689" s="21"/>
      <c r="GL1689" s="21"/>
      <c r="GM1689" s="21"/>
      <c r="GN1689" s="15"/>
      <c r="GO1689" s="58"/>
      <c r="GP1689" s="19"/>
      <c r="GQ1689" s="19"/>
      <c r="GR1689" s="19"/>
      <c r="GS1689" s="19"/>
      <c r="GT1689" s="19"/>
      <c r="GU1689" s="19"/>
      <c r="GV1689" s="19"/>
      <c r="GW1689" s="19"/>
      <c r="GX1689" s="19"/>
    </row>
    <row r="1690" spans="1:206" ht="120" x14ac:dyDescent="0.25">
      <c r="A1690" s="153">
        <v>1738</v>
      </c>
      <c r="B1690" s="175" t="s">
        <v>2316</v>
      </c>
      <c r="C1690" s="155" t="s">
        <v>2317</v>
      </c>
      <c r="D1690" s="305" t="s">
        <v>2318</v>
      </c>
      <c r="E1690" s="156">
        <v>3</v>
      </c>
      <c r="F1690" s="156">
        <v>3</v>
      </c>
      <c r="G1690" s="156">
        <v>1</v>
      </c>
      <c r="H1690" s="156">
        <v>1</v>
      </c>
      <c r="I1690" s="156" t="s">
        <v>50</v>
      </c>
      <c r="J1690" s="156">
        <v>0</v>
      </c>
      <c r="K1690" s="157">
        <f>285698782+28144245</f>
        <v>313843027</v>
      </c>
      <c r="L1690" s="157">
        <f>285698782+28144245</f>
        <v>313843027</v>
      </c>
      <c r="M1690" s="158">
        <v>0</v>
      </c>
      <c r="N1690" s="158">
        <v>0</v>
      </c>
      <c r="O1690" s="154" t="s">
        <v>51</v>
      </c>
      <c r="P1690" s="154" t="s">
        <v>52</v>
      </c>
      <c r="Q1690" s="154" t="s">
        <v>2319</v>
      </c>
      <c r="R1690" s="156" t="s">
        <v>2320</v>
      </c>
      <c r="S1690" s="171" t="s">
        <v>2321</v>
      </c>
      <c r="T1690" s="23"/>
      <c r="U1690" s="23"/>
      <c r="V1690" s="21"/>
      <c r="W1690" s="21"/>
      <c r="X1690" s="21"/>
      <c r="Y1690" s="15"/>
      <c r="Z1690" s="58"/>
      <c r="AA1690" s="20"/>
      <c r="AB1690" s="58"/>
      <c r="AC1690" s="22"/>
      <c r="AD1690" s="22"/>
      <c r="AE1690" s="15"/>
      <c r="AF1690" s="15"/>
      <c r="AG1690" s="15"/>
      <c r="AH1690" s="15"/>
      <c r="AI1690" s="15"/>
      <c r="AJ1690" s="15"/>
      <c r="AK1690" s="59"/>
      <c r="AL1690" s="59"/>
      <c r="AM1690" s="23"/>
      <c r="AN1690" s="23"/>
      <c r="AO1690" s="21"/>
      <c r="AP1690" s="21"/>
      <c r="AQ1690" s="21"/>
      <c r="AR1690" s="15"/>
      <c r="AS1690" s="58"/>
      <c r="AT1690" s="20"/>
      <c r="AU1690" s="58"/>
      <c r="AV1690" s="22"/>
      <c r="AW1690" s="22"/>
      <c r="AX1690" s="15"/>
      <c r="AY1690" s="15"/>
      <c r="AZ1690" s="15"/>
      <c r="BA1690" s="15"/>
      <c r="BB1690" s="15"/>
      <c r="BC1690" s="15"/>
      <c r="BD1690" s="59"/>
      <c r="BE1690" s="59"/>
      <c r="BF1690" s="23"/>
      <c r="BG1690" s="23"/>
      <c r="BH1690" s="21"/>
      <c r="BI1690" s="21"/>
      <c r="BJ1690" s="21"/>
      <c r="BK1690" s="15"/>
      <c r="BL1690" s="58"/>
      <c r="BM1690" s="20"/>
      <c r="BN1690" s="58"/>
      <c r="BO1690" s="22"/>
      <c r="BP1690" s="22"/>
      <c r="BQ1690" s="15"/>
      <c r="BR1690" s="15"/>
      <c r="BS1690" s="15"/>
      <c r="BT1690" s="15"/>
      <c r="BU1690" s="15"/>
      <c r="BV1690" s="15"/>
      <c r="BW1690" s="59"/>
      <c r="BX1690" s="59"/>
      <c r="BY1690" s="23"/>
      <c r="BZ1690" s="23"/>
      <c r="CA1690" s="21"/>
      <c r="CB1690" s="21"/>
      <c r="CC1690" s="21"/>
      <c r="CD1690" s="15"/>
      <c r="CE1690" s="58"/>
      <c r="CF1690" s="20"/>
      <c r="CG1690" s="58"/>
      <c r="CH1690" s="22"/>
      <c r="CI1690" s="22"/>
      <c r="CJ1690" s="15"/>
      <c r="CK1690" s="15"/>
      <c r="CL1690" s="15"/>
      <c r="CM1690" s="15"/>
      <c r="CN1690" s="15"/>
      <c r="CO1690" s="15"/>
      <c r="CP1690" s="59"/>
      <c r="CQ1690" s="59"/>
      <c r="CR1690" s="23"/>
      <c r="CS1690" s="23"/>
      <c r="CT1690" s="21"/>
      <c r="CU1690" s="21"/>
      <c r="CV1690" s="21"/>
      <c r="CW1690" s="15"/>
      <c r="CX1690" s="58"/>
      <c r="CY1690" s="20"/>
      <c r="CZ1690" s="58"/>
      <c r="DA1690" s="22"/>
      <c r="DB1690" s="22"/>
      <c r="DC1690" s="15"/>
      <c r="DD1690" s="15"/>
      <c r="DE1690" s="15"/>
      <c r="DF1690" s="15"/>
      <c r="DG1690" s="15"/>
      <c r="DH1690" s="15"/>
      <c r="DI1690" s="59"/>
      <c r="DJ1690" s="59"/>
      <c r="DK1690" s="23"/>
      <c r="DL1690" s="23"/>
      <c r="DM1690" s="21"/>
      <c r="DN1690" s="21"/>
      <c r="DO1690" s="21"/>
      <c r="DP1690" s="15"/>
      <c r="DQ1690" s="58"/>
      <c r="DR1690" s="20"/>
      <c r="DS1690" s="58"/>
      <c r="DT1690" s="22"/>
      <c r="DU1690" s="22"/>
      <c r="DV1690" s="15"/>
      <c r="DW1690" s="15"/>
      <c r="DX1690" s="15"/>
      <c r="DY1690" s="15"/>
      <c r="DZ1690" s="15"/>
      <c r="EA1690" s="15"/>
      <c r="EB1690" s="59"/>
      <c r="EC1690" s="59"/>
      <c r="ED1690" s="23"/>
      <c r="EE1690" s="23"/>
      <c r="EF1690" s="21"/>
      <c r="EG1690" s="21"/>
      <c r="EH1690" s="21"/>
      <c r="EI1690" s="15"/>
      <c r="EJ1690" s="58"/>
      <c r="EK1690" s="20"/>
      <c r="EL1690" s="58"/>
      <c r="EM1690" s="22"/>
      <c r="EN1690" s="22"/>
      <c r="EO1690" s="15"/>
      <c r="EP1690" s="15"/>
      <c r="EQ1690" s="15"/>
      <c r="ER1690" s="15"/>
      <c r="ES1690" s="15"/>
      <c r="ET1690" s="15"/>
      <c r="EU1690" s="59"/>
      <c r="EV1690" s="59"/>
      <c r="EW1690" s="23"/>
      <c r="EX1690" s="23"/>
      <c r="EY1690" s="21"/>
      <c r="EZ1690" s="21"/>
      <c r="FA1690" s="21"/>
      <c r="FB1690" s="15"/>
      <c r="FC1690" s="58"/>
      <c r="FD1690" s="20"/>
      <c r="FE1690" s="58"/>
      <c r="FF1690" s="22"/>
      <c r="FG1690" s="22"/>
      <c r="FH1690" s="15"/>
      <c r="FI1690" s="15"/>
      <c r="FJ1690" s="15"/>
      <c r="FK1690" s="15"/>
      <c r="FL1690" s="15"/>
      <c r="FM1690" s="15"/>
      <c r="FN1690" s="59"/>
      <c r="FO1690" s="59"/>
      <c r="FP1690" s="23"/>
      <c r="FQ1690" s="23"/>
      <c r="FR1690" s="21"/>
      <c r="FS1690" s="21"/>
      <c r="FT1690" s="21"/>
      <c r="FU1690" s="15"/>
      <c r="FV1690" s="58"/>
      <c r="FW1690" s="20"/>
      <c r="FX1690" s="58"/>
      <c r="FY1690" s="22"/>
      <c r="FZ1690" s="22"/>
      <c r="GA1690" s="15"/>
      <c r="GB1690" s="15"/>
      <c r="GC1690" s="15"/>
      <c r="GD1690" s="15"/>
      <c r="GE1690" s="15"/>
      <c r="GF1690" s="15"/>
      <c r="GG1690" s="59"/>
      <c r="GH1690" s="59"/>
      <c r="GI1690" s="23"/>
      <c r="GJ1690" s="23"/>
      <c r="GK1690" s="21"/>
      <c r="GL1690" s="21"/>
      <c r="GM1690" s="21"/>
      <c r="GN1690" s="15"/>
      <c r="GO1690" s="58"/>
      <c r="GP1690" s="19"/>
      <c r="GQ1690" s="19"/>
      <c r="GR1690" s="19"/>
      <c r="GS1690" s="19"/>
      <c r="GT1690" s="19"/>
      <c r="GU1690" s="19"/>
      <c r="GV1690" s="19"/>
      <c r="GW1690" s="19"/>
      <c r="GX1690" s="19"/>
    </row>
    <row r="1691" spans="1:206" ht="75" x14ac:dyDescent="0.25">
      <c r="A1691" s="153">
        <v>1739</v>
      </c>
      <c r="B1691" s="175" t="s">
        <v>2316</v>
      </c>
      <c r="C1691" s="155" t="s">
        <v>2322</v>
      </c>
      <c r="D1691" s="305" t="s">
        <v>2323</v>
      </c>
      <c r="E1691" s="156">
        <v>3</v>
      </c>
      <c r="F1691" s="156">
        <v>3</v>
      </c>
      <c r="G1691" s="156">
        <v>1</v>
      </c>
      <c r="H1691" s="156">
        <v>1</v>
      </c>
      <c r="I1691" s="156" t="s">
        <v>50</v>
      </c>
      <c r="J1691" s="156">
        <v>0</v>
      </c>
      <c r="K1691" s="157">
        <v>10669249</v>
      </c>
      <c r="L1691" s="157">
        <v>10669249</v>
      </c>
      <c r="M1691" s="158">
        <v>0</v>
      </c>
      <c r="N1691" s="158">
        <v>0</v>
      </c>
      <c r="O1691" s="154" t="s">
        <v>51</v>
      </c>
      <c r="P1691" s="154" t="s">
        <v>52</v>
      </c>
      <c r="Q1691" s="154" t="s">
        <v>2324</v>
      </c>
      <c r="R1691" s="156" t="s">
        <v>2325</v>
      </c>
      <c r="S1691" s="171" t="s">
        <v>1162</v>
      </c>
      <c r="T1691" s="23"/>
      <c r="U1691" s="23"/>
      <c r="V1691" s="21"/>
      <c r="W1691" s="21"/>
      <c r="X1691" s="21"/>
      <c r="Y1691" s="15"/>
      <c r="Z1691" s="58"/>
      <c r="AA1691" s="20"/>
      <c r="AB1691" s="58"/>
      <c r="AC1691" s="22"/>
      <c r="AD1691" s="22"/>
      <c r="AE1691" s="15"/>
      <c r="AF1691" s="15"/>
      <c r="AG1691" s="15"/>
      <c r="AH1691" s="15"/>
      <c r="AI1691" s="15"/>
      <c r="AJ1691" s="15"/>
      <c r="AK1691" s="59"/>
      <c r="AL1691" s="59"/>
      <c r="AM1691" s="23"/>
      <c r="AN1691" s="23"/>
      <c r="AO1691" s="21"/>
      <c r="AP1691" s="21"/>
      <c r="AQ1691" s="21"/>
      <c r="AR1691" s="15"/>
      <c r="AS1691" s="58"/>
      <c r="AT1691" s="20"/>
      <c r="AU1691" s="58"/>
      <c r="AV1691" s="22"/>
      <c r="AW1691" s="22"/>
      <c r="AX1691" s="15"/>
      <c r="AY1691" s="15"/>
      <c r="AZ1691" s="15"/>
      <c r="BA1691" s="15"/>
      <c r="BB1691" s="15"/>
      <c r="BC1691" s="15"/>
      <c r="BD1691" s="59"/>
      <c r="BE1691" s="59"/>
      <c r="BF1691" s="23"/>
      <c r="BG1691" s="23"/>
      <c r="BH1691" s="21"/>
      <c r="BI1691" s="21"/>
      <c r="BJ1691" s="21"/>
      <c r="BK1691" s="15"/>
      <c r="BL1691" s="58"/>
      <c r="BM1691" s="20"/>
      <c r="BN1691" s="58"/>
      <c r="BO1691" s="22"/>
      <c r="BP1691" s="22"/>
      <c r="BQ1691" s="15"/>
      <c r="BR1691" s="15"/>
      <c r="BS1691" s="15"/>
      <c r="BT1691" s="15"/>
      <c r="BU1691" s="15"/>
      <c r="BV1691" s="15"/>
      <c r="BW1691" s="59"/>
      <c r="BX1691" s="59"/>
      <c r="BY1691" s="23"/>
      <c r="BZ1691" s="23"/>
      <c r="CA1691" s="21"/>
      <c r="CB1691" s="21"/>
      <c r="CC1691" s="21"/>
      <c r="CD1691" s="15"/>
      <c r="CE1691" s="58"/>
      <c r="CF1691" s="20"/>
      <c r="CG1691" s="58"/>
      <c r="CH1691" s="22"/>
      <c r="CI1691" s="22"/>
      <c r="CJ1691" s="15"/>
      <c r="CK1691" s="15"/>
      <c r="CL1691" s="15"/>
      <c r="CM1691" s="15"/>
      <c r="CN1691" s="15"/>
      <c r="CO1691" s="15"/>
      <c r="CP1691" s="59"/>
      <c r="CQ1691" s="59"/>
      <c r="CR1691" s="23"/>
      <c r="CS1691" s="23"/>
      <c r="CT1691" s="21"/>
      <c r="CU1691" s="21"/>
      <c r="CV1691" s="21"/>
      <c r="CW1691" s="15"/>
      <c r="CX1691" s="58"/>
      <c r="CY1691" s="20"/>
      <c r="CZ1691" s="58"/>
      <c r="DA1691" s="22"/>
      <c r="DB1691" s="22"/>
      <c r="DC1691" s="15"/>
      <c r="DD1691" s="15"/>
      <c r="DE1691" s="15"/>
      <c r="DF1691" s="15"/>
      <c r="DG1691" s="15"/>
      <c r="DH1691" s="15"/>
      <c r="DI1691" s="59"/>
      <c r="DJ1691" s="59"/>
      <c r="DK1691" s="23"/>
      <c r="DL1691" s="23"/>
      <c r="DM1691" s="21"/>
      <c r="DN1691" s="21"/>
      <c r="DO1691" s="21"/>
      <c r="DP1691" s="15"/>
      <c r="DQ1691" s="58"/>
      <c r="DR1691" s="20"/>
      <c r="DS1691" s="58"/>
      <c r="DT1691" s="22"/>
      <c r="DU1691" s="22"/>
      <c r="DV1691" s="15"/>
      <c r="DW1691" s="15"/>
      <c r="DX1691" s="15"/>
      <c r="DY1691" s="15"/>
      <c r="DZ1691" s="15"/>
      <c r="EA1691" s="15"/>
      <c r="EB1691" s="59"/>
      <c r="EC1691" s="59"/>
      <c r="ED1691" s="23"/>
      <c r="EE1691" s="23"/>
      <c r="EF1691" s="21"/>
      <c r="EG1691" s="21"/>
      <c r="EH1691" s="21"/>
      <c r="EI1691" s="15"/>
      <c r="EJ1691" s="58"/>
      <c r="EK1691" s="20"/>
      <c r="EL1691" s="58"/>
      <c r="EM1691" s="22"/>
      <c r="EN1691" s="22"/>
      <c r="EO1691" s="15"/>
      <c r="EP1691" s="15"/>
      <c r="EQ1691" s="15"/>
      <c r="ER1691" s="15"/>
      <c r="ES1691" s="15"/>
      <c r="ET1691" s="15"/>
      <c r="EU1691" s="59"/>
      <c r="EV1691" s="59"/>
      <c r="EW1691" s="23"/>
      <c r="EX1691" s="23"/>
      <c r="EY1691" s="21"/>
      <c r="EZ1691" s="21"/>
      <c r="FA1691" s="21"/>
      <c r="FB1691" s="15"/>
      <c r="FC1691" s="58"/>
      <c r="FD1691" s="20"/>
      <c r="FE1691" s="58"/>
      <c r="FF1691" s="22"/>
      <c r="FG1691" s="22"/>
      <c r="FH1691" s="15"/>
      <c r="FI1691" s="15"/>
      <c r="FJ1691" s="15"/>
      <c r="FK1691" s="15"/>
      <c r="FL1691" s="15"/>
      <c r="FM1691" s="15"/>
      <c r="FN1691" s="59"/>
      <c r="FO1691" s="59"/>
      <c r="FP1691" s="23"/>
      <c r="FQ1691" s="23"/>
      <c r="FR1691" s="21"/>
      <c r="FS1691" s="21"/>
      <c r="FT1691" s="21"/>
      <c r="FU1691" s="15"/>
      <c r="FV1691" s="58"/>
      <c r="FW1691" s="20"/>
      <c r="FX1691" s="58"/>
      <c r="FY1691" s="22"/>
      <c r="FZ1691" s="22"/>
      <c r="GA1691" s="15"/>
      <c r="GB1691" s="15"/>
      <c r="GC1691" s="15"/>
      <c r="GD1691" s="15"/>
      <c r="GE1691" s="15"/>
      <c r="GF1691" s="15"/>
      <c r="GG1691" s="59"/>
      <c r="GH1691" s="59"/>
      <c r="GI1691" s="23"/>
      <c r="GJ1691" s="23"/>
      <c r="GK1691" s="21"/>
      <c r="GL1691" s="21"/>
      <c r="GM1691" s="21"/>
      <c r="GN1691" s="15"/>
      <c r="GO1691" s="58"/>
      <c r="GP1691" s="19"/>
      <c r="GQ1691" s="19"/>
      <c r="GR1691" s="19"/>
      <c r="GS1691" s="19"/>
      <c r="GT1691" s="19"/>
      <c r="GU1691" s="19"/>
      <c r="GV1691" s="19"/>
      <c r="GW1691" s="19"/>
      <c r="GX1691" s="19"/>
    </row>
    <row r="1692" spans="1:206" ht="30" x14ac:dyDescent="0.25">
      <c r="A1692" s="153">
        <v>1740</v>
      </c>
      <c r="B1692" s="175" t="s">
        <v>2326</v>
      </c>
      <c r="C1692" s="155">
        <v>40101701</v>
      </c>
      <c r="D1692" s="305" t="s">
        <v>2327</v>
      </c>
      <c r="E1692" s="156">
        <v>3</v>
      </c>
      <c r="F1692" s="156">
        <v>3</v>
      </c>
      <c r="G1692" s="156">
        <v>1</v>
      </c>
      <c r="H1692" s="156">
        <v>1</v>
      </c>
      <c r="I1692" s="156" t="s">
        <v>50</v>
      </c>
      <c r="J1692" s="156">
        <v>0</v>
      </c>
      <c r="K1692" s="157">
        <v>10000000</v>
      </c>
      <c r="L1692" s="157">
        <v>10000000</v>
      </c>
      <c r="M1692" s="158">
        <v>0</v>
      </c>
      <c r="N1692" s="158">
        <v>0</v>
      </c>
      <c r="O1692" s="154" t="s">
        <v>51</v>
      </c>
      <c r="P1692" s="154" t="s">
        <v>52</v>
      </c>
      <c r="Q1692" s="154" t="s">
        <v>2328</v>
      </c>
      <c r="R1692" s="156" t="s">
        <v>2329</v>
      </c>
      <c r="S1692" s="171" t="s">
        <v>2330</v>
      </c>
      <c r="T1692" s="23"/>
      <c r="U1692" s="23"/>
      <c r="V1692" s="21"/>
      <c r="W1692" s="21"/>
      <c r="X1692" s="21"/>
      <c r="Y1692" s="15"/>
      <c r="Z1692" s="58"/>
      <c r="AA1692" s="20"/>
      <c r="AB1692" s="58"/>
      <c r="AC1692" s="22"/>
      <c r="AD1692" s="22"/>
      <c r="AE1692" s="15"/>
      <c r="AF1692" s="15"/>
      <c r="AG1692" s="15"/>
      <c r="AH1692" s="15"/>
      <c r="AI1692" s="15"/>
      <c r="AJ1692" s="15"/>
      <c r="AK1692" s="59"/>
      <c r="AL1692" s="59"/>
      <c r="AM1692" s="23"/>
      <c r="AN1692" s="23"/>
      <c r="AO1692" s="21"/>
      <c r="AP1692" s="21"/>
      <c r="AQ1692" s="21"/>
      <c r="AR1692" s="15"/>
      <c r="AS1692" s="58"/>
      <c r="AT1692" s="20"/>
      <c r="AU1692" s="58"/>
      <c r="AV1692" s="22"/>
      <c r="AW1692" s="22"/>
      <c r="AX1692" s="15"/>
      <c r="AY1692" s="15"/>
      <c r="AZ1692" s="15"/>
      <c r="BA1692" s="15"/>
      <c r="BB1692" s="15"/>
      <c r="BC1692" s="15"/>
      <c r="BD1692" s="59"/>
      <c r="BE1692" s="59"/>
      <c r="BF1692" s="23"/>
      <c r="BG1692" s="23"/>
      <c r="BH1692" s="21"/>
      <c r="BI1692" s="21"/>
      <c r="BJ1692" s="21"/>
      <c r="BK1692" s="15"/>
      <c r="BL1692" s="58"/>
      <c r="BM1692" s="20"/>
      <c r="BN1692" s="58"/>
      <c r="BO1692" s="22"/>
      <c r="BP1692" s="22"/>
      <c r="BQ1692" s="15"/>
      <c r="BR1692" s="15"/>
      <c r="BS1692" s="15"/>
      <c r="BT1692" s="15"/>
      <c r="BU1692" s="15"/>
      <c r="BV1692" s="15"/>
      <c r="BW1692" s="59"/>
      <c r="BX1692" s="59"/>
      <c r="BY1692" s="23"/>
      <c r="BZ1692" s="23"/>
      <c r="CA1692" s="21"/>
      <c r="CB1692" s="21"/>
      <c r="CC1692" s="21"/>
      <c r="CD1692" s="15"/>
      <c r="CE1692" s="58"/>
      <c r="CF1692" s="20"/>
      <c r="CG1692" s="58"/>
      <c r="CH1692" s="22"/>
      <c r="CI1692" s="22"/>
      <c r="CJ1692" s="15"/>
      <c r="CK1692" s="15"/>
      <c r="CL1692" s="15"/>
      <c r="CM1692" s="15"/>
      <c r="CN1692" s="15"/>
      <c r="CO1692" s="15"/>
      <c r="CP1692" s="59"/>
      <c r="CQ1692" s="59"/>
      <c r="CR1692" s="23"/>
      <c r="CS1692" s="23"/>
      <c r="CT1692" s="21"/>
      <c r="CU1692" s="21"/>
      <c r="CV1692" s="21"/>
      <c r="CW1692" s="15"/>
      <c r="CX1692" s="58"/>
      <c r="CY1692" s="20"/>
      <c r="CZ1692" s="58"/>
      <c r="DA1692" s="22"/>
      <c r="DB1692" s="22"/>
      <c r="DC1692" s="15"/>
      <c r="DD1692" s="15"/>
      <c r="DE1692" s="15"/>
      <c r="DF1692" s="15"/>
      <c r="DG1692" s="15"/>
      <c r="DH1692" s="15"/>
      <c r="DI1692" s="59"/>
      <c r="DJ1692" s="59"/>
      <c r="DK1692" s="23"/>
      <c r="DL1692" s="23"/>
      <c r="DM1692" s="21"/>
      <c r="DN1692" s="21"/>
      <c r="DO1692" s="21"/>
      <c r="DP1692" s="15"/>
      <c r="DQ1692" s="58"/>
      <c r="DR1692" s="20"/>
      <c r="DS1692" s="58"/>
      <c r="DT1692" s="22"/>
      <c r="DU1692" s="22"/>
      <c r="DV1692" s="15"/>
      <c r="DW1692" s="15"/>
      <c r="DX1692" s="15"/>
      <c r="DY1692" s="15"/>
      <c r="DZ1692" s="15"/>
      <c r="EA1692" s="15"/>
      <c r="EB1692" s="59"/>
      <c r="EC1692" s="59"/>
      <c r="ED1692" s="23"/>
      <c r="EE1692" s="23"/>
      <c r="EF1692" s="21"/>
      <c r="EG1692" s="21"/>
      <c r="EH1692" s="21"/>
      <c r="EI1692" s="15"/>
      <c r="EJ1692" s="58"/>
      <c r="EK1692" s="20"/>
      <c r="EL1692" s="58"/>
      <c r="EM1692" s="22"/>
      <c r="EN1692" s="22"/>
      <c r="EO1692" s="15"/>
      <c r="EP1692" s="15"/>
      <c r="EQ1692" s="15"/>
      <c r="ER1692" s="15"/>
      <c r="ES1692" s="15"/>
      <c r="ET1692" s="15"/>
      <c r="EU1692" s="59"/>
      <c r="EV1692" s="59"/>
      <c r="EW1692" s="23"/>
      <c r="EX1692" s="23"/>
      <c r="EY1692" s="21"/>
      <c r="EZ1692" s="21"/>
      <c r="FA1692" s="21"/>
      <c r="FB1692" s="15"/>
      <c r="FC1692" s="58"/>
      <c r="FD1692" s="20"/>
      <c r="FE1692" s="58"/>
      <c r="FF1692" s="22"/>
      <c r="FG1692" s="22"/>
      <c r="FH1692" s="15"/>
      <c r="FI1692" s="15"/>
      <c r="FJ1692" s="15"/>
      <c r="FK1692" s="15"/>
      <c r="FL1692" s="15"/>
      <c r="FM1692" s="15"/>
      <c r="FN1692" s="59"/>
      <c r="FO1692" s="59"/>
      <c r="FP1692" s="23"/>
      <c r="FQ1692" s="23"/>
      <c r="FR1692" s="21"/>
      <c r="FS1692" s="21"/>
      <c r="FT1692" s="21"/>
      <c r="FU1692" s="15"/>
      <c r="FV1692" s="58"/>
      <c r="FW1692" s="20"/>
      <c r="FX1692" s="58"/>
      <c r="FY1692" s="22"/>
      <c r="FZ1692" s="22"/>
      <c r="GA1692" s="15"/>
      <c r="GB1692" s="15"/>
      <c r="GC1692" s="15"/>
      <c r="GD1692" s="15"/>
      <c r="GE1692" s="15"/>
      <c r="GF1692" s="15"/>
      <c r="GG1692" s="59"/>
      <c r="GH1692" s="59"/>
      <c r="GI1692" s="23"/>
      <c r="GJ1692" s="23"/>
      <c r="GK1692" s="21"/>
      <c r="GL1692" s="21"/>
      <c r="GM1692" s="21"/>
      <c r="GN1692" s="15"/>
      <c r="GO1692" s="58"/>
      <c r="GP1692" s="19"/>
      <c r="GQ1692" s="19"/>
      <c r="GR1692" s="19"/>
      <c r="GS1692" s="19"/>
      <c r="GT1692" s="19"/>
      <c r="GU1692" s="19"/>
      <c r="GV1692" s="19"/>
      <c r="GW1692" s="19"/>
      <c r="GX1692" s="19"/>
    </row>
    <row r="1693" spans="1:206" ht="45" x14ac:dyDescent="0.25">
      <c r="A1693" s="153">
        <v>1741</v>
      </c>
      <c r="B1693" s="175" t="s">
        <v>64</v>
      </c>
      <c r="C1693" s="155" t="s">
        <v>2331</v>
      </c>
      <c r="D1693" s="305" t="s">
        <v>2332</v>
      </c>
      <c r="E1693" s="156">
        <v>3</v>
      </c>
      <c r="F1693" s="156">
        <v>3</v>
      </c>
      <c r="G1693" s="156">
        <v>1</v>
      </c>
      <c r="H1693" s="156">
        <v>1</v>
      </c>
      <c r="I1693" s="156" t="s">
        <v>50</v>
      </c>
      <c r="J1693" s="156">
        <v>0</v>
      </c>
      <c r="K1693" s="157">
        <v>1653100</v>
      </c>
      <c r="L1693" s="157">
        <v>1653100</v>
      </c>
      <c r="M1693" s="158">
        <v>0</v>
      </c>
      <c r="N1693" s="158">
        <v>0</v>
      </c>
      <c r="O1693" s="154" t="s">
        <v>51</v>
      </c>
      <c r="P1693" s="154" t="s">
        <v>52</v>
      </c>
      <c r="Q1693" s="154"/>
      <c r="R1693" s="156"/>
      <c r="S1693" s="171"/>
      <c r="T1693" s="19"/>
      <c r="U1693" s="19"/>
      <c r="V1693" s="19"/>
      <c r="W1693" s="19"/>
      <c r="X1693" s="19"/>
      <c r="Y1693" s="19"/>
      <c r="Z1693" s="19"/>
      <c r="AA1693" s="19"/>
      <c r="AB1693" s="19"/>
      <c r="AC1693" s="19"/>
      <c r="AD1693" s="19"/>
      <c r="AE1693" s="19"/>
      <c r="AF1693" s="19"/>
      <c r="AG1693" s="19"/>
      <c r="AH1693" s="19"/>
      <c r="AI1693" s="19"/>
      <c r="AJ1693" s="19"/>
      <c r="AK1693" s="19"/>
      <c r="AL1693" s="19"/>
      <c r="AM1693" s="19"/>
      <c r="AN1693" s="19"/>
      <c r="AO1693" s="19"/>
      <c r="AP1693" s="19"/>
      <c r="AQ1693" s="19"/>
      <c r="AR1693" s="19"/>
      <c r="AS1693" s="19"/>
      <c r="AT1693" s="19"/>
      <c r="AU1693" s="19"/>
      <c r="AV1693" s="19"/>
      <c r="AW1693" s="19"/>
      <c r="AX1693" s="19"/>
      <c r="AY1693" s="19"/>
      <c r="AZ1693" s="19"/>
      <c r="BA1693" s="19"/>
      <c r="BB1693" s="19"/>
      <c r="BC1693" s="19"/>
      <c r="BD1693" s="19"/>
      <c r="BE1693" s="19"/>
      <c r="BF1693" s="19"/>
      <c r="BG1693" s="19"/>
      <c r="BH1693" s="19"/>
      <c r="BI1693" s="19"/>
      <c r="BJ1693" s="19"/>
      <c r="BK1693" s="19"/>
      <c r="BL1693" s="19"/>
      <c r="BM1693" s="19"/>
      <c r="BN1693" s="19"/>
      <c r="BO1693" s="19"/>
      <c r="BP1693" s="19"/>
      <c r="BQ1693" s="19"/>
      <c r="BR1693" s="19"/>
      <c r="BS1693" s="19"/>
      <c r="BT1693" s="19"/>
      <c r="BU1693" s="19"/>
      <c r="BV1693" s="19"/>
      <c r="BW1693" s="19"/>
      <c r="BX1693" s="19"/>
      <c r="BY1693" s="19"/>
      <c r="BZ1693" s="19"/>
      <c r="CA1693" s="19"/>
      <c r="CB1693" s="19"/>
      <c r="CC1693" s="19"/>
      <c r="CD1693" s="19"/>
      <c r="CE1693" s="19"/>
      <c r="CF1693" s="19"/>
      <c r="CG1693" s="19"/>
      <c r="CH1693" s="19"/>
      <c r="CI1693" s="19"/>
      <c r="CJ1693" s="19"/>
      <c r="CK1693" s="19"/>
      <c r="CL1693" s="19"/>
      <c r="CM1693" s="19"/>
      <c r="CN1693" s="19"/>
      <c r="CO1693" s="19"/>
      <c r="CP1693" s="19"/>
      <c r="CQ1693" s="19"/>
      <c r="CR1693" s="19"/>
      <c r="CS1693" s="19"/>
      <c r="CT1693" s="19"/>
      <c r="CU1693" s="19"/>
      <c r="CV1693" s="19"/>
      <c r="CW1693" s="19"/>
      <c r="CX1693" s="19"/>
      <c r="CY1693" s="19"/>
      <c r="CZ1693" s="19"/>
      <c r="DA1693" s="19"/>
      <c r="DB1693" s="19"/>
      <c r="DC1693" s="19"/>
      <c r="DD1693" s="19"/>
      <c r="DE1693" s="19"/>
      <c r="DF1693" s="19"/>
      <c r="DG1693" s="19"/>
      <c r="DH1693" s="19"/>
      <c r="DI1693" s="19"/>
      <c r="DJ1693" s="19"/>
      <c r="DK1693" s="19"/>
      <c r="DL1693" s="19"/>
      <c r="DM1693" s="19"/>
      <c r="DN1693" s="19"/>
      <c r="DO1693" s="19"/>
      <c r="DP1693" s="19"/>
      <c r="DQ1693" s="19"/>
      <c r="DR1693" s="19"/>
      <c r="DS1693" s="19"/>
      <c r="DT1693" s="19"/>
      <c r="DU1693" s="19"/>
      <c r="DV1693" s="19"/>
      <c r="DW1693" s="19"/>
      <c r="DX1693" s="19"/>
      <c r="DY1693" s="19"/>
      <c r="DZ1693" s="19"/>
      <c r="EA1693" s="19"/>
      <c r="EB1693" s="19"/>
      <c r="EC1693" s="19"/>
      <c r="ED1693" s="19"/>
      <c r="EE1693" s="19"/>
      <c r="EF1693" s="19"/>
      <c r="EG1693" s="19"/>
      <c r="EH1693" s="19"/>
      <c r="EI1693" s="19"/>
      <c r="EJ1693" s="19"/>
      <c r="EK1693" s="19"/>
      <c r="EL1693" s="19"/>
      <c r="EM1693" s="19"/>
      <c r="EN1693" s="19"/>
      <c r="EO1693" s="19"/>
      <c r="EP1693" s="19"/>
      <c r="EQ1693" s="19"/>
      <c r="ER1693" s="19"/>
      <c r="ES1693" s="19"/>
      <c r="ET1693" s="19"/>
      <c r="EU1693" s="19"/>
      <c r="EV1693" s="19"/>
      <c r="EW1693" s="19"/>
      <c r="EX1693" s="19"/>
      <c r="EY1693" s="19"/>
      <c r="EZ1693" s="19"/>
      <c r="FA1693" s="19"/>
      <c r="FB1693" s="19"/>
      <c r="FC1693" s="19"/>
      <c r="FD1693" s="19"/>
      <c r="FE1693" s="19"/>
      <c r="FF1693" s="19"/>
      <c r="FG1693" s="19"/>
      <c r="FH1693" s="19"/>
      <c r="FI1693" s="19"/>
      <c r="FJ1693" s="19"/>
      <c r="FK1693" s="19"/>
      <c r="FL1693" s="19"/>
      <c r="FM1693" s="19"/>
      <c r="FN1693" s="19"/>
      <c r="FO1693" s="19"/>
      <c r="FP1693" s="19"/>
      <c r="FQ1693" s="19"/>
      <c r="FR1693" s="19"/>
      <c r="FS1693" s="19"/>
      <c r="FT1693" s="19"/>
      <c r="FU1693" s="19"/>
      <c r="FV1693" s="19"/>
      <c r="FW1693" s="19"/>
      <c r="FX1693" s="19"/>
      <c r="FY1693" s="19"/>
      <c r="FZ1693" s="19"/>
      <c r="GA1693" s="19"/>
      <c r="GB1693" s="19"/>
      <c r="GC1693" s="19"/>
      <c r="GD1693" s="19"/>
      <c r="GE1693" s="19"/>
      <c r="GF1693" s="19"/>
      <c r="GG1693" s="19"/>
      <c r="GH1693" s="19"/>
      <c r="GI1693" s="19"/>
      <c r="GJ1693" s="19"/>
      <c r="GK1693" s="19"/>
      <c r="GL1693" s="19"/>
      <c r="GM1693" s="19"/>
      <c r="GN1693" s="19"/>
      <c r="GO1693" s="19"/>
      <c r="GP1693" s="19"/>
      <c r="GQ1693" s="19"/>
      <c r="GR1693" s="19"/>
      <c r="GS1693" s="19"/>
      <c r="GT1693" s="19"/>
      <c r="GU1693" s="19"/>
      <c r="GV1693" s="19"/>
      <c r="GW1693" s="19"/>
      <c r="GX1693" s="19"/>
    </row>
    <row r="1694" spans="1:206" ht="90" x14ac:dyDescent="0.25">
      <c r="A1694" s="153">
        <v>1742</v>
      </c>
      <c r="B1694" s="175" t="s">
        <v>2333</v>
      </c>
      <c r="C1694" s="155" t="s">
        <v>2334</v>
      </c>
      <c r="D1694" s="305" t="s">
        <v>2335</v>
      </c>
      <c r="E1694" s="156">
        <v>3</v>
      </c>
      <c r="F1694" s="156">
        <v>3</v>
      </c>
      <c r="G1694" s="156">
        <v>9</v>
      </c>
      <c r="H1694" s="156">
        <v>1</v>
      </c>
      <c r="I1694" s="156" t="s">
        <v>50</v>
      </c>
      <c r="J1694" s="156">
        <v>0</v>
      </c>
      <c r="K1694" s="157">
        <v>7858758</v>
      </c>
      <c r="L1694" s="157">
        <f>K1694</f>
        <v>7858758</v>
      </c>
      <c r="M1694" s="158">
        <v>0</v>
      </c>
      <c r="N1694" s="158">
        <v>0</v>
      </c>
      <c r="O1694" s="154" t="s">
        <v>51</v>
      </c>
      <c r="P1694" s="154" t="s">
        <v>52</v>
      </c>
      <c r="Q1694" s="154" t="s">
        <v>1827</v>
      </c>
      <c r="R1694" s="156">
        <v>8209800</v>
      </c>
      <c r="S1694" s="171" t="s">
        <v>1828</v>
      </c>
      <c r="T1694" s="23"/>
      <c r="U1694" s="23"/>
      <c r="V1694" s="21"/>
      <c r="W1694" s="21"/>
      <c r="X1694" s="21"/>
      <c r="Y1694" s="15"/>
      <c r="Z1694" s="58"/>
      <c r="AA1694" s="20"/>
      <c r="AB1694" s="58"/>
      <c r="AC1694" s="22"/>
      <c r="AD1694" s="22"/>
      <c r="AE1694" s="15"/>
      <c r="AF1694" s="15"/>
      <c r="AG1694" s="15"/>
      <c r="AH1694" s="15"/>
      <c r="AI1694" s="15"/>
      <c r="AJ1694" s="15"/>
      <c r="AK1694" s="59"/>
      <c r="AL1694" s="59"/>
      <c r="AM1694" s="23"/>
      <c r="AN1694" s="23"/>
      <c r="AO1694" s="21"/>
      <c r="AP1694" s="21"/>
      <c r="AQ1694" s="21"/>
      <c r="AR1694" s="15"/>
      <c r="AS1694" s="58"/>
      <c r="AT1694" s="20"/>
      <c r="AU1694" s="58"/>
      <c r="AV1694" s="22"/>
      <c r="AW1694" s="22"/>
      <c r="AX1694" s="15"/>
      <c r="AY1694" s="15"/>
      <c r="AZ1694" s="15"/>
      <c r="BA1694" s="15"/>
      <c r="BB1694" s="15"/>
      <c r="BC1694" s="15"/>
      <c r="BD1694" s="59"/>
      <c r="BE1694" s="59"/>
      <c r="BF1694" s="23"/>
      <c r="BG1694" s="23"/>
      <c r="BH1694" s="21"/>
      <c r="BI1694" s="21"/>
      <c r="BJ1694" s="21"/>
      <c r="BK1694" s="15"/>
      <c r="BL1694" s="58"/>
      <c r="BM1694" s="20"/>
      <c r="BN1694" s="58"/>
      <c r="BO1694" s="22"/>
      <c r="BP1694" s="22"/>
      <c r="BQ1694" s="15"/>
      <c r="BR1694" s="15"/>
      <c r="BS1694" s="15"/>
      <c r="BT1694" s="15"/>
      <c r="BU1694" s="15"/>
      <c r="BV1694" s="15"/>
      <c r="BW1694" s="59"/>
      <c r="BX1694" s="59"/>
      <c r="BY1694" s="23"/>
      <c r="BZ1694" s="23"/>
      <c r="CA1694" s="21"/>
      <c r="CB1694" s="21"/>
      <c r="CC1694" s="21"/>
      <c r="CD1694" s="15"/>
      <c r="CE1694" s="58"/>
      <c r="CF1694" s="20"/>
      <c r="CG1694" s="58"/>
      <c r="CH1694" s="22"/>
      <c r="CI1694" s="22"/>
      <c r="CJ1694" s="15"/>
      <c r="CK1694" s="15"/>
      <c r="CL1694" s="15"/>
      <c r="CM1694" s="15"/>
      <c r="CN1694" s="15"/>
      <c r="CO1694" s="15"/>
      <c r="CP1694" s="59"/>
      <c r="CQ1694" s="59"/>
      <c r="CR1694" s="23"/>
      <c r="CS1694" s="23"/>
      <c r="CT1694" s="21"/>
      <c r="CU1694" s="21"/>
      <c r="CV1694" s="21"/>
      <c r="CW1694" s="15"/>
      <c r="CX1694" s="58"/>
      <c r="CY1694" s="20"/>
      <c r="CZ1694" s="58"/>
      <c r="DA1694" s="22"/>
      <c r="DB1694" s="22"/>
      <c r="DC1694" s="15"/>
      <c r="DD1694" s="15"/>
      <c r="DE1694" s="15"/>
      <c r="DF1694" s="15"/>
      <c r="DG1694" s="15"/>
      <c r="DH1694" s="15"/>
      <c r="DI1694" s="59"/>
      <c r="DJ1694" s="59"/>
      <c r="DK1694" s="23"/>
      <c r="DL1694" s="23"/>
      <c r="DM1694" s="21"/>
      <c r="DN1694" s="21"/>
      <c r="DO1694" s="21"/>
      <c r="DP1694" s="15"/>
      <c r="DQ1694" s="58"/>
      <c r="DR1694" s="20"/>
      <c r="DS1694" s="58"/>
      <c r="DT1694" s="22"/>
      <c r="DU1694" s="22"/>
      <c r="DV1694" s="15"/>
      <c r="DW1694" s="15"/>
      <c r="DX1694" s="15"/>
      <c r="DY1694" s="15"/>
      <c r="DZ1694" s="15"/>
      <c r="EA1694" s="15"/>
      <c r="EB1694" s="59"/>
      <c r="EC1694" s="59"/>
      <c r="ED1694" s="23"/>
      <c r="EE1694" s="23"/>
      <c r="EF1694" s="21"/>
      <c r="EG1694" s="21"/>
      <c r="EH1694" s="21"/>
      <c r="EI1694" s="15"/>
      <c r="EJ1694" s="58"/>
      <c r="EK1694" s="20"/>
      <c r="EL1694" s="58"/>
      <c r="EM1694" s="22"/>
      <c r="EN1694" s="22"/>
      <c r="EO1694" s="15"/>
      <c r="EP1694" s="15"/>
      <c r="EQ1694" s="15"/>
      <c r="ER1694" s="15"/>
      <c r="ES1694" s="15"/>
      <c r="ET1694" s="15"/>
      <c r="EU1694" s="59"/>
      <c r="EV1694" s="59"/>
      <c r="EW1694" s="23"/>
      <c r="EX1694" s="23"/>
      <c r="EY1694" s="21"/>
      <c r="EZ1694" s="21"/>
      <c r="FA1694" s="21"/>
      <c r="FB1694" s="15"/>
      <c r="FC1694" s="58"/>
      <c r="FD1694" s="20"/>
      <c r="FE1694" s="58"/>
      <c r="FF1694" s="22"/>
      <c r="FG1694" s="22"/>
      <c r="FH1694" s="15"/>
      <c r="FI1694" s="15"/>
      <c r="FJ1694" s="15"/>
      <c r="FK1694" s="15"/>
      <c r="FL1694" s="15"/>
      <c r="FM1694" s="15"/>
      <c r="FN1694" s="59"/>
      <c r="FO1694" s="59"/>
      <c r="FP1694" s="23"/>
      <c r="FQ1694" s="23"/>
      <c r="FR1694" s="21"/>
      <c r="FS1694" s="21"/>
      <c r="FT1694" s="21"/>
      <c r="FU1694" s="15"/>
      <c r="FV1694" s="58"/>
      <c r="FW1694" s="20"/>
      <c r="FX1694" s="58"/>
      <c r="FY1694" s="22"/>
      <c r="FZ1694" s="22"/>
      <c r="GA1694" s="15"/>
      <c r="GB1694" s="15"/>
      <c r="GC1694" s="15"/>
      <c r="GD1694" s="15"/>
      <c r="GE1694" s="15"/>
      <c r="GF1694" s="15"/>
      <c r="GG1694" s="59"/>
      <c r="GH1694" s="59"/>
      <c r="GI1694" s="23"/>
      <c r="GJ1694" s="23"/>
      <c r="GK1694" s="21"/>
      <c r="GL1694" s="21"/>
      <c r="GM1694" s="21"/>
      <c r="GN1694" s="15"/>
      <c r="GO1694" s="58"/>
      <c r="GP1694" s="19"/>
      <c r="GQ1694" s="19"/>
      <c r="GR1694" s="19"/>
      <c r="GS1694" s="19"/>
      <c r="GT1694" s="19"/>
      <c r="GU1694" s="19"/>
      <c r="GV1694" s="19"/>
      <c r="GW1694" s="19"/>
      <c r="GX1694" s="19"/>
    </row>
    <row r="1695" spans="1:206" ht="45" x14ac:dyDescent="0.25">
      <c r="A1695" s="153">
        <v>1743</v>
      </c>
      <c r="B1695" s="175" t="s">
        <v>2336</v>
      </c>
      <c r="C1695" s="217">
        <v>45111603</v>
      </c>
      <c r="D1695" s="306" t="s">
        <v>2337</v>
      </c>
      <c r="E1695" s="179">
        <v>3</v>
      </c>
      <c r="F1695" s="179">
        <v>3</v>
      </c>
      <c r="G1695" s="179">
        <v>1</v>
      </c>
      <c r="H1695" s="179">
        <v>1</v>
      </c>
      <c r="I1695" s="156" t="s">
        <v>50</v>
      </c>
      <c r="J1695" s="179">
        <v>0</v>
      </c>
      <c r="K1695" s="184">
        <v>120000000</v>
      </c>
      <c r="L1695" s="184">
        <v>120000000</v>
      </c>
      <c r="M1695" s="191">
        <v>0</v>
      </c>
      <c r="N1695" s="191">
        <v>0</v>
      </c>
      <c r="O1695" s="175" t="s">
        <v>51</v>
      </c>
      <c r="P1695" s="154" t="s">
        <v>52</v>
      </c>
      <c r="Q1695" s="179" t="s">
        <v>2338</v>
      </c>
      <c r="R1695" s="179">
        <v>3166944749</v>
      </c>
      <c r="S1695" s="185" t="s">
        <v>1185</v>
      </c>
      <c r="T1695" s="23"/>
      <c r="U1695" s="23"/>
      <c r="V1695" s="21"/>
      <c r="W1695" s="21"/>
      <c r="X1695" s="21"/>
      <c r="Y1695" s="15"/>
      <c r="Z1695" s="58"/>
      <c r="AA1695" s="20"/>
      <c r="AB1695" s="58"/>
      <c r="AC1695" s="22"/>
      <c r="AD1695" s="22"/>
      <c r="AE1695" s="15"/>
      <c r="AF1695" s="15"/>
      <c r="AG1695" s="15"/>
      <c r="AH1695" s="15"/>
      <c r="AI1695" s="15"/>
      <c r="AJ1695" s="15"/>
      <c r="AK1695" s="59"/>
      <c r="AL1695" s="59"/>
      <c r="AM1695" s="23"/>
      <c r="AN1695" s="23"/>
      <c r="AO1695" s="21"/>
      <c r="AP1695" s="21"/>
      <c r="AQ1695" s="21"/>
      <c r="AR1695" s="15"/>
      <c r="AS1695" s="58"/>
      <c r="AT1695" s="20"/>
      <c r="AU1695" s="58"/>
      <c r="AV1695" s="22"/>
      <c r="AW1695" s="22"/>
      <c r="AX1695" s="15"/>
      <c r="AY1695" s="15"/>
      <c r="AZ1695" s="15"/>
      <c r="BA1695" s="15"/>
      <c r="BB1695" s="15"/>
      <c r="BC1695" s="15"/>
      <c r="BD1695" s="59"/>
      <c r="BE1695" s="59"/>
      <c r="BF1695" s="23"/>
      <c r="BG1695" s="23"/>
      <c r="BH1695" s="21"/>
      <c r="BI1695" s="21"/>
      <c r="BJ1695" s="21"/>
      <c r="BK1695" s="15"/>
      <c r="BL1695" s="58"/>
      <c r="BM1695" s="20"/>
      <c r="BN1695" s="58"/>
      <c r="BO1695" s="22"/>
      <c r="BP1695" s="22"/>
      <c r="BQ1695" s="15"/>
      <c r="BR1695" s="15"/>
      <c r="BS1695" s="15"/>
      <c r="BT1695" s="15"/>
      <c r="BU1695" s="15"/>
      <c r="BV1695" s="15"/>
      <c r="BW1695" s="59"/>
      <c r="BX1695" s="59"/>
      <c r="BY1695" s="23"/>
      <c r="BZ1695" s="23"/>
      <c r="CA1695" s="21"/>
      <c r="CB1695" s="21"/>
      <c r="CC1695" s="21"/>
      <c r="CD1695" s="15"/>
      <c r="CE1695" s="58"/>
      <c r="CF1695" s="20"/>
      <c r="CG1695" s="58"/>
      <c r="CH1695" s="22"/>
      <c r="CI1695" s="22"/>
      <c r="CJ1695" s="15"/>
      <c r="CK1695" s="15"/>
      <c r="CL1695" s="15"/>
      <c r="CM1695" s="15"/>
      <c r="CN1695" s="15"/>
      <c r="CO1695" s="15"/>
      <c r="CP1695" s="59"/>
      <c r="CQ1695" s="59"/>
      <c r="CR1695" s="23"/>
      <c r="CS1695" s="23"/>
      <c r="CT1695" s="21"/>
      <c r="CU1695" s="21"/>
      <c r="CV1695" s="21"/>
      <c r="CW1695" s="15"/>
      <c r="CX1695" s="58"/>
      <c r="CY1695" s="20"/>
      <c r="CZ1695" s="58"/>
      <c r="DA1695" s="22"/>
      <c r="DB1695" s="22"/>
      <c r="DC1695" s="15"/>
      <c r="DD1695" s="15"/>
      <c r="DE1695" s="15"/>
      <c r="DF1695" s="15"/>
      <c r="DG1695" s="15"/>
      <c r="DH1695" s="15"/>
      <c r="DI1695" s="59"/>
      <c r="DJ1695" s="59"/>
      <c r="DK1695" s="23"/>
      <c r="DL1695" s="23"/>
      <c r="DM1695" s="21"/>
      <c r="DN1695" s="21"/>
      <c r="DO1695" s="21"/>
      <c r="DP1695" s="15"/>
      <c r="DQ1695" s="58"/>
      <c r="DR1695" s="20"/>
      <c r="DS1695" s="58"/>
      <c r="DT1695" s="22"/>
      <c r="DU1695" s="22"/>
      <c r="DV1695" s="15"/>
      <c r="DW1695" s="15"/>
      <c r="DX1695" s="15"/>
      <c r="DY1695" s="15"/>
      <c r="DZ1695" s="15"/>
      <c r="EA1695" s="15"/>
      <c r="EB1695" s="59"/>
      <c r="EC1695" s="59"/>
      <c r="ED1695" s="23"/>
      <c r="EE1695" s="23"/>
      <c r="EF1695" s="21"/>
      <c r="EG1695" s="21"/>
      <c r="EH1695" s="21"/>
      <c r="EI1695" s="15"/>
      <c r="EJ1695" s="58"/>
      <c r="EK1695" s="20"/>
      <c r="EL1695" s="58"/>
      <c r="EM1695" s="22"/>
      <c r="EN1695" s="22"/>
      <c r="EO1695" s="15"/>
      <c r="EP1695" s="15"/>
      <c r="EQ1695" s="15"/>
      <c r="ER1695" s="15"/>
      <c r="ES1695" s="15"/>
      <c r="ET1695" s="15"/>
      <c r="EU1695" s="59"/>
      <c r="EV1695" s="59"/>
      <c r="EW1695" s="23"/>
      <c r="EX1695" s="23"/>
      <c r="EY1695" s="21"/>
      <c r="EZ1695" s="21"/>
      <c r="FA1695" s="21"/>
      <c r="FB1695" s="15"/>
      <c r="FC1695" s="58"/>
      <c r="FD1695" s="20"/>
      <c r="FE1695" s="58"/>
      <c r="FF1695" s="22"/>
      <c r="FG1695" s="22"/>
      <c r="FH1695" s="15"/>
      <c r="FI1695" s="15"/>
      <c r="FJ1695" s="15"/>
      <c r="FK1695" s="15"/>
      <c r="FL1695" s="15"/>
      <c r="FM1695" s="15"/>
      <c r="FN1695" s="59"/>
      <c r="FO1695" s="59"/>
      <c r="FP1695" s="23"/>
      <c r="FQ1695" s="23"/>
      <c r="FR1695" s="21"/>
      <c r="FS1695" s="21"/>
      <c r="FT1695" s="21"/>
      <c r="FU1695" s="15"/>
      <c r="FV1695" s="58"/>
      <c r="FW1695" s="20"/>
      <c r="FX1695" s="58"/>
      <c r="FY1695" s="22"/>
      <c r="FZ1695" s="22"/>
      <c r="GA1695" s="15"/>
      <c r="GB1695" s="15"/>
      <c r="GC1695" s="15"/>
      <c r="GD1695" s="15"/>
      <c r="GE1695" s="15"/>
      <c r="GF1695" s="15"/>
      <c r="GG1695" s="59"/>
      <c r="GH1695" s="59"/>
      <c r="GI1695" s="23"/>
      <c r="GJ1695" s="23"/>
      <c r="GK1695" s="21"/>
      <c r="GL1695" s="21"/>
      <c r="GM1695" s="21"/>
      <c r="GN1695" s="15"/>
      <c r="GO1695" s="58"/>
      <c r="GP1695" s="19"/>
      <c r="GQ1695" s="19"/>
      <c r="GR1695" s="19"/>
      <c r="GS1695" s="19"/>
      <c r="GT1695" s="19"/>
      <c r="GU1695" s="19"/>
      <c r="GV1695" s="19"/>
      <c r="GW1695" s="19"/>
      <c r="GX1695" s="19"/>
    </row>
    <row r="1696" spans="1:206" ht="75" x14ac:dyDescent="0.25">
      <c r="A1696" s="153">
        <v>1744</v>
      </c>
      <c r="B1696" s="154" t="s">
        <v>1993</v>
      </c>
      <c r="C1696" s="187">
        <v>80111701</v>
      </c>
      <c r="D1696" s="306" t="s">
        <v>2339</v>
      </c>
      <c r="E1696" s="156">
        <v>3</v>
      </c>
      <c r="F1696" s="156">
        <v>3</v>
      </c>
      <c r="G1696" s="156">
        <v>8</v>
      </c>
      <c r="H1696" s="156">
        <v>1</v>
      </c>
      <c r="I1696" s="156" t="s">
        <v>50</v>
      </c>
      <c r="J1696" s="156">
        <v>0</v>
      </c>
      <c r="K1696" s="184">
        <v>30528000</v>
      </c>
      <c r="L1696" s="157">
        <v>30528000</v>
      </c>
      <c r="M1696" s="158">
        <v>0</v>
      </c>
      <c r="N1696" s="158">
        <v>0</v>
      </c>
      <c r="O1696" s="156" t="s">
        <v>51</v>
      </c>
      <c r="P1696" s="156" t="s">
        <v>52</v>
      </c>
      <c r="Q1696" s="156" t="s">
        <v>136</v>
      </c>
      <c r="R1696" s="156">
        <v>8209800</v>
      </c>
      <c r="S1696" s="289" t="s">
        <v>137</v>
      </c>
      <c r="T1696" s="23"/>
      <c r="U1696" s="23"/>
      <c r="V1696" s="21"/>
      <c r="W1696" s="21"/>
      <c r="X1696" s="21"/>
      <c r="Y1696" s="15"/>
      <c r="Z1696" s="58"/>
      <c r="AA1696" s="20"/>
      <c r="AB1696" s="58"/>
      <c r="AC1696" s="22"/>
      <c r="AD1696" s="22"/>
      <c r="AE1696" s="15"/>
      <c r="AF1696" s="15"/>
      <c r="AG1696" s="15"/>
      <c r="AH1696" s="15"/>
      <c r="AI1696" s="15"/>
      <c r="AJ1696" s="15"/>
      <c r="AK1696" s="59"/>
      <c r="AL1696" s="59"/>
      <c r="AM1696" s="23"/>
      <c r="AN1696" s="23"/>
      <c r="AO1696" s="21"/>
      <c r="AP1696" s="21"/>
      <c r="AQ1696" s="21"/>
      <c r="AR1696" s="15"/>
      <c r="AS1696" s="58"/>
      <c r="AT1696" s="20"/>
      <c r="AU1696" s="58"/>
      <c r="AV1696" s="22"/>
      <c r="AW1696" s="22"/>
      <c r="AX1696" s="15"/>
      <c r="AY1696" s="15"/>
      <c r="AZ1696" s="15"/>
      <c r="BA1696" s="15"/>
      <c r="BB1696" s="15"/>
      <c r="BC1696" s="15"/>
      <c r="BD1696" s="59"/>
      <c r="BE1696" s="59"/>
      <c r="BF1696" s="23"/>
      <c r="BG1696" s="23"/>
      <c r="BH1696" s="21"/>
      <c r="BI1696" s="21"/>
      <c r="BJ1696" s="21"/>
      <c r="BK1696" s="15"/>
      <c r="BL1696" s="58"/>
      <c r="BM1696" s="20"/>
      <c r="BN1696" s="58"/>
      <c r="BO1696" s="22"/>
      <c r="BP1696" s="22"/>
      <c r="BQ1696" s="15"/>
      <c r="BR1696" s="15"/>
      <c r="BS1696" s="15"/>
      <c r="BT1696" s="15"/>
      <c r="BU1696" s="15"/>
      <c r="BV1696" s="15"/>
      <c r="BW1696" s="59"/>
      <c r="BX1696" s="59"/>
      <c r="BY1696" s="23"/>
      <c r="BZ1696" s="23"/>
      <c r="CA1696" s="21"/>
      <c r="CB1696" s="21"/>
      <c r="CC1696" s="21"/>
      <c r="CD1696" s="15"/>
      <c r="CE1696" s="58"/>
      <c r="CF1696" s="20"/>
      <c r="CG1696" s="58"/>
      <c r="CH1696" s="22"/>
      <c r="CI1696" s="22"/>
      <c r="CJ1696" s="15"/>
      <c r="CK1696" s="15"/>
      <c r="CL1696" s="15"/>
      <c r="CM1696" s="15"/>
      <c r="CN1696" s="15"/>
      <c r="CO1696" s="15"/>
      <c r="CP1696" s="59"/>
      <c r="CQ1696" s="59"/>
      <c r="CR1696" s="23"/>
      <c r="CS1696" s="23"/>
      <c r="CT1696" s="21"/>
      <c r="CU1696" s="21"/>
      <c r="CV1696" s="21"/>
      <c r="CW1696" s="15"/>
      <c r="CX1696" s="58"/>
      <c r="CY1696" s="20"/>
      <c r="CZ1696" s="58"/>
      <c r="DA1696" s="22"/>
      <c r="DB1696" s="22"/>
      <c r="DC1696" s="15"/>
      <c r="DD1696" s="15"/>
      <c r="DE1696" s="15"/>
      <c r="DF1696" s="15"/>
      <c r="DG1696" s="15"/>
      <c r="DH1696" s="15"/>
      <c r="DI1696" s="59"/>
      <c r="DJ1696" s="59"/>
      <c r="DK1696" s="23"/>
      <c r="DL1696" s="23"/>
      <c r="DM1696" s="21"/>
      <c r="DN1696" s="21"/>
      <c r="DO1696" s="21"/>
      <c r="DP1696" s="15"/>
      <c r="DQ1696" s="58"/>
      <c r="DR1696" s="20"/>
      <c r="DS1696" s="58"/>
      <c r="DT1696" s="22"/>
      <c r="DU1696" s="22"/>
      <c r="DV1696" s="15"/>
      <c r="DW1696" s="15"/>
      <c r="DX1696" s="15"/>
      <c r="DY1696" s="15"/>
      <c r="DZ1696" s="15"/>
      <c r="EA1696" s="15"/>
      <c r="EB1696" s="59"/>
      <c r="EC1696" s="59"/>
      <c r="ED1696" s="23"/>
      <c r="EE1696" s="23"/>
      <c r="EF1696" s="21"/>
      <c r="EG1696" s="21"/>
      <c r="EH1696" s="21"/>
      <c r="EI1696" s="15"/>
      <c r="EJ1696" s="58"/>
      <c r="EK1696" s="20"/>
      <c r="EL1696" s="58"/>
      <c r="EM1696" s="22"/>
      <c r="EN1696" s="22"/>
      <c r="EO1696" s="15"/>
      <c r="EP1696" s="15"/>
      <c r="EQ1696" s="15"/>
      <c r="ER1696" s="15"/>
      <c r="ES1696" s="15"/>
      <c r="ET1696" s="15"/>
      <c r="EU1696" s="59"/>
      <c r="EV1696" s="59"/>
      <c r="EW1696" s="23"/>
      <c r="EX1696" s="23"/>
      <c r="EY1696" s="21"/>
      <c r="EZ1696" s="21"/>
      <c r="FA1696" s="21"/>
      <c r="FB1696" s="15"/>
      <c r="FC1696" s="58"/>
      <c r="FD1696" s="20"/>
      <c r="FE1696" s="58"/>
      <c r="FF1696" s="22"/>
      <c r="FG1696" s="22"/>
      <c r="FH1696" s="15"/>
      <c r="FI1696" s="15"/>
      <c r="FJ1696" s="15"/>
      <c r="FK1696" s="15"/>
      <c r="FL1696" s="15"/>
      <c r="FM1696" s="15"/>
      <c r="FN1696" s="59"/>
      <c r="FO1696" s="59"/>
      <c r="FP1696" s="23"/>
      <c r="FQ1696" s="23"/>
      <c r="FR1696" s="21"/>
      <c r="FS1696" s="21"/>
      <c r="FT1696" s="21"/>
      <c r="FU1696" s="15"/>
      <c r="FV1696" s="58"/>
      <c r="FW1696" s="20"/>
      <c r="FX1696" s="58"/>
      <c r="FY1696" s="22"/>
      <c r="FZ1696" s="22"/>
      <c r="GA1696" s="15"/>
      <c r="GB1696" s="15"/>
      <c r="GC1696" s="15"/>
      <c r="GD1696" s="15"/>
      <c r="GE1696" s="15"/>
      <c r="GF1696" s="15"/>
      <c r="GG1696" s="59"/>
      <c r="GH1696" s="59"/>
      <c r="GI1696" s="23"/>
      <c r="GJ1696" s="23"/>
      <c r="GK1696" s="21"/>
      <c r="GL1696" s="21"/>
      <c r="GM1696" s="21"/>
      <c r="GN1696" s="15"/>
      <c r="GO1696" s="58"/>
      <c r="GP1696" s="19"/>
      <c r="GQ1696" s="19"/>
      <c r="GR1696" s="19"/>
      <c r="GS1696" s="19"/>
      <c r="GT1696" s="19"/>
      <c r="GU1696" s="19"/>
      <c r="GV1696" s="19"/>
      <c r="GW1696" s="19"/>
      <c r="GX1696" s="19"/>
    </row>
    <row r="1697" spans="1:206" ht="150" x14ac:dyDescent="0.25">
      <c r="A1697" s="153">
        <v>1745</v>
      </c>
      <c r="B1697" s="175" t="s">
        <v>2340</v>
      </c>
      <c r="C1697" s="187">
        <v>80111701</v>
      </c>
      <c r="D1697" s="306" t="s">
        <v>2341</v>
      </c>
      <c r="E1697" s="179">
        <v>3</v>
      </c>
      <c r="F1697" s="179">
        <v>3</v>
      </c>
      <c r="G1697" s="179">
        <v>9</v>
      </c>
      <c r="H1697" s="179">
        <v>1</v>
      </c>
      <c r="I1697" s="179" t="s">
        <v>50</v>
      </c>
      <c r="J1697" s="179">
        <v>0</v>
      </c>
      <c r="K1697" s="290">
        <v>20000000</v>
      </c>
      <c r="L1697" s="290">
        <v>20000000</v>
      </c>
      <c r="M1697" s="191">
        <v>0</v>
      </c>
      <c r="N1697" s="191">
        <v>0</v>
      </c>
      <c r="O1697" s="179" t="s">
        <v>51</v>
      </c>
      <c r="P1697" s="179" t="s">
        <v>52</v>
      </c>
      <c r="Q1697" s="179" t="s">
        <v>185</v>
      </c>
      <c r="R1697" s="179">
        <v>8209900</v>
      </c>
      <c r="S1697" s="185" t="s">
        <v>118</v>
      </c>
      <c r="T1697" s="23"/>
      <c r="U1697" s="23"/>
      <c r="V1697" s="21"/>
      <c r="W1697" s="21"/>
      <c r="X1697" s="21"/>
      <c r="Y1697" s="15"/>
      <c r="Z1697" s="58"/>
      <c r="AA1697" s="20"/>
      <c r="AB1697" s="58"/>
      <c r="AC1697" s="22"/>
      <c r="AD1697" s="22"/>
      <c r="AE1697" s="15"/>
      <c r="AF1697" s="15"/>
      <c r="AG1697" s="15"/>
      <c r="AH1697" s="15"/>
      <c r="AI1697" s="15"/>
      <c r="AJ1697" s="15"/>
      <c r="AK1697" s="59"/>
      <c r="AL1697" s="59"/>
      <c r="AM1697" s="23"/>
      <c r="AN1697" s="23"/>
      <c r="AO1697" s="21"/>
      <c r="AP1697" s="21"/>
      <c r="AQ1697" s="21"/>
      <c r="AR1697" s="15"/>
      <c r="AS1697" s="58"/>
      <c r="AT1697" s="20"/>
      <c r="AU1697" s="58"/>
      <c r="AV1697" s="22"/>
      <c r="AW1697" s="22"/>
      <c r="AX1697" s="15"/>
      <c r="AY1697" s="15"/>
      <c r="AZ1697" s="15"/>
      <c r="BA1697" s="15"/>
      <c r="BB1697" s="15"/>
      <c r="BC1697" s="15"/>
      <c r="BD1697" s="59"/>
      <c r="BE1697" s="59"/>
      <c r="BF1697" s="23"/>
      <c r="BG1697" s="23"/>
      <c r="BH1697" s="21"/>
      <c r="BI1697" s="21"/>
      <c r="BJ1697" s="21"/>
      <c r="BK1697" s="15"/>
      <c r="BL1697" s="58"/>
      <c r="BM1697" s="20"/>
      <c r="BN1697" s="58"/>
      <c r="BO1697" s="22"/>
      <c r="BP1697" s="22"/>
      <c r="BQ1697" s="15"/>
      <c r="BR1697" s="15"/>
      <c r="BS1697" s="15"/>
      <c r="BT1697" s="15"/>
      <c r="BU1697" s="15"/>
      <c r="BV1697" s="15"/>
      <c r="BW1697" s="59"/>
      <c r="BX1697" s="59"/>
      <c r="BY1697" s="23"/>
      <c r="BZ1697" s="23"/>
      <c r="CA1697" s="21"/>
      <c r="CB1697" s="21"/>
      <c r="CC1697" s="21"/>
      <c r="CD1697" s="15"/>
      <c r="CE1697" s="58"/>
      <c r="CF1697" s="20"/>
      <c r="CG1697" s="58"/>
      <c r="CH1697" s="22"/>
      <c r="CI1697" s="22"/>
      <c r="CJ1697" s="15"/>
      <c r="CK1697" s="15"/>
      <c r="CL1697" s="15"/>
      <c r="CM1697" s="15"/>
      <c r="CN1697" s="15"/>
      <c r="CO1697" s="15"/>
      <c r="CP1697" s="59"/>
      <c r="CQ1697" s="59"/>
      <c r="CR1697" s="23"/>
      <c r="CS1697" s="23"/>
      <c r="CT1697" s="21"/>
      <c r="CU1697" s="21"/>
      <c r="CV1697" s="21"/>
      <c r="CW1697" s="15"/>
      <c r="CX1697" s="58"/>
      <c r="CY1697" s="20"/>
      <c r="CZ1697" s="58"/>
      <c r="DA1697" s="22"/>
      <c r="DB1697" s="22"/>
      <c r="DC1697" s="15"/>
      <c r="DD1697" s="15"/>
      <c r="DE1697" s="15"/>
      <c r="DF1697" s="15"/>
      <c r="DG1697" s="15"/>
      <c r="DH1697" s="15"/>
      <c r="DI1697" s="59"/>
      <c r="DJ1697" s="59"/>
      <c r="DK1697" s="23"/>
      <c r="DL1697" s="23"/>
      <c r="DM1697" s="21"/>
      <c r="DN1697" s="21"/>
      <c r="DO1697" s="21"/>
      <c r="DP1697" s="15"/>
      <c r="DQ1697" s="58"/>
      <c r="DR1697" s="20"/>
      <c r="DS1697" s="58"/>
      <c r="DT1697" s="22"/>
      <c r="DU1697" s="22"/>
      <c r="DV1697" s="15"/>
      <c r="DW1697" s="15"/>
      <c r="DX1697" s="15"/>
      <c r="DY1697" s="15"/>
      <c r="DZ1697" s="15"/>
      <c r="EA1697" s="15"/>
      <c r="EB1697" s="59"/>
      <c r="EC1697" s="59"/>
      <c r="ED1697" s="23"/>
      <c r="EE1697" s="23"/>
      <c r="EF1697" s="21"/>
      <c r="EG1697" s="21"/>
      <c r="EH1697" s="21"/>
      <c r="EI1697" s="15"/>
      <c r="EJ1697" s="58"/>
      <c r="EK1697" s="20"/>
      <c r="EL1697" s="58"/>
      <c r="EM1697" s="22"/>
      <c r="EN1697" s="22"/>
      <c r="EO1697" s="15"/>
      <c r="EP1697" s="15"/>
      <c r="EQ1697" s="15"/>
      <c r="ER1697" s="15"/>
      <c r="ES1697" s="15"/>
      <c r="ET1697" s="15"/>
      <c r="EU1697" s="59"/>
      <c r="EV1697" s="59"/>
      <c r="EW1697" s="23"/>
      <c r="EX1697" s="23"/>
      <c r="EY1697" s="21"/>
      <c r="EZ1697" s="21"/>
      <c r="FA1697" s="21"/>
      <c r="FB1697" s="15"/>
      <c r="FC1697" s="58"/>
      <c r="FD1697" s="20"/>
      <c r="FE1697" s="58"/>
      <c r="FF1697" s="22"/>
      <c r="FG1697" s="22"/>
      <c r="FH1697" s="15"/>
      <c r="FI1697" s="15"/>
      <c r="FJ1697" s="15"/>
      <c r="FK1697" s="15"/>
      <c r="FL1697" s="15"/>
      <c r="FM1697" s="15"/>
      <c r="FN1697" s="59"/>
      <c r="FO1697" s="59"/>
      <c r="FP1697" s="23"/>
      <c r="FQ1697" s="23"/>
      <c r="FR1697" s="21"/>
      <c r="FS1697" s="21"/>
      <c r="FT1697" s="21"/>
      <c r="FU1697" s="15"/>
      <c r="FV1697" s="58"/>
      <c r="FW1697" s="20"/>
      <c r="FX1697" s="58"/>
      <c r="FY1697" s="22"/>
      <c r="FZ1697" s="22"/>
      <c r="GA1697" s="15"/>
      <c r="GB1697" s="15"/>
      <c r="GC1697" s="15"/>
      <c r="GD1697" s="15"/>
      <c r="GE1697" s="15"/>
      <c r="GF1697" s="15"/>
      <c r="GG1697" s="59"/>
      <c r="GH1697" s="59"/>
      <c r="GI1697" s="23"/>
      <c r="GJ1697" s="23"/>
      <c r="GK1697" s="21"/>
      <c r="GL1697" s="21"/>
      <c r="GM1697" s="21"/>
      <c r="GN1697" s="15"/>
      <c r="GO1697" s="58"/>
      <c r="GP1697" s="19"/>
      <c r="GQ1697" s="19"/>
      <c r="GR1697" s="19"/>
      <c r="GS1697" s="19"/>
      <c r="GT1697" s="19"/>
      <c r="GU1697" s="19"/>
      <c r="GV1697" s="19"/>
      <c r="GW1697" s="19"/>
      <c r="GX1697" s="19"/>
    </row>
    <row r="1698" spans="1:206" ht="90" x14ac:dyDescent="0.25">
      <c r="A1698" s="153">
        <v>1746</v>
      </c>
      <c r="B1698" s="175" t="s">
        <v>801</v>
      </c>
      <c r="C1698" s="187">
        <v>80111701</v>
      </c>
      <c r="D1698" s="306" t="s">
        <v>2342</v>
      </c>
      <c r="E1698" s="179">
        <v>3</v>
      </c>
      <c r="F1698" s="179">
        <v>3</v>
      </c>
      <c r="G1698" s="179">
        <v>6</v>
      </c>
      <c r="H1698" s="179">
        <v>1</v>
      </c>
      <c r="I1698" s="179" t="s">
        <v>50</v>
      </c>
      <c r="J1698" s="179">
        <v>0</v>
      </c>
      <c r="K1698" s="290">
        <v>19080000</v>
      </c>
      <c r="L1698" s="290">
        <v>19080000</v>
      </c>
      <c r="M1698" s="191">
        <v>0</v>
      </c>
      <c r="N1698" s="191">
        <v>0</v>
      </c>
      <c r="O1698" s="179" t="s">
        <v>51</v>
      </c>
      <c r="P1698" s="179" t="s">
        <v>52</v>
      </c>
      <c r="Q1698" s="179" t="s">
        <v>185</v>
      </c>
      <c r="R1698" s="179">
        <v>8209900</v>
      </c>
      <c r="S1698" s="185" t="s">
        <v>118</v>
      </c>
      <c r="T1698" s="19"/>
      <c r="U1698" s="19"/>
      <c r="V1698" s="19"/>
      <c r="W1698" s="19"/>
      <c r="X1698" s="19"/>
      <c r="Y1698" s="19"/>
      <c r="Z1698" s="19"/>
      <c r="AA1698" s="19"/>
      <c r="AB1698" s="19"/>
      <c r="AC1698" s="19"/>
      <c r="AD1698" s="19"/>
      <c r="AE1698" s="19"/>
      <c r="AF1698" s="19"/>
      <c r="AG1698" s="19"/>
      <c r="AH1698" s="19"/>
      <c r="AI1698" s="19"/>
      <c r="AJ1698" s="19"/>
      <c r="AK1698" s="19"/>
      <c r="AL1698" s="19"/>
      <c r="AM1698" s="19"/>
      <c r="AN1698" s="19"/>
      <c r="AO1698" s="19"/>
      <c r="AP1698" s="19"/>
      <c r="AQ1698" s="19"/>
      <c r="AR1698" s="19"/>
      <c r="AS1698" s="19"/>
      <c r="AT1698" s="19"/>
      <c r="AU1698" s="19"/>
      <c r="AV1698" s="19"/>
      <c r="AW1698" s="19"/>
      <c r="AX1698" s="19"/>
      <c r="AY1698" s="19"/>
      <c r="AZ1698" s="19"/>
      <c r="BA1698" s="19"/>
      <c r="BB1698" s="19"/>
      <c r="BC1698" s="19"/>
      <c r="BD1698" s="19"/>
      <c r="BE1698" s="19"/>
      <c r="BF1698" s="19"/>
      <c r="BG1698" s="19"/>
      <c r="BH1698" s="19"/>
      <c r="BI1698" s="19"/>
      <c r="BJ1698" s="19"/>
      <c r="BK1698" s="19"/>
      <c r="BL1698" s="19"/>
      <c r="BM1698" s="19"/>
      <c r="BN1698" s="19"/>
      <c r="BO1698" s="19"/>
      <c r="BP1698" s="19"/>
      <c r="BQ1698" s="19"/>
      <c r="BR1698" s="19"/>
      <c r="BS1698" s="19"/>
      <c r="BT1698" s="19"/>
      <c r="BU1698" s="19"/>
      <c r="BV1698" s="19"/>
      <c r="BW1698" s="19"/>
      <c r="BX1698" s="19"/>
      <c r="BY1698" s="19"/>
      <c r="BZ1698" s="19"/>
      <c r="CA1698" s="19"/>
      <c r="CB1698" s="19"/>
      <c r="CC1698" s="19"/>
      <c r="CD1698" s="19"/>
      <c r="CE1698" s="19"/>
      <c r="CF1698" s="19"/>
      <c r="CG1698" s="19"/>
      <c r="CH1698" s="19"/>
      <c r="CI1698" s="19"/>
      <c r="CJ1698" s="19"/>
      <c r="CK1698" s="19"/>
      <c r="CL1698" s="19"/>
      <c r="CM1698" s="19"/>
      <c r="CN1698" s="19"/>
      <c r="CO1698" s="19"/>
      <c r="CP1698" s="19"/>
      <c r="CQ1698" s="19"/>
      <c r="CR1698" s="19"/>
      <c r="CS1698" s="19"/>
      <c r="CT1698" s="19"/>
      <c r="CU1698" s="19"/>
      <c r="CV1698" s="19"/>
      <c r="CW1698" s="19"/>
      <c r="CX1698" s="19"/>
      <c r="CY1698" s="19"/>
      <c r="CZ1698" s="19"/>
      <c r="DA1698" s="19"/>
      <c r="DB1698" s="19"/>
      <c r="DC1698" s="19"/>
      <c r="DD1698" s="19"/>
      <c r="DE1698" s="19"/>
      <c r="DF1698" s="19"/>
      <c r="DG1698" s="19"/>
      <c r="DH1698" s="19"/>
      <c r="DI1698" s="19"/>
      <c r="DJ1698" s="19"/>
      <c r="DK1698" s="19"/>
      <c r="DL1698" s="19"/>
      <c r="DM1698" s="19"/>
      <c r="DN1698" s="19"/>
      <c r="DO1698" s="19"/>
      <c r="DP1698" s="19"/>
      <c r="DQ1698" s="19"/>
      <c r="DR1698" s="19"/>
      <c r="DS1698" s="19"/>
      <c r="DT1698" s="19"/>
      <c r="DU1698" s="19"/>
      <c r="DV1698" s="19"/>
      <c r="DW1698" s="19"/>
      <c r="DX1698" s="19"/>
      <c r="DY1698" s="19"/>
      <c r="DZ1698" s="19"/>
      <c r="EA1698" s="19"/>
      <c r="EB1698" s="19"/>
      <c r="EC1698" s="19"/>
      <c r="ED1698" s="19"/>
      <c r="EE1698" s="19"/>
      <c r="EF1698" s="19"/>
      <c r="EG1698" s="19"/>
      <c r="EH1698" s="19"/>
      <c r="EI1698" s="19"/>
      <c r="EJ1698" s="19"/>
      <c r="EK1698" s="19"/>
      <c r="EL1698" s="19"/>
      <c r="EM1698" s="19"/>
      <c r="EN1698" s="19"/>
      <c r="EO1698" s="19"/>
      <c r="EP1698" s="19"/>
      <c r="EQ1698" s="19"/>
      <c r="ER1698" s="19"/>
      <c r="ES1698" s="19"/>
      <c r="ET1698" s="19"/>
      <c r="EU1698" s="19"/>
      <c r="EV1698" s="19"/>
      <c r="EW1698" s="19"/>
      <c r="EX1698" s="19"/>
      <c r="EY1698" s="19"/>
      <c r="EZ1698" s="19"/>
      <c r="FA1698" s="19"/>
      <c r="FB1698" s="19"/>
      <c r="FC1698" s="19"/>
      <c r="FD1698" s="19"/>
      <c r="FE1698" s="19"/>
      <c r="FF1698" s="19"/>
      <c r="FG1698" s="19"/>
      <c r="FH1698" s="19"/>
      <c r="FI1698" s="19"/>
      <c r="FJ1698" s="19"/>
      <c r="FK1698" s="19"/>
      <c r="FL1698" s="19"/>
      <c r="FM1698" s="19"/>
      <c r="FN1698" s="19"/>
      <c r="FO1698" s="19"/>
      <c r="FP1698" s="19"/>
      <c r="FQ1698" s="19"/>
      <c r="FR1698" s="19"/>
      <c r="FS1698" s="19"/>
      <c r="FT1698" s="19"/>
      <c r="FU1698" s="19"/>
      <c r="FV1698" s="19"/>
      <c r="FW1698" s="19"/>
      <c r="FX1698" s="19"/>
      <c r="FY1698" s="19"/>
      <c r="FZ1698" s="19"/>
      <c r="GA1698" s="19"/>
      <c r="GB1698" s="19"/>
      <c r="GC1698" s="19"/>
      <c r="GD1698" s="19"/>
      <c r="GE1698" s="19"/>
      <c r="GF1698" s="19"/>
      <c r="GG1698" s="19"/>
      <c r="GH1698" s="19"/>
      <c r="GI1698" s="19"/>
      <c r="GJ1698" s="19"/>
      <c r="GK1698" s="19"/>
      <c r="GL1698" s="19"/>
      <c r="GM1698" s="19"/>
      <c r="GN1698" s="19"/>
      <c r="GO1698" s="19"/>
      <c r="GP1698" s="19"/>
      <c r="GQ1698" s="19"/>
      <c r="GR1698" s="19"/>
      <c r="GS1698" s="19"/>
      <c r="GT1698" s="19"/>
      <c r="GU1698" s="19"/>
      <c r="GV1698" s="19"/>
      <c r="GW1698" s="19"/>
      <c r="GX1698" s="19"/>
    </row>
    <row r="1699" spans="1:206" ht="45" x14ac:dyDescent="0.25">
      <c r="A1699" s="153">
        <v>1747</v>
      </c>
      <c r="B1699" s="175" t="s">
        <v>2343</v>
      </c>
      <c r="C1699" s="217">
        <v>43211500</v>
      </c>
      <c r="D1699" s="306" t="s">
        <v>2344</v>
      </c>
      <c r="E1699" s="179">
        <v>3</v>
      </c>
      <c r="F1699" s="179">
        <v>3</v>
      </c>
      <c r="G1699" s="179">
        <v>1</v>
      </c>
      <c r="H1699" s="179">
        <v>1</v>
      </c>
      <c r="I1699" s="179" t="s">
        <v>50</v>
      </c>
      <c r="J1699" s="179">
        <v>0</v>
      </c>
      <c r="K1699" s="290">
        <v>16280000</v>
      </c>
      <c r="L1699" s="290">
        <v>16280000</v>
      </c>
      <c r="M1699" s="191">
        <v>0</v>
      </c>
      <c r="N1699" s="191">
        <v>0</v>
      </c>
      <c r="O1699" s="179" t="s">
        <v>51</v>
      </c>
      <c r="P1699" s="179" t="s">
        <v>52</v>
      </c>
      <c r="Q1699" s="179" t="s">
        <v>2345</v>
      </c>
      <c r="R1699" s="156">
        <v>8209800</v>
      </c>
      <c r="S1699" s="185" t="s">
        <v>2346</v>
      </c>
      <c r="T1699" s="61"/>
      <c r="U1699" s="61"/>
      <c r="V1699" s="56"/>
      <c r="W1699" s="56"/>
      <c r="X1699" s="56"/>
      <c r="Y1699" s="56"/>
      <c r="Z1699" s="56"/>
      <c r="AA1699" s="56"/>
      <c r="AB1699" s="56"/>
      <c r="AC1699" s="56"/>
      <c r="AD1699" s="56"/>
      <c r="AE1699" s="56"/>
      <c r="AF1699" s="56"/>
      <c r="AG1699" s="56"/>
      <c r="AH1699" s="56"/>
      <c r="AI1699" s="56"/>
      <c r="AJ1699" s="56"/>
      <c r="AK1699" s="60"/>
      <c r="AL1699" s="60"/>
      <c r="AM1699" s="61"/>
      <c r="AN1699" s="61"/>
      <c r="AO1699" s="56"/>
      <c r="AP1699" s="56"/>
      <c r="AQ1699" s="56"/>
      <c r="AR1699" s="56"/>
      <c r="AS1699" s="56"/>
      <c r="AT1699" s="56"/>
      <c r="AU1699" s="56"/>
      <c r="AV1699" s="56"/>
      <c r="AW1699" s="56"/>
      <c r="AX1699" s="56"/>
      <c r="AY1699" s="56"/>
      <c r="AZ1699" s="56"/>
      <c r="BA1699" s="56"/>
      <c r="BB1699" s="56"/>
      <c r="BC1699" s="56"/>
      <c r="BD1699" s="60"/>
      <c r="BE1699" s="60"/>
      <c r="BF1699" s="61"/>
      <c r="BG1699" s="61"/>
      <c r="BH1699" s="56"/>
      <c r="BI1699" s="56"/>
      <c r="BJ1699" s="56"/>
      <c r="BK1699" s="56"/>
      <c r="BL1699" s="56"/>
      <c r="BM1699" s="56"/>
      <c r="BN1699" s="56"/>
      <c r="BO1699" s="56"/>
      <c r="BP1699" s="56"/>
      <c r="BQ1699" s="56"/>
      <c r="BR1699" s="56"/>
      <c r="BS1699" s="56"/>
      <c r="BT1699" s="56"/>
      <c r="BU1699" s="56"/>
      <c r="BV1699" s="56"/>
      <c r="BW1699" s="60"/>
      <c r="BX1699" s="60"/>
      <c r="BY1699" s="61"/>
      <c r="BZ1699" s="61"/>
      <c r="CA1699" s="56"/>
      <c r="CB1699" s="56"/>
      <c r="CC1699" s="56"/>
      <c r="CD1699" s="56"/>
      <c r="CE1699" s="56"/>
      <c r="CF1699" s="56"/>
      <c r="CG1699" s="56"/>
      <c r="CH1699" s="56"/>
      <c r="CI1699" s="56"/>
      <c r="CJ1699" s="56"/>
      <c r="CK1699" s="56"/>
      <c r="CL1699" s="56"/>
      <c r="CM1699" s="56"/>
      <c r="CN1699" s="56"/>
      <c r="CO1699" s="56"/>
      <c r="CP1699" s="60"/>
      <c r="CQ1699" s="60"/>
      <c r="CR1699" s="61"/>
      <c r="CS1699" s="61"/>
      <c r="CT1699" s="56"/>
      <c r="CU1699" s="56"/>
      <c r="CV1699" s="56"/>
      <c r="CW1699" s="56"/>
      <c r="CX1699" s="56"/>
      <c r="CY1699" s="56"/>
      <c r="CZ1699" s="56"/>
      <c r="DA1699" s="56"/>
      <c r="DB1699" s="56"/>
      <c r="DC1699" s="56"/>
      <c r="DD1699" s="56"/>
      <c r="DE1699" s="56"/>
      <c r="DF1699" s="56"/>
      <c r="DG1699" s="56"/>
      <c r="DH1699" s="56"/>
      <c r="DI1699" s="60"/>
      <c r="DJ1699" s="60"/>
      <c r="DK1699" s="61"/>
      <c r="DL1699" s="61"/>
      <c r="DM1699" s="56"/>
      <c r="DN1699" s="56"/>
      <c r="DO1699" s="56"/>
      <c r="DP1699" s="56"/>
      <c r="DQ1699" s="56"/>
      <c r="DR1699" s="56"/>
      <c r="DS1699" s="56"/>
      <c r="DT1699" s="56"/>
      <c r="DU1699" s="56"/>
      <c r="DV1699" s="56"/>
      <c r="DW1699" s="56"/>
      <c r="DX1699" s="56"/>
      <c r="DY1699" s="56"/>
      <c r="DZ1699" s="56"/>
      <c r="EA1699" s="56"/>
      <c r="EB1699" s="60"/>
      <c r="EC1699" s="60"/>
      <c r="ED1699" s="61"/>
      <c r="EE1699" s="61"/>
      <c r="EF1699" s="56"/>
      <c r="EG1699" s="56"/>
      <c r="EH1699" s="56"/>
      <c r="EI1699" s="56"/>
      <c r="EJ1699" s="56"/>
      <c r="EK1699" s="56"/>
      <c r="EL1699" s="56"/>
      <c r="EM1699" s="56"/>
      <c r="EN1699" s="56"/>
      <c r="EO1699" s="56"/>
      <c r="EP1699" s="56"/>
      <c r="EQ1699" s="56"/>
      <c r="ER1699" s="56"/>
      <c r="ES1699" s="56"/>
      <c r="ET1699" s="56"/>
      <c r="EU1699" s="60"/>
      <c r="EV1699" s="60"/>
      <c r="EW1699" s="61"/>
      <c r="EX1699" s="61"/>
      <c r="EY1699" s="56"/>
      <c r="EZ1699" s="56"/>
      <c r="FA1699" s="56"/>
      <c r="FB1699" s="56"/>
      <c r="FC1699" s="56"/>
      <c r="FD1699" s="56"/>
      <c r="FE1699" s="56"/>
      <c r="FF1699" s="56"/>
      <c r="FG1699" s="56"/>
      <c r="FH1699" s="56"/>
      <c r="FI1699" s="56"/>
      <c r="FJ1699" s="56"/>
      <c r="FK1699" s="56"/>
      <c r="FL1699" s="56"/>
      <c r="FM1699" s="56"/>
      <c r="FN1699" s="60"/>
      <c r="FO1699" s="60"/>
      <c r="FP1699" s="61"/>
      <c r="FQ1699" s="61"/>
      <c r="FR1699" s="56"/>
      <c r="FS1699" s="56"/>
      <c r="FT1699" s="56"/>
      <c r="FU1699" s="56"/>
      <c r="FV1699" s="56"/>
      <c r="FW1699" s="56"/>
      <c r="FX1699" s="58"/>
      <c r="FY1699" s="22"/>
      <c r="FZ1699" s="22"/>
      <c r="GA1699" s="15"/>
      <c r="GB1699" s="15"/>
      <c r="GC1699" s="15"/>
      <c r="GD1699" s="15"/>
      <c r="GE1699" s="15"/>
      <c r="GF1699" s="15"/>
      <c r="GG1699" s="59"/>
      <c r="GH1699" s="59"/>
      <c r="GI1699" s="23"/>
      <c r="GJ1699" s="23"/>
      <c r="GK1699" s="21"/>
      <c r="GL1699" s="21"/>
      <c r="GM1699" s="21"/>
      <c r="GN1699" s="15"/>
      <c r="GO1699" s="58"/>
      <c r="GP1699" s="19"/>
      <c r="GQ1699" s="19"/>
      <c r="GR1699" s="19"/>
      <c r="GS1699" s="19"/>
      <c r="GT1699" s="19"/>
      <c r="GU1699" s="19"/>
      <c r="GV1699" s="19"/>
      <c r="GW1699" s="19"/>
      <c r="GX1699" s="19"/>
    </row>
    <row r="1700" spans="1:206" ht="195" x14ac:dyDescent="0.25">
      <c r="A1700" s="153">
        <v>1748</v>
      </c>
      <c r="B1700" s="175" t="s">
        <v>2343</v>
      </c>
      <c r="C1700" s="187">
        <v>80111701</v>
      </c>
      <c r="D1700" s="306" t="s">
        <v>2347</v>
      </c>
      <c r="E1700" s="179">
        <v>3</v>
      </c>
      <c r="F1700" s="179">
        <v>3</v>
      </c>
      <c r="G1700" s="179">
        <v>7</v>
      </c>
      <c r="H1700" s="179">
        <v>1</v>
      </c>
      <c r="I1700" s="179" t="s">
        <v>50</v>
      </c>
      <c r="J1700" s="179">
        <v>0</v>
      </c>
      <c r="K1700" s="290">
        <v>22260000</v>
      </c>
      <c r="L1700" s="290">
        <v>22260000</v>
      </c>
      <c r="M1700" s="191">
        <v>0</v>
      </c>
      <c r="N1700" s="191">
        <v>0</v>
      </c>
      <c r="O1700" s="179" t="s">
        <v>51</v>
      </c>
      <c r="P1700" s="179" t="s">
        <v>52</v>
      </c>
      <c r="Q1700" s="179" t="s">
        <v>2345</v>
      </c>
      <c r="R1700" s="179">
        <v>8209800</v>
      </c>
      <c r="S1700" s="185" t="s">
        <v>2346</v>
      </c>
      <c r="T1700" s="23"/>
      <c r="U1700" s="23"/>
      <c r="V1700" s="21"/>
      <c r="W1700" s="21"/>
      <c r="X1700" s="21"/>
      <c r="Y1700" s="15"/>
      <c r="Z1700" s="58"/>
      <c r="AA1700" s="20"/>
      <c r="AB1700" s="58"/>
      <c r="AC1700" s="22"/>
      <c r="AD1700" s="22"/>
      <c r="AE1700" s="15"/>
      <c r="AF1700" s="15"/>
      <c r="AG1700" s="15"/>
      <c r="AH1700" s="15"/>
      <c r="AI1700" s="15"/>
      <c r="AJ1700" s="15"/>
      <c r="AK1700" s="59"/>
      <c r="AL1700" s="59"/>
      <c r="AM1700" s="23"/>
      <c r="AN1700" s="23"/>
      <c r="AO1700" s="21"/>
      <c r="AP1700" s="21"/>
      <c r="AQ1700" s="21"/>
      <c r="AR1700" s="15"/>
      <c r="AS1700" s="58"/>
      <c r="AT1700" s="20"/>
      <c r="AU1700" s="58"/>
      <c r="AV1700" s="22"/>
      <c r="AW1700" s="22"/>
      <c r="AX1700" s="15"/>
      <c r="AY1700" s="15"/>
      <c r="AZ1700" s="15"/>
      <c r="BA1700" s="15"/>
      <c r="BB1700" s="15"/>
      <c r="BC1700" s="15"/>
      <c r="BD1700" s="59"/>
      <c r="BE1700" s="59"/>
      <c r="BF1700" s="23"/>
      <c r="BG1700" s="23"/>
      <c r="BH1700" s="21"/>
      <c r="BI1700" s="21"/>
      <c r="BJ1700" s="21"/>
      <c r="BK1700" s="15"/>
      <c r="BL1700" s="58"/>
      <c r="BM1700" s="20"/>
      <c r="BN1700" s="58"/>
      <c r="BO1700" s="22"/>
      <c r="BP1700" s="22"/>
      <c r="BQ1700" s="15"/>
      <c r="BR1700" s="15"/>
      <c r="BS1700" s="15"/>
      <c r="BT1700" s="15"/>
      <c r="BU1700" s="15"/>
      <c r="BV1700" s="15"/>
      <c r="BW1700" s="59"/>
      <c r="BX1700" s="59"/>
      <c r="BY1700" s="23"/>
      <c r="BZ1700" s="23"/>
      <c r="CA1700" s="21"/>
      <c r="CB1700" s="21"/>
      <c r="CC1700" s="21"/>
      <c r="CD1700" s="15"/>
      <c r="CE1700" s="58"/>
      <c r="CF1700" s="20"/>
      <c r="CG1700" s="58"/>
      <c r="CH1700" s="22"/>
      <c r="CI1700" s="22"/>
      <c r="CJ1700" s="15"/>
      <c r="CK1700" s="15"/>
      <c r="CL1700" s="15"/>
      <c r="CM1700" s="15"/>
      <c r="CN1700" s="15"/>
      <c r="CO1700" s="15"/>
      <c r="CP1700" s="59"/>
      <c r="CQ1700" s="59"/>
      <c r="CR1700" s="23"/>
      <c r="CS1700" s="23"/>
      <c r="CT1700" s="21"/>
      <c r="CU1700" s="21"/>
      <c r="CV1700" s="21"/>
      <c r="CW1700" s="15"/>
      <c r="CX1700" s="58"/>
      <c r="CY1700" s="20"/>
      <c r="CZ1700" s="58"/>
      <c r="DA1700" s="22"/>
      <c r="DB1700" s="22"/>
      <c r="DC1700" s="15"/>
      <c r="DD1700" s="15"/>
      <c r="DE1700" s="15"/>
      <c r="DF1700" s="15"/>
      <c r="DG1700" s="15"/>
      <c r="DH1700" s="15"/>
      <c r="DI1700" s="59"/>
      <c r="DJ1700" s="59"/>
      <c r="DK1700" s="23"/>
      <c r="DL1700" s="23"/>
      <c r="DM1700" s="21"/>
      <c r="DN1700" s="21"/>
      <c r="DO1700" s="21"/>
      <c r="DP1700" s="15"/>
      <c r="DQ1700" s="58"/>
      <c r="DR1700" s="20"/>
      <c r="DS1700" s="58"/>
      <c r="DT1700" s="22"/>
      <c r="DU1700" s="22"/>
      <c r="DV1700" s="15"/>
      <c r="DW1700" s="15"/>
      <c r="DX1700" s="15"/>
      <c r="DY1700" s="15"/>
      <c r="DZ1700" s="15"/>
      <c r="EA1700" s="15"/>
      <c r="EB1700" s="59"/>
      <c r="EC1700" s="59"/>
      <c r="ED1700" s="23"/>
      <c r="EE1700" s="23"/>
      <c r="EF1700" s="21"/>
      <c r="EG1700" s="21"/>
      <c r="EH1700" s="21"/>
      <c r="EI1700" s="15"/>
      <c r="EJ1700" s="58"/>
      <c r="EK1700" s="20"/>
      <c r="EL1700" s="58"/>
      <c r="EM1700" s="22"/>
      <c r="EN1700" s="22"/>
      <c r="EO1700" s="15"/>
      <c r="EP1700" s="15"/>
      <c r="EQ1700" s="15"/>
      <c r="ER1700" s="15"/>
      <c r="ES1700" s="15"/>
      <c r="ET1700" s="15"/>
      <c r="EU1700" s="59"/>
      <c r="EV1700" s="59"/>
      <c r="EW1700" s="23"/>
      <c r="EX1700" s="23"/>
      <c r="EY1700" s="21"/>
      <c r="EZ1700" s="21"/>
      <c r="FA1700" s="21"/>
      <c r="FB1700" s="15"/>
      <c r="FC1700" s="58"/>
      <c r="FD1700" s="20"/>
      <c r="FE1700" s="58"/>
      <c r="FF1700" s="22"/>
      <c r="FG1700" s="22"/>
      <c r="FH1700" s="15"/>
      <c r="FI1700" s="15"/>
      <c r="FJ1700" s="15"/>
      <c r="FK1700" s="15"/>
      <c r="FL1700" s="15"/>
      <c r="FM1700" s="15"/>
      <c r="FN1700" s="59"/>
      <c r="FO1700" s="59"/>
      <c r="FP1700" s="23"/>
      <c r="FQ1700" s="23"/>
      <c r="FR1700" s="21"/>
      <c r="FS1700" s="21"/>
      <c r="FT1700" s="21"/>
      <c r="FU1700" s="15"/>
      <c r="FV1700" s="58"/>
      <c r="FW1700" s="20"/>
      <c r="FX1700" s="58"/>
      <c r="FY1700" s="22"/>
      <c r="FZ1700" s="22"/>
      <c r="GA1700" s="15"/>
      <c r="GB1700" s="15"/>
      <c r="GC1700" s="15"/>
      <c r="GD1700" s="15"/>
      <c r="GE1700" s="15"/>
      <c r="GF1700" s="15"/>
      <c r="GG1700" s="59"/>
      <c r="GH1700" s="59"/>
      <c r="GI1700" s="23"/>
      <c r="GJ1700" s="23"/>
      <c r="GK1700" s="21"/>
      <c r="GL1700" s="21"/>
      <c r="GM1700" s="21"/>
      <c r="GN1700" s="15"/>
      <c r="GO1700" s="58"/>
      <c r="GP1700" s="19"/>
      <c r="GQ1700" s="19"/>
      <c r="GR1700" s="19"/>
      <c r="GS1700" s="19"/>
      <c r="GT1700" s="19"/>
      <c r="GU1700" s="19"/>
      <c r="GV1700" s="19"/>
      <c r="GW1700" s="19"/>
      <c r="GX1700" s="19"/>
    </row>
    <row r="1701" spans="1:206" ht="105" x14ac:dyDescent="0.25">
      <c r="A1701" s="153">
        <v>1749</v>
      </c>
      <c r="B1701" s="175" t="s">
        <v>2348</v>
      </c>
      <c r="C1701" s="291" t="s">
        <v>2349</v>
      </c>
      <c r="D1701" s="306" t="s">
        <v>2350</v>
      </c>
      <c r="E1701" s="175">
        <v>3</v>
      </c>
      <c r="F1701" s="175">
        <v>3</v>
      </c>
      <c r="G1701" s="175">
        <v>1</v>
      </c>
      <c r="H1701" s="175">
        <v>1</v>
      </c>
      <c r="I1701" s="175" t="s">
        <v>50</v>
      </c>
      <c r="J1701" s="175">
        <v>0</v>
      </c>
      <c r="K1701" s="292">
        <v>80000000</v>
      </c>
      <c r="L1701" s="292">
        <v>80000000</v>
      </c>
      <c r="M1701" s="293">
        <v>0</v>
      </c>
      <c r="N1701" s="293">
        <v>0</v>
      </c>
      <c r="O1701" s="175" t="s">
        <v>51</v>
      </c>
      <c r="P1701" s="175" t="s">
        <v>52</v>
      </c>
      <c r="Q1701" s="291" t="s">
        <v>2288</v>
      </c>
      <c r="R1701" s="175">
        <v>3147886193</v>
      </c>
      <c r="S1701" s="171" t="s">
        <v>1823</v>
      </c>
      <c r="T1701" s="23"/>
      <c r="U1701" s="23"/>
      <c r="V1701" s="21"/>
      <c r="W1701" s="21"/>
      <c r="X1701" s="21"/>
      <c r="Y1701" s="15"/>
      <c r="Z1701" s="58"/>
      <c r="AA1701" s="20"/>
      <c r="AB1701" s="58"/>
      <c r="AC1701" s="22"/>
      <c r="AD1701" s="22"/>
      <c r="AE1701" s="15"/>
      <c r="AF1701" s="15"/>
      <c r="AG1701" s="15"/>
      <c r="AH1701" s="15"/>
      <c r="AI1701" s="15"/>
      <c r="AJ1701" s="15"/>
      <c r="AK1701" s="59"/>
      <c r="AL1701" s="59"/>
      <c r="AM1701" s="23"/>
      <c r="AN1701" s="23"/>
      <c r="AO1701" s="21"/>
      <c r="AP1701" s="21"/>
      <c r="AQ1701" s="21"/>
      <c r="AR1701" s="15"/>
      <c r="AS1701" s="58"/>
      <c r="AT1701" s="20"/>
      <c r="AU1701" s="58"/>
      <c r="AV1701" s="22"/>
      <c r="AW1701" s="22"/>
      <c r="AX1701" s="15"/>
      <c r="AY1701" s="15"/>
      <c r="AZ1701" s="15"/>
      <c r="BA1701" s="15"/>
      <c r="BB1701" s="15"/>
      <c r="BC1701" s="15"/>
      <c r="BD1701" s="59"/>
      <c r="BE1701" s="59"/>
      <c r="BF1701" s="23"/>
      <c r="BG1701" s="23"/>
      <c r="BH1701" s="21"/>
      <c r="BI1701" s="21"/>
      <c r="BJ1701" s="21"/>
      <c r="BK1701" s="15"/>
      <c r="BL1701" s="58"/>
      <c r="BM1701" s="20"/>
      <c r="BN1701" s="58"/>
      <c r="BO1701" s="22"/>
      <c r="BP1701" s="22"/>
      <c r="BQ1701" s="15"/>
      <c r="BR1701" s="15"/>
      <c r="BS1701" s="15"/>
      <c r="BT1701" s="15"/>
      <c r="BU1701" s="15"/>
      <c r="BV1701" s="15"/>
      <c r="BW1701" s="59"/>
      <c r="BX1701" s="59"/>
      <c r="BY1701" s="23"/>
      <c r="BZ1701" s="23"/>
      <c r="CA1701" s="21"/>
      <c r="CB1701" s="21"/>
      <c r="CC1701" s="21"/>
      <c r="CD1701" s="15"/>
      <c r="CE1701" s="58"/>
      <c r="CF1701" s="20"/>
      <c r="CG1701" s="58"/>
      <c r="CH1701" s="22"/>
      <c r="CI1701" s="22"/>
      <c r="CJ1701" s="15"/>
      <c r="CK1701" s="15"/>
      <c r="CL1701" s="15"/>
      <c r="CM1701" s="15"/>
      <c r="CN1701" s="15"/>
      <c r="CO1701" s="15"/>
      <c r="CP1701" s="59"/>
      <c r="CQ1701" s="59"/>
      <c r="CR1701" s="23"/>
      <c r="CS1701" s="23"/>
      <c r="CT1701" s="21"/>
      <c r="CU1701" s="21"/>
      <c r="CV1701" s="21"/>
      <c r="CW1701" s="15"/>
      <c r="CX1701" s="58"/>
      <c r="CY1701" s="20"/>
      <c r="CZ1701" s="58"/>
      <c r="DA1701" s="22"/>
      <c r="DB1701" s="22"/>
      <c r="DC1701" s="15"/>
      <c r="DD1701" s="15"/>
      <c r="DE1701" s="15"/>
      <c r="DF1701" s="15"/>
      <c r="DG1701" s="15"/>
      <c r="DH1701" s="15"/>
      <c r="DI1701" s="59"/>
      <c r="DJ1701" s="59"/>
      <c r="DK1701" s="23"/>
      <c r="DL1701" s="23"/>
      <c r="DM1701" s="21"/>
      <c r="DN1701" s="21"/>
      <c r="DO1701" s="21"/>
      <c r="DP1701" s="15"/>
      <c r="DQ1701" s="58"/>
      <c r="DR1701" s="20"/>
      <c r="DS1701" s="58"/>
      <c r="DT1701" s="22"/>
      <c r="DU1701" s="22"/>
      <c r="DV1701" s="15"/>
      <c r="DW1701" s="15"/>
      <c r="DX1701" s="15"/>
      <c r="DY1701" s="15"/>
      <c r="DZ1701" s="15"/>
      <c r="EA1701" s="15"/>
      <c r="EB1701" s="59"/>
      <c r="EC1701" s="59"/>
      <c r="ED1701" s="23"/>
      <c r="EE1701" s="23"/>
      <c r="EF1701" s="21"/>
      <c r="EG1701" s="21"/>
      <c r="EH1701" s="21"/>
      <c r="EI1701" s="15"/>
      <c r="EJ1701" s="58"/>
      <c r="EK1701" s="20"/>
      <c r="EL1701" s="58"/>
      <c r="EM1701" s="22"/>
      <c r="EN1701" s="22"/>
      <c r="EO1701" s="15"/>
      <c r="EP1701" s="15"/>
      <c r="EQ1701" s="15"/>
      <c r="ER1701" s="15"/>
      <c r="ES1701" s="15"/>
      <c r="ET1701" s="15"/>
      <c r="EU1701" s="59"/>
      <c r="EV1701" s="59"/>
      <c r="EW1701" s="23"/>
      <c r="EX1701" s="23"/>
      <c r="EY1701" s="21"/>
      <c r="EZ1701" s="21"/>
      <c r="FA1701" s="21"/>
      <c r="FB1701" s="15"/>
      <c r="FC1701" s="58"/>
      <c r="FD1701" s="20"/>
      <c r="FE1701" s="58"/>
      <c r="FF1701" s="22"/>
      <c r="FG1701" s="22"/>
      <c r="FH1701" s="15"/>
      <c r="FI1701" s="15"/>
      <c r="FJ1701" s="15"/>
      <c r="FK1701" s="15"/>
      <c r="FL1701" s="15"/>
      <c r="FM1701" s="15"/>
      <c r="FN1701" s="59"/>
      <c r="FO1701" s="59"/>
      <c r="FP1701" s="23"/>
      <c r="FQ1701" s="23"/>
      <c r="FR1701" s="21"/>
      <c r="FS1701" s="21"/>
      <c r="FT1701" s="21"/>
      <c r="FU1701" s="15"/>
      <c r="FV1701" s="58"/>
      <c r="FW1701" s="20"/>
      <c r="FX1701" s="58"/>
      <c r="FY1701" s="22"/>
      <c r="FZ1701" s="22"/>
      <c r="GA1701" s="15"/>
      <c r="GB1701" s="15"/>
      <c r="GC1701" s="15"/>
      <c r="GD1701" s="15"/>
      <c r="GE1701" s="15"/>
      <c r="GF1701" s="15"/>
      <c r="GG1701" s="59"/>
      <c r="GH1701" s="59"/>
      <c r="GI1701" s="23"/>
      <c r="GJ1701" s="23"/>
      <c r="GK1701" s="21"/>
      <c r="GL1701" s="21"/>
      <c r="GM1701" s="21"/>
      <c r="GN1701" s="15"/>
      <c r="GO1701" s="58"/>
      <c r="GP1701" s="19"/>
      <c r="GQ1701" s="19"/>
      <c r="GR1701" s="19"/>
      <c r="GS1701" s="19"/>
      <c r="GT1701" s="19"/>
      <c r="GU1701" s="19"/>
      <c r="GV1701" s="19"/>
      <c r="GW1701" s="19"/>
      <c r="GX1701" s="19"/>
    </row>
    <row r="1702" spans="1:206" ht="105" x14ac:dyDescent="0.25">
      <c r="A1702" s="153">
        <v>1750</v>
      </c>
      <c r="B1702" s="175" t="s">
        <v>2351</v>
      </c>
      <c r="C1702" s="229">
        <v>82121506</v>
      </c>
      <c r="D1702" s="306" t="s">
        <v>2352</v>
      </c>
      <c r="E1702" s="175">
        <v>3</v>
      </c>
      <c r="F1702" s="175">
        <v>3</v>
      </c>
      <c r="G1702" s="175">
        <v>8</v>
      </c>
      <c r="H1702" s="175">
        <v>0</v>
      </c>
      <c r="I1702" s="175" t="s">
        <v>50</v>
      </c>
      <c r="J1702" s="175">
        <v>0</v>
      </c>
      <c r="K1702" s="292">
        <v>4000000</v>
      </c>
      <c r="L1702" s="292">
        <v>4000000</v>
      </c>
      <c r="M1702" s="293">
        <v>0</v>
      </c>
      <c r="N1702" s="293">
        <v>0</v>
      </c>
      <c r="O1702" s="175" t="s">
        <v>51</v>
      </c>
      <c r="P1702" s="175" t="s">
        <v>52</v>
      </c>
      <c r="Q1702" s="291" t="s">
        <v>2288</v>
      </c>
      <c r="R1702" s="175">
        <v>3147886193</v>
      </c>
      <c r="S1702" s="171" t="s">
        <v>1823</v>
      </c>
      <c r="T1702" s="23"/>
      <c r="U1702" s="23"/>
      <c r="V1702" s="21"/>
      <c r="W1702" s="21"/>
      <c r="X1702" s="21"/>
      <c r="Y1702" s="15"/>
      <c r="Z1702" s="58"/>
      <c r="AA1702" s="20"/>
      <c r="AB1702" s="58"/>
      <c r="AC1702" s="22"/>
      <c r="AD1702" s="22"/>
      <c r="AE1702" s="15"/>
      <c r="AF1702" s="15"/>
      <c r="AG1702" s="15"/>
      <c r="AH1702" s="15"/>
      <c r="AI1702" s="15"/>
      <c r="AJ1702" s="15"/>
      <c r="AK1702" s="59"/>
      <c r="AL1702" s="59"/>
      <c r="AM1702" s="23"/>
      <c r="AN1702" s="23"/>
      <c r="AO1702" s="21"/>
      <c r="AP1702" s="21"/>
      <c r="AQ1702" s="21"/>
      <c r="AR1702" s="15"/>
      <c r="AS1702" s="58"/>
      <c r="AT1702" s="20"/>
      <c r="AU1702" s="58"/>
      <c r="AV1702" s="22"/>
      <c r="AW1702" s="22"/>
      <c r="AX1702" s="15"/>
      <c r="AY1702" s="15"/>
      <c r="AZ1702" s="15"/>
      <c r="BA1702" s="15"/>
      <c r="BB1702" s="15"/>
      <c r="BC1702" s="15"/>
      <c r="BD1702" s="59"/>
      <c r="BE1702" s="59"/>
      <c r="BF1702" s="23"/>
      <c r="BG1702" s="23"/>
      <c r="BH1702" s="21"/>
      <c r="BI1702" s="21"/>
      <c r="BJ1702" s="21"/>
      <c r="BK1702" s="15"/>
      <c r="BL1702" s="58"/>
      <c r="BM1702" s="20"/>
      <c r="BN1702" s="58"/>
      <c r="BO1702" s="22"/>
      <c r="BP1702" s="22"/>
      <c r="BQ1702" s="15"/>
      <c r="BR1702" s="15"/>
      <c r="BS1702" s="15"/>
      <c r="BT1702" s="15"/>
      <c r="BU1702" s="15"/>
      <c r="BV1702" s="15"/>
      <c r="BW1702" s="59"/>
      <c r="BX1702" s="59"/>
      <c r="BY1702" s="23"/>
      <c r="BZ1702" s="23"/>
      <c r="CA1702" s="21"/>
      <c r="CB1702" s="21"/>
      <c r="CC1702" s="21"/>
      <c r="CD1702" s="15"/>
      <c r="CE1702" s="58"/>
      <c r="CF1702" s="20"/>
      <c r="CG1702" s="58"/>
      <c r="CH1702" s="22"/>
      <c r="CI1702" s="22"/>
      <c r="CJ1702" s="15"/>
      <c r="CK1702" s="15"/>
      <c r="CL1702" s="15"/>
      <c r="CM1702" s="15"/>
      <c r="CN1702" s="15"/>
      <c r="CO1702" s="15"/>
      <c r="CP1702" s="59"/>
      <c r="CQ1702" s="59"/>
      <c r="CR1702" s="23"/>
      <c r="CS1702" s="23"/>
      <c r="CT1702" s="21"/>
      <c r="CU1702" s="21"/>
      <c r="CV1702" s="21"/>
      <c r="CW1702" s="15"/>
      <c r="CX1702" s="58"/>
      <c r="CY1702" s="20"/>
      <c r="CZ1702" s="58"/>
      <c r="DA1702" s="22"/>
      <c r="DB1702" s="22"/>
      <c r="DC1702" s="15"/>
      <c r="DD1702" s="15"/>
      <c r="DE1702" s="15"/>
      <c r="DF1702" s="15"/>
      <c r="DG1702" s="15"/>
      <c r="DH1702" s="15"/>
      <c r="DI1702" s="59"/>
      <c r="DJ1702" s="59"/>
      <c r="DK1702" s="23"/>
      <c r="DL1702" s="23"/>
      <c r="DM1702" s="21"/>
      <c r="DN1702" s="21"/>
      <c r="DO1702" s="21"/>
      <c r="DP1702" s="15"/>
      <c r="DQ1702" s="58"/>
      <c r="DR1702" s="20"/>
      <c r="DS1702" s="58"/>
      <c r="DT1702" s="22"/>
      <c r="DU1702" s="22"/>
      <c r="DV1702" s="15"/>
      <c r="DW1702" s="15"/>
      <c r="DX1702" s="15"/>
      <c r="DY1702" s="15"/>
      <c r="DZ1702" s="15"/>
      <c r="EA1702" s="15"/>
      <c r="EB1702" s="59"/>
      <c r="EC1702" s="59"/>
      <c r="ED1702" s="23"/>
      <c r="EE1702" s="23"/>
      <c r="EF1702" s="21"/>
      <c r="EG1702" s="21"/>
      <c r="EH1702" s="21"/>
      <c r="EI1702" s="15"/>
      <c r="EJ1702" s="58"/>
      <c r="EK1702" s="20"/>
      <c r="EL1702" s="58"/>
      <c r="EM1702" s="22"/>
      <c r="EN1702" s="22"/>
      <c r="EO1702" s="15"/>
      <c r="EP1702" s="15"/>
      <c r="EQ1702" s="15"/>
      <c r="ER1702" s="15"/>
      <c r="ES1702" s="15"/>
      <c r="ET1702" s="15"/>
      <c r="EU1702" s="59"/>
      <c r="EV1702" s="59"/>
      <c r="EW1702" s="23"/>
      <c r="EX1702" s="23"/>
      <c r="EY1702" s="21"/>
      <c r="EZ1702" s="21"/>
      <c r="FA1702" s="21"/>
      <c r="FB1702" s="15"/>
      <c r="FC1702" s="58"/>
      <c r="FD1702" s="20"/>
      <c r="FE1702" s="58"/>
      <c r="FF1702" s="22"/>
      <c r="FG1702" s="22"/>
      <c r="FH1702" s="15"/>
      <c r="FI1702" s="15"/>
      <c r="FJ1702" s="15"/>
      <c r="FK1702" s="15"/>
      <c r="FL1702" s="15"/>
      <c r="FM1702" s="15"/>
      <c r="FN1702" s="59"/>
      <c r="FO1702" s="59"/>
      <c r="FP1702" s="23"/>
      <c r="FQ1702" s="23"/>
      <c r="FR1702" s="21"/>
      <c r="FS1702" s="21"/>
      <c r="FT1702" s="21"/>
      <c r="FU1702" s="15"/>
      <c r="FV1702" s="58"/>
      <c r="FW1702" s="20"/>
      <c r="FX1702" s="58"/>
      <c r="FY1702" s="22"/>
      <c r="FZ1702" s="22"/>
      <c r="GA1702" s="15"/>
      <c r="GB1702" s="15"/>
      <c r="GC1702" s="15"/>
      <c r="GD1702" s="15"/>
      <c r="GE1702" s="15"/>
      <c r="GF1702" s="15"/>
      <c r="GG1702" s="59"/>
      <c r="GH1702" s="59"/>
      <c r="GI1702" s="23"/>
      <c r="GJ1702" s="23"/>
      <c r="GK1702" s="21"/>
      <c r="GL1702" s="21"/>
      <c r="GM1702" s="21"/>
      <c r="GN1702" s="15"/>
      <c r="GO1702" s="58"/>
      <c r="GP1702" s="19"/>
      <c r="GQ1702" s="19"/>
      <c r="GR1702" s="19"/>
      <c r="GS1702" s="19"/>
      <c r="GT1702" s="19"/>
      <c r="GU1702" s="19"/>
      <c r="GV1702" s="19"/>
      <c r="GW1702" s="19"/>
      <c r="GX1702" s="19"/>
    </row>
    <row r="1703" spans="1:206" ht="75" x14ac:dyDescent="0.25">
      <c r="A1703" s="153">
        <v>1751</v>
      </c>
      <c r="B1703" s="175" t="s">
        <v>2351</v>
      </c>
      <c r="C1703" s="229" t="s">
        <v>2353</v>
      </c>
      <c r="D1703" s="306" t="s">
        <v>2354</v>
      </c>
      <c r="E1703" s="175">
        <v>3</v>
      </c>
      <c r="F1703" s="175">
        <v>3</v>
      </c>
      <c r="G1703" s="175">
        <v>8</v>
      </c>
      <c r="H1703" s="175">
        <v>0</v>
      </c>
      <c r="I1703" s="175" t="s">
        <v>50</v>
      </c>
      <c r="J1703" s="175">
        <v>0</v>
      </c>
      <c r="K1703" s="292">
        <v>15000000</v>
      </c>
      <c r="L1703" s="292">
        <v>15000000</v>
      </c>
      <c r="M1703" s="293">
        <v>0</v>
      </c>
      <c r="N1703" s="293">
        <v>0</v>
      </c>
      <c r="O1703" s="175" t="s">
        <v>51</v>
      </c>
      <c r="P1703" s="175" t="s">
        <v>52</v>
      </c>
      <c r="Q1703" s="291" t="s">
        <v>2288</v>
      </c>
      <c r="R1703" s="175">
        <v>3147886193</v>
      </c>
      <c r="S1703" s="171" t="s">
        <v>2355</v>
      </c>
      <c r="T1703" s="23"/>
      <c r="U1703" s="23"/>
      <c r="V1703" s="21"/>
      <c r="W1703" s="21"/>
      <c r="X1703" s="21"/>
      <c r="Y1703" s="15"/>
      <c r="Z1703" s="58"/>
      <c r="AA1703" s="20"/>
      <c r="AB1703" s="58"/>
      <c r="AC1703" s="22"/>
      <c r="AD1703" s="22"/>
      <c r="AE1703" s="15"/>
      <c r="AF1703" s="15"/>
      <c r="AG1703" s="15"/>
      <c r="AH1703" s="15"/>
      <c r="AI1703" s="15"/>
      <c r="AJ1703" s="15"/>
      <c r="AK1703" s="59"/>
      <c r="AL1703" s="59"/>
      <c r="AM1703" s="23"/>
      <c r="AN1703" s="23"/>
      <c r="AO1703" s="21"/>
      <c r="AP1703" s="21"/>
      <c r="AQ1703" s="21"/>
      <c r="AR1703" s="15"/>
      <c r="AS1703" s="58"/>
      <c r="AT1703" s="20"/>
      <c r="AU1703" s="58"/>
      <c r="AV1703" s="22"/>
      <c r="AW1703" s="22"/>
      <c r="AX1703" s="15"/>
      <c r="AY1703" s="15"/>
      <c r="AZ1703" s="15"/>
      <c r="BA1703" s="15"/>
      <c r="BB1703" s="15"/>
      <c r="BC1703" s="15"/>
      <c r="BD1703" s="59"/>
      <c r="BE1703" s="59"/>
      <c r="BF1703" s="23"/>
      <c r="BG1703" s="23"/>
      <c r="BH1703" s="21"/>
      <c r="BI1703" s="21"/>
      <c r="BJ1703" s="21"/>
      <c r="BK1703" s="15"/>
      <c r="BL1703" s="58"/>
      <c r="BM1703" s="20"/>
      <c r="BN1703" s="58"/>
      <c r="BO1703" s="22"/>
      <c r="BP1703" s="22"/>
      <c r="BQ1703" s="15"/>
      <c r="BR1703" s="15"/>
      <c r="BS1703" s="15"/>
      <c r="BT1703" s="15"/>
      <c r="BU1703" s="15"/>
      <c r="BV1703" s="15"/>
      <c r="BW1703" s="59"/>
      <c r="BX1703" s="59"/>
      <c r="BY1703" s="23"/>
      <c r="BZ1703" s="23"/>
      <c r="CA1703" s="21"/>
      <c r="CB1703" s="21"/>
      <c r="CC1703" s="21"/>
      <c r="CD1703" s="15"/>
      <c r="CE1703" s="58"/>
      <c r="CF1703" s="20"/>
      <c r="CG1703" s="58"/>
      <c r="CH1703" s="22"/>
      <c r="CI1703" s="22"/>
      <c r="CJ1703" s="15"/>
      <c r="CK1703" s="15"/>
      <c r="CL1703" s="15"/>
      <c r="CM1703" s="15"/>
      <c r="CN1703" s="15"/>
      <c r="CO1703" s="15"/>
      <c r="CP1703" s="59"/>
      <c r="CQ1703" s="59"/>
      <c r="CR1703" s="23"/>
      <c r="CS1703" s="23"/>
      <c r="CT1703" s="21"/>
      <c r="CU1703" s="21"/>
      <c r="CV1703" s="21"/>
      <c r="CW1703" s="15"/>
      <c r="CX1703" s="58"/>
      <c r="CY1703" s="20"/>
      <c r="CZ1703" s="58"/>
      <c r="DA1703" s="22"/>
      <c r="DB1703" s="22"/>
      <c r="DC1703" s="15"/>
      <c r="DD1703" s="15"/>
      <c r="DE1703" s="15"/>
      <c r="DF1703" s="15"/>
      <c r="DG1703" s="15"/>
      <c r="DH1703" s="15"/>
      <c r="DI1703" s="59"/>
      <c r="DJ1703" s="59"/>
      <c r="DK1703" s="23"/>
      <c r="DL1703" s="23"/>
      <c r="DM1703" s="21"/>
      <c r="DN1703" s="21"/>
      <c r="DO1703" s="21"/>
      <c r="DP1703" s="15"/>
      <c r="DQ1703" s="58"/>
      <c r="DR1703" s="20"/>
      <c r="DS1703" s="58"/>
      <c r="DT1703" s="22"/>
      <c r="DU1703" s="22"/>
      <c r="DV1703" s="15"/>
      <c r="DW1703" s="15"/>
      <c r="DX1703" s="15"/>
      <c r="DY1703" s="15"/>
      <c r="DZ1703" s="15"/>
      <c r="EA1703" s="15"/>
      <c r="EB1703" s="59"/>
      <c r="EC1703" s="59"/>
      <c r="ED1703" s="23"/>
      <c r="EE1703" s="23"/>
      <c r="EF1703" s="21"/>
      <c r="EG1703" s="21"/>
      <c r="EH1703" s="21"/>
      <c r="EI1703" s="15"/>
      <c r="EJ1703" s="58"/>
      <c r="EK1703" s="20"/>
      <c r="EL1703" s="58"/>
      <c r="EM1703" s="22"/>
      <c r="EN1703" s="22"/>
      <c r="EO1703" s="15"/>
      <c r="EP1703" s="15"/>
      <c r="EQ1703" s="15"/>
      <c r="ER1703" s="15"/>
      <c r="ES1703" s="15"/>
      <c r="ET1703" s="15"/>
      <c r="EU1703" s="59"/>
      <c r="EV1703" s="59"/>
      <c r="EW1703" s="23"/>
      <c r="EX1703" s="23"/>
      <c r="EY1703" s="21"/>
      <c r="EZ1703" s="21"/>
      <c r="FA1703" s="21"/>
      <c r="FB1703" s="15"/>
      <c r="FC1703" s="58"/>
      <c r="FD1703" s="20"/>
      <c r="FE1703" s="58"/>
      <c r="FF1703" s="22"/>
      <c r="FG1703" s="22"/>
      <c r="FH1703" s="15"/>
      <c r="FI1703" s="15"/>
      <c r="FJ1703" s="15"/>
      <c r="FK1703" s="15"/>
      <c r="FL1703" s="15"/>
      <c r="FM1703" s="15"/>
      <c r="FN1703" s="59"/>
      <c r="FO1703" s="59"/>
      <c r="FP1703" s="23"/>
      <c r="FQ1703" s="23"/>
      <c r="FR1703" s="21"/>
      <c r="FS1703" s="21"/>
      <c r="FT1703" s="21"/>
      <c r="FU1703" s="15"/>
      <c r="FV1703" s="58"/>
      <c r="FW1703" s="20"/>
      <c r="FX1703" s="58"/>
      <c r="FY1703" s="22"/>
      <c r="FZ1703" s="22"/>
      <c r="GA1703" s="15"/>
      <c r="GB1703" s="15"/>
      <c r="GC1703" s="15"/>
      <c r="GD1703" s="15"/>
      <c r="GE1703" s="15"/>
      <c r="GF1703" s="15"/>
      <c r="GG1703" s="59"/>
      <c r="GH1703" s="59"/>
      <c r="GI1703" s="23"/>
      <c r="GJ1703" s="23"/>
      <c r="GK1703" s="21"/>
      <c r="GL1703" s="21"/>
      <c r="GM1703" s="21"/>
      <c r="GN1703" s="15"/>
      <c r="GO1703" s="58"/>
      <c r="GP1703" s="19"/>
      <c r="GQ1703" s="19"/>
      <c r="GR1703" s="19"/>
      <c r="GS1703" s="19"/>
      <c r="GT1703" s="19"/>
      <c r="GU1703" s="19"/>
      <c r="GV1703" s="19"/>
      <c r="GW1703" s="19"/>
      <c r="GX1703" s="19"/>
    </row>
    <row r="1704" spans="1:206" ht="75" x14ac:dyDescent="0.25">
      <c r="A1704" s="153">
        <v>1752</v>
      </c>
      <c r="B1704" s="175" t="s">
        <v>2356</v>
      </c>
      <c r="C1704" s="229" t="s">
        <v>2357</v>
      </c>
      <c r="D1704" s="306" t="s">
        <v>2358</v>
      </c>
      <c r="E1704" s="175">
        <v>3</v>
      </c>
      <c r="F1704" s="175">
        <v>3</v>
      </c>
      <c r="G1704" s="175">
        <v>1</v>
      </c>
      <c r="H1704" s="175">
        <v>1</v>
      </c>
      <c r="I1704" s="175" t="s">
        <v>50</v>
      </c>
      <c r="J1704" s="175">
        <v>0</v>
      </c>
      <c r="K1704" s="292">
        <v>50000000</v>
      </c>
      <c r="L1704" s="292">
        <v>50000000</v>
      </c>
      <c r="M1704" s="293">
        <v>0</v>
      </c>
      <c r="N1704" s="293">
        <v>0</v>
      </c>
      <c r="O1704" s="175" t="s">
        <v>51</v>
      </c>
      <c r="P1704" s="175" t="s">
        <v>52</v>
      </c>
      <c r="Q1704" s="291" t="s">
        <v>2288</v>
      </c>
      <c r="R1704" s="175">
        <v>3147886193</v>
      </c>
      <c r="S1704" s="171" t="s">
        <v>2355</v>
      </c>
      <c r="T1704" s="19"/>
      <c r="U1704" s="19"/>
      <c r="V1704" s="19"/>
      <c r="W1704" s="19"/>
      <c r="X1704" s="19"/>
      <c r="Y1704" s="19"/>
      <c r="Z1704" s="19"/>
      <c r="AA1704" s="19"/>
      <c r="AB1704" s="19"/>
      <c r="AC1704" s="19"/>
      <c r="AD1704" s="19"/>
      <c r="AE1704" s="19"/>
      <c r="AF1704" s="19"/>
      <c r="AG1704" s="19"/>
      <c r="AH1704" s="19"/>
      <c r="AI1704" s="19"/>
      <c r="AJ1704" s="19"/>
      <c r="AK1704" s="19"/>
      <c r="AL1704" s="19"/>
      <c r="AM1704" s="19"/>
      <c r="AN1704" s="19"/>
      <c r="AO1704" s="19"/>
      <c r="AP1704" s="19"/>
      <c r="AQ1704" s="19"/>
      <c r="AR1704" s="19"/>
      <c r="AS1704" s="19"/>
      <c r="AT1704" s="19"/>
      <c r="AU1704" s="19"/>
      <c r="AV1704" s="19"/>
      <c r="AW1704" s="19"/>
      <c r="AX1704" s="19"/>
      <c r="AY1704" s="19"/>
      <c r="AZ1704" s="19"/>
      <c r="BA1704" s="19"/>
      <c r="BB1704" s="19"/>
      <c r="BC1704" s="19"/>
      <c r="BD1704" s="19"/>
      <c r="BE1704" s="19"/>
      <c r="BF1704" s="19"/>
      <c r="BG1704" s="19"/>
      <c r="BH1704" s="19"/>
      <c r="BI1704" s="19"/>
      <c r="BJ1704" s="19"/>
      <c r="BK1704" s="19"/>
      <c r="BL1704" s="19"/>
      <c r="BM1704" s="19"/>
      <c r="BN1704" s="19"/>
      <c r="BO1704" s="19"/>
      <c r="BP1704" s="19"/>
      <c r="BQ1704" s="19"/>
      <c r="BR1704" s="19"/>
      <c r="BS1704" s="19"/>
      <c r="BT1704" s="19"/>
      <c r="BU1704" s="19"/>
      <c r="BV1704" s="19"/>
      <c r="BW1704" s="19"/>
      <c r="BX1704" s="19"/>
      <c r="BY1704" s="19"/>
      <c r="BZ1704" s="19"/>
      <c r="CA1704" s="19"/>
      <c r="CB1704" s="19"/>
      <c r="CC1704" s="19"/>
      <c r="CD1704" s="19"/>
      <c r="CE1704" s="19"/>
      <c r="CF1704" s="19"/>
      <c r="CG1704" s="19"/>
      <c r="CH1704" s="19"/>
      <c r="CI1704" s="19"/>
      <c r="CJ1704" s="19"/>
      <c r="CK1704" s="19"/>
      <c r="CL1704" s="19"/>
      <c r="CM1704" s="19"/>
      <c r="CN1704" s="19"/>
      <c r="CO1704" s="19"/>
      <c r="CP1704" s="19"/>
      <c r="CQ1704" s="19"/>
      <c r="CR1704" s="19"/>
      <c r="CS1704" s="19"/>
      <c r="CT1704" s="19"/>
      <c r="CU1704" s="19"/>
      <c r="CV1704" s="19"/>
      <c r="CW1704" s="19"/>
      <c r="CX1704" s="19"/>
      <c r="CY1704" s="19"/>
      <c r="CZ1704" s="19"/>
      <c r="DA1704" s="19"/>
      <c r="DB1704" s="19"/>
      <c r="DC1704" s="19"/>
      <c r="DD1704" s="19"/>
      <c r="DE1704" s="19"/>
      <c r="DF1704" s="19"/>
      <c r="DG1704" s="19"/>
      <c r="DH1704" s="19"/>
      <c r="DI1704" s="19"/>
      <c r="DJ1704" s="19"/>
      <c r="DK1704" s="19"/>
      <c r="DL1704" s="19"/>
      <c r="DM1704" s="19"/>
      <c r="DN1704" s="19"/>
      <c r="DO1704" s="19"/>
      <c r="DP1704" s="19"/>
      <c r="DQ1704" s="19"/>
      <c r="DR1704" s="19"/>
      <c r="DS1704" s="19"/>
      <c r="DT1704" s="19"/>
      <c r="DU1704" s="19"/>
      <c r="DV1704" s="19"/>
      <c r="DW1704" s="19"/>
      <c r="DX1704" s="19"/>
      <c r="DY1704" s="19"/>
      <c r="DZ1704" s="19"/>
      <c r="EA1704" s="19"/>
      <c r="EB1704" s="19"/>
      <c r="EC1704" s="19"/>
      <c r="ED1704" s="19"/>
      <c r="EE1704" s="19"/>
      <c r="EF1704" s="19"/>
      <c r="EG1704" s="19"/>
      <c r="EH1704" s="19"/>
      <c r="EI1704" s="19"/>
      <c r="EJ1704" s="19"/>
      <c r="EK1704" s="19"/>
      <c r="EL1704" s="19"/>
      <c r="EM1704" s="19"/>
      <c r="EN1704" s="19"/>
      <c r="EO1704" s="19"/>
      <c r="EP1704" s="19"/>
      <c r="EQ1704" s="19"/>
      <c r="ER1704" s="19"/>
      <c r="ES1704" s="19"/>
      <c r="ET1704" s="19"/>
      <c r="EU1704" s="19"/>
      <c r="EV1704" s="19"/>
      <c r="EW1704" s="19"/>
      <c r="EX1704" s="19"/>
      <c r="EY1704" s="19"/>
      <c r="EZ1704" s="19"/>
      <c r="FA1704" s="19"/>
      <c r="FB1704" s="19"/>
      <c r="FC1704" s="19"/>
      <c r="FD1704" s="19"/>
      <c r="FE1704" s="19"/>
      <c r="FF1704" s="19"/>
      <c r="FG1704" s="19"/>
      <c r="FH1704" s="19"/>
      <c r="FI1704" s="19"/>
      <c r="FJ1704" s="19"/>
      <c r="FK1704" s="19"/>
      <c r="FL1704" s="19"/>
      <c r="FM1704" s="19"/>
      <c r="FN1704" s="19"/>
      <c r="FO1704" s="19"/>
      <c r="FP1704" s="19"/>
      <c r="FQ1704" s="19"/>
      <c r="FR1704" s="19"/>
      <c r="FS1704" s="19"/>
      <c r="FT1704" s="19"/>
      <c r="FU1704" s="19"/>
      <c r="FV1704" s="19"/>
      <c r="FW1704" s="19"/>
      <c r="FX1704" s="19"/>
      <c r="FY1704" s="19"/>
      <c r="FZ1704" s="19"/>
      <c r="GA1704" s="19"/>
      <c r="GB1704" s="19"/>
      <c r="GC1704" s="19"/>
      <c r="GD1704" s="19"/>
      <c r="GE1704" s="19"/>
      <c r="GF1704" s="19"/>
      <c r="GG1704" s="19"/>
      <c r="GH1704" s="19"/>
      <c r="GI1704" s="19"/>
      <c r="GJ1704" s="19"/>
      <c r="GK1704" s="19"/>
      <c r="GL1704" s="19"/>
      <c r="GM1704" s="19"/>
      <c r="GN1704" s="19"/>
      <c r="GO1704" s="19"/>
      <c r="GP1704" s="19"/>
      <c r="GQ1704" s="19"/>
      <c r="GR1704" s="19"/>
      <c r="GS1704" s="19"/>
      <c r="GT1704" s="19"/>
      <c r="GU1704" s="19"/>
      <c r="GV1704" s="19"/>
      <c r="GW1704" s="19"/>
      <c r="GX1704" s="19"/>
    </row>
    <row r="1705" spans="1:206" ht="105" x14ac:dyDescent="0.25">
      <c r="A1705" s="153">
        <v>1753</v>
      </c>
      <c r="B1705" s="175" t="s">
        <v>2359</v>
      </c>
      <c r="C1705" s="229" t="s">
        <v>2360</v>
      </c>
      <c r="D1705" s="306" t="s">
        <v>2361</v>
      </c>
      <c r="E1705" s="175">
        <v>3</v>
      </c>
      <c r="F1705" s="175">
        <v>3</v>
      </c>
      <c r="G1705" s="175">
        <v>1</v>
      </c>
      <c r="H1705" s="175">
        <v>1</v>
      </c>
      <c r="I1705" s="175" t="s">
        <v>50</v>
      </c>
      <c r="J1705" s="175">
        <v>0</v>
      </c>
      <c r="K1705" s="292">
        <v>7000000</v>
      </c>
      <c r="L1705" s="292">
        <v>7000000</v>
      </c>
      <c r="M1705" s="293">
        <v>0</v>
      </c>
      <c r="N1705" s="293">
        <v>0</v>
      </c>
      <c r="O1705" s="175" t="s">
        <v>51</v>
      </c>
      <c r="P1705" s="175" t="s">
        <v>52</v>
      </c>
      <c r="Q1705" s="291" t="s">
        <v>2288</v>
      </c>
      <c r="R1705" s="175">
        <v>3147886193</v>
      </c>
      <c r="S1705" s="171" t="s">
        <v>1823</v>
      </c>
      <c r="T1705" s="19"/>
      <c r="U1705" s="19"/>
      <c r="V1705" s="19"/>
      <c r="W1705" s="19"/>
      <c r="X1705" s="19"/>
      <c r="Y1705" s="19"/>
      <c r="Z1705" s="19"/>
      <c r="AA1705" s="19"/>
      <c r="AB1705" s="19"/>
      <c r="AC1705" s="19"/>
      <c r="AD1705" s="19"/>
      <c r="AE1705" s="19"/>
      <c r="AF1705" s="19"/>
      <c r="AG1705" s="19"/>
      <c r="AH1705" s="19"/>
      <c r="AI1705" s="19"/>
      <c r="AJ1705" s="19"/>
      <c r="AK1705" s="19"/>
      <c r="AL1705" s="19"/>
      <c r="AM1705" s="19"/>
      <c r="AN1705" s="19"/>
      <c r="AO1705" s="19"/>
      <c r="AP1705" s="19"/>
      <c r="AQ1705" s="19"/>
      <c r="AR1705" s="19"/>
      <c r="AS1705" s="19"/>
      <c r="AT1705" s="19"/>
      <c r="AU1705" s="19"/>
      <c r="AV1705" s="19"/>
      <c r="AW1705" s="19"/>
      <c r="AX1705" s="19"/>
      <c r="AY1705" s="19"/>
      <c r="AZ1705" s="19"/>
      <c r="BA1705" s="19"/>
      <c r="BB1705" s="19"/>
      <c r="BC1705" s="19"/>
      <c r="BD1705" s="19"/>
      <c r="BE1705" s="19"/>
      <c r="BF1705" s="19"/>
      <c r="BG1705" s="19"/>
      <c r="BH1705" s="19"/>
      <c r="BI1705" s="19"/>
      <c r="BJ1705" s="19"/>
      <c r="BK1705" s="19"/>
      <c r="BL1705" s="19"/>
      <c r="BM1705" s="19"/>
      <c r="BN1705" s="19"/>
      <c r="BO1705" s="19"/>
      <c r="BP1705" s="19"/>
      <c r="BQ1705" s="19"/>
      <c r="BR1705" s="19"/>
      <c r="BS1705" s="19"/>
      <c r="BT1705" s="19"/>
      <c r="BU1705" s="19"/>
      <c r="BV1705" s="19"/>
      <c r="BW1705" s="19"/>
      <c r="BX1705" s="19"/>
      <c r="BY1705" s="19"/>
      <c r="BZ1705" s="19"/>
      <c r="CA1705" s="19"/>
      <c r="CB1705" s="19"/>
      <c r="CC1705" s="19"/>
      <c r="CD1705" s="19"/>
      <c r="CE1705" s="19"/>
      <c r="CF1705" s="19"/>
      <c r="CG1705" s="19"/>
      <c r="CH1705" s="19"/>
      <c r="CI1705" s="19"/>
      <c r="CJ1705" s="19"/>
      <c r="CK1705" s="19"/>
      <c r="CL1705" s="19"/>
      <c r="CM1705" s="19"/>
      <c r="CN1705" s="19"/>
      <c r="CO1705" s="19"/>
      <c r="CP1705" s="19"/>
      <c r="CQ1705" s="19"/>
      <c r="CR1705" s="19"/>
      <c r="CS1705" s="19"/>
      <c r="CT1705" s="19"/>
      <c r="CU1705" s="19"/>
      <c r="CV1705" s="19"/>
      <c r="CW1705" s="19"/>
      <c r="CX1705" s="19"/>
      <c r="CY1705" s="19"/>
      <c r="CZ1705" s="19"/>
      <c r="DA1705" s="19"/>
      <c r="DB1705" s="19"/>
      <c r="DC1705" s="19"/>
      <c r="DD1705" s="19"/>
      <c r="DE1705" s="19"/>
      <c r="DF1705" s="19"/>
      <c r="DG1705" s="19"/>
      <c r="DH1705" s="19"/>
      <c r="DI1705" s="19"/>
      <c r="DJ1705" s="19"/>
      <c r="DK1705" s="19"/>
      <c r="DL1705" s="19"/>
      <c r="DM1705" s="19"/>
      <c r="DN1705" s="19"/>
      <c r="DO1705" s="19"/>
      <c r="DP1705" s="19"/>
      <c r="DQ1705" s="19"/>
      <c r="DR1705" s="19"/>
      <c r="DS1705" s="19"/>
      <c r="DT1705" s="19"/>
      <c r="DU1705" s="19"/>
      <c r="DV1705" s="19"/>
      <c r="DW1705" s="19"/>
      <c r="DX1705" s="19"/>
      <c r="DY1705" s="19"/>
      <c r="DZ1705" s="19"/>
      <c r="EA1705" s="19"/>
      <c r="EB1705" s="19"/>
      <c r="EC1705" s="19"/>
      <c r="ED1705" s="19"/>
      <c r="EE1705" s="19"/>
      <c r="EF1705" s="19"/>
      <c r="EG1705" s="19"/>
      <c r="EH1705" s="19"/>
      <c r="EI1705" s="19"/>
      <c r="EJ1705" s="19"/>
      <c r="EK1705" s="19"/>
      <c r="EL1705" s="19"/>
      <c r="EM1705" s="19"/>
      <c r="EN1705" s="19"/>
      <c r="EO1705" s="19"/>
      <c r="EP1705" s="19"/>
      <c r="EQ1705" s="19"/>
      <c r="ER1705" s="19"/>
      <c r="ES1705" s="19"/>
      <c r="ET1705" s="19"/>
      <c r="EU1705" s="19"/>
      <c r="EV1705" s="19"/>
      <c r="EW1705" s="19"/>
      <c r="EX1705" s="19"/>
      <c r="EY1705" s="19"/>
      <c r="EZ1705" s="19"/>
      <c r="FA1705" s="19"/>
      <c r="FB1705" s="19"/>
      <c r="FC1705" s="19"/>
      <c r="FD1705" s="19"/>
      <c r="FE1705" s="19"/>
      <c r="FF1705" s="19"/>
      <c r="FG1705" s="19"/>
      <c r="FH1705" s="19"/>
      <c r="FI1705" s="19"/>
      <c r="FJ1705" s="19"/>
      <c r="FK1705" s="19"/>
      <c r="FL1705" s="19"/>
      <c r="FM1705" s="19"/>
      <c r="FN1705" s="19"/>
      <c r="FO1705" s="19"/>
      <c r="FP1705" s="19"/>
      <c r="FQ1705" s="19"/>
      <c r="FR1705" s="19"/>
      <c r="FS1705" s="19"/>
      <c r="FT1705" s="19"/>
      <c r="FU1705" s="19"/>
      <c r="FV1705" s="19"/>
      <c r="FW1705" s="19"/>
      <c r="FX1705" s="19"/>
      <c r="FY1705" s="19"/>
      <c r="FZ1705" s="19"/>
      <c r="GA1705" s="19"/>
      <c r="GB1705" s="19"/>
      <c r="GC1705" s="19"/>
      <c r="GD1705" s="19"/>
      <c r="GE1705" s="19"/>
      <c r="GF1705" s="19"/>
      <c r="GG1705" s="19"/>
      <c r="GH1705" s="19"/>
      <c r="GI1705" s="19"/>
      <c r="GJ1705" s="19"/>
      <c r="GK1705" s="19"/>
      <c r="GL1705" s="19"/>
      <c r="GM1705" s="19"/>
      <c r="GN1705" s="19"/>
      <c r="GO1705" s="19"/>
      <c r="GP1705" s="19"/>
      <c r="GQ1705" s="19"/>
      <c r="GR1705" s="19"/>
      <c r="GS1705" s="19"/>
      <c r="GT1705" s="19"/>
      <c r="GU1705" s="19"/>
      <c r="GV1705" s="19"/>
      <c r="GW1705" s="19"/>
      <c r="GX1705" s="19"/>
    </row>
    <row r="1706" spans="1:206" ht="60" x14ac:dyDescent="0.25">
      <c r="A1706" s="153">
        <v>1754</v>
      </c>
      <c r="B1706" s="175" t="s">
        <v>2362</v>
      </c>
      <c r="C1706" s="229" t="s">
        <v>2363</v>
      </c>
      <c r="D1706" s="306" t="s">
        <v>2364</v>
      </c>
      <c r="E1706" s="175">
        <v>3</v>
      </c>
      <c r="F1706" s="175">
        <v>3</v>
      </c>
      <c r="G1706" s="175">
        <v>1</v>
      </c>
      <c r="H1706" s="175">
        <v>1</v>
      </c>
      <c r="I1706" s="175" t="s">
        <v>50</v>
      </c>
      <c r="J1706" s="175">
        <v>0</v>
      </c>
      <c r="K1706" s="292">
        <v>15000000</v>
      </c>
      <c r="L1706" s="292">
        <v>15000000</v>
      </c>
      <c r="M1706" s="293">
        <v>0</v>
      </c>
      <c r="N1706" s="293">
        <v>0</v>
      </c>
      <c r="O1706" s="175" t="s">
        <v>51</v>
      </c>
      <c r="P1706" s="175" t="s">
        <v>52</v>
      </c>
      <c r="Q1706" s="291" t="s">
        <v>2288</v>
      </c>
      <c r="R1706" s="175">
        <v>3147886193</v>
      </c>
      <c r="S1706" s="171" t="s">
        <v>1823</v>
      </c>
      <c r="T1706" s="19"/>
      <c r="U1706" s="19"/>
      <c r="V1706" s="19"/>
      <c r="W1706" s="19"/>
      <c r="X1706" s="19"/>
      <c r="Y1706" s="19"/>
      <c r="Z1706" s="19"/>
      <c r="AA1706" s="19"/>
      <c r="AB1706" s="19"/>
      <c r="AC1706" s="19"/>
      <c r="AD1706" s="19"/>
      <c r="AE1706" s="19"/>
      <c r="AF1706" s="19"/>
      <c r="AG1706" s="19"/>
      <c r="AH1706" s="19"/>
      <c r="AI1706" s="19"/>
      <c r="AJ1706" s="19"/>
      <c r="AK1706" s="19"/>
      <c r="AL1706" s="19"/>
      <c r="AM1706" s="19"/>
      <c r="AN1706" s="19"/>
      <c r="AO1706" s="19"/>
      <c r="AP1706" s="19"/>
      <c r="AQ1706" s="19"/>
      <c r="AR1706" s="19"/>
      <c r="AS1706" s="19"/>
      <c r="AT1706" s="19"/>
      <c r="AU1706" s="19"/>
      <c r="AV1706" s="19"/>
      <c r="AW1706" s="19"/>
      <c r="AX1706" s="19"/>
      <c r="AY1706" s="19"/>
      <c r="AZ1706" s="19"/>
      <c r="BA1706" s="19"/>
      <c r="BB1706" s="19"/>
      <c r="BC1706" s="19"/>
      <c r="BD1706" s="19"/>
      <c r="BE1706" s="19"/>
      <c r="BF1706" s="19"/>
      <c r="BG1706" s="19"/>
      <c r="BH1706" s="19"/>
      <c r="BI1706" s="19"/>
      <c r="BJ1706" s="19"/>
      <c r="BK1706" s="19"/>
      <c r="BL1706" s="19"/>
      <c r="BM1706" s="19"/>
      <c r="BN1706" s="19"/>
      <c r="BO1706" s="19"/>
      <c r="BP1706" s="19"/>
      <c r="BQ1706" s="19"/>
      <c r="BR1706" s="19"/>
      <c r="BS1706" s="19"/>
      <c r="BT1706" s="19"/>
      <c r="BU1706" s="19"/>
      <c r="BV1706" s="19"/>
      <c r="BW1706" s="19"/>
      <c r="BX1706" s="19"/>
      <c r="BY1706" s="19"/>
      <c r="BZ1706" s="19"/>
      <c r="CA1706" s="19"/>
      <c r="CB1706" s="19"/>
      <c r="CC1706" s="19"/>
      <c r="CD1706" s="19"/>
      <c r="CE1706" s="19"/>
      <c r="CF1706" s="19"/>
      <c r="CG1706" s="19"/>
      <c r="CH1706" s="19"/>
      <c r="CI1706" s="19"/>
      <c r="CJ1706" s="19"/>
      <c r="CK1706" s="19"/>
      <c r="CL1706" s="19"/>
      <c r="CM1706" s="19"/>
      <c r="CN1706" s="19"/>
      <c r="CO1706" s="19"/>
      <c r="CP1706" s="19"/>
      <c r="CQ1706" s="19"/>
      <c r="CR1706" s="19"/>
      <c r="CS1706" s="19"/>
      <c r="CT1706" s="19"/>
      <c r="CU1706" s="19"/>
      <c r="CV1706" s="19"/>
      <c r="CW1706" s="19"/>
      <c r="CX1706" s="19"/>
      <c r="CY1706" s="19"/>
      <c r="CZ1706" s="19"/>
      <c r="DA1706" s="19"/>
      <c r="DB1706" s="19"/>
      <c r="DC1706" s="19"/>
      <c r="DD1706" s="19"/>
      <c r="DE1706" s="19"/>
      <c r="DF1706" s="19"/>
      <c r="DG1706" s="19"/>
      <c r="DH1706" s="19"/>
      <c r="DI1706" s="19"/>
      <c r="DJ1706" s="19"/>
      <c r="DK1706" s="19"/>
      <c r="DL1706" s="19"/>
      <c r="DM1706" s="19"/>
      <c r="DN1706" s="19"/>
      <c r="DO1706" s="19"/>
      <c r="DP1706" s="19"/>
      <c r="DQ1706" s="19"/>
      <c r="DR1706" s="19"/>
      <c r="DS1706" s="19"/>
      <c r="DT1706" s="19"/>
      <c r="DU1706" s="19"/>
      <c r="DV1706" s="19"/>
      <c r="DW1706" s="19"/>
      <c r="DX1706" s="19"/>
      <c r="DY1706" s="19"/>
      <c r="DZ1706" s="19"/>
      <c r="EA1706" s="19"/>
      <c r="EB1706" s="19"/>
      <c r="EC1706" s="19"/>
      <c r="ED1706" s="19"/>
      <c r="EE1706" s="19"/>
      <c r="EF1706" s="19"/>
      <c r="EG1706" s="19"/>
      <c r="EH1706" s="19"/>
      <c r="EI1706" s="19"/>
      <c r="EJ1706" s="19"/>
      <c r="EK1706" s="19"/>
      <c r="EL1706" s="19"/>
      <c r="EM1706" s="19"/>
      <c r="EN1706" s="19"/>
      <c r="EO1706" s="19"/>
      <c r="EP1706" s="19"/>
      <c r="EQ1706" s="19"/>
      <c r="ER1706" s="19"/>
      <c r="ES1706" s="19"/>
      <c r="ET1706" s="19"/>
      <c r="EU1706" s="19"/>
      <c r="EV1706" s="19"/>
      <c r="EW1706" s="19"/>
      <c r="EX1706" s="19"/>
      <c r="EY1706" s="19"/>
      <c r="EZ1706" s="19"/>
      <c r="FA1706" s="19"/>
      <c r="FB1706" s="19"/>
      <c r="FC1706" s="19"/>
      <c r="FD1706" s="19"/>
      <c r="FE1706" s="19"/>
      <c r="FF1706" s="19"/>
      <c r="FG1706" s="19"/>
      <c r="FH1706" s="19"/>
      <c r="FI1706" s="19"/>
      <c r="FJ1706" s="19"/>
      <c r="FK1706" s="19"/>
      <c r="FL1706" s="19"/>
      <c r="FM1706" s="19"/>
      <c r="FN1706" s="19"/>
      <c r="FO1706" s="19"/>
      <c r="FP1706" s="19"/>
      <c r="FQ1706" s="19"/>
      <c r="FR1706" s="19"/>
      <c r="FS1706" s="19"/>
      <c r="FT1706" s="19"/>
      <c r="FU1706" s="19"/>
      <c r="FV1706" s="19"/>
      <c r="FW1706" s="19"/>
      <c r="FX1706" s="19"/>
      <c r="FY1706" s="19"/>
      <c r="FZ1706" s="19"/>
      <c r="GA1706" s="19"/>
      <c r="GB1706" s="19"/>
      <c r="GC1706" s="19"/>
      <c r="GD1706" s="19"/>
      <c r="GE1706" s="19"/>
      <c r="GF1706" s="19"/>
      <c r="GG1706" s="19"/>
      <c r="GH1706" s="19"/>
      <c r="GI1706" s="19"/>
      <c r="GJ1706" s="19"/>
      <c r="GK1706" s="19"/>
      <c r="GL1706" s="19"/>
      <c r="GM1706" s="19"/>
      <c r="GN1706" s="19"/>
      <c r="GO1706" s="19"/>
      <c r="GP1706" s="19"/>
      <c r="GQ1706" s="19"/>
      <c r="GR1706" s="19"/>
      <c r="GS1706" s="19"/>
      <c r="GT1706" s="19"/>
      <c r="GU1706" s="19"/>
      <c r="GV1706" s="19"/>
      <c r="GW1706" s="19"/>
      <c r="GX1706" s="19"/>
    </row>
    <row r="1707" spans="1:206" ht="180" x14ac:dyDescent="0.25">
      <c r="A1707" s="153">
        <v>1755</v>
      </c>
      <c r="B1707" s="175" t="s">
        <v>2289</v>
      </c>
      <c r="C1707" s="229">
        <v>43212110</v>
      </c>
      <c r="D1707" s="306" t="s">
        <v>2365</v>
      </c>
      <c r="E1707" s="175">
        <v>3</v>
      </c>
      <c r="F1707" s="175">
        <v>3</v>
      </c>
      <c r="G1707" s="175">
        <v>1</v>
      </c>
      <c r="H1707" s="175">
        <v>1</v>
      </c>
      <c r="I1707" s="175" t="s">
        <v>50</v>
      </c>
      <c r="J1707" s="175">
        <v>0</v>
      </c>
      <c r="K1707" s="292">
        <v>15000000</v>
      </c>
      <c r="L1707" s="292">
        <v>15000000</v>
      </c>
      <c r="M1707" s="293">
        <v>0</v>
      </c>
      <c r="N1707" s="293">
        <v>0</v>
      </c>
      <c r="O1707" s="175" t="s">
        <v>51</v>
      </c>
      <c r="P1707" s="175" t="s">
        <v>52</v>
      </c>
      <c r="Q1707" s="291" t="s">
        <v>2288</v>
      </c>
      <c r="R1707" s="175">
        <v>3147886193</v>
      </c>
      <c r="S1707" s="171" t="s">
        <v>1823</v>
      </c>
      <c r="T1707" s="19"/>
      <c r="U1707" s="19"/>
      <c r="V1707" s="19"/>
      <c r="W1707" s="19"/>
      <c r="X1707" s="19"/>
      <c r="Y1707" s="19"/>
      <c r="Z1707" s="19"/>
      <c r="AA1707" s="19"/>
      <c r="AB1707" s="19"/>
      <c r="AC1707" s="19"/>
      <c r="AD1707" s="19"/>
      <c r="AE1707" s="19"/>
      <c r="AF1707" s="19"/>
      <c r="AG1707" s="19"/>
      <c r="AH1707" s="19"/>
      <c r="AI1707" s="19"/>
      <c r="AJ1707" s="19"/>
      <c r="AK1707" s="19"/>
      <c r="AL1707" s="19"/>
      <c r="AM1707" s="19"/>
      <c r="AN1707" s="19"/>
      <c r="AO1707" s="19"/>
      <c r="AP1707" s="19"/>
      <c r="AQ1707" s="19"/>
      <c r="AR1707" s="19"/>
      <c r="AS1707" s="19"/>
      <c r="AT1707" s="19"/>
      <c r="AU1707" s="19"/>
      <c r="AV1707" s="19"/>
      <c r="AW1707" s="19"/>
      <c r="AX1707" s="19"/>
      <c r="AY1707" s="19"/>
      <c r="AZ1707" s="19"/>
      <c r="BA1707" s="19"/>
      <c r="BB1707" s="19"/>
      <c r="BC1707" s="19"/>
      <c r="BD1707" s="19"/>
      <c r="BE1707" s="19"/>
      <c r="BF1707" s="19"/>
      <c r="BG1707" s="19"/>
      <c r="BH1707" s="19"/>
      <c r="BI1707" s="19"/>
      <c r="BJ1707" s="19"/>
      <c r="BK1707" s="19"/>
      <c r="BL1707" s="19"/>
      <c r="BM1707" s="19"/>
      <c r="BN1707" s="19"/>
      <c r="BO1707" s="19"/>
      <c r="BP1707" s="19"/>
      <c r="BQ1707" s="19"/>
      <c r="BR1707" s="19"/>
      <c r="BS1707" s="19"/>
      <c r="BT1707" s="19"/>
      <c r="BU1707" s="19"/>
      <c r="BV1707" s="19"/>
      <c r="BW1707" s="19"/>
      <c r="BX1707" s="19"/>
      <c r="BY1707" s="19"/>
      <c r="BZ1707" s="19"/>
      <c r="CA1707" s="19"/>
      <c r="CB1707" s="19"/>
      <c r="CC1707" s="19"/>
      <c r="CD1707" s="19"/>
      <c r="CE1707" s="19"/>
      <c r="CF1707" s="19"/>
      <c r="CG1707" s="19"/>
      <c r="CH1707" s="19"/>
      <c r="CI1707" s="19"/>
      <c r="CJ1707" s="19"/>
      <c r="CK1707" s="19"/>
      <c r="CL1707" s="19"/>
      <c r="CM1707" s="19"/>
      <c r="CN1707" s="19"/>
      <c r="CO1707" s="19"/>
      <c r="CP1707" s="19"/>
      <c r="CQ1707" s="19"/>
      <c r="CR1707" s="19"/>
      <c r="CS1707" s="19"/>
      <c r="CT1707" s="19"/>
      <c r="CU1707" s="19"/>
      <c r="CV1707" s="19"/>
      <c r="CW1707" s="19"/>
      <c r="CX1707" s="19"/>
      <c r="CY1707" s="19"/>
      <c r="CZ1707" s="19"/>
      <c r="DA1707" s="19"/>
      <c r="DB1707" s="19"/>
      <c r="DC1707" s="19"/>
      <c r="DD1707" s="19"/>
      <c r="DE1707" s="19"/>
      <c r="DF1707" s="19"/>
      <c r="DG1707" s="19"/>
      <c r="DH1707" s="19"/>
      <c r="DI1707" s="19"/>
      <c r="DJ1707" s="19"/>
      <c r="DK1707" s="19"/>
      <c r="DL1707" s="19"/>
      <c r="DM1707" s="19"/>
      <c r="DN1707" s="19"/>
      <c r="DO1707" s="19"/>
      <c r="DP1707" s="19"/>
      <c r="DQ1707" s="19"/>
      <c r="DR1707" s="19"/>
      <c r="DS1707" s="19"/>
      <c r="DT1707" s="19"/>
      <c r="DU1707" s="19"/>
      <c r="DV1707" s="19"/>
      <c r="DW1707" s="19"/>
      <c r="DX1707" s="19"/>
      <c r="DY1707" s="19"/>
      <c r="DZ1707" s="19"/>
      <c r="EA1707" s="19"/>
      <c r="EB1707" s="19"/>
      <c r="EC1707" s="19"/>
      <c r="ED1707" s="19"/>
      <c r="EE1707" s="19"/>
      <c r="EF1707" s="19"/>
      <c r="EG1707" s="19"/>
      <c r="EH1707" s="19"/>
      <c r="EI1707" s="19"/>
      <c r="EJ1707" s="19"/>
      <c r="EK1707" s="19"/>
      <c r="EL1707" s="19"/>
      <c r="EM1707" s="19"/>
      <c r="EN1707" s="19"/>
      <c r="EO1707" s="19"/>
      <c r="EP1707" s="19"/>
      <c r="EQ1707" s="19"/>
      <c r="ER1707" s="19"/>
      <c r="ES1707" s="19"/>
      <c r="ET1707" s="19"/>
      <c r="EU1707" s="19"/>
      <c r="EV1707" s="19"/>
      <c r="EW1707" s="19"/>
      <c r="EX1707" s="19"/>
      <c r="EY1707" s="19"/>
      <c r="EZ1707" s="19"/>
      <c r="FA1707" s="19"/>
      <c r="FB1707" s="19"/>
      <c r="FC1707" s="19"/>
      <c r="FD1707" s="19"/>
      <c r="FE1707" s="19"/>
      <c r="FF1707" s="19"/>
      <c r="FG1707" s="19"/>
      <c r="FH1707" s="19"/>
      <c r="FI1707" s="19"/>
      <c r="FJ1707" s="19"/>
      <c r="FK1707" s="19"/>
      <c r="FL1707" s="19"/>
      <c r="FM1707" s="19"/>
      <c r="FN1707" s="19"/>
      <c r="FO1707" s="19"/>
      <c r="FP1707" s="19"/>
      <c r="FQ1707" s="19"/>
      <c r="FR1707" s="19"/>
      <c r="FS1707" s="19"/>
      <c r="FT1707" s="19"/>
      <c r="FU1707" s="19"/>
      <c r="FV1707" s="19"/>
      <c r="FW1707" s="19"/>
      <c r="FX1707" s="19"/>
      <c r="FY1707" s="19"/>
      <c r="FZ1707" s="19"/>
      <c r="GA1707" s="19"/>
      <c r="GB1707" s="19"/>
      <c r="GC1707" s="19"/>
      <c r="GD1707" s="19"/>
      <c r="GE1707" s="19"/>
      <c r="GF1707" s="19"/>
      <c r="GG1707" s="19"/>
      <c r="GH1707" s="19"/>
      <c r="GI1707" s="19"/>
      <c r="GJ1707" s="19"/>
      <c r="GK1707" s="19"/>
      <c r="GL1707" s="19"/>
      <c r="GM1707" s="19"/>
      <c r="GN1707" s="19"/>
      <c r="GO1707" s="19"/>
      <c r="GP1707" s="19"/>
      <c r="GQ1707" s="19"/>
      <c r="GR1707" s="19"/>
      <c r="GS1707" s="19"/>
      <c r="GT1707" s="19"/>
      <c r="GU1707" s="19"/>
      <c r="GV1707" s="19"/>
      <c r="GW1707" s="19"/>
      <c r="GX1707" s="19"/>
    </row>
    <row r="1708" spans="1:206" ht="90" x14ac:dyDescent="0.25">
      <c r="A1708" s="153">
        <v>1756</v>
      </c>
      <c r="B1708" s="175" t="s">
        <v>2362</v>
      </c>
      <c r="C1708" s="229">
        <v>56101701</v>
      </c>
      <c r="D1708" s="306" t="s">
        <v>2366</v>
      </c>
      <c r="E1708" s="175">
        <v>3</v>
      </c>
      <c r="F1708" s="175">
        <v>3</v>
      </c>
      <c r="G1708" s="175">
        <v>1</v>
      </c>
      <c r="H1708" s="175">
        <v>1</v>
      </c>
      <c r="I1708" s="175" t="s">
        <v>50</v>
      </c>
      <c r="J1708" s="175">
        <v>0</v>
      </c>
      <c r="K1708" s="292">
        <v>3000000</v>
      </c>
      <c r="L1708" s="292">
        <v>3000000</v>
      </c>
      <c r="M1708" s="293">
        <v>0</v>
      </c>
      <c r="N1708" s="293">
        <v>0</v>
      </c>
      <c r="O1708" s="175" t="s">
        <v>51</v>
      </c>
      <c r="P1708" s="175" t="s">
        <v>52</v>
      </c>
      <c r="Q1708" s="291" t="s">
        <v>2288</v>
      </c>
      <c r="R1708" s="175">
        <v>3147886193</v>
      </c>
      <c r="S1708" s="171" t="s">
        <v>1823</v>
      </c>
      <c r="T1708" s="19"/>
      <c r="U1708" s="19"/>
      <c r="V1708" s="19"/>
      <c r="W1708" s="19"/>
      <c r="X1708" s="19"/>
      <c r="Y1708" s="19"/>
      <c r="Z1708" s="19"/>
      <c r="AA1708" s="19"/>
      <c r="AB1708" s="19"/>
      <c r="AC1708" s="19"/>
      <c r="AD1708" s="19"/>
      <c r="AE1708" s="19"/>
      <c r="AF1708" s="19"/>
      <c r="AG1708" s="19"/>
      <c r="AH1708" s="19"/>
      <c r="AI1708" s="19"/>
      <c r="AJ1708" s="19"/>
      <c r="AK1708" s="19"/>
      <c r="AL1708" s="19"/>
      <c r="AM1708" s="19"/>
      <c r="AN1708" s="19"/>
      <c r="AO1708" s="19"/>
      <c r="AP1708" s="19"/>
      <c r="AQ1708" s="19"/>
      <c r="AR1708" s="19"/>
      <c r="AS1708" s="19"/>
      <c r="AT1708" s="19"/>
      <c r="AU1708" s="19"/>
      <c r="AV1708" s="19"/>
      <c r="AW1708" s="19"/>
      <c r="AX1708" s="19"/>
      <c r="AY1708" s="19"/>
      <c r="AZ1708" s="19"/>
      <c r="BA1708" s="19"/>
      <c r="BB1708" s="19"/>
      <c r="BC1708" s="19"/>
      <c r="BD1708" s="19"/>
      <c r="BE1708" s="19"/>
      <c r="BF1708" s="19"/>
      <c r="BG1708" s="19"/>
      <c r="BH1708" s="19"/>
      <c r="BI1708" s="19"/>
      <c r="BJ1708" s="19"/>
      <c r="BK1708" s="19"/>
      <c r="BL1708" s="19"/>
      <c r="BM1708" s="19"/>
      <c r="BN1708" s="19"/>
      <c r="BO1708" s="19"/>
      <c r="BP1708" s="19"/>
      <c r="BQ1708" s="19"/>
      <c r="BR1708" s="19"/>
      <c r="BS1708" s="19"/>
      <c r="BT1708" s="19"/>
      <c r="BU1708" s="19"/>
      <c r="BV1708" s="19"/>
      <c r="BW1708" s="19"/>
      <c r="BX1708" s="19"/>
      <c r="BY1708" s="19"/>
      <c r="BZ1708" s="19"/>
      <c r="CA1708" s="19"/>
      <c r="CB1708" s="19"/>
      <c r="CC1708" s="19"/>
      <c r="CD1708" s="19"/>
      <c r="CE1708" s="19"/>
      <c r="CF1708" s="19"/>
      <c r="CG1708" s="19"/>
      <c r="CH1708" s="19"/>
      <c r="CI1708" s="19"/>
      <c r="CJ1708" s="19"/>
      <c r="CK1708" s="19"/>
      <c r="CL1708" s="19"/>
      <c r="CM1708" s="19"/>
      <c r="CN1708" s="19"/>
      <c r="CO1708" s="19"/>
      <c r="CP1708" s="19"/>
      <c r="CQ1708" s="19"/>
      <c r="CR1708" s="19"/>
      <c r="CS1708" s="19"/>
      <c r="CT1708" s="19"/>
      <c r="CU1708" s="19"/>
      <c r="CV1708" s="19"/>
      <c r="CW1708" s="19"/>
      <c r="CX1708" s="19"/>
      <c r="CY1708" s="19"/>
      <c r="CZ1708" s="19"/>
      <c r="DA1708" s="19"/>
      <c r="DB1708" s="19"/>
      <c r="DC1708" s="19"/>
      <c r="DD1708" s="19"/>
      <c r="DE1708" s="19"/>
      <c r="DF1708" s="19"/>
      <c r="DG1708" s="19"/>
      <c r="DH1708" s="19"/>
      <c r="DI1708" s="19"/>
      <c r="DJ1708" s="19"/>
      <c r="DK1708" s="19"/>
      <c r="DL1708" s="19"/>
      <c r="DM1708" s="19"/>
      <c r="DN1708" s="19"/>
      <c r="DO1708" s="19"/>
      <c r="DP1708" s="19"/>
      <c r="DQ1708" s="19"/>
      <c r="DR1708" s="19"/>
      <c r="DS1708" s="19"/>
      <c r="DT1708" s="19"/>
      <c r="DU1708" s="19"/>
      <c r="DV1708" s="19"/>
      <c r="DW1708" s="19"/>
      <c r="DX1708" s="19"/>
      <c r="DY1708" s="19"/>
      <c r="DZ1708" s="19"/>
      <c r="EA1708" s="19"/>
      <c r="EB1708" s="19"/>
      <c r="EC1708" s="19"/>
      <c r="ED1708" s="19"/>
      <c r="EE1708" s="19"/>
      <c r="EF1708" s="19"/>
      <c r="EG1708" s="19"/>
      <c r="EH1708" s="19"/>
      <c r="EI1708" s="19"/>
      <c r="EJ1708" s="19"/>
      <c r="EK1708" s="19"/>
      <c r="EL1708" s="19"/>
      <c r="EM1708" s="19"/>
      <c r="EN1708" s="19"/>
      <c r="EO1708" s="19"/>
      <c r="EP1708" s="19"/>
      <c r="EQ1708" s="19"/>
      <c r="ER1708" s="19"/>
      <c r="ES1708" s="19"/>
      <c r="ET1708" s="19"/>
      <c r="EU1708" s="19"/>
      <c r="EV1708" s="19"/>
      <c r="EW1708" s="19"/>
      <c r="EX1708" s="19"/>
      <c r="EY1708" s="19"/>
      <c r="EZ1708" s="19"/>
      <c r="FA1708" s="19"/>
      <c r="FB1708" s="19"/>
      <c r="FC1708" s="19"/>
      <c r="FD1708" s="19"/>
      <c r="FE1708" s="19"/>
      <c r="FF1708" s="19"/>
      <c r="FG1708" s="19"/>
      <c r="FH1708" s="19"/>
      <c r="FI1708" s="19"/>
      <c r="FJ1708" s="19"/>
      <c r="FK1708" s="19"/>
      <c r="FL1708" s="19"/>
      <c r="FM1708" s="19"/>
      <c r="FN1708" s="19"/>
      <c r="FO1708" s="19"/>
      <c r="FP1708" s="19"/>
      <c r="FQ1708" s="19"/>
      <c r="FR1708" s="19"/>
      <c r="FS1708" s="19"/>
      <c r="FT1708" s="19"/>
      <c r="FU1708" s="19"/>
      <c r="FV1708" s="19"/>
      <c r="FW1708" s="19"/>
      <c r="FX1708" s="19"/>
      <c r="FY1708" s="19"/>
      <c r="FZ1708" s="19"/>
      <c r="GA1708" s="19"/>
      <c r="GB1708" s="19"/>
      <c r="GC1708" s="19"/>
      <c r="GD1708" s="19"/>
      <c r="GE1708" s="19"/>
      <c r="GF1708" s="19"/>
      <c r="GG1708" s="19"/>
      <c r="GH1708" s="19"/>
      <c r="GI1708" s="19"/>
      <c r="GJ1708" s="19"/>
      <c r="GK1708" s="19"/>
      <c r="GL1708" s="19"/>
      <c r="GM1708" s="19"/>
      <c r="GN1708" s="19"/>
      <c r="GO1708" s="19"/>
      <c r="GP1708" s="19"/>
      <c r="GQ1708" s="19"/>
      <c r="GR1708" s="19"/>
      <c r="GS1708" s="19"/>
      <c r="GT1708" s="19"/>
      <c r="GU1708" s="19"/>
      <c r="GV1708" s="19"/>
      <c r="GW1708" s="19"/>
      <c r="GX1708" s="19"/>
    </row>
    <row r="1709" spans="1:206" ht="30" x14ac:dyDescent="0.25">
      <c r="A1709" s="153">
        <v>1757</v>
      </c>
      <c r="B1709" s="175" t="s">
        <v>2351</v>
      </c>
      <c r="C1709" s="229" t="s">
        <v>2367</v>
      </c>
      <c r="D1709" s="306" t="s">
        <v>2368</v>
      </c>
      <c r="E1709" s="175">
        <v>3</v>
      </c>
      <c r="F1709" s="175">
        <v>3</v>
      </c>
      <c r="G1709" s="175">
        <v>1</v>
      </c>
      <c r="H1709" s="175">
        <v>1</v>
      </c>
      <c r="I1709" s="175" t="s">
        <v>50</v>
      </c>
      <c r="J1709" s="175">
        <v>0</v>
      </c>
      <c r="K1709" s="292">
        <v>15000000</v>
      </c>
      <c r="L1709" s="292">
        <v>15000000</v>
      </c>
      <c r="M1709" s="293">
        <v>0</v>
      </c>
      <c r="N1709" s="293">
        <v>0</v>
      </c>
      <c r="O1709" s="175" t="s">
        <v>51</v>
      </c>
      <c r="P1709" s="175" t="s">
        <v>52</v>
      </c>
      <c r="Q1709" s="291" t="s">
        <v>2288</v>
      </c>
      <c r="R1709" s="175">
        <v>3147886193</v>
      </c>
      <c r="S1709" s="171" t="s">
        <v>1823</v>
      </c>
      <c r="T1709" s="19"/>
      <c r="U1709" s="19"/>
      <c r="V1709" s="19"/>
      <c r="W1709" s="19"/>
      <c r="X1709" s="19"/>
      <c r="Y1709" s="19"/>
      <c r="Z1709" s="19"/>
      <c r="AA1709" s="19"/>
      <c r="AB1709" s="19"/>
      <c r="AC1709" s="19"/>
      <c r="AD1709" s="19"/>
      <c r="AE1709" s="19"/>
      <c r="AF1709" s="19"/>
      <c r="AG1709" s="19"/>
      <c r="AH1709" s="19"/>
      <c r="AI1709" s="19"/>
      <c r="AJ1709" s="19"/>
      <c r="AK1709" s="19"/>
      <c r="AL1709" s="19"/>
      <c r="AM1709" s="19"/>
      <c r="AN1709" s="19"/>
      <c r="AO1709" s="19"/>
      <c r="AP1709" s="19"/>
      <c r="AQ1709" s="19"/>
      <c r="AR1709" s="19"/>
      <c r="AS1709" s="19"/>
      <c r="AT1709" s="19"/>
      <c r="AU1709" s="19"/>
      <c r="AV1709" s="19"/>
      <c r="AW1709" s="19"/>
      <c r="AX1709" s="19"/>
      <c r="AY1709" s="19"/>
      <c r="AZ1709" s="19"/>
      <c r="BA1709" s="19"/>
      <c r="BB1709" s="19"/>
      <c r="BC1709" s="19"/>
      <c r="BD1709" s="19"/>
      <c r="BE1709" s="19"/>
      <c r="BF1709" s="19"/>
      <c r="BG1709" s="19"/>
      <c r="BH1709" s="19"/>
      <c r="BI1709" s="19"/>
      <c r="BJ1709" s="19"/>
      <c r="BK1709" s="19"/>
      <c r="BL1709" s="19"/>
      <c r="BM1709" s="19"/>
      <c r="BN1709" s="19"/>
      <c r="BO1709" s="19"/>
      <c r="BP1709" s="19"/>
      <c r="BQ1709" s="19"/>
      <c r="BR1709" s="19"/>
      <c r="BS1709" s="19"/>
      <c r="BT1709" s="19"/>
      <c r="BU1709" s="19"/>
      <c r="BV1709" s="19"/>
      <c r="BW1709" s="19"/>
      <c r="BX1709" s="19"/>
      <c r="BY1709" s="19"/>
      <c r="BZ1709" s="19"/>
      <c r="CA1709" s="19"/>
      <c r="CB1709" s="19"/>
      <c r="CC1709" s="19"/>
      <c r="CD1709" s="19"/>
      <c r="CE1709" s="19"/>
      <c r="CF1709" s="19"/>
      <c r="CG1709" s="19"/>
      <c r="CH1709" s="19"/>
      <c r="CI1709" s="19"/>
      <c r="CJ1709" s="19"/>
      <c r="CK1709" s="19"/>
      <c r="CL1709" s="19"/>
      <c r="CM1709" s="19"/>
      <c r="CN1709" s="19"/>
      <c r="CO1709" s="19"/>
      <c r="CP1709" s="19"/>
      <c r="CQ1709" s="19"/>
      <c r="CR1709" s="19"/>
      <c r="CS1709" s="19"/>
      <c r="CT1709" s="19"/>
      <c r="CU1709" s="19"/>
      <c r="CV1709" s="19"/>
      <c r="CW1709" s="19"/>
      <c r="CX1709" s="19"/>
      <c r="CY1709" s="19"/>
      <c r="CZ1709" s="19"/>
      <c r="DA1709" s="19"/>
      <c r="DB1709" s="19"/>
      <c r="DC1709" s="19"/>
      <c r="DD1709" s="19"/>
      <c r="DE1709" s="19"/>
      <c r="DF1709" s="19"/>
      <c r="DG1709" s="19"/>
      <c r="DH1709" s="19"/>
      <c r="DI1709" s="19"/>
      <c r="DJ1709" s="19"/>
      <c r="DK1709" s="19"/>
      <c r="DL1709" s="19"/>
      <c r="DM1709" s="19"/>
      <c r="DN1709" s="19"/>
      <c r="DO1709" s="19"/>
      <c r="DP1709" s="19"/>
      <c r="DQ1709" s="19"/>
      <c r="DR1709" s="19"/>
      <c r="DS1709" s="19"/>
      <c r="DT1709" s="19"/>
      <c r="DU1709" s="19"/>
      <c r="DV1709" s="19"/>
      <c r="DW1709" s="19"/>
      <c r="DX1709" s="19"/>
      <c r="DY1709" s="19"/>
      <c r="DZ1709" s="19"/>
      <c r="EA1709" s="19"/>
      <c r="EB1709" s="19"/>
      <c r="EC1709" s="19"/>
      <c r="ED1709" s="19"/>
      <c r="EE1709" s="19"/>
      <c r="EF1709" s="19"/>
      <c r="EG1709" s="19"/>
      <c r="EH1709" s="19"/>
      <c r="EI1709" s="19"/>
      <c r="EJ1709" s="19"/>
      <c r="EK1709" s="19"/>
      <c r="EL1709" s="19"/>
      <c r="EM1709" s="19"/>
      <c r="EN1709" s="19"/>
      <c r="EO1709" s="19"/>
      <c r="EP1709" s="19"/>
      <c r="EQ1709" s="19"/>
      <c r="ER1709" s="19"/>
      <c r="ES1709" s="19"/>
      <c r="ET1709" s="19"/>
      <c r="EU1709" s="19"/>
      <c r="EV1709" s="19"/>
      <c r="EW1709" s="19"/>
      <c r="EX1709" s="19"/>
      <c r="EY1709" s="19"/>
      <c r="EZ1709" s="19"/>
      <c r="FA1709" s="19"/>
      <c r="FB1709" s="19"/>
      <c r="FC1709" s="19"/>
      <c r="FD1709" s="19"/>
      <c r="FE1709" s="19"/>
      <c r="FF1709" s="19"/>
      <c r="FG1709" s="19"/>
      <c r="FH1709" s="19"/>
      <c r="FI1709" s="19"/>
      <c r="FJ1709" s="19"/>
      <c r="FK1709" s="19"/>
      <c r="FL1709" s="19"/>
      <c r="FM1709" s="19"/>
      <c r="FN1709" s="19"/>
      <c r="FO1709" s="19"/>
      <c r="FP1709" s="19"/>
      <c r="FQ1709" s="19"/>
      <c r="FR1709" s="19"/>
      <c r="FS1709" s="19"/>
      <c r="FT1709" s="19"/>
      <c r="FU1709" s="19"/>
      <c r="FV1709" s="19"/>
      <c r="FW1709" s="19"/>
      <c r="FX1709" s="19"/>
      <c r="FY1709" s="19"/>
      <c r="FZ1709" s="19"/>
      <c r="GA1709" s="19"/>
      <c r="GB1709" s="19"/>
      <c r="GC1709" s="19"/>
      <c r="GD1709" s="19"/>
      <c r="GE1709" s="19"/>
      <c r="GF1709" s="19"/>
      <c r="GG1709" s="19"/>
      <c r="GH1709" s="19"/>
      <c r="GI1709" s="19"/>
      <c r="GJ1709" s="19"/>
      <c r="GK1709" s="19"/>
      <c r="GL1709" s="19"/>
      <c r="GM1709" s="19"/>
      <c r="GN1709" s="19"/>
      <c r="GO1709" s="19"/>
      <c r="GP1709" s="19"/>
      <c r="GQ1709" s="19"/>
      <c r="GR1709" s="19"/>
      <c r="GS1709" s="19"/>
      <c r="GT1709" s="19"/>
      <c r="GU1709" s="19"/>
      <c r="GV1709" s="19"/>
      <c r="GW1709" s="19"/>
      <c r="GX1709" s="19"/>
    </row>
    <row r="1710" spans="1:206" ht="45" x14ac:dyDescent="0.25">
      <c r="A1710" s="153">
        <v>1758</v>
      </c>
      <c r="B1710" s="175" t="s">
        <v>2362</v>
      </c>
      <c r="C1710" s="229">
        <v>45111500</v>
      </c>
      <c r="D1710" s="306" t="s">
        <v>2369</v>
      </c>
      <c r="E1710" s="175">
        <v>3</v>
      </c>
      <c r="F1710" s="175">
        <v>3</v>
      </c>
      <c r="G1710" s="175">
        <v>1</v>
      </c>
      <c r="H1710" s="175">
        <v>1</v>
      </c>
      <c r="I1710" s="175" t="s">
        <v>50</v>
      </c>
      <c r="J1710" s="175">
        <v>0</v>
      </c>
      <c r="K1710" s="292">
        <v>3000000</v>
      </c>
      <c r="L1710" s="292">
        <v>3000000</v>
      </c>
      <c r="M1710" s="293">
        <v>0</v>
      </c>
      <c r="N1710" s="293">
        <v>0</v>
      </c>
      <c r="O1710" s="175" t="s">
        <v>51</v>
      </c>
      <c r="P1710" s="175" t="s">
        <v>52</v>
      </c>
      <c r="Q1710" s="291" t="s">
        <v>2288</v>
      </c>
      <c r="R1710" s="175">
        <v>3147886193</v>
      </c>
      <c r="S1710" s="171" t="s">
        <v>1823</v>
      </c>
      <c r="T1710" s="19"/>
      <c r="U1710" s="19"/>
      <c r="V1710" s="19"/>
      <c r="W1710" s="19"/>
      <c r="X1710" s="19"/>
      <c r="Y1710" s="19"/>
      <c r="Z1710" s="19"/>
      <c r="AA1710" s="19"/>
      <c r="AB1710" s="19"/>
      <c r="AC1710" s="19"/>
      <c r="AD1710" s="19"/>
      <c r="AE1710" s="19"/>
      <c r="AF1710" s="19"/>
      <c r="AG1710" s="19"/>
      <c r="AH1710" s="19"/>
      <c r="AI1710" s="19"/>
      <c r="AJ1710" s="19"/>
      <c r="AK1710" s="19"/>
      <c r="AL1710" s="19"/>
      <c r="AM1710" s="19"/>
      <c r="AN1710" s="19"/>
      <c r="AO1710" s="19"/>
      <c r="AP1710" s="19"/>
      <c r="AQ1710" s="19"/>
      <c r="AR1710" s="19"/>
      <c r="AS1710" s="19"/>
      <c r="AT1710" s="19"/>
      <c r="AU1710" s="19"/>
      <c r="AV1710" s="19"/>
      <c r="AW1710" s="19"/>
      <c r="AX1710" s="19"/>
      <c r="AY1710" s="19"/>
      <c r="AZ1710" s="19"/>
      <c r="BA1710" s="19"/>
      <c r="BB1710" s="19"/>
      <c r="BC1710" s="19"/>
      <c r="BD1710" s="19"/>
      <c r="BE1710" s="19"/>
      <c r="BF1710" s="19"/>
      <c r="BG1710" s="19"/>
      <c r="BH1710" s="19"/>
      <c r="BI1710" s="19"/>
      <c r="BJ1710" s="19"/>
      <c r="BK1710" s="19"/>
      <c r="BL1710" s="19"/>
      <c r="BM1710" s="19"/>
      <c r="BN1710" s="19"/>
      <c r="BO1710" s="19"/>
      <c r="BP1710" s="19"/>
      <c r="BQ1710" s="19"/>
      <c r="BR1710" s="19"/>
      <c r="BS1710" s="19"/>
      <c r="BT1710" s="19"/>
      <c r="BU1710" s="19"/>
      <c r="BV1710" s="19"/>
      <c r="BW1710" s="19"/>
      <c r="BX1710" s="19"/>
      <c r="BY1710" s="19"/>
      <c r="BZ1710" s="19"/>
      <c r="CA1710" s="19"/>
      <c r="CB1710" s="19"/>
      <c r="CC1710" s="19"/>
      <c r="CD1710" s="19"/>
      <c r="CE1710" s="19"/>
      <c r="CF1710" s="19"/>
      <c r="CG1710" s="19"/>
      <c r="CH1710" s="19"/>
      <c r="CI1710" s="19"/>
      <c r="CJ1710" s="19"/>
      <c r="CK1710" s="19"/>
      <c r="CL1710" s="19"/>
      <c r="CM1710" s="19"/>
      <c r="CN1710" s="19"/>
      <c r="CO1710" s="19"/>
      <c r="CP1710" s="19"/>
      <c r="CQ1710" s="19"/>
      <c r="CR1710" s="19"/>
      <c r="CS1710" s="19"/>
      <c r="CT1710" s="19"/>
      <c r="CU1710" s="19"/>
      <c r="CV1710" s="19"/>
      <c r="CW1710" s="19"/>
      <c r="CX1710" s="19"/>
      <c r="CY1710" s="19"/>
      <c r="CZ1710" s="19"/>
      <c r="DA1710" s="19"/>
      <c r="DB1710" s="19"/>
      <c r="DC1710" s="19"/>
      <c r="DD1710" s="19"/>
      <c r="DE1710" s="19"/>
      <c r="DF1710" s="19"/>
      <c r="DG1710" s="19"/>
      <c r="DH1710" s="19"/>
      <c r="DI1710" s="19"/>
      <c r="DJ1710" s="19"/>
      <c r="DK1710" s="19"/>
      <c r="DL1710" s="19"/>
      <c r="DM1710" s="19"/>
      <c r="DN1710" s="19"/>
      <c r="DO1710" s="19"/>
      <c r="DP1710" s="19"/>
      <c r="DQ1710" s="19"/>
      <c r="DR1710" s="19"/>
      <c r="DS1710" s="19"/>
      <c r="DT1710" s="19"/>
      <c r="DU1710" s="19"/>
      <c r="DV1710" s="19"/>
      <c r="DW1710" s="19"/>
      <c r="DX1710" s="19"/>
      <c r="DY1710" s="19"/>
      <c r="DZ1710" s="19"/>
      <c r="EA1710" s="19"/>
      <c r="EB1710" s="19"/>
      <c r="EC1710" s="19"/>
      <c r="ED1710" s="19"/>
      <c r="EE1710" s="19"/>
      <c r="EF1710" s="19"/>
      <c r="EG1710" s="19"/>
      <c r="EH1710" s="19"/>
      <c r="EI1710" s="19"/>
      <c r="EJ1710" s="19"/>
      <c r="EK1710" s="19"/>
      <c r="EL1710" s="19"/>
      <c r="EM1710" s="19"/>
      <c r="EN1710" s="19"/>
      <c r="EO1710" s="19"/>
      <c r="EP1710" s="19"/>
      <c r="EQ1710" s="19"/>
      <c r="ER1710" s="19"/>
      <c r="ES1710" s="19"/>
      <c r="ET1710" s="19"/>
      <c r="EU1710" s="19"/>
      <c r="EV1710" s="19"/>
      <c r="EW1710" s="19"/>
      <c r="EX1710" s="19"/>
      <c r="EY1710" s="19"/>
      <c r="EZ1710" s="19"/>
      <c r="FA1710" s="19"/>
      <c r="FB1710" s="19"/>
      <c r="FC1710" s="19"/>
      <c r="FD1710" s="19"/>
      <c r="FE1710" s="19"/>
      <c r="FF1710" s="19"/>
      <c r="FG1710" s="19"/>
      <c r="FH1710" s="19"/>
      <c r="FI1710" s="19"/>
      <c r="FJ1710" s="19"/>
      <c r="FK1710" s="19"/>
      <c r="FL1710" s="19"/>
      <c r="FM1710" s="19"/>
      <c r="FN1710" s="19"/>
      <c r="FO1710" s="19"/>
      <c r="FP1710" s="19"/>
      <c r="FQ1710" s="19"/>
      <c r="FR1710" s="19"/>
      <c r="FS1710" s="19"/>
      <c r="FT1710" s="19"/>
      <c r="FU1710" s="19"/>
      <c r="FV1710" s="19"/>
      <c r="FW1710" s="19"/>
      <c r="FX1710" s="19"/>
      <c r="FY1710" s="19"/>
      <c r="FZ1710" s="19"/>
      <c r="GA1710" s="19"/>
      <c r="GB1710" s="19"/>
      <c r="GC1710" s="19"/>
      <c r="GD1710" s="19"/>
      <c r="GE1710" s="19"/>
      <c r="GF1710" s="19"/>
      <c r="GG1710" s="19"/>
      <c r="GH1710" s="19"/>
      <c r="GI1710" s="19"/>
      <c r="GJ1710" s="19"/>
      <c r="GK1710" s="19"/>
      <c r="GL1710" s="19"/>
      <c r="GM1710" s="19"/>
      <c r="GN1710" s="19"/>
      <c r="GO1710" s="19"/>
      <c r="GP1710" s="19"/>
      <c r="GQ1710" s="19"/>
      <c r="GR1710" s="19"/>
      <c r="GS1710" s="19"/>
      <c r="GT1710" s="19"/>
      <c r="GU1710" s="19"/>
      <c r="GV1710" s="19"/>
      <c r="GW1710" s="19"/>
      <c r="GX1710" s="19"/>
    </row>
    <row r="1711" spans="1:206" ht="345" x14ac:dyDescent="0.25">
      <c r="A1711" s="153">
        <v>1759</v>
      </c>
      <c r="B1711" s="175" t="s">
        <v>2370</v>
      </c>
      <c r="C1711" s="229">
        <v>56101700</v>
      </c>
      <c r="D1711" s="306" t="s">
        <v>2371</v>
      </c>
      <c r="E1711" s="175">
        <v>3</v>
      </c>
      <c r="F1711" s="175">
        <v>3</v>
      </c>
      <c r="G1711" s="175">
        <v>1</v>
      </c>
      <c r="H1711" s="175">
        <v>1</v>
      </c>
      <c r="I1711" s="175" t="s">
        <v>50</v>
      </c>
      <c r="J1711" s="175">
        <v>0</v>
      </c>
      <c r="K1711" s="292">
        <v>52000000</v>
      </c>
      <c r="L1711" s="292">
        <v>52000000</v>
      </c>
      <c r="M1711" s="293">
        <v>0</v>
      </c>
      <c r="N1711" s="293">
        <v>0</v>
      </c>
      <c r="O1711" s="175" t="s">
        <v>51</v>
      </c>
      <c r="P1711" s="175" t="s">
        <v>52</v>
      </c>
      <c r="Q1711" s="291" t="s">
        <v>2288</v>
      </c>
      <c r="R1711" s="175">
        <v>3147886193</v>
      </c>
      <c r="S1711" s="171" t="s">
        <v>1823</v>
      </c>
      <c r="T1711" s="19"/>
      <c r="U1711" s="19"/>
      <c r="V1711" s="19"/>
      <c r="W1711" s="19"/>
      <c r="X1711" s="19"/>
      <c r="Y1711" s="19"/>
      <c r="Z1711" s="19"/>
      <c r="AA1711" s="19"/>
      <c r="AB1711" s="19"/>
      <c r="AC1711" s="19"/>
      <c r="AD1711" s="19"/>
      <c r="AE1711" s="19"/>
      <c r="AF1711" s="19"/>
      <c r="AG1711" s="19"/>
      <c r="AH1711" s="19"/>
      <c r="AI1711" s="19"/>
      <c r="AJ1711" s="19"/>
      <c r="AK1711" s="19"/>
      <c r="AL1711" s="19"/>
      <c r="AM1711" s="19"/>
      <c r="AN1711" s="19"/>
      <c r="AO1711" s="19"/>
      <c r="AP1711" s="19"/>
      <c r="AQ1711" s="19"/>
      <c r="AR1711" s="19"/>
      <c r="AS1711" s="19"/>
      <c r="AT1711" s="19"/>
      <c r="AU1711" s="19"/>
      <c r="AV1711" s="19"/>
      <c r="AW1711" s="19"/>
      <c r="AX1711" s="19"/>
      <c r="AY1711" s="19"/>
      <c r="AZ1711" s="19"/>
      <c r="BA1711" s="19"/>
      <c r="BB1711" s="19"/>
      <c r="BC1711" s="19"/>
      <c r="BD1711" s="19"/>
      <c r="BE1711" s="19"/>
      <c r="BF1711" s="19"/>
      <c r="BG1711" s="19"/>
      <c r="BH1711" s="19"/>
      <c r="BI1711" s="19"/>
      <c r="BJ1711" s="19"/>
      <c r="BK1711" s="19"/>
      <c r="BL1711" s="19"/>
      <c r="BM1711" s="19"/>
      <c r="BN1711" s="19"/>
      <c r="BO1711" s="19"/>
      <c r="BP1711" s="19"/>
      <c r="BQ1711" s="19"/>
      <c r="BR1711" s="19"/>
      <c r="BS1711" s="19"/>
      <c r="BT1711" s="19"/>
      <c r="BU1711" s="19"/>
      <c r="BV1711" s="19"/>
      <c r="BW1711" s="19"/>
      <c r="BX1711" s="19"/>
      <c r="BY1711" s="19"/>
      <c r="BZ1711" s="19"/>
      <c r="CA1711" s="19"/>
      <c r="CB1711" s="19"/>
      <c r="CC1711" s="19"/>
      <c r="CD1711" s="19"/>
      <c r="CE1711" s="19"/>
      <c r="CF1711" s="19"/>
      <c r="CG1711" s="19"/>
      <c r="CH1711" s="19"/>
      <c r="CI1711" s="19"/>
      <c r="CJ1711" s="19"/>
      <c r="CK1711" s="19"/>
      <c r="CL1711" s="19"/>
      <c r="CM1711" s="19"/>
      <c r="CN1711" s="19"/>
      <c r="CO1711" s="19"/>
      <c r="CP1711" s="19"/>
      <c r="CQ1711" s="19"/>
      <c r="CR1711" s="19"/>
      <c r="CS1711" s="19"/>
      <c r="CT1711" s="19"/>
      <c r="CU1711" s="19"/>
      <c r="CV1711" s="19"/>
      <c r="CW1711" s="19"/>
      <c r="CX1711" s="19"/>
      <c r="CY1711" s="19"/>
      <c r="CZ1711" s="19"/>
      <c r="DA1711" s="19"/>
      <c r="DB1711" s="19"/>
      <c r="DC1711" s="19"/>
      <c r="DD1711" s="19"/>
      <c r="DE1711" s="19"/>
      <c r="DF1711" s="19"/>
      <c r="DG1711" s="19"/>
      <c r="DH1711" s="19"/>
      <c r="DI1711" s="19"/>
      <c r="DJ1711" s="19"/>
      <c r="DK1711" s="19"/>
      <c r="DL1711" s="19"/>
      <c r="DM1711" s="19"/>
      <c r="DN1711" s="19"/>
      <c r="DO1711" s="19"/>
      <c r="DP1711" s="19"/>
      <c r="DQ1711" s="19"/>
      <c r="DR1711" s="19"/>
      <c r="DS1711" s="19"/>
      <c r="DT1711" s="19"/>
      <c r="DU1711" s="19"/>
      <c r="DV1711" s="19"/>
      <c r="DW1711" s="19"/>
      <c r="DX1711" s="19"/>
      <c r="DY1711" s="19"/>
      <c r="DZ1711" s="19"/>
      <c r="EA1711" s="19"/>
      <c r="EB1711" s="19"/>
      <c r="EC1711" s="19"/>
      <c r="ED1711" s="19"/>
      <c r="EE1711" s="19"/>
      <c r="EF1711" s="19"/>
      <c r="EG1711" s="19"/>
      <c r="EH1711" s="19"/>
      <c r="EI1711" s="19"/>
      <c r="EJ1711" s="19"/>
      <c r="EK1711" s="19"/>
      <c r="EL1711" s="19"/>
      <c r="EM1711" s="19"/>
      <c r="EN1711" s="19"/>
      <c r="EO1711" s="19"/>
      <c r="EP1711" s="19"/>
      <c r="EQ1711" s="19"/>
      <c r="ER1711" s="19"/>
      <c r="ES1711" s="19"/>
      <c r="ET1711" s="19"/>
      <c r="EU1711" s="19"/>
      <c r="EV1711" s="19"/>
      <c r="EW1711" s="19"/>
      <c r="EX1711" s="19"/>
      <c r="EY1711" s="19"/>
      <c r="EZ1711" s="19"/>
      <c r="FA1711" s="19"/>
      <c r="FB1711" s="19"/>
      <c r="FC1711" s="19"/>
      <c r="FD1711" s="19"/>
      <c r="FE1711" s="19"/>
      <c r="FF1711" s="19"/>
      <c r="FG1711" s="19"/>
      <c r="FH1711" s="19"/>
      <c r="FI1711" s="19"/>
      <c r="FJ1711" s="19"/>
      <c r="FK1711" s="19"/>
      <c r="FL1711" s="19"/>
      <c r="FM1711" s="19"/>
      <c r="FN1711" s="19"/>
      <c r="FO1711" s="19"/>
      <c r="FP1711" s="19"/>
      <c r="FQ1711" s="19"/>
      <c r="FR1711" s="19"/>
      <c r="FS1711" s="19"/>
      <c r="FT1711" s="19"/>
      <c r="FU1711" s="19"/>
      <c r="FV1711" s="19"/>
      <c r="FW1711" s="19"/>
      <c r="FX1711" s="19"/>
      <c r="FY1711" s="19"/>
      <c r="FZ1711" s="19"/>
      <c r="GA1711" s="19"/>
      <c r="GB1711" s="19"/>
      <c r="GC1711" s="19"/>
      <c r="GD1711" s="19"/>
      <c r="GE1711" s="19"/>
      <c r="GF1711" s="19"/>
      <c r="GG1711" s="19"/>
      <c r="GH1711" s="19"/>
      <c r="GI1711" s="19"/>
      <c r="GJ1711" s="19"/>
      <c r="GK1711" s="19"/>
      <c r="GL1711" s="19"/>
      <c r="GM1711" s="19"/>
      <c r="GN1711" s="19"/>
      <c r="GO1711" s="19"/>
      <c r="GP1711" s="19"/>
      <c r="GQ1711" s="19"/>
      <c r="GR1711" s="19"/>
      <c r="GS1711" s="19"/>
      <c r="GT1711" s="19"/>
      <c r="GU1711" s="19"/>
      <c r="GV1711" s="19"/>
      <c r="GW1711" s="19"/>
      <c r="GX1711" s="19"/>
    </row>
    <row r="1712" spans="1:206" ht="75" x14ac:dyDescent="0.25">
      <c r="A1712" s="153">
        <v>1760</v>
      </c>
      <c r="B1712" s="175" t="s">
        <v>2372</v>
      </c>
      <c r="C1712" s="229">
        <v>43201803</v>
      </c>
      <c r="D1712" s="306" t="s">
        <v>2373</v>
      </c>
      <c r="E1712" s="175">
        <v>3</v>
      </c>
      <c r="F1712" s="175">
        <v>3</v>
      </c>
      <c r="G1712" s="175">
        <v>1</v>
      </c>
      <c r="H1712" s="175">
        <v>1</v>
      </c>
      <c r="I1712" s="175" t="s">
        <v>50</v>
      </c>
      <c r="J1712" s="175">
        <v>0</v>
      </c>
      <c r="K1712" s="292">
        <v>13500000</v>
      </c>
      <c r="L1712" s="292">
        <v>13500000</v>
      </c>
      <c r="M1712" s="293">
        <v>0</v>
      </c>
      <c r="N1712" s="293">
        <v>0</v>
      </c>
      <c r="O1712" s="175" t="s">
        <v>51</v>
      </c>
      <c r="P1712" s="175" t="s">
        <v>52</v>
      </c>
      <c r="Q1712" s="291" t="s">
        <v>2288</v>
      </c>
      <c r="R1712" s="175">
        <v>3147886193</v>
      </c>
      <c r="S1712" s="171" t="s">
        <v>1823</v>
      </c>
      <c r="T1712" s="19"/>
      <c r="U1712" s="19"/>
      <c r="V1712" s="19"/>
      <c r="W1712" s="19"/>
      <c r="X1712" s="19"/>
      <c r="Y1712" s="19"/>
      <c r="Z1712" s="19"/>
      <c r="AA1712" s="19"/>
      <c r="AB1712" s="19"/>
      <c r="AC1712" s="19"/>
      <c r="AD1712" s="19"/>
      <c r="AE1712" s="19"/>
      <c r="AF1712" s="19"/>
      <c r="AG1712" s="19"/>
      <c r="AH1712" s="19"/>
      <c r="AI1712" s="19"/>
      <c r="AJ1712" s="19"/>
      <c r="AK1712" s="19"/>
      <c r="AL1712" s="19"/>
      <c r="AM1712" s="19"/>
      <c r="AN1712" s="19"/>
      <c r="AO1712" s="19"/>
      <c r="AP1712" s="19"/>
      <c r="AQ1712" s="19"/>
      <c r="AR1712" s="19"/>
      <c r="AS1712" s="19"/>
      <c r="AT1712" s="19"/>
      <c r="AU1712" s="19"/>
      <c r="AV1712" s="19"/>
      <c r="AW1712" s="19"/>
      <c r="AX1712" s="19"/>
      <c r="AY1712" s="19"/>
      <c r="AZ1712" s="19"/>
      <c r="BA1712" s="19"/>
      <c r="BB1712" s="19"/>
      <c r="BC1712" s="19"/>
      <c r="BD1712" s="19"/>
      <c r="BE1712" s="19"/>
      <c r="BF1712" s="19"/>
      <c r="BG1712" s="19"/>
      <c r="BH1712" s="19"/>
      <c r="BI1712" s="19"/>
      <c r="BJ1712" s="19"/>
      <c r="BK1712" s="19"/>
      <c r="BL1712" s="19"/>
      <c r="BM1712" s="19"/>
      <c r="BN1712" s="19"/>
      <c r="BO1712" s="19"/>
      <c r="BP1712" s="19"/>
      <c r="BQ1712" s="19"/>
      <c r="BR1712" s="19"/>
      <c r="BS1712" s="19"/>
      <c r="BT1712" s="19"/>
      <c r="BU1712" s="19"/>
      <c r="BV1712" s="19"/>
      <c r="BW1712" s="19"/>
      <c r="BX1712" s="19"/>
      <c r="BY1712" s="19"/>
      <c r="BZ1712" s="19"/>
      <c r="CA1712" s="19"/>
      <c r="CB1712" s="19"/>
      <c r="CC1712" s="19"/>
      <c r="CD1712" s="19"/>
      <c r="CE1712" s="19"/>
      <c r="CF1712" s="19"/>
      <c r="CG1712" s="19"/>
      <c r="CH1712" s="19"/>
      <c r="CI1712" s="19"/>
      <c r="CJ1712" s="19"/>
      <c r="CK1712" s="19"/>
      <c r="CL1712" s="19"/>
      <c r="CM1712" s="19"/>
      <c r="CN1712" s="19"/>
      <c r="CO1712" s="19"/>
      <c r="CP1712" s="19"/>
      <c r="CQ1712" s="19"/>
      <c r="CR1712" s="19"/>
      <c r="CS1712" s="19"/>
      <c r="CT1712" s="19"/>
      <c r="CU1712" s="19"/>
      <c r="CV1712" s="19"/>
      <c r="CW1712" s="19"/>
      <c r="CX1712" s="19"/>
      <c r="CY1712" s="19"/>
      <c r="CZ1712" s="19"/>
      <c r="DA1712" s="19"/>
      <c r="DB1712" s="19"/>
      <c r="DC1712" s="19"/>
      <c r="DD1712" s="19"/>
      <c r="DE1712" s="19"/>
      <c r="DF1712" s="19"/>
      <c r="DG1712" s="19"/>
      <c r="DH1712" s="19"/>
      <c r="DI1712" s="19"/>
      <c r="DJ1712" s="19"/>
      <c r="DK1712" s="19"/>
      <c r="DL1712" s="19"/>
      <c r="DM1712" s="19"/>
      <c r="DN1712" s="19"/>
      <c r="DO1712" s="19"/>
      <c r="DP1712" s="19"/>
      <c r="DQ1712" s="19"/>
      <c r="DR1712" s="19"/>
      <c r="DS1712" s="19"/>
      <c r="DT1712" s="19"/>
      <c r="DU1712" s="19"/>
      <c r="DV1712" s="19"/>
      <c r="DW1712" s="19"/>
      <c r="DX1712" s="19"/>
      <c r="DY1712" s="19"/>
      <c r="DZ1712" s="19"/>
      <c r="EA1712" s="19"/>
      <c r="EB1712" s="19"/>
      <c r="EC1712" s="19"/>
      <c r="ED1712" s="19"/>
      <c r="EE1712" s="19"/>
      <c r="EF1712" s="19"/>
      <c r="EG1712" s="19"/>
      <c r="EH1712" s="19"/>
      <c r="EI1712" s="19"/>
      <c r="EJ1712" s="19"/>
      <c r="EK1712" s="19"/>
      <c r="EL1712" s="19"/>
      <c r="EM1712" s="19"/>
      <c r="EN1712" s="19"/>
      <c r="EO1712" s="19"/>
      <c r="EP1712" s="19"/>
      <c r="EQ1712" s="19"/>
      <c r="ER1712" s="19"/>
      <c r="ES1712" s="19"/>
      <c r="ET1712" s="19"/>
      <c r="EU1712" s="19"/>
      <c r="EV1712" s="19"/>
      <c r="EW1712" s="19"/>
      <c r="EX1712" s="19"/>
      <c r="EY1712" s="19"/>
      <c r="EZ1712" s="19"/>
      <c r="FA1712" s="19"/>
      <c r="FB1712" s="19"/>
      <c r="FC1712" s="19"/>
      <c r="FD1712" s="19"/>
      <c r="FE1712" s="19"/>
      <c r="FF1712" s="19"/>
      <c r="FG1712" s="19"/>
      <c r="FH1712" s="19"/>
      <c r="FI1712" s="19"/>
      <c r="FJ1712" s="19"/>
      <c r="FK1712" s="19"/>
      <c r="FL1712" s="19"/>
      <c r="FM1712" s="19"/>
      <c r="FN1712" s="19"/>
      <c r="FO1712" s="19"/>
      <c r="FP1712" s="19"/>
      <c r="FQ1712" s="19"/>
      <c r="FR1712" s="19"/>
      <c r="FS1712" s="19"/>
      <c r="FT1712" s="19"/>
      <c r="FU1712" s="19"/>
      <c r="FV1712" s="19"/>
      <c r="FW1712" s="19"/>
      <c r="FX1712" s="19"/>
      <c r="FY1712" s="19"/>
      <c r="FZ1712" s="19"/>
      <c r="GA1712" s="19"/>
      <c r="GB1712" s="19"/>
      <c r="GC1712" s="19"/>
      <c r="GD1712" s="19"/>
      <c r="GE1712" s="19"/>
      <c r="GF1712" s="19"/>
      <c r="GG1712" s="19"/>
      <c r="GH1712" s="19"/>
      <c r="GI1712" s="19"/>
      <c r="GJ1712" s="19"/>
      <c r="GK1712" s="19"/>
      <c r="GL1712" s="19"/>
      <c r="GM1712" s="19"/>
      <c r="GN1712" s="19"/>
      <c r="GO1712" s="19"/>
      <c r="GP1712" s="19"/>
      <c r="GQ1712" s="19"/>
      <c r="GR1712" s="19"/>
      <c r="GS1712" s="19"/>
      <c r="GT1712" s="19"/>
      <c r="GU1712" s="19"/>
      <c r="GV1712" s="19"/>
      <c r="GW1712" s="19"/>
      <c r="GX1712" s="19"/>
    </row>
    <row r="1713" spans="1:206" ht="105" x14ac:dyDescent="0.25">
      <c r="A1713" s="153">
        <v>1761</v>
      </c>
      <c r="B1713" s="175" t="s">
        <v>778</v>
      </c>
      <c r="C1713" s="217">
        <v>80111600</v>
      </c>
      <c r="D1713" s="306" t="s">
        <v>2374</v>
      </c>
      <c r="E1713" s="179">
        <v>4</v>
      </c>
      <c r="F1713" s="179">
        <v>4</v>
      </c>
      <c r="G1713" s="179">
        <v>3</v>
      </c>
      <c r="H1713" s="179">
        <v>1</v>
      </c>
      <c r="I1713" s="294" t="s">
        <v>2571</v>
      </c>
      <c r="J1713" s="179">
        <v>0</v>
      </c>
      <c r="K1713" s="290">
        <v>7500000</v>
      </c>
      <c r="L1713" s="290">
        <v>7500000</v>
      </c>
      <c r="M1713" s="191">
        <v>0</v>
      </c>
      <c r="N1713" s="191">
        <v>0</v>
      </c>
      <c r="O1713" s="175" t="s">
        <v>1922</v>
      </c>
      <c r="P1713" s="179" t="s">
        <v>52</v>
      </c>
      <c r="Q1713" s="217" t="s">
        <v>2375</v>
      </c>
      <c r="R1713" s="179">
        <v>8209800</v>
      </c>
      <c r="S1713" s="185" t="s">
        <v>781</v>
      </c>
      <c r="T1713" s="19"/>
      <c r="U1713" s="19"/>
      <c r="V1713" s="19"/>
      <c r="W1713" s="19"/>
      <c r="X1713" s="19"/>
      <c r="Y1713" s="19"/>
      <c r="Z1713" s="19"/>
      <c r="AA1713" s="19"/>
      <c r="AB1713" s="19"/>
      <c r="AC1713" s="19"/>
      <c r="AD1713" s="19"/>
      <c r="AE1713" s="19"/>
      <c r="AF1713" s="19"/>
      <c r="AG1713" s="19"/>
      <c r="AH1713" s="19"/>
      <c r="AI1713" s="19"/>
      <c r="AJ1713" s="19"/>
      <c r="AK1713" s="19"/>
      <c r="AL1713" s="19"/>
      <c r="AM1713" s="19"/>
      <c r="AN1713" s="19"/>
      <c r="AO1713" s="19"/>
      <c r="AP1713" s="19"/>
      <c r="AQ1713" s="19"/>
      <c r="AR1713" s="19"/>
      <c r="AS1713" s="19"/>
      <c r="AT1713" s="19"/>
      <c r="AU1713" s="19"/>
      <c r="AV1713" s="19"/>
      <c r="AW1713" s="19"/>
      <c r="AX1713" s="19"/>
      <c r="AY1713" s="19"/>
      <c r="AZ1713" s="19"/>
      <c r="BA1713" s="19"/>
      <c r="BB1713" s="19"/>
      <c r="BC1713" s="19"/>
      <c r="BD1713" s="19"/>
      <c r="BE1713" s="19"/>
      <c r="BF1713" s="19"/>
      <c r="BG1713" s="19"/>
      <c r="BH1713" s="19"/>
      <c r="BI1713" s="19"/>
      <c r="BJ1713" s="19"/>
      <c r="BK1713" s="19"/>
      <c r="BL1713" s="19"/>
      <c r="BM1713" s="19"/>
      <c r="BN1713" s="19"/>
      <c r="BO1713" s="19"/>
      <c r="BP1713" s="19"/>
      <c r="BQ1713" s="19"/>
      <c r="BR1713" s="19"/>
      <c r="BS1713" s="19"/>
      <c r="BT1713" s="19"/>
      <c r="BU1713" s="19"/>
      <c r="BV1713" s="19"/>
      <c r="BW1713" s="19"/>
      <c r="BX1713" s="19"/>
      <c r="BY1713" s="19"/>
      <c r="BZ1713" s="19"/>
      <c r="CA1713" s="19"/>
      <c r="CB1713" s="19"/>
      <c r="CC1713" s="19"/>
      <c r="CD1713" s="19"/>
      <c r="CE1713" s="19"/>
      <c r="CF1713" s="19"/>
      <c r="CG1713" s="19"/>
      <c r="CH1713" s="19"/>
      <c r="CI1713" s="19"/>
      <c r="CJ1713" s="19"/>
      <c r="CK1713" s="19"/>
      <c r="CL1713" s="19"/>
      <c r="CM1713" s="19"/>
      <c r="CN1713" s="19"/>
      <c r="CO1713" s="19"/>
      <c r="CP1713" s="19"/>
      <c r="CQ1713" s="19"/>
      <c r="CR1713" s="19"/>
      <c r="CS1713" s="19"/>
      <c r="CT1713" s="19"/>
      <c r="CU1713" s="19"/>
      <c r="CV1713" s="19"/>
      <c r="CW1713" s="19"/>
      <c r="CX1713" s="19"/>
      <c r="CY1713" s="19"/>
      <c r="CZ1713" s="19"/>
      <c r="DA1713" s="19"/>
      <c r="DB1713" s="19"/>
      <c r="DC1713" s="19"/>
      <c r="DD1713" s="19"/>
      <c r="DE1713" s="19"/>
      <c r="DF1713" s="19"/>
      <c r="DG1713" s="19"/>
      <c r="DH1713" s="19"/>
      <c r="DI1713" s="19"/>
      <c r="DJ1713" s="19"/>
      <c r="DK1713" s="19"/>
      <c r="DL1713" s="19"/>
      <c r="DM1713" s="19"/>
      <c r="DN1713" s="19"/>
      <c r="DO1713" s="19"/>
      <c r="DP1713" s="19"/>
      <c r="DQ1713" s="19"/>
      <c r="DR1713" s="19"/>
      <c r="DS1713" s="19"/>
      <c r="DT1713" s="19"/>
      <c r="DU1713" s="19"/>
      <c r="DV1713" s="19"/>
      <c r="DW1713" s="19"/>
      <c r="DX1713" s="19"/>
      <c r="DY1713" s="19"/>
      <c r="DZ1713" s="19"/>
      <c r="EA1713" s="19"/>
      <c r="EB1713" s="19"/>
      <c r="EC1713" s="19"/>
      <c r="ED1713" s="19"/>
      <c r="EE1713" s="19"/>
      <c r="EF1713" s="19"/>
      <c r="EG1713" s="19"/>
      <c r="EH1713" s="19"/>
      <c r="EI1713" s="19"/>
      <c r="EJ1713" s="19"/>
      <c r="EK1713" s="19"/>
      <c r="EL1713" s="19"/>
      <c r="EM1713" s="19"/>
      <c r="EN1713" s="19"/>
      <c r="EO1713" s="19"/>
      <c r="EP1713" s="19"/>
      <c r="EQ1713" s="19"/>
      <c r="ER1713" s="19"/>
      <c r="ES1713" s="19"/>
      <c r="ET1713" s="19"/>
      <c r="EU1713" s="19"/>
      <c r="EV1713" s="19"/>
      <c r="EW1713" s="19"/>
      <c r="EX1713" s="19"/>
      <c r="EY1713" s="19"/>
      <c r="EZ1713" s="19"/>
      <c r="FA1713" s="19"/>
      <c r="FB1713" s="19"/>
      <c r="FC1713" s="19"/>
      <c r="FD1713" s="19"/>
      <c r="FE1713" s="19"/>
      <c r="FF1713" s="19"/>
      <c r="FG1713" s="19"/>
      <c r="FH1713" s="19"/>
      <c r="FI1713" s="19"/>
      <c r="FJ1713" s="19"/>
      <c r="FK1713" s="19"/>
      <c r="FL1713" s="19"/>
      <c r="FM1713" s="19"/>
      <c r="FN1713" s="19"/>
      <c r="FO1713" s="19"/>
      <c r="FP1713" s="19"/>
      <c r="FQ1713" s="19"/>
      <c r="FR1713" s="19"/>
      <c r="FS1713" s="19"/>
      <c r="FT1713" s="19"/>
      <c r="FU1713" s="19"/>
      <c r="FV1713" s="19"/>
      <c r="FW1713" s="19"/>
      <c r="FX1713" s="19"/>
      <c r="FY1713" s="19"/>
      <c r="FZ1713" s="19"/>
      <c r="GA1713" s="19"/>
      <c r="GB1713" s="19"/>
      <c r="GC1713" s="19"/>
      <c r="GD1713" s="19"/>
      <c r="GE1713" s="19"/>
      <c r="GF1713" s="19"/>
      <c r="GG1713" s="19"/>
      <c r="GH1713" s="19"/>
      <c r="GI1713" s="19"/>
      <c r="GJ1713" s="19"/>
      <c r="GK1713" s="19"/>
      <c r="GL1713" s="19"/>
      <c r="GM1713" s="19"/>
      <c r="GN1713" s="19"/>
      <c r="GO1713" s="19"/>
      <c r="GP1713" s="19"/>
      <c r="GQ1713" s="19"/>
      <c r="GR1713" s="19"/>
      <c r="GS1713" s="19"/>
      <c r="GT1713" s="19"/>
      <c r="GU1713" s="19"/>
      <c r="GV1713" s="19"/>
      <c r="GW1713" s="19"/>
      <c r="GX1713" s="19"/>
    </row>
    <row r="1714" spans="1:206" ht="45" x14ac:dyDescent="0.25">
      <c r="A1714" s="153">
        <v>1762</v>
      </c>
      <c r="B1714" s="154" t="s">
        <v>2376</v>
      </c>
      <c r="C1714" s="155" t="s">
        <v>2377</v>
      </c>
      <c r="D1714" s="305" t="s">
        <v>2378</v>
      </c>
      <c r="E1714" s="156">
        <v>3</v>
      </c>
      <c r="F1714" s="156">
        <v>3</v>
      </c>
      <c r="G1714" s="156">
        <v>1</v>
      </c>
      <c r="H1714" s="156">
        <v>1</v>
      </c>
      <c r="I1714" s="175" t="s">
        <v>50</v>
      </c>
      <c r="J1714" s="175">
        <v>0</v>
      </c>
      <c r="K1714" s="157">
        <v>4498998</v>
      </c>
      <c r="L1714" s="157">
        <v>4498998</v>
      </c>
      <c r="M1714" s="191">
        <v>0</v>
      </c>
      <c r="N1714" s="191">
        <v>0</v>
      </c>
      <c r="O1714" s="175" t="s">
        <v>1922</v>
      </c>
      <c r="P1714" s="179" t="s">
        <v>52</v>
      </c>
      <c r="Q1714" s="154" t="s">
        <v>665</v>
      </c>
      <c r="R1714" s="156">
        <v>8209800</v>
      </c>
      <c r="S1714" s="171" t="s">
        <v>666</v>
      </c>
      <c r="T1714" s="19"/>
      <c r="U1714" s="19"/>
      <c r="V1714" s="19"/>
      <c r="W1714" s="19"/>
      <c r="X1714" s="19"/>
      <c r="Y1714" s="19"/>
      <c r="Z1714" s="19"/>
      <c r="AA1714" s="19"/>
      <c r="AB1714" s="19"/>
      <c r="AC1714" s="19"/>
      <c r="AD1714" s="19"/>
      <c r="AE1714" s="19"/>
      <c r="AF1714" s="19"/>
      <c r="AG1714" s="19"/>
      <c r="AH1714" s="19"/>
      <c r="AI1714" s="19"/>
      <c r="AJ1714" s="19"/>
      <c r="AK1714" s="19"/>
      <c r="AL1714" s="19"/>
      <c r="AM1714" s="19"/>
      <c r="AN1714" s="19"/>
      <c r="AO1714" s="19"/>
      <c r="AP1714" s="19"/>
      <c r="AQ1714" s="19"/>
      <c r="AR1714" s="19"/>
      <c r="AS1714" s="19"/>
      <c r="AT1714" s="19"/>
      <c r="AU1714" s="19"/>
      <c r="AV1714" s="19"/>
      <c r="AW1714" s="19"/>
      <c r="AX1714" s="19"/>
      <c r="AY1714" s="19"/>
      <c r="AZ1714" s="19"/>
      <c r="BA1714" s="19"/>
      <c r="BB1714" s="19"/>
      <c r="BC1714" s="19"/>
      <c r="BD1714" s="19"/>
      <c r="BE1714" s="19"/>
      <c r="BF1714" s="19"/>
      <c r="BG1714" s="19"/>
      <c r="BH1714" s="19"/>
      <c r="BI1714" s="19"/>
      <c r="BJ1714" s="19"/>
      <c r="BK1714" s="19"/>
      <c r="BL1714" s="19"/>
      <c r="BM1714" s="19"/>
      <c r="BN1714" s="19"/>
      <c r="BO1714" s="19"/>
      <c r="BP1714" s="19"/>
      <c r="BQ1714" s="19"/>
      <c r="BR1714" s="19"/>
      <c r="BS1714" s="19"/>
      <c r="BT1714" s="19"/>
      <c r="BU1714" s="19"/>
      <c r="BV1714" s="19"/>
      <c r="BW1714" s="19"/>
      <c r="BX1714" s="19"/>
      <c r="BY1714" s="19"/>
      <c r="BZ1714" s="19"/>
      <c r="CA1714" s="19"/>
      <c r="CB1714" s="19"/>
      <c r="CC1714" s="19"/>
      <c r="CD1714" s="19"/>
      <c r="CE1714" s="19"/>
      <c r="CF1714" s="19"/>
      <c r="CG1714" s="19"/>
      <c r="CH1714" s="19"/>
      <c r="CI1714" s="19"/>
      <c r="CJ1714" s="19"/>
      <c r="CK1714" s="19"/>
      <c r="CL1714" s="19"/>
      <c r="CM1714" s="19"/>
      <c r="CN1714" s="19"/>
      <c r="CO1714" s="19"/>
      <c r="CP1714" s="19"/>
      <c r="CQ1714" s="19"/>
      <c r="CR1714" s="19"/>
      <c r="CS1714" s="19"/>
      <c r="CT1714" s="19"/>
      <c r="CU1714" s="19"/>
      <c r="CV1714" s="19"/>
      <c r="CW1714" s="19"/>
      <c r="CX1714" s="19"/>
      <c r="CY1714" s="19"/>
      <c r="CZ1714" s="19"/>
      <c r="DA1714" s="19"/>
      <c r="DB1714" s="19"/>
      <c r="DC1714" s="19"/>
      <c r="DD1714" s="19"/>
      <c r="DE1714" s="19"/>
      <c r="DF1714" s="19"/>
      <c r="DG1714" s="19"/>
      <c r="DH1714" s="19"/>
      <c r="DI1714" s="19"/>
      <c r="DJ1714" s="19"/>
      <c r="DK1714" s="19"/>
      <c r="DL1714" s="19"/>
      <c r="DM1714" s="19"/>
      <c r="DN1714" s="19"/>
      <c r="DO1714" s="19"/>
      <c r="DP1714" s="19"/>
      <c r="DQ1714" s="19"/>
      <c r="DR1714" s="19"/>
      <c r="DS1714" s="19"/>
      <c r="DT1714" s="19"/>
      <c r="DU1714" s="19"/>
      <c r="DV1714" s="19"/>
      <c r="DW1714" s="19"/>
      <c r="DX1714" s="19"/>
      <c r="DY1714" s="19"/>
      <c r="DZ1714" s="19"/>
      <c r="EA1714" s="19"/>
      <c r="EB1714" s="19"/>
      <c r="EC1714" s="19"/>
      <c r="ED1714" s="19"/>
      <c r="EE1714" s="19"/>
      <c r="EF1714" s="19"/>
      <c r="EG1714" s="19"/>
      <c r="EH1714" s="19"/>
      <c r="EI1714" s="19"/>
      <c r="EJ1714" s="19"/>
      <c r="EK1714" s="19"/>
      <c r="EL1714" s="19"/>
      <c r="EM1714" s="19"/>
      <c r="EN1714" s="19"/>
      <c r="EO1714" s="19"/>
      <c r="EP1714" s="19"/>
      <c r="EQ1714" s="19"/>
      <c r="ER1714" s="19"/>
      <c r="ES1714" s="19"/>
      <c r="ET1714" s="19"/>
      <c r="EU1714" s="19"/>
      <c r="EV1714" s="19"/>
      <c r="EW1714" s="19"/>
      <c r="EX1714" s="19"/>
      <c r="EY1714" s="19"/>
      <c r="EZ1714" s="19"/>
      <c r="FA1714" s="19"/>
      <c r="FB1714" s="19"/>
      <c r="FC1714" s="19"/>
      <c r="FD1714" s="19"/>
      <c r="FE1714" s="19"/>
      <c r="FF1714" s="19"/>
      <c r="FG1714" s="19"/>
      <c r="FH1714" s="19"/>
      <c r="FI1714" s="19"/>
      <c r="FJ1714" s="19"/>
      <c r="FK1714" s="19"/>
      <c r="FL1714" s="19"/>
      <c r="FM1714" s="19"/>
      <c r="FN1714" s="19"/>
      <c r="FO1714" s="19"/>
      <c r="FP1714" s="19"/>
      <c r="FQ1714" s="19"/>
      <c r="FR1714" s="19"/>
      <c r="FS1714" s="19"/>
      <c r="FT1714" s="19"/>
      <c r="FU1714" s="19"/>
      <c r="FV1714" s="19"/>
      <c r="FW1714" s="19"/>
      <c r="FX1714" s="19"/>
      <c r="FY1714" s="19"/>
      <c r="FZ1714" s="19"/>
      <c r="GA1714" s="19"/>
      <c r="GB1714" s="19"/>
      <c r="GC1714" s="19"/>
      <c r="GD1714" s="19"/>
      <c r="GE1714" s="19"/>
      <c r="GF1714" s="19"/>
      <c r="GG1714" s="19"/>
      <c r="GH1714" s="19"/>
      <c r="GI1714" s="19"/>
      <c r="GJ1714" s="19"/>
      <c r="GK1714" s="19"/>
      <c r="GL1714" s="19"/>
      <c r="GM1714" s="19"/>
      <c r="GN1714" s="19"/>
      <c r="GO1714" s="19"/>
      <c r="GP1714" s="19"/>
      <c r="GQ1714" s="19"/>
      <c r="GR1714" s="19"/>
      <c r="GS1714" s="19"/>
      <c r="GT1714" s="19"/>
      <c r="GU1714" s="19"/>
      <c r="GV1714" s="19"/>
      <c r="GW1714" s="19"/>
      <c r="GX1714" s="19"/>
    </row>
    <row r="1715" spans="1:206" ht="60" x14ac:dyDescent="0.25">
      <c r="A1715" s="153">
        <v>1763</v>
      </c>
      <c r="B1715" s="175" t="s">
        <v>189</v>
      </c>
      <c r="C1715" s="217">
        <v>80131500</v>
      </c>
      <c r="D1715" s="306" t="s">
        <v>2379</v>
      </c>
      <c r="E1715" s="179">
        <v>3</v>
      </c>
      <c r="F1715" s="179">
        <v>3</v>
      </c>
      <c r="G1715" s="179">
        <v>9</v>
      </c>
      <c r="H1715" s="179">
        <v>0</v>
      </c>
      <c r="I1715" s="179" t="s">
        <v>50</v>
      </c>
      <c r="J1715" s="179">
        <v>0</v>
      </c>
      <c r="K1715" s="184">
        <v>8000000</v>
      </c>
      <c r="L1715" s="184">
        <v>8000000</v>
      </c>
      <c r="M1715" s="191">
        <v>0</v>
      </c>
      <c r="N1715" s="191">
        <v>0</v>
      </c>
      <c r="O1715" s="179" t="s">
        <v>2048</v>
      </c>
      <c r="P1715" s="179" t="s">
        <v>52</v>
      </c>
      <c r="Q1715" s="179" t="s">
        <v>1673</v>
      </c>
      <c r="R1715" s="179" t="s">
        <v>2207</v>
      </c>
      <c r="S1715" s="185" t="s">
        <v>1621</v>
      </c>
      <c r="T1715" s="19"/>
      <c r="U1715" s="19"/>
      <c r="V1715" s="19"/>
      <c r="W1715" s="19"/>
      <c r="X1715" s="19"/>
      <c r="Y1715" s="19"/>
      <c r="Z1715" s="19"/>
      <c r="AA1715" s="19"/>
      <c r="AB1715" s="19"/>
      <c r="AC1715" s="19"/>
      <c r="AD1715" s="19"/>
      <c r="AE1715" s="19"/>
      <c r="AF1715" s="19"/>
      <c r="AG1715" s="19"/>
      <c r="AH1715" s="19"/>
      <c r="AI1715" s="19"/>
      <c r="AJ1715" s="19"/>
      <c r="AK1715" s="19"/>
      <c r="AL1715" s="19"/>
      <c r="AM1715" s="19"/>
      <c r="AN1715" s="19"/>
      <c r="AO1715" s="19"/>
      <c r="AP1715" s="19"/>
      <c r="AQ1715" s="19"/>
      <c r="AR1715" s="19"/>
      <c r="AS1715" s="19"/>
      <c r="AT1715" s="19"/>
      <c r="AU1715" s="19"/>
      <c r="AV1715" s="19"/>
      <c r="AW1715" s="19"/>
      <c r="AX1715" s="19"/>
      <c r="AY1715" s="19"/>
      <c r="AZ1715" s="19"/>
      <c r="BA1715" s="19"/>
      <c r="BB1715" s="19"/>
      <c r="BC1715" s="19"/>
      <c r="BD1715" s="19"/>
      <c r="BE1715" s="19"/>
      <c r="BF1715" s="19"/>
      <c r="BG1715" s="19"/>
      <c r="BH1715" s="19"/>
      <c r="BI1715" s="19"/>
      <c r="BJ1715" s="19"/>
      <c r="BK1715" s="19"/>
      <c r="BL1715" s="19"/>
      <c r="BM1715" s="19"/>
      <c r="BN1715" s="19"/>
      <c r="BO1715" s="19"/>
      <c r="BP1715" s="19"/>
      <c r="BQ1715" s="19"/>
      <c r="BR1715" s="19"/>
      <c r="BS1715" s="19"/>
      <c r="BT1715" s="19"/>
      <c r="BU1715" s="19"/>
      <c r="BV1715" s="19"/>
      <c r="BW1715" s="19"/>
      <c r="BX1715" s="19"/>
      <c r="BY1715" s="19"/>
      <c r="BZ1715" s="19"/>
      <c r="CA1715" s="19"/>
      <c r="CB1715" s="19"/>
      <c r="CC1715" s="19"/>
      <c r="CD1715" s="19"/>
      <c r="CE1715" s="19"/>
      <c r="CF1715" s="19"/>
      <c r="CG1715" s="19"/>
      <c r="CH1715" s="19"/>
      <c r="CI1715" s="19"/>
      <c r="CJ1715" s="19"/>
      <c r="CK1715" s="19"/>
      <c r="CL1715" s="19"/>
      <c r="CM1715" s="19"/>
      <c r="CN1715" s="19"/>
      <c r="CO1715" s="19"/>
      <c r="CP1715" s="19"/>
      <c r="CQ1715" s="19"/>
      <c r="CR1715" s="19"/>
      <c r="CS1715" s="19"/>
      <c r="CT1715" s="19"/>
      <c r="CU1715" s="19"/>
      <c r="CV1715" s="19"/>
      <c r="CW1715" s="19"/>
      <c r="CX1715" s="19"/>
      <c r="CY1715" s="19"/>
      <c r="CZ1715" s="19"/>
      <c r="DA1715" s="19"/>
      <c r="DB1715" s="19"/>
      <c r="DC1715" s="19"/>
      <c r="DD1715" s="19"/>
      <c r="DE1715" s="19"/>
      <c r="DF1715" s="19"/>
      <c r="DG1715" s="19"/>
      <c r="DH1715" s="19"/>
      <c r="DI1715" s="19"/>
      <c r="DJ1715" s="19"/>
      <c r="DK1715" s="19"/>
      <c r="DL1715" s="19"/>
      <c r="DM1715" s="19"/>
      <c r="DN1715" s="19"/>
      <c r="DO1715" s="19"/>
      <c r="DP1715" s="19"/>
      <c r="DQ1715" s="19"/>
      <c r="DR1715" s="19"/>
      <c r="DS1715" s="19"/>
      <c r="DT1715" s="19"/>
      <c r="DU1715" s="19"/>
      <c r="DV1715" s="19"/>
      <c r="DW1715" s="19"/>
      <c r="DX1715" s="19"/>
      <c r="DY1715" s="19"/>
      <c r="DZ1715" s="19"/>
      <c r="EA1715" s="19"/>
      <c r="EB1715" s="19"/>
      <c r="EC1715" s="19"/>
      <c r="ED1715" s="19"/>
      <c r="EE1715" s="19"/>
      <c r="EF1715" s="19"/>
      <c r="EG1715" s="19"/>
      <c r="EH1715" s="19"/>
      <c r="EI1715" s="19"/>
      <c r="EJ1715" s="19"/>
      <c r="EK1715" s="19"/>
      <c r="EL1715" s="19"/>
      <c r="EM1715" s="19"/>
      <c r="EN1715" s="19"/>
      <c r="EO1715" s="19"/>
      <c r="EP1715" s="19"/>
      <c r="EQ1715" s="19"/>
      <c r="ER1715" s="19"/>
      <c r="ES1715" s="19"/>
      <c r="ET1715" s="19"/>
      <c r="EU1715" s="19"/>
      <c r="EV1715" s="19"/>
      <c r="EW1715" s="19"/>
      <c r="EX1715" s="19"/>
      <c r="EY1715" s="19"/>
      <c r="EZ1715" s="19"/>
      <c r="FA1715" s="19"/>
      <c r="FB1715" s="19"/>
      <c r="FC1715" s="19"/>
      <c r="FD1715" s="19"/>
      <c r="FE1715" s="19"/>
      <c r="FF1715" s="19"/>
      <c r="FG1715" s="19"/>
      <c r="FH1715" s="19"/>
      <c r="FI1715" s="19"/>
      <c r="FJ1715" s="19"/>
      <c r="FK1715" s="19"/>
      <c r="FL1715" s="19"/>
      <c r="FM1715" s="19"/>
      <c r="FN1715" s="19"/>
      <c r="FO1715" s="19"/>
      <c r="FP1715" s="19"/>
      <c r="FQ1715" s="19"/>
      <c r="FR1715" s="19"/>
      <c r="FS1715" s="19"/>
      <c r="FT1715" s="19"/>
      <c r="FU1715" s="19"/>
      <c r="FV1715" s="19"/>
      <c r="FW1715" s="19"/>
      <c r="FX1715" s="19"/>
      <c r="FY1715" s="19"/>
      <c r="FZ1715" s="19"/>
      <c r="GA1715" s="19"/>
      <c r="GB1715" s="19"/>
      <c r="GC1715" s="19"/>
      <c r="GD1715" s="19"/>
      <c r="GE1715" s="19"/>
      <c r="GF1715" s="19"/>
      <c r="GG1715" s="19"/>
      <c r="GH1715" s="19"/>
      <c r="GI1715" s="19"/>
      <c r="GJ1715" s="19"/>
      <c r="GK1715" s="19"/>
      <c r="GL1715" s="19"/>
      <c r="GM1715" s="19"/>
      <c r="GN1715" s="19"/>
      <c r="GO1715" s="19"/>
      <c r="GP1715" s="19"/>
      <c r="GQ1715" s="19"/>
      <c r="GR1715" s="19"/>
      <c r="GS1715" s="19"/>
      <c r="GT1715" s="19"/>
      <c r="GU1715" s="19"/>
      <c r="GV1715" s="19"/>
      <c r="GW1715" s="19"/>
      <c r="GX1715" s="19"/>
    </row>
    <row r="1716" spans="1:206" ht="60" x14ac:dyDescent="0.25">
      <c r="A1716" s="153">
        <v>1764</v>
      </c>
      <c r="B1716" s="175" t="s">
        <v>500</v>
      </c>
      <c r="C1716" s="217">
        <v>90121502</v>
      </c>
      <c r="D1716" s="306" t="s">
        <v>2380</v>
      </c>
      <c r="E1716" s="179">
        <v>2</v>
      </c>
      <c r="F1716" s="179">
        <v>3</v>
      </c>
      <c r="G1716" s="179">
        <v>1</v>
      </c>
      <c r="H1716" s="179">
        <v>1</v>
      </c>
      <c r="I1716" s="179" t="s">
        <v>50</v>
      </c>
      <c r="J1716" s="179">
        <v>0</v>
      </c>
      <c r="K1716" s="184">
        <v>10920000</v>
      </c>
      <c r="L1716" s="184">
        <v>10920000</v>
      </c>
      <c r="M1716" s="191">
        <v>0</v>
      </c>
      <c r="N1716" s="191">
        <v>0</v>
      </c>
      <c r="O1716" s="179" t="s">
        <v>503</v>
      </c>
      <c r="P1716" s="217" t="s">
        <v>52</v>
      </c>
      <c r="Q1716" s="179" t="s">
        <v>504</v>
      </c>
      <c r="R1716" s="179">
        <v>8209900</v>
      </c>
      <c r="S1716" s="185" t="s">
        <v>505</v>
      </c>
      <c r="T1716" s="19"/>
      <c r="U1716" s="19"/>
      <c r="V1716" s="19"/>
      <c r="W1716" s="19"/>
      <c r="X1716" s="19"/>
      <c r="Y1716" s="19"/>
      <c r="Z1716" s="19"/>
      <c r="AA1716" s="19"/>
      <c r="AB1716" s="19"/>
      <c r="AC1716" s="19"/>
      <c r="AD1716" s="19"/>
      <c r="AE1716" s="19"/>
      <c r="AF1716" s="19"/>
      <c r="AG1716" s="19"/>
      <c r="AH1716" s="19"/>
      <c r="AI1716" s="19"/>
      <c r="AJ1716" s="19"/>
      <c r="AK1716" s="19"/>
      <c r="AL1716" s="19"/>
      <c r="AM1716" s="19"/>
      <c r="AN1716" s="19"/>
      <c r="AO1716" s="19"/>
      <c r="AP1716" s="19"/>
      <c r="AQ1716" s="19"/>
      <c r="AR1716" s="19"/>
      <c r="AS1716" s="19"/>
      <c r="AT1716" s="19"/>
      <c r="AU1716" s="19"/>
      <c r="AV1716" s="19"/>
      <c r="AW1716" s="19"/>
      <c r="AX1716" s="19"/>
      <c r="AY1716" s="19"/>
      <c r="AZ1716" s="19"/>
      <c r="BA1716" s="19"/>
      <c r="BB1716" s="19"/>
      <c r="BC1716" s="19"/>
      <c r="BD1716" s="19"/>
      <c r="BE1716" s="19"/>
      <c r="BF1716" s="19"/>
      <c r="BG1716" s="19"/>
      <c r="BH1716" s="19"/>
      <c r="BI1716" s="19"/>
      <c r="BJ1716" s="19"/>
      <c r="BK1716" s="19"/>
      <c r="BL1716" s="19"/>
      <c r="BM1716" s="19"/>
      <c r="BN1716" s="19"/>
      <c r="BO1716" s="19"/>
      <c r="BP1716" s="19"/>
      <c r="BQ1716" s="19"/>
      <c r="BR1716" s="19"/>
      <c r="BS1716" s="19"/>
      <c r="BT1716" s="19"/>
      <c r="BU1716" s="19"/>
      <c r="BV1716" s="19"/>
      <c r="BW1716" s="19"/>
      <c r="BX1716" s="19"/>
      <c r="BY1716" s="19"/>
      <c r="BZ1716" s="19"/>
      <c r="CA1716" s="19"/>
      <c r="CB1716" s="19"/>
      <c r="CC1716" s="19"/>
      <c r="CD1716" s="19"/>
      <c r="CE1716" s="19"/>
      <c r="CF1716" s="19"/>
      <c r="CG1716" s="19"/>
      <c r="CH1716" s="19"/>
      <c r="CI1716" s="19"/>
      <c r="CJ1716" s="19"/>
      <c r="CK1716" s="19"/>
      <c r="CL1716" s="19"/>
      <c r="CM1716" s="19"/>
      <c r="CN1716" s="19"/>
      <c r="CO1716" s="19"/>
      <c r="CP1716" s="19"/>
      <c r="CQ1716" s="19"/>
      <c r="CR1716" s="19"/>
      <c r="CS1716" s="19"/>
      <c r="CT1716" s="19"/>
      <c r="CU1716" s="19"/>
      <c r="CV1716" s="19"/>
      <c r="CW1716" s="19"/>
      <c r="CX1716" s="19"/>
      <c r="CY1716" s="19"/>
      <c r="CZ1716" s="19"/>
      <c r="DA1716" s="19"/>
      <c r="DB1716" s="19"/>
      <c r="DC1716" s="19"/>
      <c r="DD1716" s="19"/>
      <c r="DE1716" s="19"/>
      <c r="DF1716" s="19"/>
      <c r="DG1716" s="19"/>
      <c r="DH1716" s="19"/>
      <c r="DI1716" s="19"/>
      <c r="DJ1716" s="19"/>
      <c r="DK1716" s="19"/>
      <c r="DL1716" s="19"/>
      <c r="DM1716" s="19"/>
      <c r="DN1716" s="19"/>
      <c r="DO1716" s="19"/>
      <c r="DP1716" s="19"/>
      <c r="DQ1716" s="19"/>
      <c r="DR1716" s="19"/>
      <c r="DS1716" s="19"/>
      <c r="DT1716" s="19"/>
      <c r="DU1716" s="19"/>
      <c r="DV1716" s="19"/>
      <c r="DW1716" s="19"/>
      <c r="DX1716" s="19"/>
      <c r="DY1716" s="19"/>
      <c r="DZ1716" s="19"/>
      <c r="EA1716" s="19"/>
      <c r="EB1716" s="19"/>
      <c r="EC1716" s="19"/>
      <c r="ED1716" s="19"/>
      <c r="EE1716" s="19"/>
      <c r="EF1716" s="19"/>
      <c r="EG1716" s="19"/>
      <c r="EH1716" s="19"/>
      <c r="EI1716" s="19"/>
      <c r="EJ1716" s="19"/>
      <c r="EK1716" s="19"/>
      <c r="EL1716" s="19"/>
      <c r="EM1716" s="19"/>
      <c r="EN1716" s="19"/>
      <c r="EO1716" s="19"/>
      <c r="EP1716" s="19"/>
      <c r="EQ1716" s="19"/>
      <c r="ER1716" s="19"/>
      <c r="ES1716" s="19"/>
      <c r="ET1716" s="19"/>
      <c r="EU1716" s="19"/>
      <c r="EV1716" s="19"/>
      <c r="EW1716" s="19"/>
      <c r="EX1716" s="19"/>
      <c r="EY1716" s="19"/>
      <c r="EZ1716" s="19"/>
      <c r="FA1716" s="19"/>
      <c r="FB1716" s="19"/>
      <c r="FC1716" s="19"/>
      <c r="FD1716" s="19"/>
      <c r="FE1716" s="19"/>
      <c r="FF1716" s="19"/>
      <c r="FG1716" s="19"/>
      <c r="FH1716" s="19"/>
      <c r="FI1716" s="19"/>
      <c r="FJ1716" s="19"/>
      <c r="FK1716" s="19"/>
      <c r="FL1716" s="19"/>
      <c r="FM1716" s="19"/>
      <c r="FN1716" s="19"/>
      <c r="FO1716" s="19"/>
      <c r="FP1716" s="19"/>
      <c r="FQ1716" s="19"/>
      <c r="FR1716" s="19"/>
      <c r="FS1716" s="19"/>
      <c r="FT1716" s="19"/>
      <c r="FU1716" s="19"/>
      <c r="FV1716" s="19"/>
      <c r="FW1716" s="19"/>
      <c r="FX1716" s="19"/>
      <c r="FY1716" s="19"/>
      <c r="FZ1716" s="19"/>
      <c r="GA1716" s="19"/>
      <c r="GB1716" s="19"/>
      <c r="GC1716" s="19"/>
      <c r="GD1716" s="19"/>
      <c r="GE1716" s="19"/>
      <c r="GF1716" s="19"/>
      <c r="GG1716" s="19"/>
      <c r="GH1716" s="19"/>
      <c r="GI1716" s="19"/>
      <c r="GJ1716" s="19"/>
      <c r="GK1716" s="19"/>
      <c r="GL1716" s="19"/>
      <c r="GM1716" s="19"/>
      <c r="GN1716" s="19"/>
      <c r="GO1716" s="19"/>
      <c r="GP1716" s="19"/>
      <c r="GQ1716" s="19"/>
      <c r="GR1716" s="19"/>
      <c r="GS1716" s="19"/>
      <c r="GT1716" s="19"/>
      <c r="GU1716" s="19"/>
      <c r="GV1716" s="19"/>
      <c r="GW1716" s="19"/>
      <c r="GX1716" s="19"/>
    </row>
    <row r="1717" spans="1:206" ht="45" x14ac:dyDescent="0.25">
      <c r="A1717" s="153">
        <v>1765</v>
      </c>
      <c r="B1717" s="175" t="s">
        <v>2381</v>
      </c>
      <c r="C1717" s="229">
        <v>56112102</v>
      </c>
      <c r="D1717" s="306" t="s">
        <v>2382</v>
      </c>
      <c r="E1717" s="179">
        <v>3</v>
      </c>
      <c r="F1717" s="179">
        <v>3</v>
      </c>
      <c r="G1717" s="179">
        <v>1</v>
      </c>
      <c r="H1717" s="179">
        <v>1</v>
      </c>
      <c r="I1717" s="179" t="s">
        <v>50</v>
      </c>
      <c r="J1717" s="179">
        <v>0</v>
      </c>
      <c r="K1717" s="184">
        <v>4000000</v>
      </c>
      <c r="L1717" s="184">
        <v>4000000</v>
      </c>
      <c r="M1717" s="191">
        <v>0</v>
      </c>
      <c r="N1717" s="191">
        <v>0</v>
      </c>
      <c r="O1717" s="175" t="s">
        <v>1922</v>
      </c>
      <c r="P1717" s="179" t="s">
        <v>52</v>
      </c>
      <c r="Q1717" s="175" t="s">
        <v>2383</v>
      </c>
      <c r="R1717" s="179">
        <v>8209900</v>
      </c>
      <c r="S1717" s="185" t="s">
        <v>2384</v>
      </c>
      <c r="T1717" s="19"/>
      <c r="U1717" s="19"/>
      <c r="V1717" s="19"/>
      <c r="W1717" s="19"/>
      <c r="X1717" s="19"/>
      <c r="Y1717" s="19"/>
      <c r="Z1717" s="19"/>
      <c r="AA1717" s="19"/>
      <c r="AB1717" s="19"/>
      <c r="AC1717" s="19"/>
      <c r="AD1717" s="19"/>
      <c r="AE1717" s="19"/>
      <c r="AF1717" s="19"/>
      <c r="AG1717" s="19"/>
      <c r="AH1717" s="19"/>
      <c r="AI1717" s="19"/>
      <c r="AJ1717" s="19"/>
      <c r="AK1717" s="19"/>
      <c r="AL1717" s="19"/>
      <c r="AM1717" s="19"/>
      <c r="AN1717" s="19"/>
      <c r="AO1717" s="19"/>
      <c r="AP1717" s="19"/>
      <c r="AQ1717" s="19"/>
      <c r="AR1717" s="19"/>
      <c r="AS1717" s="19"/>
      <c r="AT1717" s="19"/>
      <c r="AU1717" s="19"/>
      <c r="AV1717" s="19"/>
      <c r="AW1717" s="19"/>
      <c r="AX1717" s="19"/>
      <c r="AY1717" s="19"/>
      <c r="AZ1717" s="19"/>
      <c r="BA1717" s="19"/>
      <c r="BB1717" s="19"/>
      <c r="BC1717" s="19"/>
      <c r="BD1717" s="19"/>
      <c r="BE1717" s="19"/>
      <c r="BF1717" s="19"/>
      <c r="BG1717" s="19"/>
      <c r="BH1717" s="19"/>
      <c r="BI1717" s="19"/>
      <c r="BJ1717" s="19"/>
      <c r="BK1717" s="19"/>
      <c r="BL1717" s="19"/>
      <c r="BM1717" s="19"/>
      <c r="BN1717" s="19"/>
      <c r="BO1717" s="19"/>
      <c r="BP1717" s="19"/>
      <c r="BQ1717" s="19"/>
      <c r="BR1717" s="19"/>
      <c r="BS1717" s="19"/>
      <c r="BT1717" s="19"/>
      <c r="BU1717" s="19"/>
      <c r="BV1717" s="19"/>
      <c r="BW1717" s="19"/>
      <c r="BX1717" s="19"/>
      <c r="BY1717" s="19"/>
      <c r="BZ1717" s="19"/>
      <c r="CA1717" s="19"/>
      <c r="CB1717" s="19"/>
      <c r="CC1717" s="19"/>
      <c r="CD1717" s="19"/>
      <c r="CE1717" s="19"/>
      <c r="CF1717" s="19"/>
      <c r="CG1717" s="19"/>
      <c r="CH1717" s="19"/>
      <c r="CI1717" s="19"/>
      <c r="CJ1717" s="19"/>
      <c r="CK1717" s="19"/>
      <c r="CL1717" s="19"/>
      <c r="CM1717" s="19"/>
      <c r="CN1717" s="19"/>
      <c r="CO1717" s="19"/>
      <c r="CP1717" s="19"/>
      <c r="CQ1717" s="19"/>
      <c r="CR1717" s="19"/>
      <c r="CS1717" s="19"/>
      <c r="CT1717" s="19"/>
      <c r="CU1717" s="19"/>
      <c r="CV1717" s="19"/>
      <c r="CW1717" s="19"/>
      <c r="CX1717" s="19"/>
      <c r="CY1717" s="19"/>
      <c r="CZ1717" s="19"/>
      <c r="DA1717" s="19"/>
      <c r="DB1717" s="19"/>
      <c r="DC1717" s="19"/>
      <c r="DD1717" s="19"/>
      <c r="DE1717" s="19"/>
      <c r="DF1717" s="19"/>
      <c r="DG1717" s="19"/>
      <c r="DH1717" s="19"/>
      <c r="DI1717" s="19"/>
      <c r="DJ1717" s="19"/>
      <c r="DK1717" s="19"/>
      <c r="DL1717" s="19"/>
      <c r="DM1717" s="19"/>
      <c r="DN1717" s="19"/>
      <c r="DO1717" s="19"/>
      <c r="DP1717" s="19"/>
      <c r="DQ1717" s="19"/>
      <c r="DR1717" s="19"/>
      <c r="DS1717" s="19"/>
      <c r="DT1717" s="19"/>
      <c r="DU1717" s="19"/>
      <c r="DV1717" s="19"/>
      <c r="DW1717" s="19"/>
      <c r="DX1717" s="19"/>
      <c r="DY1717" s="19"/>
      <c r="DZ1717" s="19"/>
      <c r="EA1717" s="19"/>
      <c r="EB1717" s="19"/>
      <c r="EC1717" s="19"/>
      <c r="ED1717" s="19"/>
      <c r="EE1717" s="19"/>
      <c r="EF1717" s="19"/>
      <c r="EG1717" s="19"/>
      <c r="EH1717" s="19"/>
      <c r="EI1717" s="19"/>
      <c r="EJ1717" s="19"/>
      <c r="EK1717" s="19"/>
      <c r="EL1717" s="19"/>
      <c r="EM1717" s="19"/>
      <c r="EN1717" s="19"/>
      <c r="EO1717" s="19"/>
      <c r="EP1717" s="19"/>
      <c r="EQ1717" s="19"/>
      <c r="ER1717" s="19"/>
      <c r="ES1717" s="19"/>
      <c r="ET1717" s="19"/>
      <c r="EU1717" s="19"/>
      <c r="EV1717" s="19"/>
      <c r="EW1717" s="19"/>
      <c r="EX1717" s="19"/>
      <c r="EY1717" s="19"/>
      <c r="EZ1717" s="19"/>
      <c r="FA1717" s="19"/>
      <c r="FB1717" s="19"/>
      <c r="FC1717" s="19"/>
      <c r="FD1717" s="19"/>
      <c r="FE1717" s="19"/>
      <c r="FF1717" s="19"/>
      <c r="FG1717" s="19"/>
      <c r="FH1717" s="19"/>
      <c r="FI1717" s="19"/>
      <c r="FJ1717" s="19"/>
      <c r="FK1717" s="19"/>
      <c r="FL1717" s="19"/>
      <c r="FM1717" s="19"/>
      <c r="FN1717" s="19"/>
      <c r="FO1717" s="19"/>
      <c r="FP1717" s="19"/>
      <c r="FQ1717" s="19"/>
      <c r="FR1717" s="19"/>
      <c r="FS1717" s="19"/>
      <c r="FT1717" s="19"/>
      <c r="FU1717" s="19"/>
      <c r="FV1717" s="19"/>
      <c r="FW1717" s="19"/>
      <c r="FX1717" s="19"/>
      <c r="FY1717" s="19"/>
      <c r="FZ1717" s="19"/>
      <c r="GA1717" s="19"/>
      <c r="GB1717" s="19"/>
      <c r="GC1717" s="19"/>
      <c r="GD1717" s="19"/>
      <c r="GE1717" s="19"/>
      <c r="GF1717" s="19"/>
      <c r="GG1717" s="19"/>
      <c r="GH1717" s="19"/>
      <c r="GI1717" s="19"/>
      <c r="GJ1717" s="19"/>
      <c r="GK1717" s="19"/>
      <c r="GL1717" s="19"/>
      <c r="GM1717" s="19"/>
      <c r="GN1717" s="19"/>
      <c r="GO1717" s="19"/>
      <c r="GP1717" s="19"/>
      <c r="GQ1717" s="19"/>
      <c r="GR1717" s="19"/>
      <c r="GS1717" s="19"/>
      <c r="GT1717" s="19"/>
      <c r="GU1717" s="19"/>
      <c r="GV1717" s="19"/>
      <c r="GW1717" s="19"/>
      <c r="GX1717" s="19"/>
    </row>
    <row r="1718" spans="1:206" ht="120.75" x14ac:dyDescent="0.25">
      <c r="A1718" s="153">
        <v>1766</v>
      </c>
      <c r="B1718" s="186" t="s">
        <v>2385</v>
      </c>
      <c r="C1718" s="189">
        <v>20102301</v>
      </c>
      <c r="D1718" s="306" t="s">
        <v>2386</v>
      </c>
      <c r="E1718" s="190">
        <v>3</v>
      </c>
      <c r="F1718" s="190">
        <v>3</v>
      </c>
      <c r="G1718" s="190">
        <v>3</v>
      </c>
      <c r="H1718" s="190">
        <v>1</v>
      </c>
      <c r="I1718" s="190" t="s">
        <v>50</v>
      </c>
      <c r="J1718" s="190">
        <v>2</v>
      </c>
      <c r="K1718" s="295">
        <v>4885755</v>
      </c>
      <c r="L1718" s="295">
        <v>4885755</v>
      </c>
      <c r="M1718" s="296">
        <v>0</v>
      </c>
      <c r="N1718" s="296">
        <v>0</v>
      </c>
      <c r="O1718" s="188" t="s">
        <v>2048</v>
      </c>
      <c r="P1718" s="190" t="s">
        <v>52</v>
      </c>
      <c r="Q1718" s="190" t="s">
        <v>1462</v>
      </c>
      <c r="R1718" s="190">
        <v>3007811373</v>
      </c>
      <c r="S1718" s="297" t="s">
        <v>1463</v>
      </c>
      <c r="T1718" s="19"/>
      <c r="U1718" s="19"/>
      <c r="V1718" s="19"/>
      <c r="W1718" s="19"/>
      <c r="X1718" s="19"/>
      <c r="Y1718" s="19"/>
      <c r="Z1718" s="19"/>
      <c r="AA1718" s="19"/>
      <c r="AB1718" s="19"/>
      <c r="AC1718" s="19"/>
      <c r="AD1718" s="19"/>
      <c r="AE1718" s="19"/>
      <c r="AF1718" s="19"/>
      <c r="AG1718" s="19"/>
      <c r="AH1718" s="19"/>
      <c r="AI1718" s="19"/>
      <c r="AJ1718" s="19"/>
      <c r="AK1718" s="19"/>
      <c r="AL1718" s="19"/>
      <c r="AM1718" s="19"/>
      <c r="AN1718" s="19"/>
      <c r="AO1718" s="19"/>
      <c r="AP1718" s="19"/>
      <c r="AQ1718" s="19"/>
      <c r="AR1718" s="19"/>
      <c r="AS1718" s="19"/>
      <c r="AT1718" s="19"/>
      <c r="AU1718" s="19"/>
      <c r="AV1718" s="19"/>
      <c r="AW1718" s="19"/>
      <c r="AX1718" s="19"/>
      <c r="AY1718" s="19"/>
      <c r="AZ1718" s="19"/>
      <c r="BA1718" s="19"/>
      <c r="BB1718" s="19"/>
      <c r="BC1718" s="19"/>
      <c r="BD1718" s="19"/>
      <c r="BE1718" s="19"/>
      <c r="BF1718" s="19"/>
      <c r="BG1718" s="19"/>
      <c r="BH1718" s="19"/>
      <c r="BI1718" s="19"/>
      <c r="BJ1718" s="19"/>
      <c r="BK1718" s="19"/>
      <c r="BL1718" s="19"/>
      <c r="BM1718" s="19"/>
      <c r="BN1718" s="19"/>
      <c r="BO1718" s="19"/>
      <c r="BP1718" s="19"/>
      <c r="BQ1718" s="19"/>
      <c r="BR1718" s="19"/>
      <c r="BS1718" s="19"/>
      <c r="BT1718" s="19"/>
      <c r="BU1718" s="19"/>
      <c r="BV1718" s="19"/>
      <c r="BW1718" s="19"/>
      <c r="BX1718" s="19"/>
      <c r="BY1718" s="19"/>
      <c r="BZ1718" s="19"/>
      <c r="CA1718" s="19"/>
      <c r="CB1718" s="19"/>
      <c r="CC1718" s="19"/>
      <c r="CD1718" s="19"/>
      <c r="CE1718" s="19"/>
      <c r="CF1718" s="19"/>
      <c r="CG1718" s="19"/>
      <c r="CH1718" s="19"/>
      <c r="CI1718" s="19"/>
      <c r="CJ1718" s="19"/>
      <c r="CK1718" s="19"/>
      <c r="CL1718" s="19"/>
      <c r="CM1718" s="19"/>
      <c r="CN1718" s="19"/>
      <c r="CO1718" s="19"/>
      <c r="CP1718" s="19"/>
      <c r="CQ1718" s="19"/>
      <c r="CR1718" s="19"/>
      <c r="CS1718" s="19"/>
      <c r="CT1718" s="19"/>
      <c r="CU1718" s="19"/>
      <c r="CV1718" s="19"/>
      <c r="CW1718" s="19"/>
      <c r="CX1718" s="19"/>
      <c r="CY1718" s="19"/>
      <c r="CZ1718" s="19"/>
      <c r="DA1718" s="19"/>
      <c r="DB1718" s="19"/>
      <c r="DC1718" s="19"/>
      <c r="DD1718" s="19"/>
      <c r="DE1718" s="19"/>
      <c r="DF1718" s="19"/>
      <c r="DG1718" s="19"/>
      <c r="DH1718" s="19"/>
      <c r="DI1718" s="19"/>
      <c r="DJ1718" s="19"/>
      <c r="DK1718" s="19"/>
      <c r="DL1718" s="19"/>
      <c r="DM1718" s="19"/>
      <c r="DN1718" s="19"/>
      <c r="DO1718" s="19"/>
      <c r="DP1718" s="19"/>
      <c r="DQ1718" s="19"/>
      <c r="DR1718" s="19"/>
      <c r="DS1718" s="19"/>
      <c r="DT1718" s="19"/>
      <c r="DU1718" s="19"/>
      <c r="DV1718" s="19"/>
      <c r="DW1718" s="19"/>
      <c r="DX1718" s="19"/>
      <c r="DY1718" s="19"/>
      <c r="DZ1718" s="19"/>
      <c r="EA1718" s="19"/>
      <c r="EB1718" s="19"/>
      <c r="EC1718" s="19"/>
      <c r="ED1718" s="19"/>
      <c r="EE1718" s="19"/>
      <c r="EF1718" s="19"/>
      <c r="EG1718" s="19"/>
      <c r="EH1718" s="19"/>
      <c r="EI1718" s="19"/>
      <c r="EJ1718" s="19"/>
      <c r="EK1718" s="19"/>
      <c r="EL1718" s="19"/>
      <c r="EM1718" s="19"/>
      <c r="EN1718" s="19"/>
      <c r="EO1718" s="19"/>
      <c r="EP1718" s="19"/>
      <c r="EQ1718" s="19"/>
      <c r="ER1718" s="19"/>
      <c r="ES1718" s="19"/>
      <c r="ET1718" s="19"/>
      <c r="EU1718" s="19"/>
      <c r="EV1718" s="19"/>
      <c r="EW1718" s="19"/>
      <c r="EX1718" s="19"/>
      <c r="EY1718" s="19"/>
      <c r="EZ1718" s="19"/>
      <c r="FA1718" s="19"/>
      <c r="FB1718" s="19"/>
      <c r="FC1718" s="19"/>
      <c r="FD1718" s="19"/>
      <c r="FE1718" s="19"/>
      <c r="FF1718" s="19"/>
      <c r="FG1718" s="19"/>
      <c r="FH1718" s="19"/>
      <c r="FI1718" s="19"/>
      <c r="FJ1718" s="19"/>
      <c r="FK1718" s="19"/>
      <c r="FL1718" s="19"/>
      <c r="FM1718" s="19"/>
      <c r="FN1718" s="19"/>
      <c r="FO1718" s="19"/>
      <c r="FP1718" s="19"/>
      <c r="FQ1718" s="19"/>
      <c r="FR1718" s="19"/>
      <c r="FS1718" s="19"/>
      <c r="FT1718" s="19"/>
      <c r="FU1718" s="19"/>
      <c r="FV1718" s="19"/>
      <c r="FW1718" s="19"/>
      <c r="FX1718" s="19"/>
      <c r="FY1718" s="19"/>
      <c r="FZ1718" s="19"/>
      <c r="GA1718" s="19"/>
      <c r="GB1718" s="19"/>
      <c r="GC1718" s="19"/>
      <c r="GD1718" s="19"/>
      <c r="GE1718" s="19"/>
      <c r="GF1718" s="19"/>
      <c r="GG1718" s="19"/>
      <c r="GH1718" s="19"/>
      <c r="GI1718" s="19"/>
      <c r="GJ1718" s="19"/>
      <c r="GK1718" s="19"/>
      <c r="GL1718" s="19"/>
      <c r="GM1718" s="19"/>
      <c r="GN1718" s="19"/>
      <c r="GO1718" s="19"/>
      <c r="GP1718" s="19"/>
      <c r="GQ1718" s="19"/>
      <c r="GR1718" s="19"/>
      <c r="GS1718" s="19"/>
      <c r="GT1718" s="19"/>
      <c r="GU1718" s="19"/>
      <c r="GV1718" s="19"/>
      <c r="GW1718" s="19"/>
      <c r="GX1718" s="19"/>
    </row>
    <row r="1719" spans="1:206" ht="195" x14ac:dyDescent="0.25">
      <c r="A1719" s="153">
        <v>1767</v>
      </c>
      <c r="B1719" s="186" t="s">
        <v>2385</v>
      </c>
      <c r="C1719" s="189">
        <v>80111600</v>
      </c>
      <c r="D1719" s="306" t="s">
        <v>2387</v>
      </c>
      <c r="E1719" s="188">
        <v>3</v>
      </c>
      <c r="F1719" s="188">
        <v>3</v>
      </c>
      <c r="G1719" s="188">
        <v>3</v>
      </c>
      <c r="H1719" s="188">
        <v>1</v>
      </c>
      <c r="I1719" s="190" t="s">
        <v>50</v>
      </c>
      <c r="J1719" s="190">
        <v>2</v>
      </c>
      <c r="K1719" s="295">
        <v>13322835</v>
      </c>
      <c r="L1719" s="295">
        <v>13322835</v>
      </c>
      <c r="M1719" s="296">
        <v>0</v>
      </c>
      <c r="N1719" s="296">
        <v>0</v>
      </c>
      <c r="O1719" s="188" t="s">
        <v>2048</v>
      </c>
      <c r="P1719" s="190" t="s">
        <v>52</v>
      </c>
      <c r="Q1719" s="190" t="s">
        <v>1462</v>
      </c>
      <c r="R1719" s="190">
        <v>3007811373</v>
      </c>
      <c r="S1719" s="297" t="s">
        <v>1463</v>
      </c>
      <c r="T1719" s="62"/>
      <c r="U1719" s="62"/>
      <c r="V1719" s="62"/>
      <c r="W1719" s="62"/>
      <c r="X1719" s="62"/>
      <c r="Y1719" s="62"/>
      <c r="Z1719" s="62"/>
      <c r="AA1719" s="62"/>
      <c r="AB1719" s="62"/>
      <c r="AC1719" s="62"/>
      <c r="AD1719" s="62"/>
      <c r="AE1719" s="62"/>
      <c r="AF1719" s="62"/>
      <c r="AG1719" s="62"/>
      <c r="AH1719" s="62"/>
      <c r="AI1719" s="62"/>
      <c r="AJ1719" s="62"/>
      <c r="AK1719" s="62"/>
      <c r="AL1719" s="62"/>
      <c r="AM1719" s="62"/>
      <c r="AN1719" s="62"/>
      <c r="AO1719" s="62"/>
      <c r="AP1719" s="62"/>
      <c r="AQ1719" s="62"/>
      <c r="AR1719" s="62"/>
      <c r="AS1719" s="62"/>
      <c r="AT1719" s="62"/>
      <c r="AU1719" s="62"/>
      <c r="AV1719" s="62"/>
      <c r="AW1719" s="62"/>
      <c r="AX1719" s="62"/>
      <c r="AY1719" s="62"/>
      <c r="AZ1719" s="62"/>
      <c r="BA1719" s="62"/>
      <c r="BB1719" s="62"/>
      <c r="BC1719" s="62"/>
      <c r="BD1719" s="62"/>
      <c r="BE1719" s="62"/>
      <c r="BF1719" s="62"/>
      <c r="BG1719" s="62"/>
      <c r="BH1719" s="62"/>
      <c r="BI1719" s="62"/>
      <c r="BJ1719" s="62"/>
      <c r="BK1719" s="62"/>
      <c r="BL1719" s="62"/>
      <c r="BM1719" s="62"/>
      <c r="BN1719" s="62"/>
      <c r="BO1719" s="62"/>
      <c r="BP1719" s="62"/>
      <c r="BQ1719" s="62"/>
      <c r="BR1719" s="62"/>
      <c r="BS1719" s="62"/>
      <c r="BT1719" s="62"/>
      <c r="BU1719" s="62"/>
      <c r="BV1719" s="62"/>
      <c r="BW1719" s="62"/>
      <c r="BX1719" s="62"/>
      <c r="BY1719" s="62"/>
      <c r="BZ1719" s="62"/>
      <c r="CA1719" s="62"/>
      <c r="CB1719" s="62"/>
      <c r="CC1719" s="62"/>
      <c r="CD1719" s="62"/>
      <c r="CE1719" s="62"/>
      <c r="CF1719" s="62"/>
      <c r="CG1719" s="62"/>
      <c r="CH1719" s="62"/>
      <c r="CI1719" s="62"/>
      <c r="CJ1719" s="62"/>
      <c r="CK1719" s="62"/>
      <c r="CL1719" s="62"/>
      <c r="CM1719" s="62"/>
      <c r="CN1719" s="62"/>
      <c r="CO1719" s="62"/>
      <c r="CP1719" s="62"/>
      <c r="CQ1719" s="62"/>
      <c r="CR1719" s="62"/>
      <c r="CS1719" s="62"/>
      <c r="CT1719" s="62"/>
      <c r="CU1719" s="62"/>
      <c r="CV1719" s="62"/>
      <c r="CW1719" s="62"/>
      <c r="CX1719" s="62"/>
      <c r="CY1719" s="62"/>
      <c r="CZ1719" s="62"/>
      <c r="DA1719" s="62"/>
      <c r="DB1719" s="62"/>
      <c r="DC1719" s="62"/>
      <c r="DD1719" s="62"/>
      <c r="DE1719" s="62"/>
      <c r="DF1719" s="62"/>
      <c r="DG1719" s="62"/>
      <c r="DH1719" s="62"/>
      <c r="DI1719" s="62"/>
      <c r="DJ1719" s="62"/>
      <c r="DK1719" s="62"/>
      <c r="DL1719" s="62"/>
      <c r="DM1719" s="62"/>
      <c r="DN1719" s="62"/>
      <c r="DO1719" s="62"/>
      <c r="DP1719" s="62"/>
      <c r="DQ1719" s="62"/>
      <c r="DR1719" s="62"/>
      <c r="DS1719" s="62"/>
      <c r="DT1719" s="62"/>
      <c r="DU1719" s="62"/>
      <c r="DV1719" s="62"/>
      <c r="DW1719" s="62"/>
      <c r="DX1719" s="62"/>
      <c r="DY1719" s="62"/>
      <c r="DZ1719" s="62"/>
      <c r="EA1719" s="62"/>
      <c r="EB1719" s="62"/>
      <c r="EC1719" s="62"/>
      <c r="ED1719" s="62"/>
      <c r="EE1719" s="62"/>
      <c r="EF1719" s="62"/>
      <c r="EG1719" s="62"/>
      <c r="EH1719" s="62"/>
      <c r="EI1719" s="62"/>
      <c r="EJ1719" s="62"/>
      <c r="EK1719" s="62"/>
      <c r="EL1719" s="62"/>
      <c r="EM1719" s="62"/>
      <c r="EN1719" s="62"/>
      <c r="EO1719" s="62"/>
      <c r="EP1719" s="62"/>
      <c r="EQ1719" s="62"/>
      <c r="ER1719" s="62"/>
      <c r="ES1719" s="62"/>
      <c r="ET1719" s="62"/>
      <c r="EU1719" s="62"/>
      <c r="EV1719" s="62"/>
      <c r="EW1719" s="62"/>
      <c r="EX1719" s="62"/>
      <c r="EY1719" s="62"/>
      <c r="EZ1719" s="62"/>
      <c r="FA1719" s="62"/>
      <c r="FB1719" s="62"/>
      <c r="FC1719" s="62"/>
      <c r="FD1719" s="62"/>
      <c r="FE1719" s="62"/>
      <c r="FF1719" s="62"/>
      <c r="FG1719" s="62"/>
      <c r="FH1719" s="62"/>
      <c r="FI1719" s="62"/>
      <c r="FJ1719" s="62"/>
      <c r="FK1719" s="62"/>
      <c r="FL1719" s="62"/>
      <c r="FM1719" s="62"/>
      <c r="FN1719" s="62"/>
      <c r="FO1719" s="62"/>
      <c r="FP1719" s="62"/>
      <c r="FQ1719" s="62"/>
      <c r="FR1719" s="62"/>
      <c r="FS1719" s="62"/>
      <c r="FT1719" s="62"/>
      <c r="FU1719" s="62"/>
      <c r="FV1719" s="62"/>
      <c r="FW1719" s="62"/>
      <c r="FX1719" s="62"/>
      <c r="FY1719" s="62"/>
      <c r="FZ1719" s="62"/>
      <c r="GA1719" s="62"/>
      <c r="GB1719" s="62"/>
      <c r="GC1719" s="62"/>
      <c r="GD1719" s="62"/>
      <c r="GE1719" s="62"/>
      <c r="GF1719" s="62"/>
      <c r="GG1719" s="62"/>
      <c r="GH1719" s="62"/>
      <c r="GI1719" s="62"/>
      <c r="GJ1719" s="62"/>
      <c r="GK1719" s="62"/>
      <c r="GL1719" s="62"/>
      <c r="GM1719" s="62"/>
      <c r="GN1719" s="62"/>
      <c r="GO1719" s="62"/>
      <c r="GP1719" s="62"/>
      <c r="GQ1719" s="62"/>
      <c r="GR1719" s="62"/>
      <c r="GS1719" s="62"/>
      <c r="GT1719" s="62"/>
      <c r="GU1719" s="62"/>
      <c r="GV1719" s="62"/>
      <c r="GW1719" s="62"/>
      <c r="GX1719" s="62"/>
    </row>
    <row r="1720" spans="1:206" ht="120.75" x14ac:dyDescent="0.25">
      <c r="A1720" s="153">
        <v>1768</v>
      </c>
      <c r="B1720" s="215" t="s">
        <v>2385</v>
      </c>
      <c r="C1720" s="189">
        <v>81101703</v>
      </c>
      <c r="D1720" s="306" t="s">
        <v>2388</v>
      </c>
      <c r="E1720" s="190">
        <v>4</v>
      </c>
      <c r="F1720" s="190">
        <v>4</v>
      </c>
      <c r="G1720" s="190">
        <v>2</v>
      </c>
      <c r="H1720" s="190">
        <v>1</v>
      </c>
      <c r="I1720" s="190" t="s">
        <v>50</v>
      </c>
      <c r="J1720" s="190">
        <v>2</v>
      </c>
      <c r="K1720" s="298">
        <v>3215464</v>
      </c>
      <c r="L1720" s="298">
        <v>3215464</v>
      </c>
      <c r="M1720" s="296">
        <v>0</v>
      </c>
      <c r="N1720" s="296">
        <v>0</v>
      </c>
      <c r="O1720" s="188" t="s">
        <v>2048</v>
      </c>
      <c r="P1720" s="190" t="s">
        <v>52</v>
      </c>
      <c r="Q1720" s="190" t="s">
        <v>1462</v>
      </c>
      <c r="R1720" s="190">
        <v>3007811373</v>
      </c>
      <c r="S1720" s="297" t="s">
        <v>1463</v>
      </c>
      <c r="T1720" s="56"/>
      <c r="U1720" s="56"/>
      <c r="V1720" s="56"/>
      <c r="W1720" s="56"/>
      <c r="X1720" s="56"/>
      <c r="Y1720" s="56"/>
      <c r="Z1720" s="56"/>
      <c r="AA1720" s="56"/>
      <c r="AB1720" s="56"/>
      <c r="AC1720" s="56"/>
      <c r="AD1720" s="56"/>
      <c r="AE1720" s="56"/>
      <c r="AF1720" s="56"/>
      <c r="AG1720" s="56"/>
      <c r="AH1720" s="56"/>
      <c r="AI1720" s="56"/>
      <c r="AJ1720" s="56"/>
      <c r="AK1720" s="56"/>
      <c r="AL1720" s="56"/>
      <c r="AM1720" s="56"/>
      <c r="AN1720" s="56"/>
      <c r="AO1720" s="56"/>
      <c r="AP1720" s="56"/>
      <c r="AQ1720" s="56"/>
      <c r="AR1720" s="56"/>
      <c r="AS1720" s="56"/>
      <c r="AT1720" s="56"/>
      <c r="AU1720" s="56"/>
      <c r="AV1720" s="56"/>
      <c r="AW1720" s="56"/>
      <c r="AX1720" s="56"/>
      <c r="AY1720" s="56"/>
      <c r="AZ1720" s="56"/>
      <c r="BA1720" s="56"/>
      <c r="BB1720" s="56"/>
      <c r="BC1720" s="56"/>
      <c r="BD1720" s="56"/>
      <c r="BE1720" s="56"/>
      <c r="BF1720" s="56"/>
      <c r="BG1720" s="56"/>
      <c r="BH1720" s="56"/>
      <c r="BI1720" s="56"/>
      <c r="BJ1720" s="56"/>
      <c r="BK1720" s="56"/>
      <c r="BL1720" s="56"/>
      <c r="BM1720" s="56"/>
      <c r="BN1720" s="56"/>
      <c r="BO1720" s="56"/>
      <c r="BP1720" s="56"/>
      <c r="BQ1720" s="56"/>
      <c r="BR1720" s="56"/>
      <c r="BS1720" s="56"/>
      <c r="BT1720" s="56"/>
      <c r="BU1720" s="56"/>
      <c r="BV1720" s="56"/>
      <c r="BW1720" s="56"/>
      <c r="BX1720" s="56"/>
      <c r="BY1720" s="56"/>
      <c r="BZ1720" s="56"/>
      <c r="CA1720" s="56"/>
      <c r="CB1720" s="56"/>
      <c r="CC1720" s="56"/>
      <c r="CD1720" s="56"/>
      <c r="CE1720" s="56"/>
      <c r="CF1720" s="56"/>
      <c r="CG1720" s="56"/>
      <c r="CH1720" s="56"/>
      <c r="CI1720" s="56"/>
      <c r="CJ1720" s="56"/>
      <c r="CK1720" s="56"/>
      <c r="CL1720" s="56"/>
      <c r="CM1720" s="56"/>
      <c r="CN1720" s="56"/>
      <c r="CO1720" s="56"/>
      <c r="CP1720" s="56"/>
      <c r="CQ1720" s="56"/>
      <c r="CR1720" s="56"/>
      <c r="CS1720" s="56"/>
      <c r="CT1720" s="56"/>
      <c r="CU1720" s="56"/>
      <c r="CV1720" s="56"/>
      <c r="CW1720" s="56"/>
      <c r="CX1720" s="56"/>
      <c r="CY1720" s="56"/>
      <c r="CZ1720" s="56"/>
      <c r="DA1720" s="56"/>
      <c r="DB1720" s="56"/>
      <c r="DC1720" s="56"/>
      <c r="DD1720" s="56"/>
      <c r="DE1720" s="56"/>
      <c r="DF1720" s="56"/>
      <c r="DG1720" s="56"/>
      <c r="DH1720" s="56"/>
      <c r="DI1720" s="56"/>
      <c r="DJ1720" s="56"/>
      <c r="DK1720" s="56"/>
      <c r="DL1720" s="56"/>
      <c r="DM1720" s="56"/>
      <c r="DN1720" s="56"/>
      <c r="DO1720" s="56"/>
      <c r="DP1720" s="56"/>
      <c r="DQ1720" s="56"/>
      <c r="DR1720" s="56"/>
      <c r="DS1720" s="56"/>
      <c r="DT1720" s="56"/>
      <c r="DU1720" s="56"/>
      <c r="DV1720" s="56"/>
      <c r="DW1720" s="56"/>
      <c r="DX1720" s="56"/>
      <c r="DY1720" s="56"/>
      <c r="DZ1720" s="56"/>
      <c r="EA1720" s="56"/>
      <c r="EB1720" s="56"/>
      <c r="EC1720" s="56"/>
      <c r="ED1720" s="56"/>
      <c r="EE1720" s="56"/>
      <c r="EF1720" s="56"/>
      <c r="EG1720" s="56"/>
      <c r="EH1720" s="56"/>
      <c r="EI1720" s="56"/>
      <c r="EJ1720" s="56"/>
      <c r="EK1720" s="56"/>
      <c r="EL1720" s="56"/>
      <c r="EM1720" s="56"/>
      <c r="EN1720" s="56"/>
      <c r="EO1720" s="56"/>
      <c r="EP1720" s="56"/>
      <c r="EQ1720" s="56"/>
      <c r="ER1720" s="56"/>
      <c r="ES1720" s="56"/>
      <c r="ET1720" s="56"/>
      <c r="EU1720" s="56"/>
      <c r="EV1720" s="56"/>
      <c r="EW1720" s="56"/>
      <c r="EX1720" s="56"/>
      <c r="EY1720" s="56"/>
      <c r="EZ1720" s="56"/>
      <c r="FA1720" s="56"/>
      <c r="FB1720" s="56"/>
      <c r="FC1720" s="56"/>
      <c r="FD1720" s="56"/>
      <c r="FE1720" s="56"/>
      <c r="FF1720" s="56"/>
      <c r="FG1720" s="56"/>
      <c r="FH1720" s="56"/>
      <c r="FI1720" s="56"/>
      <c r="FJ1720" s="56"/>
      <c r="FK1720" s="56"/>
      <c r="FL1720" s="56"/>
      <c r="FM1720" s="56"/>
      <c r="FN1720" s="56"/>
      <c r="FO1720" s="56"/>
      <c r="FP1720" s="56"/>
      <c r="FQ1720" s="56"/>
      <c r="FR1720" s="56"/>
      <c r="FS1720" s="56"/>
      <c r="FT1720" s="56"/>
      <c r="FU1720" s="56"/>
      <c r="FV1720" s="56"/>
      <c r="FW1720" s="56"/>
      <c r="FX1720" s="56"/>
      <c r="FY1720" s="56"/>
      <c r="FZ1720" s="56"/>
      <c r="GA1720" s="56"/>
      <c r="GB1720" s="56"/>
      <c r="GC1720" s="56"/>
      <c r="GD1720" s="56"/>
      <c r="GE1720" s="56"/>
      <c r="GF1720" s="56"/>
      <c r="GG1720" s="56"/>
      <c r="GH1720" s="56"/>
      <c r="GI1720" s="56"/>
      <c r="GJ1720" s="56"/>
      <c r="GK1720" s="56"/>
      <c r="GL1720" s="56"/>
      <c r="GM1720" s="56"/>
      <c r="GN1720" s="56"/>
      <c r="GO1720" s="56"/>
      <c r="GP1720" s="56"/>
      <c r="GQ1720" s="56"/>
      <c r="GR1720" s="56"/>
      <c r="GS1720" s="56"/>
      <c r="GT1720" s="56"/>
      <c r="GU1720" s="56"/>
      <c r="GV1720" s="56"/>
      <c r="GW1720" s="56"/>
      <c r="GX1720" s="56"/>
    </row>
    <row r="1721" spans="1:206" ht="90.75" x14ac:dyDescent="0.25">
      <c r="A1721" s="153">
        <v>1769</v>
      </c>
      <c r="B1721" s="215" t="s">
        <v>2389</v>
      </c>
      <c r="C1721" s="216">
        <v>80111600</v>
      </c>
      <c r="D1721" s="363" t="s">
        <v>2390</v>
      </c>
      <c r="E1721" s="190">
        <v>4</v>
      </c>
      <c r="F1721" s="190">
        <v>4</v>
      </c>
      <c r="G1721" s="190">
        <v>1</v>
      </c>
      <c r="H1721" s="190">
        <v>1</v>
      </c>
      <c r="I1721" s="190" t="s">
        <v>50</v>
      </c>
      <c r="J1721" s="190">
        <v>2</v>
      </c>
      <c r="K1721" s="295">
        <v>3600000</v>
      </c>
      <c r="L1721" s="295">
        <v>3600000</v>
      </c>
      <c r="M1721" s="296">
        <v>0</v>
      </c>
      <c r="N1721" s="296">
        <v>0</v>
      </c>
      <c r="O1721" s="188" t="s">
        <v>2048</v>
      </c>
      <c r="P1721" s="190" t="s">
        <v>52</v>
      </c>
      <c r="Q1721" s="190" t="s">
        <v>2391</v>
      </c>
      <c r="R1721" s="190">
        <v>8209900</v>
      </c>
      <c r="S1721" s="297" t="s">
        <v>1496</v>
      </c>
      <c r="T1721" s="56"/>
      <c r="U1721" s="56"/>
      <c r="V1721" s="56"/>
      <c r="W1721" s="56"/>
      <c r="X1721" s="56"/>
      <c r="Y1721" s="56"/>
      <c r="Z1721" s="56"/>
      <c r="AA1721" s="56"/>
      <c r="AB1721" s="56"/>
      <c r="AC1721" s="56"/>
      <c r="AD1721" s="56"/>
      <c r="AE1721" s="56"/>
      <c r="AF1721" s="56"/>
      <c r="AG1721" s="56"/>
      <c r="AH1721" s="56"/>
      <c r="AI1721" s="56"/>
      <c r="AJ1721" s="56"/>
      <c r="AK1721" s="56"/>
      <c r="AL1721" s="56"/>
      <c r="AM1721" s="56"/>
      <c r="AN1721" s="56"/>
      <c r="AO1721" s="56"/>
      <c r="AP1721" s="56"/>
      <c r="AQ1721" s="56"/>
      <c r="AR1721" s="56"/>
      <c r="AS1721" s="56"/>
      <c r="AT1721" s="56"/>
      <c r="AU1721" s="56"/>
      <c r="AV1721" s="56"/>
      <c r="AW1721" s="56"/>
      <c r="AX1721" s="56"/>
      <c r="AY1721" s="56"/>
      <c r="AZ1721" s="56"/>
      <c r="BA1721" s="56"/>
      <c r="BB1721" s="56"/>
      <c r="BC1721" s="56"/>
      <c r="BD1721" s="56"/>
      <c r="BE1721" s="56"/>
      <c r="BF1721" s="56"/>
      <c r="BG1721" s="56"/>
      <c r="BH1721" s="56"/>
      <c r="BI1721" s="56"/>
      <c r="BJ1721" s="56"/>
      <c r="BK1721" s="56"/>
      <c r="BL1721" s="56"/>
      <c r="BM1721" s="56"/>
      <c r="BN1721" s="56"/>
      <c r="BO1721" s="56"/>
      <c r="BP1721" s="56"/>
      <c r="BQ1721" s="56"/>
      <c r="BR1721" s="56"/>
      <c r="BS1721" s="56"/>
      <c r="BT1721" s="56"/>
      <c r="BU1721" s="56"/>
      <c r="BV1721" s="56"/>
      <c r="BW1721" s="56"/>
      <c r="BX1721" s="56"/>
      <c r="BY1721" s="56"/>
      <c r="BZ1721" s="56"/>
      <c r="CA1721" s="56"/>
      <c r="CB1721" s="56"/>
      <c r="CC1721" s="56"/>
      <c r="CD1721" s="56"/>
      <c r="CE1721" s="56"/>
      <c r="CF1721" s="56"/>
      <c r="CG1721" s="56"/>
      <c r="CH1721" s="56"/>
      <c r="CI1721" s="56"/>
      <c r="CJ1721" s="56"/>
      <c r="CK1721" s="56"/>
      <c r="CL1721" s="56"/>
      <c r="CM1721" s="56"/>
      <c r="CN1721" s="56"/>
      <c r="CO1721" s="56"/>
      <c r="CP1721" s="56"/>
      <c r="CQ1721" s="56"/>
      <c r="CR1721" s="56"/>
      <c r="CS1721" s="56"/>
      <c r="CT1721" s="56"/>
      <c r="CU1721" s="56"/>
      <c r="CV1721" s="56"/>
      <c r="CW1721" s="56"/>
      <c r="CX1721" s="56"/>
      <c r="CY1721" s="56"/>
      <c r="CZ1721" s="56"/>
      <c r="DA1721" s="56"/>
      <c r="DB1721" s="56"/>
      <c r="DC1721" s="56"/>
      <c r="DD1721" s="56"/>
      <c r="DE1721" s="56"/>
      <c r="DF1721" s="56"/>
      <c r="DG1721" s="56"/>
      <c r="DH1721" s="56"/>
      <c r="DI1721" s="56"/>
      <c r="DJ1721" s="56"/>
      <c r="DK1721" s="56"/>
      <c r="DL1721" s="56"/>
      <c r="DM1721" s="56"/>
      <c r="DN1721" s="56"/>
      <c r="DO1721" s="56"/>
      <c r="DP1721" s="56"/>
      <c r="DQ1721" s="56"/>
      <c r="DR1721" s="56"/>
      <c r="DS1721" s="56"/>
      <c r="DT1721" s="56"/>
      <c r="DU1721" s="56"/>
      <c r="DV1721" s="56"/>
      <c r="DW1721" s="56"/>
      <c r="DX1721" s="56"/>
      <c r="DY1721" s="56"/>
      <c r="DZ1721" s="56"/>
      <c r="EA1721" s="56"/>
      <c r="EB1721" s="56"/>
      <c r="EC1721" s="56"/>
      <c r="ED1721" s="56"/>
      <c r="EE1721" s="56"/>
      <c r="EF1721" s="56"/>
      <c r="EG1721" s="56"/>
      <c r="EH1721" s="56"/>
      <c r="EI1721" s="56"/>
      <c r="EJ1721" s="56"/>
      <c r="EK1721" s="56"/>
      <c r="EL1721" s="56"/>
      <c r="EM1721" s="56"/>
      <c r="EN1721" s="56"/>
      <c r="EO1721" s="56"/>
      <c r="EP1721" s="56"/>
      <c r="EQ1721" s="56"/>
      <c r="ER1721" s="56"/>
      <c r="ES1721" s="56"/>
      <c r="ET1721" s="56"/>
      <c r="EU1721" s="56"/>
      <c r="EV1721" s="56"/>
      <c r="EW1721" s="56"/>
      <c r="EX1721" s="56"/>
      <c r="EY1721" s="56"/>
      <c r="EZ1721" s="56"/>
      <c r="FA1721" s="56"/>
      <c r="FB1721" s="56"/>
      <c r="FC1721" s="56"/>
      <c r="FD1721" s="56"/>
      <c r="FE1721" s="56"/>
      <c r="FF1721" s="56"/>
      <c r="FG1721" s="56"/>
      <c r="FH1721" s="56"/>
      <c r="FI1721" s="56"/>
      <c r="FJ1721" s="56"/>
      <c r="FK1721" s="56"/>
      <c r="FL1721" s="56"/>
      <c r="FM1721" s="56"/>
      <c r="FN1721" s="56"/>
      <c r="FO1721" s="56"/>
      <c r="FP1721" s="56"/>
      <c r="FQ1721" s="56"/>
      <c r="FR1721" s="56"/>
      <c r="FS1721" s="56"/>
      <c r="FT1721" s="56"/>
      <c r="FU1721" s="56"/>
      <c r="FV1721" s="56"/>
      <c r="FW1721" s="56"/>
      <c r="FX1721" s="56"/>
      <c r="FY1721" s="56"/>
      <c r="FZ1721" s="56"/>
      <c r="GA1721" s="56"/>
      <c r="GB1721" s="56"/>
      <c r="GC1721" s="56"/>
      <c r="GD1721" s="56"/>
      <c r="GE1721" s="56"/>
      <c r="GF1721" s="56"/>
      <c r="GG1721" s="56"/>
      <c r="GH1721" s="56"/>
      <c r="GI1721" s="56"/>
      <c r="GJ1721" s="56"/>
      <c r="GK1721" s="56"/>
      <c r="GL1721" s="56"/>
      <c r="GM1721" s="56"/>
      <c r="GN1721" s="56"/>
      <c r="GO1721" s="56"/>
      <c r="GP1721" s="56"/>
      <c r="GQ1721" s="56"/>
      <c r="GR1721" s="56"/>
      <c r="GS1721" s="56"/>
      <c r="GT1721" s="56"/>
      <c r="GU1721" s="56"/>
      <c r="GV1721" s="56"/>
      <c r="GW1721" s="56"/>
      <c r="GX1721" s="56"/>
    </row>
    <row r="1722" spans="1:206" ht="90.75" x14ac:dyDescent="0.25">
      <c r="A1722" s="153">
        <v>1770</v>
      </c>
      <c r="B1722" s="215" t="s">
        <v>2389</v>
      </c>
      <c r="C1722" s="216">
        <v>80111600</v>
      </c>
      <c r="D1722" s="363" t="s">
        <v>2392</v>
      </c>
      <c r="E1722" s="190">
        <v>4</v>
      </c>
      <c r="F1722" s="190">
        <v>4</v>
      </c>
      <c r="G1722" s="190">
        <v>1</v>
      </c>
      <c r="H1722" s="190">
        <v>1</v>
      </c>
      <c r="I1722" s="190" t="s">
        <v>50</v>
      </c>
      <c r="J1722" s="190">
        <v>2</v>
      </c>
      <c r="K1722" s="295">
        <v>3600000</v>
      </c>
      <c r="L1722" s="295">
        <v>3600000</v>
      </c>
      <c r="M1722" s="296">
        <v>0</v>
      </c>
      <c r="N1722" s="296">
        <v>0</v>
      </c>
      <c r="O1722" s="188" t="s">
        <v>2048</v>
      </c>
      <c r="P1722" s="190" t="s">
        <v>52</v>
      </c>
      <c r="Q1722" s="190" t="s">
        <v>2391</v>
      </c>
      <c r="R1722" s="190">
        <v>8209901</v>
      </c>
      <c r="S1722" s="297" t="s">
        <v>1496</v>
      </c>
      <c r="T1722" s="63"/>
      <c r="U1722" s="63"/>
      <c r="V1722" s="63"/>
      <c r="W1722" s="19"/>
      <c r="X1722" s="19"/>
      <c r="Y1722" s="19"/>
      <c r="Z1722" s="19"/>
      <c r="AA1722" s="19"/>
      <c r="AB1722" s="19"/>
      <c r="AC1722" s="19"/>
      <c r="AD1722" s="19"/>
      <c r="AE1722" s="19"/>
      <c r="AF1722" s="19"/>
      <c r="AG1722" s="19"/>
      <c r="AH1722" s="19"/>
      <c r="AI1722" s="19"/>
      <c r="AJ1722" s="19"/>
      <c r="AK1722" s="19"/>
      <c r="AL1722" s="19"/>
      <c r="AM1722" s="19"/>
      <c r="AN1722" s="19"/>
      <c r="AO1722" s="19"/>
      <c r="AP1722" s="19"/>
      <c r="AQ1722" s="19"/>
      <c r="AR1722" s="19"/>
      <c r="AS1722" s="19"/>
      <c r="AT1722" s="19"/>
      <c r="AU1722" s="19"/>
      <c r="AV1722" s="19"/>
      <c r="AW1722" s="19"/>
      <c r="AX1722" s="19"/>
      <c r="AY1722" s="19"/>
      <c r="AZ1722" s="19"/>
      <c r="BA1722" s="19"/>
      <c r="BB1722" s="19"/>
      <c r="BC1722" s="19"/>
      <c r="BD1722" s="19"/>
      <c r="BE1722" s="19"/>
      <c r="BF1722" s="19"/>
      <c r="BG1722" s="19"/>
      <c r="BH1722" s="19"/>
      <c r="BI1722" s="19"/>
      <c r="BJ1722" s="19"/>
      <c r="BK1722" s="19"/>
      <c r="BL1722" s="19"/>
      <c r="BM1722" s="19"/>
      <c r="BN1722" s="19"/>
      <c r="BO1722" s="19"/>
      <c r="BP1722" s="19"/>
      <c r="BQ1722" s="19"/>
      <c r="BR1722" s="19"/>
      <c r="BS1722" s="19"/>
      <c r="BT1722" s="19"/>
      <c r="BU1722" s="19"/>
      <c r="BV1722" s="19"/>
      <c r="BW1722" s="19"/>
      <c r="BX1722" s="19"/>
      <c r="BY1722" s="19"/>
      <c r="BZ1722" s="19"/>
      <c r="CA1722" s="19"/>
      <c r="CB1722" s="19"/>
      <c r="CC1722" s="19"/>
      <c r="CD1722" s="19"/>
      <c r="CE1722" s="19"/>
      <c r="CF1722" s="19"/>
      <c r="CG1722" s="19"/>
      <c r="CH1722" s="19"/>
      <c r="CI1722" s="19"/>
      <c r="CJ1722" s="19"/>
      <c r="CK1722" s="19"/>
      <c r="CL1722" s="19"/>
      <c r="CM1722" s="19"/>
      <c r="CN1722" s="19"/>
      <c r="CO1722" s="19"/>
      <c r="CP1722" s="19"/>
      <c r="CQ1722" s="19"/>
      <c r="CR1722" s="19"/>
      <c r="CS1722" s="19"/>
      <c r="CT1722" s="19"/>
      <c r="CU1722" s="19"/>
      <c r="CV1722" s="19"/>
      <c r="CW1722" s="19"/>
      <c r="CX1722" s="19"/>
      <c r="CY1722" s="19"/>
      <c r="CZ1722" s="19"/>
      <c r="DA1722" s="19"/>
      <c r="DB1722" s="19"/>
      <c r="DC1722" s="19"/>
      <c r="DD1722" s="19"/>
      <c r="DE1722" s="19"/>
      <c r="DF1722" s="19"/>
      <c r="DG1722" s="19"/>
      <c r="DH1722" s="19"/>
      <c r="DI1722" s="19"/>
      <c r="DJ1722" s="19"/>
      <c r="DK1722" s="19"/>
      <c r="DL1722" s="19"/>
      <c r="DM1722" s="19"/>
      <c r="DN1722" s="19"/>
      <c r="DO1722" s="19"/>
      <c r="DP1722" s="19"/>
      <c r="DQ1722" s="19"/>
      <c r="DR1722" s="19"/>
      <c r="DS1722" s="19"/>
      <c r="DT1722" s="19"/>
      <c r="DU1722" s="19"/>
      <c r="DV1722" s="19"/>
      <c r="DW1722" s="19"/>
      <c r="DX1722" s="19"/>
      <c r="DY1722" s="19"/>
      <c r="DZ1722" s="19"/>
      <c r="EA1722" s="19"/>
      <c r="EB1722" s="19"/>
      <c r="EC1722" s="19"/>
      <c r="ED1722" s="19"/>
      <c r="EE1722" s="19"/>
      <c r="EF1722" s="19"/>
      <c r="EG1722" s="19"/>
      <c r="EH1722" s="19"/>
      <c r="EI1722" s="19"/>
      <c r="EJ1722" s="19"/>
      <c r="EK1722" s="19"/>
      <c r="EL1722" s="19"/>
      <c r="EM1722" s="19"/>
      <c r="EN1722" s="19"/>
      <c r="EO1722" s="19"/>
      <c r="EP1722" s="19"/>
      <c r="EQ1722" s="19"/>
      <c r="ER1722" s="19"/>
      <c r="ES1722" s="19"/>
      <c r="ET1722" s="19"/>
      <c r="EU1722" s="19"/>
      <c r="EV1722" s="19"/>
      <c r="EW1722" s="19"/>
      <c r="EX1722" s="19"/>
      <c r="EY1722" s="19"/>
      <c r="EZ1722" s="19"/>
      <c r="FA1722" s="19"/>
      <c r="FB1722" s="19"/>
      <c r="FC1722" s="19"/>
      <c r="FD1722" s="19"/>
      <c r="FE1722" s="19"/>
      <c r="FF1722" s="19"/>
      <c r="FG1722" s="19"/>
      <c r="FH1722" s="19"/>
      <c r="FI1722" s="19"/>
      <c r="FJ1722" s="19"/>
      <c r="FK1722" s="19"/>
      <c r="FL1722" s="19"/>
      <c r="FM1722" s="19"/>
      <c r="FN1722" s="19"/>
      <c r="FO1722" s="19"/>
      <c r="FP1722" s="19"/>
      <c r="FQ1722" s="19"/>
      <c r="FR1722" s="19"/>
      <c r="FS1722" s="19"/>
      <c r="FT1722" s="19"/>
      <c r="FU1722" s="19"/>
      <c r="FV1722" s="19"/>
      <c r="FW1722" s="19"/>
      <c r="FX1722" s="19"/>
      <c r="FY1722" s="19"/>
      <c r="FZ1722" s="19"/>
      <c r="GA1722" s="19"/>
      <c r="GB1722" s="19"/>
      <c r="GC1722" s="19"/>
      <c r="GD1722" s="19"/>
      <c r="GE1722" s="19"/>
      <c r="GF1722" s="19"/>
      <c r="GG1722" s="19"/>
      <c r="GH1722" s="19"/>
      <c r="GI1722" s="19"/>
      <c r="GJ1722" s="19"/>
      <c r="GK1722" s="19"/>
      <c r="GL1722" s="19"/>
      <c r="GM1722" s="19"/>
      <c r="GN1722" s="19"/>
      <c r="GO1722" s="19"/>
      <c r="GP1722" s="19"/>
      <c r="GQ1722" s="19"/>
      <c r="GR1722" s="19"/>
      <c r="GS1722" s="19"/>
      <c r="GT1722" s="19"/>
      <c r="GU1722" s="19"/>
      <c r="GV1722" s="19"/>
      <c r="GW1722" s="19"/>
      <c r="GX1722" s="19"/>
    </row>
    <row r="1723" spans="1:206" ht="90.75" x14ac:dyDescent="0.25">
      <c r="A1723" s="153">
        <v>1771</v>
      </c>
      <c r="B1723" s="215" t="s">
        <v>2389</v>
      </c>
      <c r="C1723" s="299">
        <v>80111600</v>
      </c>
      <c r="D1723" s="305" t="s">
        <v>2393</v>
      </c>
      <c r="E1723" s="190">
        <v>2</v>
      </c>
      <c r="F1723" s="190">
        <v>3</v>
      </c>
      <c r="G1723" s="190">
        <v>5</v>
      </c>
      <c r="H1723" s="190">
        <v>1</v>
      </c>
      <c r="I1723" s="190" t="s">
        <v>50</v>
      </c>
      <c r="J1723" s="190">
        <v>2</v>
      </c>
      <c r="K1723" s="295">
        <v>18000000</v>
      </c>
      <c r="L1723" s="295">
        <v>18000000</v>
      </c>
      <c r="M1723" s="296">
        <v>0</v>
      </c>
      <c r="N1723" s="296">
        <v>0</v>
      </c>
      <c r="O1723" s="188" t="s">
        <v>2048</v>
      </c>
      <c r="P1723" s="190" t="s">
        <v>52</v>
      </c>
      <c r="Q1723" s="190" t="s">
        <v>2391</v>
      </c>
      <c r="R1723" s="190">
        <v>8209902</v>
      </c>
      <c r="S1723" s="297" t="s">
        <v>1496</v>
      </c>
      <c r="T1723" s="63"/>
      <c r="U1723" s="63"/>
      <c r="V1723" s="63"/>
      <c r="W1723" s="19"/>
      <c r="X1723" s="19"/>
      <c r="Y1723" s="19"/>
      <c r="Z1723" s="19"/>
      <c r="AA1723" s="19"/>
      <c r="AB1723" s="19"/>
      <c r="AC1723" s="19"/>
      <c r="AD1723" s="19"/>
      <c r="AE1723" s="19"/>
      <c r="AF1723" s="19"/>
      <c r="AG1723" s="19"/>
      <c r="AH1723" s="19"/>
      <c r="AI1723" s="19"/>
      <c r="AJ1723" s="19"/>
      <c r="AK1723" s="19"/>
      <c r="AL1723" s="19"/>
      <c r="AM1723" s="19"/>
      <c r="AN1723" s="19"/>
      <c r="AO1723" s="19"/>
      <c r="AP1723" s="19"/>
      <c r="AQ1723" s="19"/>
      <c r="AR1723" s="19"/>
      <c r="AS1723" s="19"/>
      <c r="AT1723" s="19"/>
      <c r="AU1723" s="19"/>
      <c r="AV1723" s="19"/>
      <c r="AW1723" s="19"/>
      <c r="AX1723" s="19"/>
      <c r="AY1723" s="19"/>
      <c r="AZ1723" s="19"/>
      <c r="BA1723" s="19"/>
      <c r="BB1723" s="19"/>
      <c r="BC1723" s="19"/>
      <c r="BD1723" s="19"/>
      <c r="BE1723" s="19"/>
      <c r="BF1723" s="19"/>
      <c r="BG1723" s="19"/>
      <c r="BH1723" s="19"/>
      <c r="BI1723" s="19"/>
      <c r="BJ1723" s="19"/>
      <c r="BK1723" s="19"/>
      <c r="BL1723" s="19"/>
      <c r="BM1723" s="19"/>
      <c r="BN1723" s="19"/>
      <c r="BO1723" s="19"/>
      <c r="BP1723" s="19"/>
      <c r="BQ1723" s="19"/>
      <c r="BR1723" s="19"/>
      <c r="BS1723" s="19"/>
      <c r="BT1723" s="19"/>
      <c r="BU1723" s="19"/>
      <c r="BV1723" s="19"/>
      <c r="BW1723" s="19"/>
      <c r="BX1723" s="19"/>
      <c r="BY1723" s="19"/>
      <c r="BZ1723" s="19"/>
      <c r="CA1723" s="19"/>
      <c r="CB1723" s="19"/>
      <c r="CC1723" s="19"/>
      <c r="CD1723" s="19"/>
      <c r="CE1723" s="19"/>
      <c r="CF1723" s="19"/>
      <c r="CG1723" s="19"/>
      <c r="CH1723" s="19"/>
      <c r="CI1723" s="19"/>
      <c r="CJ1723" s="19"/>
      <c r="CK1723" s="19"/>
      <c r="CL1723" s="19"/>
      <c r="CM1723" s="19"/>
      <c r="CN1723" s="19"/>
      <c r="CO1723" s="19"/>
      <c r="CP1723" s="19"/>
      <c r="CQ1723" s="19"/>
      <c r="CR1723" s="19"/>
      <c r="CS1723" s="19"/>
      <c r="CT1723" s="19"/>
      <c r="CU1723" s="19"/>
      <c r="CV1723" s="19"/>
      <c r="CW1723" s="19"/>
      <c r="CX1723" s="19"/>
      <c r="CY1723" s="19"/>
      <c r="CZ1723" s="19"/>
      <c r="DA1723" s="19"/>
      <c r="DB1723" s="19"/>
      <c r="DC1723" s="19"/>
      <c r="DD1723" s="19"/>
      <c r="DE1723" s="19"/>
      <c r="DF1723" s="19"/>
      <c r="DG1723" s="19"/>
      <c r="DH1723" s="19"/>
      <c r="DI1723" s="19"/>
      <c r="DJ1723" s="19"/>
      <c r="DK1723" s="19"/>
      <c r="DL1723" s="19"/>
      <c r="DM1723" s="19"/>
      <c r="DN1723" s="19"/>
      <c r="DO1723" s="19"/>
      <c r="DP1723" s="19"/>
      <c r="DQ1723" s="19"/>
      <c r="DR1723" s="19"/>
      <c r="DS1723" s="19"/>
      <c r="DT1723" s="19"/>
      <c r="DU1723" s="19"/>
      <c r="DV1723" s="19"/>
      <c r="DW1723" s="19"/>
      <c r="DX1723" s="19"/>
      <c r="DY1723" s="19"/>
      <c r="DZ1723" s="19"/>
      <c r="EA1723" s="19"/>
      <c r="EB1723" s="19"/>
      <c r="EC1723" s="19"/>
      <c r="ED1723" s="19"/>
      <c r="EE1723" s="19"/>
      <c r="EF1723" s="19"/>
      <c r="EG1723" s="19"/>
      <c r="EH1723" s="19"/>
      <c r="EI1723" s="19"/>
      <c r="EJ1723" s="19"/>
      <c r="EK1723" s="19"/>
      <c r="EL1723" s="19"/>
      <c r="EM1723" s="19"/>
      <c r="EN1723" s="19"/>
      <c r="EO1723" s="19"/>
      <c r="EP1723" s="19"/>
      <c r="EQ1723" s="19"/>
      <c r="ER1723" s="19"/>
      <c r="ES1723" s="19"/>
      <c r="ET1723" s="19"/>
      <c r="EU1723" s="19"/>
      <c r="EV1723" s="19"/>
      <c r="EW1723" s="19"/>
      <c r="EX1723" s="19"/>
      <c r="EY1723" s="19"/>
      <c r="EZ1723" s="19"/>
      <c r="FA1723" s="19"/>
      <c r="FB1723" s="19"/>
      <c r="FC1723" s="19"/>
      <c r="FD1723" s="19"/>
      <c r="FE1723" s="19"/>
      <c r="FF1723" s="19"/>
      <c r="FG1723" s="19"/>
      <c r="FH1723" s="19"/>
      <c r="FI1723" s="19"/>
      <c r="FJ1723" s="19"/>
      <c r="FK1723" s="19"/>
      <c r="FL1723" s="19"/>
      <c r="FM1723" s="19"/>
      <c r="FN1723" s="19"/>
      <c r="FO1723" s="19"/>
      <c r="FP1723" s="19"/>
      <c r="FQ1723" s="19"/>
      <c r="FR1723" s="19"/>
      <c r="FS1723" s="19"/>
      <c r="FT1723" s="19"/>
      <c r="FU1723" s="19"/>
      <c r="FV1723" s="19"/>
      <c r="FW1723" s="19"/>
      <c r="FX1723" s="19"/>
      <c r="FY1723" s="19"/>
      <c r="FZ1723" s="19"/>
      <c r="GA1723" s="19"/>
      <c r="GB1723" s="19"/>
      <c r="GC1723" s="19"/>
      <c r="GD1723" s="19"/>
      <c r="GE1723" s="19"/>
      <c r="GF1723" s="19"/>
      <c r="GG1723" s="19"/>
      <c r="GH1723" s="19"/>
      <c r="GI1723" s="19"/>
      <c r="GJ1723" s="19"/>
      <c r="GK1723" s="19"/>
      <c r="GL1723" s="19"/>
      <c r="GM1723" s="19"/>
      <c r="GN1723" s="19"/>
      <c r="GO1723" s="19"/>
      <c r="GP1723" s="19"/>
      <c r="GQ1723" s="19"/>
      <c r="GR1723" s="19"/>
      <c r="GS1723" s="19"/>
      <c r="GT1723" s="19"/>
      <c r="GU1723" s="19"/>
      <c r="GV1723" s="19"/>
      <c r="GW1723" s="19"/>
      <c r="GX1723" s="19"/>
    </row>
    <row r="1724" spans="1:206" ht="90.75" x14ac:dyDescent="0.25">
      <c r="A1724" s="153">
        <v>1772</v>
      </c>
      <c r="B1724" s="215" t="s">
        <v>2389</v>
      </c>
      <c r="C1724" s="299">
        <v>80111600</v>
      </c>
      <c r="D1724" s="305" t="s">
        <v>2394</v>
      </c>
      <c r="E1724" s="190">
        <v>4</v>
      </c>
      <c r="F1724" s="190">
        <v>4</v>
      </c>
      <c r="G1724" s="190">
        <v>1</v>
      </c>
      <c r="H1724" s="190">
        <v>1</v>
      </c>
      <c r="I1724" s="190" t="s">
        <v>50</v>
      </c>
      <c r="J1724" s="190">
        <v>2</v>
      </c>
      <c r="K1724" s="295">
        <v>1500000</v>
      </c>
      <c r="L1724" s="295">
        <v>1500000</v>
      </c>
      <c r="M1724" s="296">
        <v>0</v>
      </c>
      <c r="N1724" s="296">
        <v>0</v>
      </c>
      <c r="O1724" s="188" t="s">
        <v>2048</v>
      </c>
      <c r="P1724" s="190" t="s">
        <v>52</v>
      </c>
      <c r="Q1724" s="190" t="s">
        <v>2391</v>
      </c>
      <c r="R1724" s="190">
        <v>8209903</v>
      </c>
      <c r="S1724" s="297" t="s">
        <v>1496</v>
      </c>
      <c r="T1724" s="63"/>
      <c r="U1724" s="63"/>
      <c r="V1724" s="63"/>
      <c r="W1724" s="19"/>
      <c r="X1724" s="19"/>
      <c r="Y1724" s="19"/>
      <c r="Z1724" s="19"/>
      <c r="AA1724" s="19"/>
      <c r="AB1724" s="19"/>
      <c r="AC1724" s="19"/>
      <c r="AD1724" s="19"/>
      <c r="AE1724" s="19"/>
      <c r="AF1724" s="19"/>
      <c r="AG1724" s="19"/>
      <c r="AH1724" s="19"/>
      <c r="AI1724" s="19"/>
      <c r="AJ1724" s="19"/>
      <c r="AK1724" s="19"/>
      <c r="AL1724" s="19"/>
      <c r="AM1724" s="19"/>
      <c r="AN1724" s="19"/>
      <c r="AO1724" s="19"/>
      <c r="AP1724" s="19"/>
      <c r="AQ1724" s="19"/>
      <c r="AR1724" s="19"/>
      <c r="AS1724" s="19"/>
      <c r="AT1724" s="19"/>
      <c r="AU1724" s="19"/>
      <c r="AV1724" s="19"/>
      <c r="AW1724" s="19"/>
      <c r="AX1724" s="19"/>
      <c r="AY1724" s="19"/>
      <c r="AZ1724" s="19"/>
      <c r="BA1724" s="19"/>
      <c r="BB1724" s="19"/>
      <c r="BC1724" s="19"/>
      <c r="BD1724" s="19"/>
      <c r="BE1724" s="19"/>
      <c r="BF1724" s="19"/>
      <c r="BG1724" s="19"/>
      <c r="BH1724" s="19"/>
      <c r="BI1724" s="19"/>
      <c r="BJ1724" s="19"/>
      <c r="BK1724" s="19"/>
      <c r="BL1724" s="19"/>
      <c r="BM1724" s="19"/>
      <c r="BN1724" s="19"/>
      <c r="BO1724" s="19"/>
      <c r="BP1724" s="19"/>
      <c r="BQ1724" s="19"/>
      <c r="BR1724" s="19"/>
      <c r="BS1724" s="19"/>
      <c r="BT1724" s="19"/>
      <c r="BU1724" s="19"/>
      <c r="BV1724" s="19"/>
      <c r="BW1724" s="19"/>
      <c r="BX1724" s="19"/>
      <c r="BY1724" s="19"/>
      <c r="BZ1724" s="19"/>
      <c r="CA1724" s="19"/>
      <c r="CB1724" s="19"/>
      <c r="CC1724" s="19"/>
      <c r="CD1724" s="19"/>
      <c r="CE1724" s="19"/>
      <c r="CF1724" s="19"/>
      <c r="CG1724" s="19"/>
      <c r="CH1724" s="19"/>
      <c r="CI1724" s="19"/>
      <c r="CJ1724" s="19"/>
      <c r="CK1724" s="19"/>
      <c r="CL1724" s="19"/>
      <c r="CM1724" s="19"/>
      <c r="CN1724" s="19"/>
      <c r="CO1724" s="19"/>
      <c r="CP1724" s="19"/>
      <c r="CQ1724" s="19"/>
      <c r="CR1724" s="19"/>
      <c r="CS1724" s="19"/>
      <c r="CT1724" s="19"/>
      <c r="CU1724" s="19"/>
      <c r="CV1724" s="19"/>
      <c r="CW1724" s="19"/>
      <c r="CX1724" s="19"/>
      <c r="CY1724" s="19"/>
      <c r="CZ1724" s="19"/>
      <c r="DA1724" s="19"/>
      <c r="DB1724" s="19"/>
      <c r="DC1724" s="19"/>
      <c r="DD1724" s="19"/>
      <c r="DE1724" s="19"/>
      <c r="DF1724" s="19"/>
      <c r="DG1724" s="19"/>
      <c r="DH1724" s="19"/>
      <c r="DI1724" s="19"/>
      <c r="DJ1724" s="19"/>
      <c r="DK1724" s="19"/>
      <c r="DL1724" s="19"/>
      <c r="DM1724" s="19"/>
      <c r="DN1724" s="19"/>
      <c r="DO1724" s="19"/>
      <c r="DP1724" s="19"/>
      <c r="DQ1724" s="19"/>
      <c r="DR1724" s="19"/>
      <c r="DS1724" s="19"/>
      <c r="DT1724" s="19"/>
      <c r="DU1724" s="19"/>
      <c r="DV1724" s="19"/>
      <c r="DW1724" s="19"/>
      <c r="DX1724" s="19"/>
      <c r="DY1724" s="19"/>
      <c r="DZ1724" s="19"/>
      <c r="EA1724" s="19"/>
      <c r="EB1724" s="19"/>
      <c r="EC1724" s="19"/>
      <c r="ED1724" s="19"/>
      <c r="EE1724" s="19"/>
      <c r="EF1724" s="19"/>
      <c r="EG1724" s="19"/>
      <c r="EH1724" s="19"/>
      <c r="EI1724" s="19"/>
      <c r="EJ1724" s="19"/>
      <c r="EK1724" s="19"/>
      <c r="EL1724" s="19"/>
      <c r="EM1724" s="19"/>
      <c r="EN1724" s="19"/>
      <c r="EO1724" s="19"/>
      <c r="EP1724" s="19"/>
      <c r="EQ1724" s="19"/>
      <c r="ER1724" s="19"/>
      <c r="ES1724" s="19"/>
      <c r="ET1724" s="19"/>
      <c r="EU1724" s="19"/>
      <c r="EV1724" s="19"/>
      <c r="EW1724" s="19"/>
      <c r="EX1724" s="19"/>
      <c r="EY1724" s="19"/>
      <c r="EZ1724" s="19"/>
      <c r="FA1724" s="19"/>
      <c r="FB1724" s="19"/>
      <c r="FC1724" s="19"/>
      <c r="FD1724" s="19"/>
      <c r="FE1724" s="19"/>
      <c r="FF1724" s="19"/>
      <c r="FG1724" s="19"/>
      <c r="FH1724" s="19"/>
      <c r="FI1724" s="19"/>
      <c r="FJ1724" s="19"/>
      <c r="FK1724" s="19"/>
      <c r="FL1724" s="19"/>
      <c r="FM1724" s="19"/>
      <c r="FN1724" s="19"/>
      <c r="FO1724" s="19"/>
      <c r="FP1724" s="19"/>
      <c r="FQ1724" s="19"/>
      <c r="FR1724" s="19"/>
      <c r="FS1724" s="19"/>
      <c r="FT1724" s="19"/>
      <c r="FU1724" s="19"/>
      <c r="FV1724" s="19"/>
      <c r="FW1724" s="19"/>
      <c r="FX1724" s="19"/>
      <c r="FY1724" s="19"/>
      <c r="FZ1724" s="19"/>
      <c r="GA1724" s="19"/>
      <c r="GB1724" s="19"/>
      <c r="GC1724" s="19"/>
      <c r="GD1724" s="19"/>
      <c r="GE1724" s="19"/>
      <c r="GF1724" s="19"/>
      <c r="GG1724" s="19"/>
      <c r="GH1724" s="19"/>
      <c r="GI1724" s="19"/>
      <c r="GJ1724" s="19"/>
      <c r="GK1724" s="19"/>
      <c r="GL1724" s="19"/>
      <c r="GM1724" s="19"/>
      <c r="GN1724" s="19"/>
      <c r="GO1724" s="19"/>
      <c r="GP1724" s="19"/>
      <c r="GQ1724" s="19"/>
      <c r="GR1724" s="19"/>
      <c r="GS1724" s="19"/>
      <c r="GT1724" s="19"/>
      <c r="GU1724" s="19"/>
      <c r="GV1724" s="19"/>
      <c r="GW1724" s="19"/>
      <c r="GX1724" s="19"/>
    </row>
    <row r="1725" spans="1:206" ht="90.75" x14ac:dyDescent="0.25">
      <c r="A1725" s="153">
        <v>1773</v>
      </c>
      <c r="B1725" s="215" t="s">
        <v>2389</v>
      </c>
      <c r="C1725" s="299">
        <v>80111600</v>
      </c>
      <c r="D1725" s="305" t="s">
        <v>2395</v>
      </c>
      <c r="E1725" s="190">
        <v>4</v>
      </c>
      <c r="F1725" s="190">
        <v>4</v>
      </c>
      <c r="G1725" s="190">
        <v>1</v>
      </c>
      <c r="H1725" s="190">
        <v>1</v>
      </c>
      <c r="I1725" s="190" t="s">
        <v>50</v>
      </c>
      <c r="J1725" s="190">
        <v>2</v>
      </c>
      <c r="K1725" s="295">
        <v>3600000</v>
      </c>
      <c r="L1725" s="295">
        <v>3600000</v>
      </c>
      <c r="M1725" s="296">
        <v>0</v>
      </c>
      <c r="N1725" s="296">
        <v>0</v>
      </c>
      <c r="O1725" s="188" t="s">
        <v>2048</v>
      </c>
      <c r="P1725" s="190" t="s">
        <v>52</v>
      </c>
      <c r="Q1725" s="190" t="s">
        <v>2391</v>
      </c>
      <c r="R1725" s="190">
        <v>8209904</v>
      </c>
      <c r="S1725" s="297" t="s">
        <v>1496</v>
      </c>
      <c r="T1725" s="10"/>
      <c r="U1725" s="10"/>
      <c r="V1725" s="10"/>
      <c r="W1725" s="19"/>
      <c r="X1725" s="19"/>
      <c r="Y1725" s="19"/>
      <c r="Z1725" s="19"/>
      <c r="AA1725" s="19"/>
      <c r="AB1725" s="19"/>
      <c r="AC1725" s="19"/>
      <c r="AD1725" s="19"/>
      <c r="AE1725" s="19"/>
      <c r="AF1725" s="19"/>
      <c r="AG1725" s="19"/>
      <c r="AH1725" s="19"/>
      <c r="AI1725" s="19"/>
      <c r="AJ1725" s="19"/>
      <c r="AK1725" s="19"/>
      <c r="AL1725" s="19"/>
      <c r="AM1725" s="19"/>
      <c r="AN1725" s="19"/>
      <c r="AO1725" s="19"/>
      <c r="AP1725" s="19"/>
      <c r="AQ1725" s="19"/>
      <c r="AR1725" s="19"/>
      <c r="AS1725" s="19"/>
      <c r="AT1725" s="19"/>
      <c r="AU1725" s="19"/>
      <c r="AV1725" s="19"/>
      <c r="AW1725" s="19"/>
      <c r="AX1725" s="19"/>
      <c r="AY1725" s="19"/>
      <c r="AZ1725" s="19"/>
      <c r="BA1725" s="19"/>
      <c r="BB1725" s="19"/>
      <c r="BC1725" s="19"/>
      <c r="BD1725" s="19"/>
      <c r="BE1725" s="19"/>
      <c r="BF1725" s="19"/>
      <c r="BG1725" s="19"/>
      <c r="BH1725" s="19"/>
      <c r="BI1725" s="19"/>
      <c r="BJ1725" s="19"/>
      <c r="BK1725" s="19"/>
      <c r="BL1725" s="19"/>
      <c r="BM1725" s="19"/>
      <c r="BN1725" s="19"/>
      <c r="BO1725" s="19"/>
      <c r="BP1725" s="19"/>
      <c r="BQ1725" s="19"/>
      <c r="BR1725" s="19"/>
      <c r="BS1725" s="19"/>
      <c r="BT1725" s="19"/>
      <c r="BU1725" s="19"/>
      <c r="BV1725" s="19"/>
      <c r="BW1725" s="19"/>
      <c r="BX1725" s="19"/>
      <c r="BY1725" s="19"/>
      <c r="BZ1725" s="19"/>
      <c r="CA1725" s="19"/>
      <c r="CB1725" s="19"/>
      <c r="CC1725" s="19"/>
      <c r="CD1725" s="19"/>
      <c r="CE1725" s="19"/>
      <c r="CF1725" s="19"/>
      <c r="CG1725" s="19"/>
      <c r="CH1725" s="19"/>
      <c r="CI1725" s="19"/>
      <c r="CJ1725" s="19"/>
      <c r="CK1725" s="19"/>
      <c r="CL1725" s="19"/>
      <c r="CM1725" s="19"/>
      <c r="CN1725" s="19"/>
      <c r="CO1725" s="19"/>
      <c r="CP1725" s="19"/>
      <c r="CQ1725" s="19"/>
      <c r="CR1725" s="19"/>
      <c r="CS1725" s="19"/>
      <c r="CT1725" s="19"/>
      <c r="CU1725" s="19"/>
      <c r="CV1725" s="19"/>
      <c r="CW1725" s="19"/>
      <c r="CX1725" s="19"/>
      <c r="CY1725" s="19"/>
      <c r="CZ1725" s="19"/>
      <c r="DA1725" s="19"/>
      <c r="DB1725" s="19"/>
      <c r="DC1725" s="19"/>
      <c r="DD1725" s="19"/>
      <c r="DE1725" s="19"/>
      <c r="DF1725" s="19"/>
      <c r="DG1725" s="19"/>
      <c r="DH1725" s="19"/>
      <c r="DI1725" s="19"/>
      <c r="DJ1725" s="19"/>
      <c r="DK1725" s="19"/>
      <c r="DL1725" s="19"/>
      <c r="DM1725" s="19"/>
      <c r="DN1725" s="19"/>
      <c r="DO1725" s="19"/>
      <c r="DP1725" s="19"/>
      <c r="DQ1725" s="19"/>
      <c r="DR1725" s="19"/>
      <c r="DS1725" s="19"/>
      <c r="DT1725" s="19"/>
      <c r="DU1725" s="19"/>
      <c r="DV1725" s="19"/>
      <c r="DW1725" s="19"/>
      <c r="DX1725" s="19"/>
      <c r="DY1725" s="19"/>
      <c r="DZ1725" s="19"/>
      <c r="EA1725" s="19"/>
      <c r="EB1725" s="19"/>
      <c r="EC1725" s="19"/>
      <c r="ED1725" s="19"/>
      <c r="EE1725" s="19"/>
      <c r="EF1725" s="19"/>
      <c r="EG1725" s="19"/>
      <c r="EH1725" s="19"/>
      <c r="EI1725" s="19"/>
      <c r="EJ1725" s="19"/>
      <c r="EK1725" s="19"/>
      <c r="EL1725" s="19"/>
      <c r="EM1725" s="19"/>
      <c r="EN1725" s="19"/>
      <c r="EO1725" s="19"/>
      <c r="EP1725" s="19"/>
      <c r="EQ1725" s="19"/>
      <c r="ER1725" s="19"/>
      <c r="ES1725" s="19"/>
      <c r="ET1725" s="19"/>
      <c r="EU1725" s="19"/>
      <c r="EV1725" s="19"/>
      <c r="EW1725" s="19"/>
      <c r="EX1725" s="19"/>
      <c r="EY1725" s="19"/>
      <c r="EZ1725" s="19"/>
      <c r="FA1725" s="19"/>
      <c r="FB1725" s="19"/>
      <c r="FC1725" s="19"/>
      <c r="FD1725" s="19"/>
      <c r="FE1725" s="19"/>
      <c r="FF1725" s="19"/>
      <c r="FG1725" s="19"/>
      <c r="FH1725" s="19"/>
      <c r="FI1725" s="19"/>
      <c r="FJ1725" s="19"/>
      <c r="FK1725" s="19"/>
      <c r="FL1725" s="19"/>
      <c r="FM1725" s="19"/>
      <c r="FN1725" s="19"/>
      <c r="FO1725" s="19"/>
      <c r="FP1725" s="19"/>
      <c r="FQ1725" s="19"/>
      <c r="FR1725" s="19"/>
      <c r="FS1725" s="19"/>
      <c r="FT1725" s="19"/>
      <c r="FU1725" s="19"/>
      <c r="FV1725" s="19"/>
      <c r="FW1725" s="19"/>
      <c r="FX1725" s="19"/>
      <c r="FY1725" s="19"/>
      <c r="FZ1725" s="19"/>
      <c r="GA1725" s="19"/>
      <c r="GB1725" s="19"/>
      <c r="GC1725" s="19"/>
      <c r="GD1725" s="19"/>
      <c r="GE1725" s="19"/>
      <c r="GF1725" s="19"/>
      <c r="GG1725" s="19"/>
      <c r="GH1725" s="19"/>
      <c r="GI1725" s="19"/>
      <c r="GJ1725" s="19"/>
      <c r="GK1725" s="19"/>
      <c r="GL1725" s="19"/>
      <c r="GM1725" s="19"/>
      <c r="GN1725" s="19"/>
      <c r="GO1725" s="19"/>
      <c r="GP1725" s="19"/>
      <c r="GQ1725" s="19"/>
      <c r="GR1725" s="19"/>
      <c r="GS1725" s="19"/>
      <c r="GT1725" s="19"/>
      <c r="GU1725" s="19"/>
      <c r="GV1725" s="19"/>
      <c r="GW1725" s="19"/>
      <c r="GX1725" s="19"/>
    </row>
    <row r="1726" spans="1:206" ht="90.75" x14ac:dyDescent="0.25">
      <c r="A1726" s="153">
        <v>1774</v>
      </c>
      <c r="B1726" s="215" t="s">
        <v>2389</v>
      </c>
      <c r="C1726" s="299">
        <v>80111600</v>
      </c>
      <c r="D1726" s="305" t="s">
        <v>2396</v>
      </c>
      <c r="E1726" s="190">
        <v>4</v>
      </c>
      <c r="F1726" s="190">
        <v>4</v>
      </c>
      <c r="G1726" s="190">
        <v>3</v>
      </c>
      <c r="H1726" s="190">
        <v>1</v>
      </c>
      <c r="I1726" s="190" t="s">
        <v>50</v>
      </c>
      <c r="J1726" s="190">
        <v>2</v>
      </c>
      <c r="K1726" s="295">
        <v>13500000</v>
      </c>
      <c r="L1726" s="295">
        <v>13500000</v>
      </c>
      <c r="M1726" s="296">
        <v>0</v>
      </c>
      <c r="N1726" s="296">
        <v>0</v>
      </c>
      <c r="O1726" s="188" t="s">
        <v>2048</v>
      </c>
      <c r="P1726" s="190" t="s">
        <v>52</v>
      </c>
      <c r="Q1726" s="190" t="s">
        <v>2391</v>
      </c>
      <c r="R1726" s="190">
        <v>8209905</v>
      </c>
      <c r="S1726" s="297" t="s">
        <v>1496</v>
      </c>
      <c r="T1726" s="10"/>
      <c r="U1726" s="10"/>
      <c r="V1726" s="10"/>
      <c r="W1726" s="19"/>
      <c r="X1726" s="19"/>
      <c r="Y1726" s="19"/>
      <c r="Z1726" s="19"/>
      <c r="AA1726" s="19"/>
      <c r="AB1726" s="19"/>
      <c r="AC1726" s="19"/>
      <c r="AD1726" s="19"/>
      <c r="AE1726" s="19"/>
      <c r="AF1726" s="19"/>
      <c r="AG1726" s="19"/>
      <c r="AH1726" s="19"/>
      <c r="AI1726" s="19"/>
      <c r="AJ1726" s="19"/>
      <c r="AK1726" s="19"/>
      <c r="AL1726" s="19"/>
      <c r="AM1726" s="19"/>
      <c r="AN1726" s="19"/>
      <c r="AO1726" s="19"/>
      <c r="AP1726" s="19"/>
      <c r="AQ1726" s="19"/>
      <c r="AR1726" s="19"/>
      <c r="AS1726" s="19"/>
      <c r="AT1726" s="19"/>
      <c r="AU1726" s="19"/>
      <c r="AV1726" s="19"/>
      <c r="AW1726" s="19"/>
      <c r="AX1726" s="19"/>
      <c r="AY1726" s="19"/>
      <c r="AZ1726" s="19"/>
      <c r="BA1726" s="19"/>
      <c r="BB1726" s="19"/>
      <c r="BC1726" s="19"/>
      <c r="BD1726" s="19"/>
      <c r="BE1726" s="19"/>
      <c r="BF1726" s="19"/>
      <c r="BG1726" s="19"/>
      <c r="BH1726" s="19"/>
      <c r="BI1726" s="19"/>
      <c r="BJ1726" s="19"/>
      <c r="BK1726" s="19"/>
      <c r="BL1726" s="19"/>
      <c r="BM1726" s="19"/>
      <c r="BN1726" s="19"/>
      <c r="BO1726" s="19"/>
      <c r="BP1726" s="19"/>
      <c r="BQ1726" s="19"/>
      <c r="BR1726" s="19"/>
      <c r="BS1726" s="19"/>
      <c r="BT1726" s="19"/>
      <c r="BU1726" s="19"/>
      <c r="BV1726" s="19"/>
      <c r="BW1726" s="19"/>
      <c r="BX1726" s="19"/>
      <c r="BY1726" s="19"/>
      <c r="BZ1726" s="19"/>
      <c r="CA1726" s="19"/>
      <c r="CB1726" s="19"/>
      <c r="CC1726" s="19"/>
      <c r="CD1726" s="19"/>
      <c r="CE1726" s="19"/>
      <c r="CF1726" s="19"/>
      <c r="CG1726" s="19"/>
      <c r="CH1726" s="19"/>
      <c r="CI1726" s="19"/>
      <c r="CJ1726" s="19"/>
      <c r="CK1726" s="19"/>
      <c r="CL1726" s="19"/>
      <c r="CM1726" s="19"/>
      <c r="CN1726" s="19"/>
      <c r="CO1726" s="19"/>
      <c r="CP1726" s="19"/>
      <c r="CQ1726" s="19"/>
      <c r="CR1726" s="19"/>
      <c r="CS1726" s="19"/>
      <c r="CT1726" s="19"/>
      <c r="CU1726" s="19"/>
      <c r="CV1726" s="19"/>
      <c r="CW1726" s="19"/>
      <c r="CX1726" s="19"/>
      <c r="CY1726" s="19"/>
      <c r="CZ1726" s="19"/>
      <c r="DA1726" s="19"/>
      <c r="DB1726" s="19"/>
      <c r="DC1726" s="19"/>
      <c r="DD1726" s="19"/>
      <c r="DE1726" s="19"/>
      <c r="DF1726" s="19"/>
      <c r="DG1726" s="19"/>
      <c r="DH1726" s="19"/>
      <c r="DI1726" s="19"/>
      <c r="DJ1726" s="19"/>
      <c r="DK1726" s="19"/>
      <c r="DL1726" s="19"/>
      <c r="DM1726" s="19"/>
      <c r="DN1726" s="19"/>
      <c r="DO1726" s="19"/>
      <c r="DP1726" s="19"/>
      <c r="DQ1726" s="19"/>
      <c r="DR1726" s="19"/>
      <c r="DS1726" s="19"/>
      <c r="DT1726" s="19"/>
      <c r="DU1726" s="19"/>
      <c r="DV1726" s="19"/>
      <c r="DW1726" s="19"/>
      <c r="DX1726" s="19"/>
      <c r="DY1726" s="19"/>
      <c r="DZ1726" s="19"/>
      <c r="EA1726" s="19"/>
      <c r="EB1726" s="19"/>
      <c r="EC1726" s="19"/>
      <c r="ED1726" s="19"/>
      <c r="EE1726" s="19"/>
      <c r="EF1726" s="19"/>
      <c r="EG1726" s="19"/>
      <c r="EH1726" s="19"/>
      <c r="EI1726" s="19"/>
      <c r="EJ1726" s="19"/>
      <c r="EK1726" s="19"/>
      <c r="EL1726" s="19"/>
      <c r="EM1726" s="19"/>
      <c r="EN1726" s="19"/>
      <c r="EO1726" s="19"/>
      <c r="EP1726" s="19"/>
      <c r="EQ1726" s="19"/>
      <c r="ER1726" s="19"/>
      <c r="ES1726" s="19"/>
      <c r="ET1726" s="19"/>
      <c r="EU1726" s="19"/>
      <c r="EV1726" s="19"/>
      <c r="EW1726" s="19"/>
      <c r="EX1726" s="19"/>
      <c r="EY1726" s="19"/>
      <c r="EZ1726" s="19"/>
      <c r="FA1726" s="19"/>
      <c r="FB1726" s="19"/>
      <c r="FC1726" s="19"/>
      <c r="FD1726" s="19"/>
      <c r="FE1726" s="19"/>
      <c r="FF1726" s="19"/>
      <c r="FG1726" s="19"/>
      <c r="FH1726" s="19"/>
      <c r="FI1726" s="19"/>
      <c r="FJ1726" s="19"/>
      <c r="FK1726" s="19"/>
      <c r="FL1726" s="19"/>
      <c r="FM1726" s="19"/>
      <c r="FN1726" s="19"/>
      <c r="FO1726" s="19"/>
      <c r="FP1726" s="19"/>
      <c r="FQ1726" s="19"/>
      <c r="FR1726" s="19"/>
      <c r="FS1726" s="19"/>
      <c r="FT1726" s="19"/>
      <c r="FU1726" s="19"/>
      <c r="FV1726" s="19"/>
      <c r="FW1726" s="19"/>
      <c r="FX1726" s="19"/>
      <c r="FY1726" s="19"/>
      <c r="FZ1726" s="19"/>
      <c r="GA1726" s="19"/>
      <c r="GB1726" s="19"/>
      <c r="GC1726" s="19"/>
      <c r="GD1726" s="19"/>
      <c r="GE1726" s="19"/>
      <c r="GF1726" s="19"/>
      <c r="GG1726" s="19"/>
      <c r="GH1726" s="19"/>
      <c r="GI1726" s="19"/>
      <c r="GJ1726" s="19"/>
      <c r="GK1726" s="19"/>
      <c r="GL1726" s="19"/>
      <c r="GM1726" s="19"/>
      <c r="GN1726" s="19"/>
      <c r="GO1726" s="19"/>
      <c r="GP1726" s="19"/>
      <c r="GQ1726" s="19"/>
      <c r="GR1726" s="19"/>
      <c r="GS1726" s="19"/>
      <c r="GT1726" s="19"/>
      <c r="GU1726" s="19"/>
      <c r="GV1726" s="19"/>
      <c r="GW1726" s="19"/>
      <c r="GX1726" s="19"/>
    </row>
    <row r="1727" spans="1:206" ht="90.75" x14ac:dyDescent="0.25">
      <c r="A1727" s="153">
        <v>1775</v>
      </c>
      <c r="B1727" s="215" t="s">
        <v>2389</v>
      </c>
      <c r="C1727" s="299">
        <v>80111600</v>
      </c>
      <c r="D1727" s="306" t="s">
        <v>2397</v>
      </c>
      <c r="E1727" s="190">
        <v>4</v>
      </c>
      <c r="F1727" s="190">
        <v>4</v>
      </c>
      <c r="G1727" s="190">
        <v>2</v>
      </c>
      <c r="H1727" s="190">
        <v>1</v>
      </c>
      <c r="I1727" s="190" t="s">
        <v>50</v>
      </c>
      <c r="J1727" s="190">
        <v>2</v>
      </c>
      <c r="K1727" s="295">
        <v>4000000</v>
      </c>
      <c r="L1727" s="295">
        <v>4000000</v>
      </c>
      <c r="M1727" s="296">
        <v>0</v>
      </c>
      <c r="N1727" s="296">
        <v>0</v>
      </c>
      <c r="O1727" s="188" t="s">
        <v>2048</v>
      </c>
      <c r="P1727" s="190" t="s">
        <v>52</v>
      </c>
      <c r="Q1727" s="190" t="s">
        <v>2391</v>
      </c>
      <c r="R1727" s="190">
        <v>8209905</v>
      </c>
      <c r="S1727" s="297" t="s">
        <v>1496</v>
      </c>
      <c r="T1727" s="64"/>
      <c r="U1727" s="64"/>
      <c r="V1727" s="64"/>
      <c r="W1727" s="19"/>
      <c r="X1727" s="19"/>
      <c r="Y1727" s="19"/>
      <c r="Z1727" s="19"/>
      <c r="AA1727" s="19"/>
      <c r="AB1727" s="19"/>
      <c r="AC1727" s="19"/>
      <c r="AD1727" s="19"/>
      <c r="AE1727" s="19"/>
      <c r="AF1727" s="19"/>
      <c r="AG1727" s="19"/>
      <c r="AH1727" s="19"/>
      <c r="AI1727" s="19"/>
      <c r="AJ1727" s="19"/>
      <c r="AK1727" s="19"/>
      <c r="AL1727" s="19"/>
      <c r="AM1727" s="19"/>
      <c r="AN1727" s="19"/>
      <c r="AO1727" s="19"/>
      <c r="AP1727" s="19"/>
      <c r="AQ1727" s="19"/>
      <c r="AR1727" s="19"/>
      <c r="AS1727" s="19"/>
      <c r="AT1727" s="19"/>
      <c r="AU1727" s="19"/>
      <c r="AV1727" s="19"/>
      <c r="AW1727" s="19"/>
      <c r="AX1727" s="19"/>
      <c r="AY1727" s="19"/>
      <c r="AZ1727" s="19"/>
      <c r="BA1727" s="19"/>
      <c r="BB1727" s="19"/>
      <c r="BC1727" s="19"/>
      <c r="BD1727" s="19"/>
      <c r="BE1727" s="19"/>
      <c r="BF1727" s="19"/>
      <c r="BG1727" s="19"/>
      <c r="BH1727" s="19"/>
      <c r="BI1727" s="19"/>
      <c r="BJ1727" s="19"/>
      <c r="BK1727" s="19"/>
      <c r="BL1727" s="19"/>
      <c r="BM1727" s="19"/>
      <c r="BN1727" s="19"/>
      <c r="BO1727" s="19"/>
      <c r="BP1727" s="19"/>
      <c r="BQ1727" s="19"/>
      <c r="BR1727" s="19"/>
      <c r="BS1727" s="19"/>
      <c r="BT1727" s="19"/>
      <c r="BU1727" s="19"/>
      <c r="BV1727" s="19"/>
      <c r="BW1727" s="19"/>
      <c r="BX1727" s="19"/>
      <c r="BY1727" s="19"/>
      <c r="BZ1727" s="19"/>
      <c r="CA1727" s="19"/>
      <c r="CB1727" s="19"/>
      <c r="CC1727" s="19"/>
      <c r="CD1727" s="19"/>
      <c r="CE1727" s="19"/>
      <c r="CF1727" s="19"/>
      <c r="CG1727" s="19"/>
      <c r="CH1727" s="19"/>
      <c r="CI1727" s="19"/>
      <c r="CJ1727" s="19"/>
      <c r="CK1727" s="19"/>
      <c r="CL1727" s="19"/>
      <c r="CM1727" s="19"/>
      <c r="CN1727" s="19"/>
      <c r="CO1727" s="19"/>
      <c r="CP1727" s="19"/>
      <c r="CQ1727" s="19"/>
      <c r="CR1727" s="19"/>
      <c r="CS1727" s="19"/>
      <c r="CT1727" s="19"/>
      <c r="CU1727" s="19"/>
      <c r="CV1727" s="19"/>
      <c r="CW1727" s="19"/>
      <c r="CX1727" s="19"/>
      <c r="CY1727" s="19"/>
      <c r="CZ1727" s="19"/>
      <c r="DA1727" s="19"/>
      <c r="DB1727" s="19"/>
      <c r="DC1727" s="19"/>
      <c r="DD1727" s="19"/>
      <c r="DE1727" s="19"/>
      <c r="DF1727" s="19"/>
      <c r="DG1727" s="19"/>
      <c r="DH1727" s="19"/>
      <c r="DI1727" s="19"/>
      <c r="DJ1727" s="19"/>
      <c r="DK1727" s="19"/>
      <c r="DL1727" s="19"/>
      <c r="DM1727" s="19"/>
      <c r="DN1727" s="19"/>
      <c r="DO1727" s="19"/>
      <c r="DP1727" s="19"/>
      <c r="DQ1727" s="19"/>
      <c r="DR1727" s="19"/>
      <c r="DS1727" s="19"/>
      <c r="DT1727" s="19"/>
      <c r="DU1727" s="19"/>
      <c r="DV1727" s="19"/>
      <c r="DW1727" s="19"/>
      <c r="DX1727" s="19"/>
      <c r="DY1727" s="19"/>
      <c r="DZ1727" s="19"/>
      <c r="EA1727" s="19"/>
      <c r="EB1727" s="19"/>
      <c r="EC1727" s="19"/>
      <c r="ED1727" s="19"/>
      <c r="EE1727" s="19"/>
      <c r="EF1727" s="19"/>
      <c r="EG1727" s="19"/>
      <c r="EH1727" s="19"/>
      <c r="EI1727" s="19"/>
      <c r="EJ1727" s="19"/>
      <c r="EK1727" s="19"/>
      <c r="EL1727" s="19"/>
      <c r="EM1727" s="19"/>
      <c r="EN1727" s="19"/>
      <c r="EO1727" s="19"/>
      <c r="EP1727" s="19"/>
      <c r="EQ1727" s="19"/>
      <c r="ER1727" s="19"/>
      <c r="ES1727" s="19"/>
      <c r="ET1727" s="19"/>
      <c r="EU1727" s="19"/>
      <c r="EV1727" s="19"/>
      <c r="EW1727" s="19"/>
      <c r="EX1727" s="19"/>
      <c r="EY1727" s="19"/>
      <c r="EZ1727" s="19"/>
      <c r="FA1727" s="19"/>
      <c r="FB1727" s="19"/>
      <c r="FC1727" s="19"/>
      <c r="FD1727" s="19"/>
      <c r="FE1727" s="19"/>
      <c r="FF1727" s="19"/>
      <c r="FG1727" s="19"/>
      <c r="FH1727" s="19"/>
      <c r="FI1727" s="19"/>
      <c r="FJ1727" s="19"/>
      <c r="FK1727" s="19"/>
      <c r="FL1727" s="19"/>
      <c r="FM1727" s="19"/>
      <c r="FN1727" s="19"/>
      <c r="FO1727" s="19"/>
      <c r="FP1727" s="19"/>
      <c r="FQ1727" s="19"/>
      <c r="FR1727" s="19"/>
      <c r="FS1727" s="19"/>
      <c r="FT1727" s="19"/>
      <c r="FU1727" s="19"/>
      <c r="FV1727" s="19"/>
      <c r="FW1727" s="19"/>
      <c r="FX1727" s="19"/>
      <c r="FY1727" s="19"/>
      <c r="FZ1727" s="19"/>
      <c r="GA1727" s="19"/>
      <c r="GB1727" s="19"/>
      <c r="GC1727" s="19"/>
      <c r="GD1727" s="19"/>
      <c r="GE1727" s="19"/>
      <c r="GF1727" s="19"/>
      <c r="GG1727" s="19"/>
      <c r="GH1727" s="19"/>
      <c r="GI1727" s="19"/>
      <c r="GJ1727" s="19"/>
      <c r="GK1727" s="19"/>
      <c r="GL1727" s="19"/>
      <c r="GM1727" s="19"/>
      <c r="GN1727" s="19"/>
      <c r="GO1727" s="19"/>
      <c r="GP1727" s="19"/>
      <c r="GQ1727" s="19"/>
      <c r="GR1727" s="19"/>
      <c r="GS1727" s="19"/>
      <c r="GT1727" s="19"/>
      <c r="GU1727" s="19"/>
      <c r="GV1727" s="19"/>
      <c r="GW1727" s="19"/>
      <c r="GX1727" s="19"/>
    </row>
    <row r="1728" spans="1:206" ht="90.75" x14ac:dyDescent="0.25">
      <c r="A1728" s="153">
        <v>1776</v>
      </c>
      <c r="B1728" s="215" t="s">
        <v>2389</v>
      </c>
      <c r="C1728" s="299">
        <v>80111600</v>
      </c>
      <c r="D1728" s="305" t="s">
        <v>2398</v>
      </c>
      <c r="E1728" s="190">
        <v>4</v>
      </c>
      <c r="F1728" s="190">
        <v>4</v>
      </c>
      <c r="G1728" s="190">
        <v>4</v>
      </c>
      <c r="H1728" s="190">
        <v>1</v>
      </c>
      <c r="I1728" s="190" t="s">
        <v>50</v>
      </c>
      <c r="J1728" s="190">
        <v>2</v>
      </c>
      <c r="K1728" s="295">
        <v>8000000</v>
      </c>
      <c r="L1728" s="295">
        <v>8000000</v>
      </c>
      <c r="M1728" s="296">
        <v>0</v>
      </c>
      <c r="N1728" s="296">
        <v>0</v>
      </c>
      <c r="O1728" s="188" t="s">
        <v>2048</v>
      </c>
      <c r="P1728" s="190" t="s">
        <v>52</v>
      </c>
      <c r="Q1728" s="190" t="s">
        <v>2391</v>
      </c>
      <c r="R1728" s="190">
        <v>8209939</v>
      </c>
      <c r="S1728" s="297" t="s">
        <v>1496</v>
      </c>
      <c r="T1728" s="63"/>
      <c r="U1728" s="63"/>
      <c r="V1728" s="63"/>
      <c r="W1728" s="19"/>
      <c r="X1728" s="19"/>
      <c r="Y1728" s="19"/>
      <c r="Z1728" s="19"/>
      <c r="AA1728" s="19"/>
      <c r="AB1728" s="19"/>
      <c r="AC1728" s="19"/>
      <c r="AD1728" s="19"/>
      <c r="AE1728" s="19"/>
      <c r="AF1728" s="19"/>
      <c r="AG1728" s="19"/>
      <c r="AH1728" s="19"/>
      <c r="AI1728" s="19"/>
      <c r="AJ1728" s="19"/>
      <c r="AK1728" s="19"/>
      <c r="AL1728" s="19"/>
      <c r="AM1728" s="19"/>
      <c r="AN1728" s="19"/>
      <c r="AO1728" s="19"/>
      <c r="AP1728" s="19"/>
      <c r="AQ1728" s="19"/>
      <c r="AR1728" s="19"/>
      <c r="AS1728" s="19"/>
      <c r="AT1728" s="19"/>
      <c r="AU1728" s="19"/>
      <c r="AV1728" s="19"/>
      <c r="AW1728" s="19"/>
      <c r="AX1728" s="19"/>
      <c r="AY1728" s="19"/>
      <c r="AZ1728" s="19"/>
      <c r="BA1728" s="19"/>
      <c r="BB1728" s="19"/>
      <c r="BC1728" s="19"/>
      <c r="BD1728" s="19"/>
      <c r="BE1728" s="19"/>
      <c r="BF1728" s="19"/>
      <c r="BG1728" s="19"/>
      <c r="BH1728" s="19"/>
      <c r="BI1728" s="19"/>
      <c r="BJ1728" s="19"/>
      <c r="BK1728" s="19"/>
      <c r="BL1728" s="19"/>
      <c r="BM1728" s="19"/>
      <c r="BN1728" s="19"/>
      <c r="BO1728" s="19"/>
      <c r="BP1728" s="19"/>
      <c r="BQ1728" s="19"/>
      <c r="BR1728" s="19"/>
      <c r="BS1728" s="19"/>
      <c r="BT1728" s="19"/>
      <c r="BU1728" s="19"/>
      <c r="BV1728" s="19"/>
      <c r="BW1728" s="19"/>
      <c r="BX1728" s="19"/>
      <c r="BY1728" s="19"/>
      <c r="BZ1728" s="19"/>
      <c r="CA1728" s="19"/>
      <c r="CB1728" s="19"/>
      <c r="CC1728" s="19"/>
      <c r="CD1728" s="19"/>
      <c r="CE1728" s="19"/>
      <c r="CF1728" s="19"/>
      <c r="CG1728" s="19"/>
      <c r="CH1728" s="19"/>
      <c r="CI1728" s="19"/>
      <c r="CJ1728" s="19"/>
      <c r="CK1728" s="19"/>
      <c r="CL1728" s="19"/>
      <c r="CM1728" s="19"/>
      <c r="CN1728" s="19"/>
      <c r="CO1728" s="19"/>
      <c r="CP1728" s="19"/>
      <c r="CQ1728" s="19"/>
      <c r="CR1728" s="19"/>
      <c r="CS1728" s="19"/>
      <c r="CT1728" s="19"/>
      <c r="CU1728" s="19"/>
      <c r="CV1728" s="19"/>
      <c r="CW1728" s="19"/>
      <c r="CX1728" s="19"/>
      <c r="CY1728" s="19"/>
      <c r="CZ1728" s="19"/>
      <c r="DA1728" s="19"/>
      <c r="DB1728" s="19"/>
      <c r="DC1728" s="19"/>
      <c r="DD1728" s="19"/>
      <c r="DE1728" s="19"/>
      <c r="DF1728" s="19"/>
      <c r="DG1728" s="19"/>
      <c r="DH1728" s="19"/>
      <c r="DI1728" s="19"/>
      <c r="DJ1728" s="19"/>
      <c r="DK1728" s="19"/>
      <c r="DL1728" s="19"/>
      <c r="DM1728" s="19"/>
      <c r="DN1728" s="19"/>
      <c r="DO1728" s="19"/>
      <c r="DP1728" s="19"/>
      <c r="DQ1728" s="19"/>
      <c r="DR1728" s="19"/>
      <c r="DS1728" s="19"/>
      <c r="DT1728" s="19"/>
      <c r="DU1728" s="19"/>
      <c r="DV1728" s="19"/>
      <c r="DW1728" s="19"/>
      <c r="DX1728" s="19"/>
      <c r="DY1728" s="19"/>
      <c r="DZ1728" s="19"/>
      <c r="EA1728" s="19"/>
      <c r="EB1728" s="19"/>
      <c r="EC1728" s="19"/>
      <c r="ED1728" s="19"/>
      <c r="EE1728" s="19"/>
      <c r="EF1728" s="19"/>
      <c r="EG1728" s="19"/>
      <c r="EH1728" s="19"/>
      <c r="EI1728" s="19"/>
      <c r="EJ1728" s="19"/>
      <c r="EK1728" s="19"/>
      <c r="EL1728" s="19"/>
      <c r="EM1728" s="19"/>
      <c r="EN1728" s="19"/>
      <c r="EO1728" s="19"/>
      <c r="EP1728" s="19"/>
      <c r="EQ1728" s="19"/>
      <c r="ER1728" s="19"/>
      <c r="ES1728" s="19"/>
      <c r="ET1728" s="19"/>
      <c r="EU1728" s="19"/>
      <c r="EV1728" s="19"/>
      <c r="EW1728" s="19"/>
      <c r="EX1728" s="19"/>
      <c r="EY1728" s="19"/>
      <c r="EZ1728" s="19"/>
      <c r="FA1728" s="19"/>
      <c r="FB1728" s="19"/>
      <c r="FC1728" s="19"/>
      <c r="FD1728" s="19"/>
      <c r="FE1728" s="19"/>
      <c r="FF1728" s="19"/>
      <c r="FG1728" s="19"/>
      <c r="FH1728" s="19"/>
      <c r="FI1728" s="19"/>
      <c r="FJ1728" s="19"/>
      <c r="FK1728" s="19"/>
      <c r="FL1728" s="19"/>
      <c r="FM1728" s="19"/>
      <c r="FN1728" s="19"/>
      <c r="FO1728" s="19"/>
      <c r="FP1728" s="19"/>
      <c r="FQ1728" s="19"/>
      <c r="FR1728" s="19"/>
      <c r="FS1728" s="19"/>
      <c r="FT1728" s="19"/>
      <c r="FU1728" s="19"/>
      <c r="FV1728" s="19"/>
      <c r="FW1728" s="19"/>
      <c r="FX1728" s="19"/>
      <c r="FY1728" s="19"/>
      <c r="FZ1728" s="19"/>
      <c r="GA1728" s="19"/>
      <c r="GB1728" s="19"/>
      <c r="GC1728" s="19"/>
      <c r="GD1728" s="19"/>
      <c r="GE1728" s="19"/>
      <c r="GF1728" s="19"/>
      <c r="GG1728" s="19"/>
      <c r="GH1728" s="19"/>
      <c r="GI1728" s="19"/>
      <c r="GJ1728" s="19"/>
      <c r="GK1728" s="19"/>
      <c r="GL1728" s="19"/>
      <c r="GM1728" s="19"/>
      <c r="GN1728" s="19"/>
      <c r="GO1728" s="19"/>
      <c r="GP1728" s="19"/>
      <c r="GQ1728" s="19"/>
      <c r="GR1728" s="19"/>
      <c r="GS1728" s="19"/>
      <c r="GT1728" s="19"/>
      <c r="GU1728" s="19"/>
      <c r="GV1728" s="19"/>
      <c r="GW1728" s="19"/>
      <c r="GX1728" s="19"/>
    </row>
    <row r="1729" spans="1:206" ht="90.75" x14ac:dyDescent="0.25">
      <c r="A1729" s="153">
        <v>1777</v>
      </c>
      <c r="B1729" s="215" t="s">
        <v>2399</v>
      </c>
      <c r="C1729" s="299">
        <v>80111600</v>
      </c>
      <c r="D1729" s="306" t="s">
        <v>2400</v>
      </c>
      <c r="E1729" s="190">
        <v>3</v>
      </c>
      <c r="F1729" s="190">
        <v>3</v>
      </c>
      <c r="G1729" s="190">
        <v>3</v>
      </c>
      <c r="H1729" s="190">
        <v>1</v>
      </c>
      <c r="I1729" s="190" t="s">
        <v>50</v>
      </c>
      <c r="J1729" s="190">
        <v>2</v>
      </c>
      <c r="K1729" s="295">
        <v>18640460</v>
      </c>
      <c r="L1729" s="295">
        <v>18640460</v>
      </c>
      <c r="M1729" s="296">
        <v>0</v>
      </c>
      <c r="N1729" s="296">
        <v>0</v>
      </c>
      <c r="O1729" s="190" t="s">
        <v>2048</v>
      </c>
      <c r="P1729" s="190" t="s">
        <v>52</v>
      </c>
      <c r="Q1729" s="190" t="s">
        <v>1347</v>
      </c>
      <c r="R1729" s="190">
        <v>3154910247</v>
      </c>
      <c r="S1729" s="300" t="s">
        <v>1348</v>
      </c>
      <c r="T1729" s="63"/>
      <c r="U1729" s="63"/>
      <c r="V1729" s="63"/>
      <c r="W1729" s="19"/>
      <c r="X1729" s="19"/>
      <c r="Y1729" s="19"/>
      <c r="Z1729" s="19"/>
      <c r="AA1729" s="19"/>
      <c r="AB1729" s="19"/>
      <c r="AC1729" s="19"/>
      <c r="AD1729" s="19"/>
      <c r="AE1729" s="19"/>
      <c r="AF1729" s="19"/>
      <c r="AG1729" s="19"/>
      <c r="AH1729" s="19"/>
      <c r="AI1729" s="19"/>
      <c r="AJ1729" s="19"/>
      <c r="AK1729" s="19"/>
      <c r="AL1729" s="19"/>
      <c r="AM1729" s="19"/>
      <c r="AN1729" s="19"/>
      <c r="AO1729" s="19"/>
      <c r="AP1729" s="19"/>
      <c r="AQ1729" s="19"/>
      <c r="AR1729" s="19"/>
      <c r="AS1729" s="19"/>
      <c r="AT1729" s="19"/>
      <c r="AU1729" s="19"/>
      <c r="AV1729" s="19"/>
      <c r="AW1729" s="19"/>
      <c r="AX1729" s="19"/>
      <c r="AY1729" s="19"/>
      <c r="AZ1729" s="19"/>
      <c r="BA1729" s="19"/>
      <c r="BB1729" s="19"/>
      <c r="BC1729" s="19"/>
      <c r="BD1729" s="19"/>
      <c r="BE1729" s="19"/>
      <c r="BF1729" s="19"/>
      <c r="BG1729" s="19"/>
      <c r="BH1729" s="19"/>
      <c r="BI1729" s="19"/>
      <c r="BJ1729" s="19"/>
      <c r="BK1729" s="19"/>
      <c r="BL1729" s="19"/>
      <c r="BM1729" s="19"/>
      <c r="BN1729" s="19"/>
      <c r="BO1729" s="19"/>
      <c r="BP1729" s="19"/>
      <c r="BQ1729" s="19"/>
      <c r="BR1729" s="19"/>
      <c r="BS1729" s="19"/>
      <c r="BT1729" s="19"/>
      <c r="BU1729" s="19"/>
      <c r="BV1729" s="19"/>
      <c r="BW1729" s="19"/>
      <c r="BX1729" s="19"/>
      <c r="BY1729" s="19"/>
      <c r="BZ1729" s="19"/>
      <c r="CA1729" s="19"/>
      <c r="CB1729" s="19"/>
      <c r="CC1729" s="19"/>
      <c r="CD1729" s="19"/>
      <c r="CE1729" s="19"/>
      <c r="CF1729" s="19"/>
      <c r="CG1729" s="19"/>
      <c r="CH1729" s="19"/>
      <c r="CI1729" s="19"/>
      <c r="CJ1729" s="19"/>
      <c r="CK1729" s="19"/>
      <c r="CL1729" s="19"/>
      <c r="CM1729" s="19"/>
      <c r="CN1729" s="19"/>
      <c r="CO1729" s="19"/>
      <c r="CP1729" s="19"/>
      <c r="CQ1729" s="19"/>
      <c r="CR1729" s="19"/>
      <c r="CS1729" s="19"/>
      <c r="CT1729" s="19"/>
      <c r="CU1729" s="19"/>
      <c r="CV1729" s="19"/>
      <c r="CW1729" s="19"/>
      <c r="CX1729" s="19"/>
      <c r="CY1729" s="19"/>
      <c r="CZ1729" s="19"/>
      <c r="DA1729" s="19"/>
      <c r="DB1729" s="19"/>
      <c r="DC1729" s="19"/>
      <c r="DD1729" s="19"/>
      <c r="DE1729" s="19"/>
      <c r="DF1729" s="19"/>
      <c r="DG1729" s="19"/>
      <c r="DH1729" s="19"/>
      <c r="DI1729" s="19"/>
      <c r="DJ1729" s="19"/>
      <c r="DK1729" s="19"/>
      <c r="DL1729" s="19"/>
      <c r="DM1729" s="19"/>
      <c r="DN1729" s="19"/>
      <c r="DO1729" s="19"/>
      <c r="DP1729" s="19"/>
      <c r="DQ1729" s="19"/>
      <c r="DR1729" s="19"/>
      <c r="DS1729" s="19"/>
      <c r="DT1729" s="19"/>
      <c r="DU1729" s="19"/>
      <c r="DV1729" s="19"/>
      <c r="DW1729" s="19"/>
      <c r="DX1729" s="19"/>
      <c r="DY1729" s="19"/>
      <c r="DZ1729" s="19"/>
      <c r="EA1729" s="19"/>
      <c r="EB1729" s="19"/>
      <c r="EC1729" s="19"/>
      <c r="ED1729" s="19"/>
      <c r="EE1729" s="19"/>
      <c r="EF1729" s="19"/>
      <c r="EG1729" s="19"/>
      <c r="EH1729" s="19"/>
      <c r="EI1729" s="19"/>
      <c r="EJ1729" s="19"/>
      <c r="EK1729" s="19"/>
      <c r="EL1729" s="19"/>
      <c r="EM1729" s="19"/>
      <c r="EN1729" s="19"/>
      <c r="EO1729" s="19"/>
      <c r="EP1729" s="19"/>
      <c r="EQ1729" s="19"/>
      <c r="ER1729" s="19"/>
      <c r="ES1729" s="19"/>
      <c r="ET1729" s="19"/>
      <c r="EU1729" s="19"/>
      <c r="EV1729" s="19"/>
      <c r="EW1729" s="19"/>
      <c r="EX1729" s="19"/>
      <c r="EY1729" s="19"/>
      <c r="EZ1729" s="19"/>
      <c r="FA1729" s="19"/>
      <c r="FB1729" s="19"/>
      <c r="FC1729" s="19"/>
      <c r="FD1729" s="19"/>
      <c r="FE1729" s="19"/>
      <c r="FF1729" s="19"/>
      <c r="FG1729" s="19"/>
      <c r="FH1729" s="19"/>
      <c r="FI1729" s="19"/>
      <c r="FJ1729" s="19"/>
      <c r="FK1729" s="19"/>
      <c r="FL1729" s="19"/>
      <c r="FM1729" s="19"/>
      <c r="FN1729" s="19"/>
      <c r="FO1729" s="19"/>
      <c r="FP1729" s="19"/>
      <c r="FQ1729" s="19"/>
      <c r="FR1729" s="19"/>
      <c r="FS1729" s="19"/>
      <c r="FT1729" s="19"/>
      <c r="FU1729" s="19"/>
      <c r="FV1729" s="19"/>
      <c r="FW1729" s="19"/>
      <c r="FX1729" s="19"/>
      <c r="FY1729" s="19"/>
      <c r="FZ1729" s="19"/>
      <c r="GA1729" s="19"/>
      <c r="GB1729" s="19"/>
      <c r="GC1729" s="19"/>
      <c r="GD1729" s="19"/>
      <c r="GE1729" s="19"/>
      <c r="GF1729" s="19"/>
      <c r="GG1729" s="19"/>
      <c r="GH1729" s="19"/>
      <c r="GI1729" s="19"/>
      <c r="GJ1729" s="19"/>
      <c r="GK1729" s="19"/>
      <c r="GL1729" s="19"/>
      <c r="GM1729" s="19"/>
      <c r="GN1729" s="19"/>
      <c r="GO1729" s="19"/>
      <c r="GP1729" s="19"/>
      <c r="GQ1729" s="19"/>
      <c r="GR1729" s="19"/>
      <c r="GS1729" s="19"/>
      <c r="GT1729" s="19"/>
      <c r="GU1729" s="19"/>
      <c r="GV1729" s="19"/>
      <c r="GW1729" s="19"/>
      <c r="GX1729" s="19"/>
    </row>
    <row r="1730" spans="1:206" ht="90.75" x14ac:dyDescent="0.25">
      <c r="A1730" s="153">
        <v>1778</v>
      </c>
      <c r="B1730" s="215" t="s">
        <v>2399</v>
      </c>
      <c r="C1730" s="299">
        <v>80111600</v>
      </c>
      <c r="D1730" s="306" t="s">
        <v>2401</v>
      </c>
      <c r="E1730" s="190">
        <v>3</v>
      </c>
      <c r="F1730" s="190">
        <v>3</v>
      </c>
      <c r="G1730" s="190">
        <v>3</v>
      </c>
      <c r="H1730" s="190">
        <v>1</v>
      </c>
      <c r="I1730" s="190" t="s">
        <v>50</v>
      </c>
      <c r="J1730" s="190">
        <v>2</v>
      </c>
      <c r="K1730" s="295">
        <v>10375066</v>
      </c>
      <c r="L1730" s="295">
        <v>10375066</v>
      </c>
      <c r="M1730" s="296">
        <v>0</v>
      </c>
      <c r="N1730" s="296">
        <v>0</v>
      </c>
      <c r="O1730" s="190" t="s">
        <v>2048</v>
      </c>
      <c r="P1730" s="190" t="s">
        <v>52</v>
      </c>
      <c r="Q1730" s="190" t="s">
        <v>1347</v>
      </c>
      <c r="R1730" s="190">
        <v>3154910247</v>
      </c>
      <c r="S1730" s="300" t="s">
        <v>1348</v>
      </c>
      <c r="T1730" s="63"/>
      <c r="U1730" s="63"/>
      <c r="V1730" s="63"/>
      <c r="W1730" s="19"/>
      <c r="X1730" s="19"/>
      <c r="Y1730" s="19"/>
      <c r="Z1730" s="19"/>
      <c r="AA1730" s="19"/>
      <c r="AB1730" s="19"/>
      <c r="AC1730" s="19"/>
      <c r="AD1730" s="19"/>
      <c r="AE1730" s="19"/>
      <c r="AF1730" s="19"/>
      <c r="AG1730" s="19"/>
      <c r="AH1730" s="19"/>
      <c r="AI1730" s="19"/>
      <c r="AJ1730" s="19"/>
      <c r="AK1730" s="19"/>
      <c r="AL1730" s="19"/>
      <c r="AM1730" s="19"/>
      <c r="AN1730" s="19"/>
      <c r="AO1730" s="19"/>
      <c r="AP1730" s="19"/>
      <c r="AQ1730" s="19"/>
      <c r="AR1730" s="19"/>
      <c r="AS1730" s="19"/>
      <c r="AT1730" s="19"/>
      <c r="AU1730" s="19"/>
      <c r="AV1730" s="19"/>
      <c r="AW1730" s="19"/>
      <c r="AX1730" s="19"/>
      <c r="AY1730" s="19"/>
      <c r="AZ1730" s="19"/>
      <c r="BA1730" s="19"/>
      <c r="BB1730" s="19"/>
      <c r="BC1730" s="19"/>
      <c r="BD1730" s="19"/>
      <c r="BE1730" s="19"/>
      <c r="BF1730" s="19"/>
      <c r="BG1730" s="19"/>
      <c r="BH1730" s="19"/>
      <c r="BI1730" s="19"/>
      <c r="BJ1730" s="19"/>
      <c r="BK1730" s="19"/>
      <c r="BL1730" s="19"/>
      <c r="BM1730" s="19"/>
      <c r="BN1730" s="19"/>
      <c r="BO1730" s="19"/>
      <c r="BP1730" s="19"/>
      <c r="BQ1730" s="19"/>
      <c r="BR1730" s="19"/>
      <c r="BS1730" s="19"/>
      <c r="BT1730" s="19"/>
      <c r="BU1730" s="19"/>
      <c r="BV1730" s="19"/>
      <c r="BW1730" s="19"/>
      <c r="BX1730" s="19"/>
      <c r="BY1730" s="19"/>
      <c r="BZ1730" s="19"/>
      <c r="CA1730" s="19"/>
      <c r="CB1730" s="19"/>
      <c r="CC1730" s="19"/>
      <c r="CD1730" s="19"/>
      <c r="CE1730" s="19"/>
      <c r="CF1730" s="19"/>
      <c r="CG1730" s="19"/>
      <c r="CH1730" s="19"/>
      <c r="CI1730" s="19"/>
      <c r="CJ1730" s="19"/>
      <c r="CK1730" s="19"/>
      <c r="CL1730" s="19"/>
      <c r="CM1730" s="19"/>
      <c r="CN1730" s="19"/>
      <c r="CO1730" s="19"/>
      <c r="CP1730" s="19"/>
      <c r="CQ1730" s="19"/>
      <c r="CR1730" s="19"/>
      <c r="CS1730" s="19"/>
      <c r="CT1730" s="19"/>
      <c r="CU1730" s="19"/>
      <c r="CV1730" s="19"/>
      <c r="CW1730" s="19"/>
      <c r="CX1730" s="19"/>
      <c r="CY1730" s="19"/>
      <c r="CZ1730" s="19"/>
      <c r="DA1730" s="19"/>
      <c r="DB1730" s="19"/>
      <c r="DC1730" s="19"/>
      <c r="DD1730" s="19"/>
      <c r="DE1730" s="19"/>
      <c r="DF1730" s="19"/>
      <c r="DG1730" s="19"/>
      <c r="DH1730" s="19"/>
      <c r="DI1730" s="19"/>
      <c r="DJ1730" s="19"/>
      <c r="DK1730" s="19"/>
      <c r="DL1730" s="19"/>
      <c r="DM1730" s="19"/>
      <c r="DN1730" s="19"/>
      <c r="DO1730" s="19"/>
      <c r="DP1730" s="19"/>
      <c r="DQ1730" s="19"/>
      <c r="DR1730" s="19"/>
      <c r="DS1730" s="19"/>
      <c r="DT1730" s="19"/>
      <c r="DU1730" s="19"/>
      <c r="DV1730" s="19"/>
      <c r="DW1730" s="19"/>
      <c r="DX1730" s="19"/>
      <c r="DY1730" s="19"/>
      <c r="DZ1730" s="19"/>
      <c r="EA1730" s="19"/>
      <c r="EB1730" s="19"/>
      <c r="EC1730" s="19"/>
      <c r="ED1730" s="19"/>
      <c r="EE1730" s="19"/>
      <c r="EF1730" s="19"/>
      <c r="EG1730" s="19"/>
      <c r="EH1730" s="19"/>
      <c r="EI1730" s="19"/>
      <c r="EJ1730" s="19"/>
      <c r="EK1730" s="19"/>
      <c r="EL1730" s="19"/>
      <c r="EM1730" s="19"/>
      <c r="EN1730" s="19"/>
      <c r="EO1730" s="19"/>
      <c r="EP1730" s="19"/>
      <c r="EQ1730" s="19"/>
      <c r="ER1730" s="19"/>
      <c r="ES1730" s="19"/>
      <c r="ET1730" s="19"/>
      <c r="EU1730" s="19"/>
      <c r="EV1730" s="19"/>
      <c r="EW1730" s="19"/>
      <c r="EX1730" s="19"/>
      <c r="EY1730" s="19"/>
      <c r="EZ1730" s="19"/>
      <c r="FA1730" s="19"/>
      <c r="FB1730" s="19"/>
      <c r="FC1730" s="19"/>
      <c r="FD1730" s="19"/>
      <c r="FE1730" s="19"/>
      <c r="FF1730" s="19"/>
      <c r="FG1730" s="19"/>
      <c r="FH1730" s="19"/>
      <c r="FI1730" s="19"/>
      <c r="FJ1730" s="19"/>
      <c r="FK1730" s="19"/>
      <c r="FL1730" s="19"/>
      <c r="FM1730" s="19"/>
      <c r="FN1730" s="19"/>
      <c r="FO1730" s="19"/>
      <c r="FP1730" s="19"/>
      <c r="FQ1730" s="19"/>
      <c r="FR1730" s="19"/>
      <c r="FS1730" s="19"/>
      <c r="FT1730" s="19"/>
      <c r="FU1730" s="19"/>
      <c r="FV1730" s="19"/>
      <c r="FW1730" s="19"/>
      <c r="FX1730" s="19"/>
      <c r="FY1730" s="19"/>
      <c r="FZ1730" s="19"/>
      <c r="GA1730" s="19"/>
      <c r="GB1730" s="19"/>
      <c r="GC1730" s="19"/>
      <c r="GD1730" s="19"/>
      <c r="GE1730" s="19"/>
      <c r="GF1730" s="19"/>
      <c r="GG1730" s="19"/>
      <c r="GH1730" s="19"/>
      <c r="GI1730" s="19"/>
      <c r="GJ1730" s="19"/>
      <c r="GK1730" s="19"/>
      <c r="GL1730" s="19"/>
      <c r="GM1730" s="19"/>
      <c r="GN1730" s="19"/>
      <c r="GO1730" s="19"/>
      <c r="GP1730" s="19"/>
      <c r="GQ1730" s="19"/>
      <c r="GR1730" s="19"/>
      <c r="GS1730" s="19"/>
      <c r="GT1730" s="19"/>
      <c r="GU1730" s="19"/>
      <c r="GV1730" s="19"/>
      <c r="GW1730" s="19"/>
      <c r="GX1730" s="19"/>
    </row>
    <row r="1731" spans="1:206" ht="90.75" x14ac:dyDescent="0.25">
      <c r="A1731" s="153">
        <v>1779</v>
      </c>
      <c r="B1731" s="215" t="s">
        <v>2399</v>
      </c>
      <c r="C1731" s="299">
        <v>80111600</v>
      </c>
      <c r="D1731" s="306" t="s">
        <v>2402</v>
      </c>
      <c r="E1731" s="190">
        <v>3</v>
      </c>
      <c r="F1731" s="190">
        <v>3</v>
      </c>
      <c r="G1731" s="190">
        <v>3</v>
      </c>
      <c r="H1731" s="190">
        <v>1</v>
      </c>
      <c r="I1731" s="190" t="s">
        <v>50</v>
      </c>
      <c r="J1731" s="190">
        <v>2</v>
      </c>
      <c r="K1731" s="295">
        <v>8925000</v>
      </c>
      <c r="L1731" s="295">
        <v>8925000</v>
      </c>
      <c r="M1731" s="296">
        <v>0</v>
      </c>
      <c r="N1731" s="296">
        <v>0</v>
      </c>
      <c r="O1731" s="190" t="s">
        <v>2048</v>
      </c>
      <c r="P1731" s="190" t="s">
        <v>52</v>
      </c>
      <c r="Q1731" s="190" t="s">
        <v>1347</v>
      </c>
      <c r="R1731" s="190">
        <v>3154910247</v>
      </c>
      <c r="S1731" s="300" t="s">
        <v>1348</v>
      </c>
      <c r="T1731" s="63"/>
      <c r="U1731" s="63"/>
      <c r="V1731" s="63"/>
      <c r="W1731" s="19"/>
      <c r="X1731" s="19"/>
      <c r="Y1731" s="19"/>
      <c r="Z1731" s="19"/>
      <c r="AA1731" s="19"/>
      <c r="AB1731" s="19"/>
      <c r="AC1731" s="19"/>
      <c r="AD1731" s="19"/>
      <c r="AE1731" s="19"/>
      <c r="AF1731" s="19"/>
      <c r="AG1731" s="19"/>
      <c r="AH1731" s="19"/>
      <c r="AI1731" s="19"/>
      <c r="AJ1731" s="19"/>
      <c r="AK1731" s="19"/>
      <c r="AL1731" s="19"/>
      <c r="AM1731" s="19"/>
      <c r="AN1731" s="19"/>
      <c r="AO1731" s="19"/>
      <c r="AP1731" s="19"/>
      <c r="AQ1731" s="19"/>
      <c r="AR1731" s="19"/>
      <c r="AS1731" s="19"/>
      <c r="AT1731" s="19"/>
      <c r="AU1731" s="19"/>
      <c r="AV1731" s="19"/>
      <c r="AW1731" s="19"/>
      <c r="AX1731" s="19"/>
      <c r="AY1731" s="19"/>
      <c r="AZ1731" s="19"/>
      <c r="BA1731" s="19"/>
      <c r="BB1731" s="19"/>
      <c r="BC1731" s="19"/>
      <c r="BD1731" s="19"/>
      <c r="BE1731" s="19"/>
      <c r="BF1731" s="19"/>
      <c r="BG1731" s="19"/>
      <c r="BH1731" s="19"/>
      <c r="BI1731" s="19"/>
      <c r="BJ1731" s="19"/>
      <c r="BK1731" s="19"/>
      <c r="BL1731" s="19"/>
      <c r="BM1731" s="19"/>
      <c r="BN1731" s="19"/>
      <c r="BO1731" s="19"/>
      <c r="BP1731" s="19"/>
      <c r="BQ1731" s="19"/>
      <c r="BR1731" s="19"/>
      <c r="BS1731" s="19"/>
      <c r="BT1731" s="19"/>
      <c r="BU1731" s="19"/>
      <c r="BV1731" s="19"/>
      <c r="BW1731" s="19"/>
      <c r="BX1731" s="19"/>
      <c r="BY1731" s="19"/>
      <c r="BZ1731" s="19"/>
      <c r="CA1731" s="19"/>
      <c r="CB1731" s="19"/>
      <c r="CC1731" s="19"/>
      <c r="CD1731" s="19"/>
      <c r="CE1731" s="19"/>
      <c r="CF1731" s="19"/>
      <c r="CG1731" s="19"/>
      <c r="CH1731" s="19"/>
      <c r="CI1731" s="19"/>
      <c r="CJ1731" s="19"/>
      <c r="CK1731" s="19"/>
      <c r="CL1731" s="19"/>
      <c r="CM1731" s="19"/>
      <c r="CN1731" s="19"/>
      <c r="CO1731" s="19"/>
      <c r="CP1731" s="19"/>
      <c r="CQ1731" s="19"/>
      <c r="CR1731" s="19"/>
      <c r="CS1731" s="19"/>
      <c r="CT1731" s="19"/>
      <c r="CU1731" s="19"/>
      <c r="CV1731" s="19"/>
      <c r="CW1731" s="19"/>
      <c r="CX1731" s="19"/>
      <c r="CY1731" s="19"/>
      <c r="CZ1731" s="19"/>
      <c r="DA1731" s="19"/>
      <c r="DB1731" s="19"/>
      <c r="DC1731" s="19"/>
      <c r="DD1731" s="19"/>
      <c r="DE1731" s="19"/>
      <c r="DF1731" s="19"/>
      <c r="DG1731" s="19"/>
      <c r="DH1731" s="19"/>
      <c r="DI1731" s="19"/>
      <c r="DJ1731" s="19"/>
      <c r="DK1731" s="19"/>
      <c r="DL1731" s="19"/>
      <c r="DM1731" s="19"/>
      <c r="DN1731" s="19"/>
      <c r="DO1731" s="19"/>
      <c r="DP1731" s="19"/>
      <c r="DQ1731" s="19"/>
      <c r="DR1731" s="19"/>
      <c r="DS1731" s="19"/>
      <c r="DT1731" s="19"/>
      <c r="DU1731" s="19"/>
      <c r="DV1731" s="19"/>
      <c r="DW1731" s="19"/>
      <c r="DX1731" s="19"/>
      <c r="DY1731" s="19"/>
      <c r="DZ1731" s="19"/>
      <c r="EA1731" s="19"/>
      <c r="EB1731" s="19"/>
      <c r="EC1731" s="19"/>
      <c r="ED1731" s="19"/>
      <c r="EE1731" s="19"/>
      <c r="EF1731" s="19"/>
      <c r="EG1731" s="19"/>
      <c r="EH1731" s="19"/>
      <c r="EI1731" s="19"/>
      <c r="EJ1731" s="19"/>
      <c r="EK1731" s="19"/>
      <c r="EL1731" s="19"/>
      <c r="EM1731" s="19"/>
      <c r="EN1731" s="19"/>
      <c r="EO1731" s="19"/>
      <c r="EP1731" s="19"/>
      <c r="EQ1731" s="19"/>
      <c r="ER1731" s="19"/>
      <c r="ES1731" s="19"/>
      <c r="ET1731" s="19"/>
      <c r="EU1731" s="19"/>
      <c r="EV1731" s="19"/>
      <c r="EW1731" s="19"/>
      <c r="EX1731" s="19"/>
      <c r="EY1731" s="19"/>
      <c r="EZ1731" s="19"/>
      <c r="FA1731" s="19"/>
      <c r="FB1731" s="19"/>
      <c r="FC1731" s="19"/>
      <c r="FD1731" s="19"/>
      <c r="FE1731" s="19"/>
      <c r="FF1731" s="19"/>
      <c r="FG1731" s="19"/>
      <c r="FH1731" s="19"/>
      <c r="FI1731" s="19"/>
      <c r="FJ1731" s="19"/>
      <c r="FK1731" s="19"/>
      <c r="FL1731" s="19"/>
      <c r="FM1731" s="19"/>
      <c r="FN1731" s="19"/>
      <c r="FO1731" s="19"/>
      <c r="FP1731" s="19"/>
      <c r="FQ1731" s="19"/>
      <c r="FR1731" s="19"/>
      <c r="FS1731" s="19"/>
      <c r="FT1731" s="19"/>
      <c r="FU1731" s="19"/>
      <c r="FV1731" s="19"/>
      <c r="FW1731" s="19"/>
      <c r="FX1731" s="19"/>
      <c r="FY1731" s="19"/>
      <c r="FZ1731" s="19"/>
      <c r="GA1731" s="19"/>
      <c r="GB1731" s="19"/>
      <c r="GC1731" s="19"/>
      <c r="GD1731" s="19"/>
      <c r="GE1731" s="19"/>
      <c r="GF1731" s="19"/>
      <c r="GG1731" s="19"/>
      <c r="GH1731" s="19"/>
      <c r="GI1731" s="19"/>
      <c r="GJ1731" s="19"/>
      <c r="GK1731" s="19"/>
      <c r="GL1731" s="19"/>
      <c r="GM1731" s="19"/>
      <c r="GN1731" s="19"/>
      <c r="GO1731" s="19"/>
      <c r="GP1731" s="19"/>
      <c r="GQ1731" s="19"/>
      <c r="GR1731" s="19"/>
      <c r="GS1731" s="19"/>
      <c r="GT1731" s="19"/>
      <c r="GU1731" s="19"/>
      <c r="GV1731" s="19"/>
      <c r="GW1731" s="19"/>
      <c r="GX1731" s="19"/>
    </row>
    <row r="1732" spans="1:206" ht="90.75" x14ac:dyDescent="0.25">
      <c r="A1732" s="153">
        <v>1780</v>
      </c>
      <c r="B1732" s="215" t="s">
        <v>2399</v>
      </c>
      <c r="C1732" s="299">
        <v>80111600</v>
      </c>
      <c r="D1732" s="306" t="s">
        <v>2403</v>
      </c>
      <c r="E1732" s="190">
        <v>3</v>
      </c>
      <c r="F1732" s="190">
        <v>3</v>
      </c>
      <c r="G1732" s="190">
        <v>3</v>
      </c>
      <c r="H1732" s="190">
        <v>1</v>
      </c>
      <c r="I1732" s="190" t="s">
        <v>50</v>
      </c>
      <c r="J1732" s="190">
        <v>2</v>
      </c>
      <c r="K1732" s="295">
        <v>8925000</v>
      </c>
      <c r="L1732" s="295">
        <v>8925000</v>
      </c>
      <c r="M1732" s="296">
        <v>0</v>
      </c>
      <c r="N1732" s="296">
        <v>0</v>
      </c>
      <c r="O1732" s="190" t="s">
        <v>2048</v>
      </c>
      <c r="P1732" s="190" t="s">
        <v>52</v>
      </c>
      <c r="Q1732" s="190" t="s">
        <v>1347</v>
      </c>
      <c r="R1732" s="190">
        <v>3154910247</v>
      </c>
      <c r="S1732" s="300" t="s">
        <v>1348</v>
      </c>
      <c r="T1732" s="65"/>
      <c r="U1732" s="65"/>
      <c r="V1732" s="65"/>
      <c r="W1732" s="19"/>
      <c r="X1732" s="19"/>
      <c r="Y1732" s="19"/>
      <c r="Z1732" s="19"/>
      <c r="AA1732" s="19"/>
      <c r="AB1732" s="19"/>
      <c r="AC1732" s="19"/>
      <c r="AD1732" s="19"/>
      <c r="AE1732" s="19"/>
      <c r="AF1732" s="19"/>
      <c r="AG1732" s="19"/>
      <c r="AH1732" s="19"/>
      <c r="AI1732" s="19"/>
      <c r="AJ1732" s="19"/>
      <c r="AK1732" s="19"/>
      <c r="AL1732" s="19"/>
      <c r="AM1732" s="19"/>
      <c r="AN1732" s="19"/>
      <c r="AO1732" s="19"/>
      <c r="AP1732" s="19"/>
      <c r="AQ1732" s="19"/>
      <c r="AR1732" s="19"/>
      <c r="AS1732" s="19"/>
      <c r="AT1732" s="19"/>
      <c r="AU1732" s="19"/>
      <c r="AV1732" s="19"/>
      <c r="AW1732" s="19"/>
      <c r="AX1732" s="19"/>
      <c r="AY1732" s="19"/>
      <c r="AZ1732" s="19"/>
      <c r="BA1732" s="19"/>
      <c r="BB1732" s="19"/>
      <c r="BC1732" s="19"/>
      <c r="BD1732" s="19"/>
      <c r="BE1732" s="19"/>
      <c r="BF1732" s="19"/>
      <c r="BG1732" s="19"/>
      <c r="BH1732" s="19"/>
      <c r="BI1732" s="19"/>
      <c r="BJ1732" s="19"/>
      <c r="BK1732" s="19"/>
      <c r="BL1732" s="19"/>
      <c r="BM1732" s="19"/>
      <c r="BN1732" s="19"/>
      <c r="BO1732" s="19"/>
      <c r="BP1732" s="19"/>
      <c r="BQ1732" s="19"/>
      <c r="BR1732" s="19"/>
      <c r="BS1732" s="19"/>
      <c r="BT1732" s="19"/>
      <c r="BU1732" s="19"/>
      <c r="BV1732" s="19"/>
      <c r="BW1732" s="19"/>
      <c r="BX1732" s="19"/>
      <c r="BY1732" s="19"/>
      <c r="BZ1732" s="19"/>
      <c r="CA1732" s="19"/>
      <c r="CB1732" s="19"/>
      <c r="CC1732" s="19"/>
      <c r="CD1732" s="19"/>
      <c r="CE1732" s="19"/>
      <c r="CF1732" s="19"/>
      <c r="CG1732" s="19"/>
      <c r="CH1732" s="19"/>
      <c r="CI1732" s="19"/>
      <c r="CJ1732" s="19"/>
      <c r="CK1732" s="19"/>
      <c r="CL1732" s="19"/>
      <c r="CM1732" s="19"/>
      <c r="CN1732" s="19"/>
      <c r="CO1732" s="19"/>
      <c r="CP1732" s="19"/>
      <c r="CQ1732" s="19"/>
      <c r="CR1732" s="19"/>
      <c r="CS1732" s="19"/>
      <c r="CT1732" s="19"/>
      <c r="CU1732" s="19"/>
      <c r="CV1732" s="19"/>
      <c r="CW1732" s="19"/>
      <c r="CX1732" s="19"/>
      <c r="CY1732" s="19"/>
      <c r="CZ1732" s="19"/>
      <c r="DA1732" s="19"/>
      <c r="DB1732" s="19"/>
      <c r="DC1732" s="19"/>
      <c r="DD1732" s="19"/>
      <c r="DE1732" s="19"/>
      <c r="DF1732" s="19"/>
      <c r="DG1732" s="19"/>
      <c r="DH1732" s="19"/>
      <c r="DI1732" s="19"/>
      <c r="DJ1732" s="19"/>
      <c r="DK1732" s="19"/>
      <c r="DL1732" s="19"/>
      <c r="DM1732" s="19"/>
      <c r="DN1732" s="19"/>
      <c r="DO1732" s="19"/>
      <c r="DP1732" s="19"/>
      <c r="DQ1732" s="19"/>
      <c r="DR1732" s="19"/>
      <c r="DS1732" s="19"/>
      <c r="DT1732" s="19"/>
      <c r="DU1732" s="19"/>
      <c r="DV1732" s="19"/>
      <c r="DW1732" s="19"/>
      <c r="DX1732" s="19"/>
      <c r="DY1732" s="19"/>
      <c r="DZ1732" s="19"/>
      <c r="EA1732" s="19"/>
      <c r="EB1732" s="19"/>
      <c r="EC1732" s="19"/>
      <c r="ED1732" s="19"/>
      <c r="EE1732" s="19"/>
      <c r="EF1732" s="19"/>
      <c r="EG1732" s="19"/>
      <c r="EH1732" s="19"/>
      <c r="EI1732" s="19"/>
      <c r="EJ1732" s="19"/>
      <c r="EK1732" s="19"/>
      <c r="EL1732" s="19"/>
      <c r="EM1732" s="19"/>
      <c r="EN1732" s="19"/>
      <c r="EO1732" s="19"/>
      <c r="EP1732" s="19"/>
      <c r="EQ1732" s="19"/>
      <c r="ER1732" s="19"/>
      <c r="ES1732" s="19"/>
      <c r="ET1732" s="19"/>
      <c r="EU1732" s="19"/>
      <c r="EV1732" s="19"/>
      <c r="EW1732" s="19"/>
      <c r="EX1732" s="19"/>
      <c r="EY1732" s="19"/>
      <c r="EZ1732" s="19"/>
      <c r="FA1732" s="19"/>
      <c r="FB1732" s="19"/>
      <c r="FC1732" s="19"/>
      <c r="FD1732" s="19"/>
      <c r="FE1732" s="19"/>
      <c r="FF1732" s="19"/>
      <c r="FG1732" s="19"/>
      <c r="FH1732" s="19"/>
      <c r="FI1732" s="19"/>
      <c r="FJ1732" s="19"/>
      <c r="FK1732" s="19"/>
      <c r="FL1732" s="19"/>
      <c r="FM1732" s="19"/>
      <c r="FN1732" s="19"/>
      <c r="FO1732" s="19"/>
      <c r="FP1732" s="19"/>
      <c r="FQ1732" s="19"/>
      <c r="FR1732" s="19"/>
      <c r="FS1732" s="19"/>
      <c r="FT1732" s="19"/>
      <c r="FU1732" s="19"/>
      <c r="FV1732" s="19"/>
      <c r="FW1732" s="19"/>
      <c r="FX1732" s="19"/>
      <c r="FY1732" s="19"/>
      <c r="FZ1732" s="19"/>
      <c r="GA1732" s="19"/>
      <c r="GB1732" s="19"/>
      <c r="GC1732" s="19"/>
      <c r="GD1732" s="19"/>
      <c r="GE1732" s="19"/>
      <c r="GF1732" s="19"/>
      <c r="GG1732" s="19"/>
      <c r="GH1732" s="19"/>
      <c r="GI1732" s="19"/>
      <c r="GJ1732" s="19"/>
      <c r="GK1732" s="19"/>
      <c r="GL1732" s="19"/>
      <c r="GM1732" s="19"/>
      <c r="GN1732" s="19"/>
      <c r="GO1732" s="19"/>
      <c r="GP1732" s="19"/>
      <c r="GQ1732" s="19"/>
      <c r="GR1732" s="19"/>
      <c r="GS1732" s="19"/>
      <c r="GT1732" s="19"/>
      <c r="GU1732" s="19"/>
      <c r="GV1732" s="19"/>
      <c r="GW1732" s="19"/>
      <c r="GX1732" s="19"/>
    </row>
    <row r="1733" spans="1:206" ht="90.75" x14ac:dyDescent="0.25">
      <c r="A1733" s="153">
        <v>1781</v>
      </c>
      <c r="B1733" s="215" t="s">
        <v>2399</v>
      </c>
      <c r="C1733" s="299">
        <v>80111600</v>
      </c>
      <c r="D1733" s="306" t="s">
        <v>2404</v>
      </c>
      <c r="E1733" s="190">
        <v>3</v>
      </c>
      <c r="F1733" s="190">
        <v>3</v>
      </c>
      <c r="G1733" s="190">
        <v>3</v>
      </c>
      <c r="H1733" s="190">
        <v>1</v>
      </c>
      <c r="I1733" s="190" t="s">
        <v>50</v>
      </c>
      <c r="J1733" s="190">
        <v>2</v>
      </c>
      <c r="K1733" s="295">
        <v>8925000</v>
      </c>
      <c r="L1733" s="295">
        <v>8925000</v>
      </c>
      <c r="M1733" s="296">
        <v>0</v>
      </c>
      <c r="N1733" s="296">
        <v>0</v>
      </c>
      <c r="O1733" s="190" t="s">
        <v>2048</v>
      </c>
      <c r="P1733" s="190" t="s">
        <v>52</v>
      </c>
      <c r="Q1733" s="190" t="s">
        <v>1347</v>
      </c>
      <c r="R1733" s="190">
        <v>3154910247</v>
      </c>
      <c r="S1733" s="300" t="s">
        <v>1348</v>
      </c>
      <c r="T1733" s="66"/>
      <c r="U1733" s="66"/>
      <c r="V1733" s="66"/>
      <c r="W1733" s="19"/>
      <c r="X1733" s="19"/>
      <c r="Y1733" s="19"/>
      <c r="Z1733" s="19"/>
      <c r="AA1733" s="19"/>
      <c r="AB1733" s="19"/>
      <c r="AC1733" s="19"/>
      <c r="AD1733" s="19"/>
      <c r="AE1733" s="19"/>
      <c r="AF1733" s="19"/>
      <c r="AG1733" s="19"/>
      <c r="AH1733" s="19"/>
      <c r="AI1733" s="19"/>
      <c r="AJ1733" s="19"/>
      <c r="AK1733" s="19"/>
      <c r="AL1733" s="19"/>
      <c r="AM1733" s="19"/>
      <c r="AN1733" s="19"/>
      <c r="AO1733" s="19"/>
      <c r="AP1733" s="19"/>
      <c r="AQ1733" s="19"/>
      <c r="AR1733" s="19"/>
      <c r="AS1733" s="19"/>
      <c r="AT1733" s="19"/>
      <c r="AU1733" s="19"/>
      <c r="AV1733" s="19"/>
      <c r="AW1733" s="19"/>
      <c r="AX1733" s="19"/>
      <c r="AY1733" s="19"/>
      <c r="AZ1733" s="19"/>
      <c r="BA1733" s="19"/>
      <c r="BB1733" s="19"/>
      <c r="BC1733" s="19"/>
      <c r="BD1733" s="19"/>
      <c r="BE1733" s="19"/>
      <c r="BF1733" s="19"/>
      <c r="BG1733" s="19"/>
      <c r="BH1733" s="19"/>
      <c r="BI1733" s="19"/>
      <c r="BJ1733" s="19"/>
      <c r="BK1733" s="19"/>
      <c r="BL1733" s="19"/>
      <c r="BM1733" s="19"/>
      <c r="BN1733" s="19"/>
      <c r="BO1733" s="19"/>
      <c r="BP1733" s="19"/>
      <c r="BQ1733" s="19"/>
      <c r="BR1733" s="19"/>
      <c r="BS1733" s="19"/>
      <c r="BT1733" s="19"/>
      <c r="BU1733" s="19"/>
      <c r="BV1733" s="19"/>
      <c r="BW1733" s="19"/>
      <c r="BX1733" s="19"/>
      <c r="BY1733" s="19"/>
      <c r="BZ1733" s="19"/>
      <c r="CA1733" s="19"/>
      <c r="CB1733" s="19"/>
      <c r="CC1733" s="19"/>
      <c r="CD1733" s="19"/>
      <c r="CE1733" s="19"/>
      <c r="CF1733" s="19"/>
      <c r="CG1733" s="19"/>
      <c r="CH1733" s="19"/>
      <c r="CI1733" s="19"/>
      <c r="CJ1733" s="19"/>
      <c r="CK1733" s="19"/>
      <c r="CL1733" s="19"/>
      <c r="CM1733" s="19"/>
      <c r="CN1733" s="19"/>
      <c r="CO1733" s="19"/>
      <c r="CP1733" s="19"/>
      <c r="CQ1733" s="19"/>
      <c r="CR1733" s="19"/>
      <c r="CS1733" s="19"/>
      <c r="CT1733" s="19"/>
      <c r="CU1733" s="19"/>
      <c r="CV1733" s="19"/>
      <c r="CW1733" s="19"/>
      <c r="CX1733" s="19"/>
      <c r="CY1733" s="19"/>
      <c r="CZ1733" s="19"/>
      <c r="DA1733" s="19"/>
      <c r="DB1733" s="19"/>
      <c r="DC1733" s="19"/>
      <c r="DD1733" s="19"/>
      <c r="DE1733" s="19"/>
      <c r="DF1733" s="19"/>
      <c r="DG1733" s="19"/>
      <c r="DH1733" s="19"/>
      <c r="DI1733" s="19"/>
      <c r="DJ1733" s="19"/>
      <c r="DK1733" s="19"/>
      <c r="DL1733" s="19"/>
      <c r="DM1733" s="19"/>
      <c r="DN1733" s="19"/>
      <c r="DO1733" s="19"/>
      <c r="DP1733" s="19"/>
      <c r="DQ1733" s="19"/>
      <c r="DR1733" s="19"/>
      <c r="DS1733" s="19"/>
      <c r="DT1733" s="19"/>
      <c r="DU1733" s="19"/>
      <c r="DV1733" s="19"/>
      <c r="DW1733" s="19"/>
      <c r="DX1733" s="19"/>
      <c r="DY1733" s="19"/>
      <c r="DZ1733" s="19"/>
      <c r="EA1733" s="19"/>
      <c r="EB1733" s="19"/>
      <c r="EC1733" s="19"/>
      <c r="ED1733" s="19"/>
      <c r="EE1733" s="19"/>
      <c r="EF1733" s="19"/>
      <c r="EG1733" s="19"/>
      <c r="EH1733" s="19"/>
      <c r="EI1733" s="19"/>
      <c r="EJ1733" s="19"/>
      <c r="EK1733" s="19"/>
      <c r="EL1733" s="19"/>
      <c r="EM1733" s="19"/>
      <c r="EN1733" s="19"/>
      <c r="EO1733" s="19"/>
      <c r="EP1733" s="19"/>
      <c r="EQ1733" s="19"/>
      <c r="ER1733" s="19"/>
      <c r="ES1733" s="19"/>
      <c r="ET1733" s="19"/>
      <c r="EU1733" s="19"/>
      <c r="EV1733" s="19"/>
      <c r="EW1733" s="19"/>
      <c r="EX1733" s="19"/>
      <c r="EY1733" s="19"/>
      <c r="EZ1733" s="19"/>
      <c r="FA1733" s="19"/>
      <c r="FB1733" s="19"/>
      <c r="FC1733" s="19"/>
      <c r="FD1733" s="19"/>
      <c r="FE1733" s="19"/>
      <c r="FF1733" s="19"/>
      <c r="FG1733" s="19"/>
      <c r="FH1733" s="19"/>
      <c r="FI1733" s="19"/>
      <c r="FJ1733" s="19"/>
      <c r="FK1733" s="19"/>
      <c r="FL1733" s="19"/>
      <c r="FM1733" s="19"/>
      <c r="FN1733" s="19"/>
      <c r="FO1733" s="19"/>
      <c r="FP1733" s="19"/>
      <c r="FQ1733" s="19"/>
      <c r="FR1733" s="19"/>
      <c r="FS1733" s="19"/>
      <c r="FT1733" s="19"/>
      <c r="FU1733" s="19"/>
      <c r="FV1733" s="19"/>
      <c r="FW1733" s="19"/>
      <c r="FX1733" s="19"/>
      <c r="FY1733" s="19"/>
      <c r="FZ1733" s="19"/>
      <c r="GA1733" s="19"/>
      <c r="GB1733" s="19"/>
      <c r="GC1733" s="19"/>
      <c r="GD1733" s="19"/>
      <c r="GE1733" s="19"/>
      <c r="GF1733" s="19"/>
      <c r="GG1733" s="19"/>
      <c r="GH1733" s="19"/>
      <c r="GI1733" s="19"/>
      <c r="GJ1733" s="19"/>
      <c r="GK1733" s="19"/>
      <c r="GL1733" s="19"/>
      <c r="GM1733" s="19"/>
      <c r="GN1733" s="19"/>
      <c r="GO1733" s="19"/>
      <c r="GP1733" s="19"/>
      <c r="GQ1733" s="19"/>
      <c r="GR1733" s="19"/>
      <c r="GS1733" s="19"/>
      <c r="GT1733" s="19"/>
      <c r="GU1733" s="19"/>
      <c r="GV1733" s="19"/>
      <c r="GW1733" s="19"/>
      <c r="GX1733" s="19"/>
    </row>
    <row r="1734" spans="1:206" ht="90.75" x14ac:dyDescent="0.25">
      <c r="A1734" s="153">
        <v>1782</v>
      </c>
      <c r="B1734" s="215" t="s">
        <v>2399</v>
      </c>
      <c r="C1734" s="299">
        <v>80111600</v>
      </c>
      <c r="D1734" s="306" t="s">
        <v>2405</v>
      </c>
      <c r="E1734" s="190">
        <v>3</v>
      </c>
      <c r="F1734" s="190">
        <v>3</v>
      </c>
      <c r="G1734" s="190">
        <v>3</v>
      </c>
      <c r="H1734" s="190">
        <v>1</v>
      </c>
      <c r="I1734" s="190" t="s">
        <v>50</v>
      </c>
      <c r="J1734" s="190">
        <v>2</v>
      </c>
      <c r="K1734" s="295">
        <v>8925000</v>
      </c>
      <c r="L1734" s="295">
        <v>8925000</v>
      </c>
      <c r="M1734" s="296">
        <v>0</v>
      </c>
      <c r="N1734" s="296">
        <v>0</v>
      </c>
      <c r="O1734" s="190" t="s">
        <v>2048</v>
      </c>
      <c r="P1734" s="190" t="s">
        <v>52</v>
      </c>
      <c r="Q1734" s="190" t="s">
        <v>1347</v>
      </c>
      <c r="R1734" s="190">
        <v>3154910247</v>
      </c>
      <c r="S1734" s="300" t="s">
        <v>1348</v>
      </c>
      <c r="T1734" s="63"/>
      <c r="U1734" s="63"/>
      <c r="V1734" s="63"/>
      <c r="W1734" s="19"/>
      <c r="X1734" s="19"/>
      <c r="Y1734" s="19"/>
      <c r="Z1734" s="19"/>
      <c r="AA1734" s="19"/>
      <c r="AB1734" s="19"/>
      <c r="AC1734" s="19"/>
      <c r="AD1734" s="19"/>
      <c r="AE1734" s="19"/>
      <c r="AF1734" s="19"/>
      <c r="AG1734" s="19"/>
      <c r="AH1734" s="19"/>
      <c r="AI1734" s="19"/>
      <c r="AJ1734" s="19"/>
      <c r="AK1734" s="19"/>
      <c r="AL1734" s="19"/>
      <c r="AM1734" s="19"/>
      <c r="AN1734" s="19"/>
      <c r="AO1734" s="19"/>
      <c r="AP1734" s="19"/>
      <c r="AQ1734" s="19"/>
      <c r="AR1734" s="19"/>
      <c r="AS1734" s="19"/>
      <c r="AT1734" s="19"/>
      <c r="AU1734" s="19"/>
      <c r="AV1734" s="19"/>
      <c r="AW1734" s="19"/>
      <c r="AX1734" s="19"/>
      <c r="AY1734" s="19"/>
      <c r="AZ1734" s="19"/>
      <c r="BA1734" s="19"/>
      <c r="BB1734" s="19"/>
      <c r="BC1734" s="19"/>
      <c r="BD1734" s="19"/>
      <c r="BE1734" s="19"/>
      <c r="BF1734" s="19"/>
      <c r="BG1734" s="19"/>
      <c r="BH1734" s="19"/>
      <c r="BI1734" s="19"/>
      <c r="BJ1734" s="19"/>
      <c r="BK1734" s="19"/>
      <c r="BL1734" s="19"/>
      <c r="BM1734" s="19"/>
      <c r="BN1734" s="19"/>
      <c r="BO1734" s="19"/>
      <c r="BP1734" s="19"/>
      <c r="BQ1734" s="19"/>
      <c r="BR1734" s="19"/>
      <c r="BS1734" s="19"/>
      <c r="BT1734" s="19"/>
      <c r="BU1734" s="19"/>
      <c r="BV1734" s="19"/>
      <c r="BW1734" s="19"/>
      <c r="BX1734" s="19"/>
      <c r="BY1734" s="19"/>
      <c r="BZ1734" s="19"/>
      <c r="CA1734" s="19"/>
      <c r="CB1734" s="19"/>
      <c r="CC1734" s="19"/>
      <c r="CD1734" s="19"/>
      <c r="CE1734" s="19"/>
      <c r="CF1734" s="19"/>
      <c r="CG1734" s="19"/>
      <c r="CH1734" s="19"/>
      <c r="CI1734" s="19"/>
      <c r="CJ1734" s="19"/>
      <c r="CK1734" s="19"/>
      <c r="CL1734" s="19"/>
      <c r="CM1734" s="19"/>
      <c r="CN1734" s="19"/>
      <c r="CO1734" s="19"/>
      <c r="CP1734" s="19"/>
      <c r="CQ1734" s="19"/>
      <c r="CR1734" s="19"/>
      <c r="CS1734" s="19"/>
      <c r="CT1734" s="19"/>
      <c r="CU1734" s="19"/>
      <c r="CV1734" s="19"/>
      <c r="CW1734" s="19"/>
      <c r="CX1734" s="19"/>
      <c r="CY1734" s="19"/>
      <c r="CZ1734" s="19"/>
      <c r="DA1734" s="19"/>
      <c r="DB1734" s="19"/>
      <c r="DC1734" s="19"/>
      <c r="DD1734" s="19"/>
      <c r="DE1734" s="19"/>
      <c r="DF1734" s="19"/>
      <c r="DG1734" s="19"/>
      <c r="DH1734" s="19"/>
      <c r="DI1734" s="19"/>
      <c r="DJ1734" s="19"/>
      <c r="DK1734" s="19"/>
      <c r="DL1734" s="19"/>
      <c r="DM1734" s="19"/>
      <c r="DN1734" s="19"/>
      <c r="DO1734" s="19"/>
      <c r="DP1734" s="19"/>
      <c r="DQ1734" s="19"/>
      <c r="DR1734" s="19"/>
      <c r="DS1734" s="19"/>
      <c r="DT1734" s="19"/>
      <c r="DU1734" s="19"/>
      <c r="DV1734" s="19"/>
      <c r="DW1734" s="19"/>
      <c r="DX1734" s="19"/>
      <c r="DY1734" s="19"/>
      <c r="DZ1734" s="19"/>
      <c r="EA1734" s="19"/>
      <c r="EB1734" s="19"/>
      <c r="EC1734" s="19"/>
      <c r="ED1734" s="19"/>
      <c r="EE1734" s="19"/>
      <c r="EF1734" s="19"/>
      <c r="EG1734" s="19"/>
      <c r="EH1734" s="19"/>
      <c r="EI1734" s="19"/>
      <c r="EJ1734" s="19"/>
      <c r="EK1734" s="19"/>
      <c r="EL1734" s="19"/>
      <c r="EM1734" s="19"/>
      <c r="EN1734" s="19"/>
      <c r="EO1734" s="19"/>
      <c r="EP1734" s="19"/>
      <c r="EQ1734" s="19"/>
      <c r="ER1734" s="19"/>
      <c r="ES1734" s="19"/>
      <c r="ET1734" s="19"/>
      <c r="EU1734" s="19"/>
      <c r="EV1734" s="19"/>
      <c r="EW1734" s="19"/>
      <c r="EX1734" s="19"/>
      <c r="EY1734" s="19"/>
      <c r="EZ1734" s="19"/>
      <c r="FA1734" s="19"/>
      <c r="FB1734" s="19"/>
      <c r="FC1734" s="19"/>
      <c r="FD1734" s="19"/>
      <c r="FE1734" s="19"/>
      <c r="FF1734" s="19"/>
      <c r="FG1734" s="19"/>
      <c r="FH1734" s="19"/>
      <c r="FI1734" s="19"/>
      <c r="FJ1734" s="19"/>
      <c r="FK1734" s="19"/>
      <c r="FL1734" s="19"/>
      <c r="FM1734" s="19"/>
      <c r="FN1734" s="19"/>
      <c r="FO1734" s="19"/>
      <c r="FP1734" s="19"/>
      <c r="FQ1734" s="19"/>
      <c r="FR1734" s="19"/>
      <c r="FS1734" s="19"/>
      <c r="FT1734" s="19"/>
      <c r="FU1734" s="19"/>
      <c r="FV1734" s="19"/>
      <c r="FW1734" s="19"/>
      <c r="FX1734" s="19"/>
      <c r="FY1734" s="19"/>
      <c r="FZ1734" s="19"/>
      <c r="GA1734" s="19"/>
      <c r="GB1734" s="19"/>
      <c r="GC1734" s="19"/>
      <c r="GD1734" s="19"/>
      <c r="GE1734" s="19"/>
      <c r="GF1734" s="19"/>
      <c r="GG1734" s="19"/>
      <c r="GH1734" s="19"/>
      <c r="GI1734" s="19"/>
      <c r="GJ1734" s="19"/>
      <c r="GK1734" s="19"/>
      <c r="GL1734" s="19"/>
      <c r="GM1734" s="19"/>
      <c r="GN1734" s="19"/>
      <c r="GO1734" s="19"/>
      <c r="GP1734" s="19"/>
      <c r="GQ1734" s="19"/>
      <c r="GR1734" s="19"/>
      <c r="GS1734" s="19"/>
      <c r="GT1734" s="19"/>
      <c r="GU1734" s="19"/>
      <c r="GV1734" s="19"/>
      <c r="GW1734" s="19"/>
      <c r="GX1734" s="19"/>
    </row>
    <row r="1735" spans="1:206" ht="90.75" x14ac:dyDescent="0.25">
      <c r="A1735" s="153">
        <v>1783</v>
      </c>
      <c r="B1735" s="215" t="s">
        <v>2399</v>
      </c>
      <c r="C1735" s="299">
        <v>82101500</v>
      </c>
      <c r="D1735" s="306" t="s">
        <v>2406</v>
      </c>
      <c r="E1735" s="190">
        <v>3</v>
      </c>
      <c r="F1735" s="190">
        <v>3</v>
      </c>
      <c r="G1735" s="190">
        <v>3</v>
      </c>
      <c r="H1735" s="190">
        <v>1</v>
      </c>
      <c r="I1735" s="190" t="s">
        <v>50</v>
      </c>
      <c r="J1735" s="190">
        <v>2</v>
      </c>
      <c r="K1735" s="295">
        <v>12500000</v>
      </c>
      <c r="L1735" s="295">
        <v>12500000</v>
      </c>
      <c r="M1735" s="296">
        <v>0</v>
      </c>
      <c r="N1735" s="296">
        <v>0</v>
      </c>
      <c r="O1735" s="190" t="s">
        <v>2048</v>
      </c>
      <c r="P1735" s="190" t="s">
        <v>52</v>
      </c>
      <c r="Q1735" s="190" t="s">
        <v>1360</v>
      </c>
      <c r="R1735" s="190">
        <v>3154910247</v>
      </c>
      <c r="S1735" s="300" t="s">
        <v>1348</v>
      </c>
      <c r="T1735" s="63"/>
      <c r="U1735" s="63"/>
      <c r="V1735" s="63"/>
      <c r="W1735" s="19"/>
      <c r="X1735" s="19"/>
      <c r="Y1735" s="19"/>
      <c r="Z1735" s="19"/>
      <c r="AA1735" s="19"/>
      <c r="AB1735" s="19"/>
      <c r="AC1735" s="19"/>
      <c r="AD1735" s="19"/>
      <c r="AE1735" s="19"/>
      <c r="AF1735" s="19"/>
      <c r="AG1735" s="19"/>
      <c r="AH1735" s="19"/>
      <c r="AI1735" s="19"/>
      <c r="AJ1735" s="19"/>
      <c r="AK1735" s="19"/>
      <c r="AL1735" s="19"/>
      <c r="AM1735" s="19"/>
      <c r="AN1735" s="19"/>
      <c r="AO1735" s="19"/>
      <c r="AP1735" s="19"/>
      <c r="AQ1735" s="19"/>
      <c r="AR1735" s="19"/>
      <c r="AS1735" s="19"/>
      <c r="AT1735" s="19"/>
      <c r="AU1735" s="19"/>
      <c r="AV1735" s="19"/>
      <c r="AW1735" s="19"/>
      <c r="AX1735" s="19"/>
      <c r="AY1735" s="19"/>
      <c r="AZ1735" s="19"/>
      <c r="BA1735" s="19"/>
      <c r="BB1735" s="19"/>
      <c r="BC1735" s="19"/>
      <c r="BD1735" s="19"/>
      <c r="BE1735" s="19"/>
      <c r="BF1735" s="19"/>
      <c r="BG1735" s="19"/>
      <c r="BH1735" s="19"/>
      <c r="BI1735" s="19"/>
      <c r="BJ1735" s="19"/>
      <c r="BK1735" s="19"/>
      <c r="BL1735" s="19"/>
      <c r="BM1735" s="19"/>
      <c r="BN1735" s="19"/>
      <c r="BO1735" s="19"/>
      <c r="BP1735" s="19"/>
      <c r="BQ1735" s="19"/>
      <c r="BR1735" s="19"/>
      <c r="BS1735" s="19"/>
      <c r="BT1735" s="19"/>
      <c r="BU1735" s="19"/>
      <c r="BV1735" s="19"/>
      <c r="BW1735" s="19"/>
      <c r="BX1735" s="19"/>
      <c r="BY1735" s="19"/>
      <c r="BZ1735" s="19"/>
      <c r="CA1735" s="19"/>
      <c r="CB1735" s="19"/>
      <c r="CC1735" s="19"/>
      <c r="CD1735" s="19"/>
      <c r="CE1735" s="19"/>
      <c r="CF1735" s="19"/>
      <c r="CG1735" s="19"/>
      <c r="CH1735" s="19"/>
      <c r="CI1735" s="19"/>
      <c r="CJ1735" s="19"/>
      <c r="CK1735" s="19"/>
      <c r="CL1735" s="19"/>
      <c r="CM1735" s="19"/>
      <c r="CN1735" s="19"/>
      <c r="CO1735" s="19"/>
      <c r="CP1735" s="19"/>
      <c r="CQ1735" s="19"/>
      <c r="CR1735" s="19"/>
      <c r="CS1735" s="19"/>
      <c r="CT1735" s="19"/>
      <c r="CU1735" s="19"/>
      <c r="CV1735" s="19"/>
      <c r="CW1735" s="19"/>
      <c r="CX1735" s="19"/>
      <c r="CY1735" s="19"/>
      <c r="CZ1735" s="19"/>
      <c r="DA1735" s="19"/>
      <c r="DB1735" s="19"/>
      <c r="DC1735" s="19"/>
      <c r="DD1735" s="19"/>
      <c r="DE1735" s="19"/>
      <c r="DF1735" s="19"/>
      <c r="DG1735" s="19"/>
      <c r="DH1735" s="19"/>
      <c r="DI1735" s="19"/>
      <c r="DJ1735" s="19"/>
      <c r="DK1735" s="19"/>
      <c r="DL1735" s="19"/>
      <c r="DM1735" s="19"/>
      <c r="DN1735" s="19"/>
      <c r="DO1735" s="19"/>
      <c r="DP1735" s="19"/>
      <c r="DQ1735" s="19"/>
      <c r="DR1735" s="19"/>
      <c r="DS1735" s="19"/>
      <c r="DT1735" s="19"/>
      <c r="DU1735" s="19"/>
      <c r="DV1735" s="19"/>
      <c r="DW1735" s="19"/>
      <c r="DX1735" s="19"/>
      <c r="DY1735" s="19"/>
      <c r="DZ1735" s="19"/>
      <c r="EA1735" s="19"/>
      <c r="EB1735" s="19"/>
      <c r="EC1735" s="19"/>
      <c r="ED1735" s="19"/>
      <c r="EE1735" s="19"/>
      <c r="EF1735" s="19"/>
      <c r="EG1735" s="19"/>
      <c r="EH1735" s="19"/>
      <c r="EI1735" s="19"/>
      <c r="EJ1735" s="19"/>
      <c r="EK1735" s="19"/>
      <c r="EL1735" s="19"/>
      <c r="EM1735" s="19"/>
      <c r="EN1735" s="19"/>
      <c r="EO1735" s="19"/>
      <c r="EP1735" s="19"/>
      <c r="EQ1735" s="19"/>
      <c r="ER1735" s="19"/>
      <c r="ES1735" s="19"/>
      <c r="ET1735" s="19"/>
      <c r="EU1735" s="19"/>
      <c r="EV1735" s="19"/>
      <c r="EW1735" s="19"/>
      <c r="EX1735" s="19"/>
      <c r="EY1735" s="19"/>
      <c r="EZ1735" s="19"/>
      <c r="FA1735" s="19"/>
      <c r="FB1735" s="19"/>
      <c r="FC1735" s="19"/>
      <c r="FD1735" s="19"/>
      <c r="FE1735" s="19"/>
      <c r="FF1735" s="19"/>
      <c r="FG1735" s="19"/>
      <c r="FH1735" s="19"/>
      <c r="FI1735" s="19"/>
      <c r="FJ1735" s="19"/>
      <c r="FK1735" s="19"/>
      <c r="FL1735" s="19"/>
      <c r="FM1735" s="19"/>
      <c r="FN1735" s="19"/>
      <c r="FO1735" s="19"/>
      <c r="FP1735" s="19"/>
      <c r="FQ1735" s="19"/>
      <c r="FR1735" s="19"/>
      <c r="FS1735" s="19"/>
      <c r="FT1735" s="19"/>
      <c r="FU1735" s="19"/>
      <c r="FV1735" s="19"/>
      <c r="FW1735" s="19"/>
      <c r="FX1735" s="19"/>
      <c r="FY1735" s="19"/>
      <c r="FZ1735" s="19"/>
      <c r="GA1735" s="19"/>
      <c r="GB1735" s="19"/>
      <c r="GC1735" s="19"/>
      <c r="GD1735" s="19"/>
      <c r="GE1735" s="19"/>
      <c r="GF1735" s="19"/>
      <c r="GG1735" s="19"/>
      <c r="GH1735" s="19"/>
      <c r="GI1735" s="19"/>
      <c r="GJ1735" s="19"/>
      <c r="GK1735" s="19"/>
      <c r="GL1735" s="19"/>
      <c r="GM1735" s="19"/>
      <c r="GN1735" s="19"/>
      <c r="GO1735" s="19"/>
      <c r="GP1735" s="19"/>
      <c r="GQ1735" s="19"/>
      <c r="GR1735" s="19"/>
      <c r="GS1735" s="19"/>
      <c r="GT1735" s="19"/>
      <c r="GU1735" s="19"/>
      <c r="GV1735" s="19"/>
      <c r="GW1735" s="19"/>
      <c r="GX1735" s="19"/>
    </row>
    <row r="1736" spans="1:206" ht="90.75" x14ac:dyDescent="0.25">
      <c r="A1736" s="153">
        <v>1784</v>
      </c>
      <c r="B1736" s="215" t="s">
        <v>2399</v>
      </c>
      <c r="C1736" s="299">
        <v>80111600</v>
      </c>
      <c r="D1736" s="306" t="s">
        <v>2407</v>
      </c>
      <c r="E1736" s="190">
        <v>2</v>
      </c>
      <c r="F1736" s="190">
        <v>3</v>
      </c>
      <c r="G1736" s="190">
        <v>2</v>
      </c>
      <c r="H1736" s="190">
        <v>1</v>
      </c>
      <c r="I1736" s="190" t="s">
        <v>50</v>
      </c>
      <c r="J1736" s="190">
        <v>2</v>
      </c>
      <c r="K1736" s="295">
        <v>30000000</v>
      </c>
      <c r="L1736" s="295">
        <v>30000000</v>
      </c>
      <c r="M1736" s="296">
        <v>0</v>
      </c>
      <c r="N1736" s="296">
        <v>0</v>
      </c>
      <c r="O1736" s="190" t="s">
        <v>2048</v>
      </c>
      <c r="P1736" s="190" t="s">
        <v>52</v>
      </c>
      <c r="Q1736" s="190" t="s">
        <v>1347</v>
      </c>
      <c r="R1736" s="190">
        <v>3154910247</v>
      </c>
      <c r="S1736" s="300" t="s">
        <v>1348</v>
      </c>
      <c r="T1736" s="63"/>
      <c r="U1736" s="63"/>
      <c r="V1736" s="63"/>
      <c r="W1736" s="19"/>
      <c r="X1736" s="19"/>
      <c r="Y1736" s="19"/>
      <c r="Z1736" s="19"/>
      <c r="AA1736" s="19"/>
      <c r="AB1736" s="19"/>
      <c r="AC1736" s="19"/>
      <c r="AD1736" s="19"/>
      <c r="AE1736" s="19"/>
      <c r="AF1736" s="19"/>
      <c r="AG1736" s="19"/>
      <c r="AH1736" s="19"/>
      <c r="AI1736" s="19"/>
      <c r="AJ1736" s="19"/>
      <c r="AK1736" s="19"/>
      <c r="AL1736" s="19"/>
      <c r="AM1736" s="19"/>
      <c r="AN1736" s="19"/>
      <c r="AO1736" s="19"/>
      <c r="AP1736" s="19"/>
      <c r="AQ1736" s="19"/>
      <c r="AR1736" s="19"/>
      <c r="AS1736" s="19"/>
      <c r="AT1736" s="19"/>
      <c r="AU1736" s="19"/>
      <c r="AV1736" s="19"/>
      <c r="AW1736" s="19"/>
      <c r="AX1736" s="19"/>
      <c r="AY1736" s="19"/>
      <c r="AZ1736" s="19"/>
      <c r="BA1736" s="19"/>
      <c r="BB1736" s="19"/>
      <c r="BC1736" s="19"/>
      <c r="BD1736" s="19"/>
      <c r="BE1736" s="19"/>
      <c r="BF1736" s="19"/>
      <c r="BG1736" s="19"/>
      <c r="BH1736" s="19"/>
      <c r="BI1736" s="19"/>
      <c r="BJ1736" s="19"/>
      <c r="BK1736" s="19"/>
      <c r="BL1736" s="19"/>
      <c r="BM1736" s="19"/>
      <c r="BN1736" s="19"/>
      <c r="BO1736" s="19"/>
      <c r="BP1736" s="19"/>
      <c r="BQ1736" s="19"/>
      <c r="BR1736" s="19"/>
      <c r="BS1736" s="19"/>
      <c r="BT1736" s="19"/>
      <c r="BU1736" s="19"/>
      <c r="BV1736" s="19"/>
      <c r="BW1736" s="19"/>
      <c r="BX1736" s="19"/>
      <c r="BY1736" s="19"/>
      <c r="BZ1736" s="19"/>
      <c r="CA1736" s="19"/>
      <c r="CB1736" s="19"/>
      <c r="CC1736" s="19"/>
      <c r="CD1736" s="19"/>
      <c r="CE1736" s="19"/>
      <c r="CF1736" s="19"/>
      <c r="CG1736" s="19"/>
      <c r="CH1736" s="19"/>
      <c r="CI1736" s="19"/>
      <c r="CJ1736" s="19"/>
      <c r="CK1736" s="19"/>
      <c r="CL1736" s="19"/>
      <c r="CM1736" s="19"/>
      <c r="CN1736" s="19"/>
      <c r="CO1736" s="19"/>
      <c r="CP1736" s="19"/>
      <c r="CQ1736" s="19"/>
      <c r="CR1736" s="19"/>
      <c r="CS1736" s="19"/>
      <c r="CT1736" s="19"/>
      <c r="CU1736" s="19"/>
      <c r="CV1736" s="19"/>
      <c r="CW1736" s="19"/>
      <c r="CX1736" s="19"/>
      <c r="CY1736" s="19"/>
      <c r="CZ1736" s="19"/>
      <c r="DA1736" s="19"/>
      <c r="DB1736" s="19"/>
      <c r="DC1736" s="19"/>
      <c r="DD1736" s="19"/>
      <c r="DE1736" s="19"/>
      <c r="DF1736" s="19"/>
      <c r="DG1736" s="19"/>
      <c r="DH1736" s="19"/>
      <c r="DI1736" s="19"/>
      <c r="DJ1736" s="19"/>
      <c r="DK1736" s="19"/>
      <c r="DL1736" s="19"/>
      <c r="DM1736" s="19"/>
      <c r="DN1736" s="19"/>
      <c r="DO1736" s="19"/>
      <c r="DP1736" s="19"/>
      <c r="DQ1736" s="19"/>
      <c r="DR1736" s="19"/>
      <c r="DS1736" s="19"/>
      <c r="DT1736" s="19"/>
      <c r="DU1736" s="19"/>
      <c r="DV1736" s="19"/>
      <c r="DW1736" s="19"/>
      <c r="DX1736" s="19"/>
      <c r="DY1736" s="19"/>
      <c r="DZ1736" s="19"/>
      <c r="EA1736" s="19"/>
      <c r="EB1736" s="19"/>
      <c r="EC1736" s="19"/>
      <c r="ED1736" s="19"/>
      <c r="EE1736" s="19"/>
      <c r="EF1736" s="19"/>
      <c r="EG1736" s="19"/>
      <c r="EH1736" s="19"/>
      <c r="EI1736" s="19"/>
      <c r="EJ1736" s="19"/>
      <c r="EK1736" s="19"/>
      <c r="EL1736" s="19"/>
      <c r="EM1736" s="19"/>
      <c r="EN1736" s="19"/>
      <c r="EO1736" s="19"/>
      <c r="EP1736" s="19"/>
      <c r="EQ1736" s="19"/>
      <c r="ER1736" s="19"/>
      <c r="ES1736" s="19"/>
      <c r="ET1736" s="19"/>
      <c r="EU1736" s="19"/>
      <c r="EV1736" s="19"/>
      <c r="EW1736" s="19"/>
      <c r="EX1736" s="19"/>
      <c r="EY1736" s="19"/>
      <c r="EZ1736" s="19"/>
      <c r="FA1736" s="19"/>
      <c r="FB1736" s="19"/>
      <c r="FC1736" s="19"/>
      <c r="FD1736" s="19"/>
      <c r="FE1736" s="19"/>
      <c r="FF1736" s="19"/>
      <c r="FG1736" s="19"/>
      <c r="FH1736" s="19"/>
      <c r="FI1736" s="19"/>
      <c r="FJ1736" s="19"/>
      <c r="FK1736" s="19"/>
      <c r="FL1736" s="19"/>
      <c r="FM1736" s="19"/>
      <c r="FN1736" s="19"/>
      <c r="FO1736" s="19"/>
      <c r="FP1736" s="19"/>
      <c r="FQ1736" s="19"/>
      <c r="FR1736" s="19"/>
      <c r="FS1736" s="19"/>
      <c r="FT1736" s="19"/>
      <c r="FU1736" s="19"/>
      <c r="FV1736" s="19"/>
      <c r="FW1736" s="19"/>
      <c r="FX1736" s="19"/>
      <c r="FY1736" s="19"/>
      <c r="FZ1736" s="19"/>
      <c r="GA1736" s="19"/>
      <c r="GB1736" s="19"/>
      <c r="GC1736" s="19"/>
      <c r="GD1736" s="19"/>
      <c r="GE1736" s="19"/>
      <c r="GF1736" s="19"/>
      <c r="GG1736" s="19"/>
      <c r="GH1736" s="19"/>
      <c r="GI1736" s="19"/>
      <c r="GJ1736" s="19"/>
      <c r="GK1736" s="19"/>
      <c r="GL1736" s="19"/>
      <c r="GM1736" s="19"/>
      <c r="GN1736" s="19"/>
      <c r="GO1736" s="19"/>
      <c r="GP1736" s="19"/>
      <c r="GQ1736" s="19"/>
      <c r="GR1736" s="19"/>
      <c r="GS1736" s="19"/>
      <c r="GT1736" s="19"/>
      <c r="GU1736" s="19"/>
      <c r="GV1736" s="19"/>
      <c r="GW1736" s="19"/>
      <c r="GX1736" s="19"/>
    </row>
    <row r="1737" spans="1:206" ht="60" x14ac:dyDescent="0.25">
      <c r="A1737" s="153">
        <v>1785</v>
      </c>
      <c r="B1737" s="215" t="s">
        <v>2048</v>
      </c>
      <c r="C1737" s="216">
        <v>80131500</v>
      </c>
      <c r="D1737" s="363" t="s">
        <v>2408</v>
      </c>
      <c r="E1737" s="190">
        <v>3</v>
      </c>
      <c r="F1737" s="190">
        <v>3</v>
      </c>
      <c r="G1737" s="190">
        <v>9</v>
      </c>
      <c r="H1737" s="190">
        <v>0</v>
      </c>
      <c r="I1737" s="216" t="s">
        <v>50</v>
      </c>
      <c r="J1737" s="190">
        <v>0</v>
      </c>
      <c r="K1737" s="295">
        <v>800000</v>
      </c>
      <c r="L1737" s="295">
        <v>800000</v>
      </c>
      <c r="M1737" s="296">
        <v>0</v>
      </c>
      <c r="N1737" s="296">
        <v>0</v>
      </c>
      <c r="O1737" s="190" t="s">
        <v>2048</v>
      </c>
      <c r="P1737" s="190" t="s">
        <v>52</v>
      </c>
      <c r="Q1737" s="190" t="s">
        <v>1673</v>
      </c>
      <c r="R1737" s="190" t="s">
        <v>2207</v>
      </c>
      <c r="S1737" s="300" t="s">
        <v>1621</v>
      </c>
      <c r="T1737" s="63"/>
      <c r="U1737" s="63"/>
      <c r="V1737" s="63"/>
      <c r="W1737" s="19"/>
      <c r="X1737" s="19"/>
      <c r="Y1737" s="19"/>
      <c r="Z1737" s="19"/>
      <c r="AA1737" s="19"/>
      <c r="AB1737" s="19"/>
      <c r="AC1737" s="19"/>
      <c r="AD1737" s="19"/>
      <c r="AE1737" s="19"/>
      <c r="AF1737" s="19"/>
      <c r="AG1737" s="19"/>
      <c r="AH1737" s="19"/>
      <c r="AI1737" s="19"/>
      <c r="AJ1737" s="19"/>
      <c r="AK1737" s="19"/>
      <c r="AL1737" s="19"/>
      <c r="AM1737" s="19"/>
      <c r="AN1737" s="19"/>
      <c r="AO1737" s="19"/>
      <c r="AP1737" s="19"/>
      <c r="AQ1737" s="19"/>
      <c r="AR1737" s="19"/>
      <c r="AS1737" s="19"/>
      <c r="AT1737" s="19"/>
      <c r="AU1737" s="19"/>
      <c r="AV1737" s="19"/>
      <c r="AW1737" s="19"/>
      <c r="AX1737" s="19"/>
      <c r="AY1737" s="19"/>
      <c r="AZ1737" s="19"/>
      <c r="BA1737" s="19"/>
      <c r="BB1737" s="19"/>
      <c r="BC1737" s="19"/>
      <c r="BD1737" s="19"/>
      <c r="BE1737" s="19"/>
      <c r="BF1737" s="19"/>
      <c r="BG1737" s="19"/>
      <c r="BH1737" s="19"/>
      <c r="BI1737" s="19"/>
      <c r="BJ1737" s="19"/>
      <c r="BK1737" s="19"/>
      <c r="BL1737" s="19"/>
      <c r="BM1737" s="19"/>
      <c r="BN1737" s="19"/>
      <c r="BO1737" s="19"/>
      <c r="BP1737" s="19"/>
      <c r="BQ1737" s="19"/>
      <c r="BR1737" s="19"/>
      <c r="BS1737" s="19"/>
      <c r="BT1737" s="19"/>
      <c r="BU1737" s="19"/>
      <c r="BV1737" s="19"/>
      <c r="BW1737" s="19"/>
      <c r="BX1737" s="19"/>
      <c r="BY1737" s="19"/>
      <c r="BZ1737" s="19"/>
      <c r="CA1737" s="19"/>
      <c r="CB1737" s="19"/>
      <c r="CC1737" s="19"/>
      <c r="CD1737" s="19"/>
      <c r="CE1737" s="19"/>
      <c r="CF1737" s="19"/>
      <c r="CG1737" s="19"/>
      <c r="CH1737" s="19"/>
      <c r="CI1737" s="19"/>
      <c r="CJ1737" s="19"/>
      <c r="CK1737" s="19"/>
      <c r="CL1737" s="19"/>
      <c r="CM1737" s="19"/>
      <c r="CN1737" s="19"/>
      <c r="CO1737" s="19"/>
      <c r="CP1737" s="19"/>
      <c r="CQ1737" s="19"/>
      <c r="CR1737" s="19"/>
      <c r="CS1737" s="19"/>
      <c r="CT1737" s="19"/>
      <c r="CU1737" s="19"/>
      <c r="CV1737" s="19"/>
      <c r="CW1737" s="19"/>
      <c r="CX1737" s="19"/>
      <c r="CY1737" s="19"/>
      <c r="CZ1737" s="19"/>
      <c r="DA1737" s="19"/>
      <c r="DB1737" s="19"/>
      <c r="DC1737" s="19"/>
      <c r="DD1737" s="19"/>
      <c r="DE1737" s="19"/>
      <c r="DF1737" s="19"/>
      <c r="DG1737" s="19"/>
      <c r="DH1737" s="19"/>
      <c r="DI1737" s="19"/>
      <c r="DJ1737" s="19"/>
      <c r="DK1737" s="19"/>
      <c r="DL1737" s="19"/>
      <c r="DM1737" s="19"/>
      <c r="DN1737" s="19"/>
      <c r="DO1737" s="19"/>
      <c r="DP1737" s="19"/>
      <c r="DQ1737" s="19"/>
      <c r="DR1737" s="19"/>
      <c r="DS1737" s="19"/>
      <c r="DT1737" s="19"/>
      <c r="DU1737" s="19"/>
      <c r="DV1737" s="19"/>
      <c r="DW1737" s="19"/>
      <c r="DX1737" s="19"/>
      <c r="DY1737" s="19"/>
      <c r="DZ1737" s="19"/>
      <c r="EA1737" s="19"/>
      <c r="EB1737" s="19"/>
      <c r="EC1737" s="19"/>
      <c r="ED1737" s="19"/>
      <c r="EE1737" s="19"/>
      <c r="EF1737" s="19"/>
      <c r="EG1737" s="19"/>
      <c r="EH1737" s="19"/>
      <c r="EI1737" s="19"/>
      <c r="EJ1737" s="19"/>
      <c r="EK1737" s="19"/>
      <c r="EL1737" s="19"/>
      <c r="EM1737" s="19"/>
      <c r="EN1737" s="19"/>
      <c r="EO1737" s="19"/>
      <c r="EP1737" s="19"/>
      <c r="EQ1737" s="19"/>
      <c r="ER1737" s="19"/>
      <c r="ES1737" s="19"/>
      <c r="ET1737" s="19"/>
      <c r="EU1737" s="19"/>
      <c r="EV1737" s="19"/>
      <c r="EW1737" s="19"/>
      <c r="EX1737" s="19"/>
      <c r="EY1737" s="19"/>
      <c r="EZ1737" s="19"/>
      <c r="FA1737" s="19"/>
      <c r="FB1737" s="19"/>
      <c r="FC1737" s="19"/>
      <c r="FD1737" s="19"/>
      <c r="FE1737" s="19"/>
      <c r="FF1737" s="19"/>
      <c r="FG1737" s="19"/>
      <c r="FH1737" s="19"/>
      <c r="FI1737" s="19"/>
      <c r="FJ1737" s="19"/>
      <c r="FK1737" s="19"/>
      <c r="FL1737" s="19"/>
      <c r="FM1737" s="19"/>
      <c r="FN1737" s="19"/>
      <c r="FO1737" s="19"/>
      <c r="FP1737" s="19"/>
      <c r="FQ1737" s="19"/>
      <c r="FR1737" s="19"/>
      <c r="FS1737" s="19"/>
      <c r="FT1737" s="19"/>
      <c r="FU1737" s="19"/>
      <c r="FV1737" s="19"/>
      <c r="FW1737" s="19"/>
      <c r="FX1737" s="19"/>
      <c r="FY1737" s="19"/>
      <c r="FZ1737" s="19"/>
      <c r="GA1737" s="19"/>
      <c r="GB1737" s="19"/>
      <c r="GC1737" s="19"/>
      <c r="GD1737" s="19"/>
      <c r="GE1737" s="19"/>
      <c r="GF1737" s="19"/>
      <c r="GG1737" s="19"/>
      <c r="GH1737" s="19"/>
      <c r="GI1737" s="19"/>
      <c r="GJ1737" s="19"/>
      <c r="GK1737" s="19"/>
      <c r="GL1737" s="19"/>
      <c r="GM1737" s="19"/>
      <c r="GN1737" s="19"/>
      <c r="GO1737" s="19"/>
      <c r="GP1737" s="19"/>
      <c r="GQ1737" s="19"/>
      <c r="GR1737" s="19"/>
      <c r="GS1737" s="19"/>
      <c r="GT1737" s="19"/>
      <c r="GU1737" s="19"/>
      <c r="GV1737" s="19"/>
      <c r="GW1737" s="19"/>
      <c r="GX1737" s="19"/>
    </row>
    <row r="1738" spans="1:206" ht="105" x14ac:dyDescent="0.25">
      <c r="A1738" s="153">
        <v>1786</v>
      </c>
      <c r="B1738" s="214" t="s">
        <v>1459</v>
      </c>
      <c r="C1738" s="301" t="s">
        <v>2409</v>
      </c>
      <c r="D1738" s="364" t="s">
        <v>2410</v>
      </c>
      <c r="E1738" s="190">
        <v>3</v>
      </c>
      <c r="F1738" s="190">
        <v>3</v>
      </c>
      <c r="G1738" s="190">
        <v>2</v>
      </c>
      <c r="H1738" s="190">
        <v>1</v>
      </c>
      <c r="I1738" s="190" t="s">
        <v>50</v>
      </c>
      <c r="J1738" s="190">
        <v>2</v>
      </c>
      <c r="K1738" s="295">
        <v>9211393</v>
      </c>
      <c r="L1738" s="295">
        <v>9211393</v>
      </c>
      <c r="M1738" s="296">
        <v>0</v>
      </c>
      <c r="N1738" s="296">
        <v>0</v>
      </c>
      <c r="O1738" s="302" t="s">
        <v>2048</v>
      </c>
      <c r="P1738" s="190" t="s">
        <v>52</v>
      </c>
      <c r="Q1738" s="190" t="s">
        <v>1462</v>
      </c>
      <c r="R1738" s="190">
        <v>3007811373</v>
      </c>
      <c r="S1738" s="300" t="s">
        <v>1463</v>
      </c>
      <c r="T1738" s="63"/>
      <c r="U1738" s="63"/>
      <c r="V1738" s="63"/>
      <c r="W1738" s="19"/>
      <c r="X1738" s="19"/>
      <c r="Y1738" s="19"/>
      <c r="Z1738" s="19"/>
      <c r="AA1738" s="19"/>
      <c r="AB1738" s="19"/>
      <c r="AC1738" s="19"/>
      <c r="AD1738" s="19"/>
      <c r="AE1738" s="19"/>
      <c r="AF1738" s="19"/>
      <c r="AG1738" s="19"/>
      <c r="AH1738" s="19"/>
      <c r="AI1738" s="19"/>
      <c r="AJ1738" s="19"/>
      <c r="AK1738" s="19"/>
      <c r="AL1738" s="19"/>
      <c r="AM1738" s="19"/>
      <c r="AN1738" s="19"/>
      <c r="AO1738" s="19"/>
      <c r="AP1738" s="19"/>
      <c r="AQ1738" s="19"/>
      <c r="AR1738" s="19"/>
      <c r="AS1738" s="19"/>
      <c r="AT1738" s="19"/>
      <c r="AU1738" s="19"/>
      <c r="AV1738" s="19"/>
      <c r="AW1738" s="19"/>
      <c r="AX1738" s="19"/>
      <c r="AY1738" s="19"/>
      <c r="AZ1738" s="19"/>
      <c r="BA1738" s="19"/>
      <c r="BB1738" s="19"/>
      <c r="BC1738" s="19"/>
      <c r="BD1738" s="19"/>
      <c r="BE1738" s="19"/>
      <c r="BF1738" s="19"/>
      <c r="BG1738" s="19"/>
      <c r="BH1738" s="19"/>
      <c r="BI1738" s="19"/>
      <c r="BJ1738" s="19"/>
      <c r="BK1738" s="19"/>
      <c r="BL1738" s="19"/>
      <c r="BM1738" s="19"/>
      <c r="BN1738" s="19"/>
      <c r="BO1738" s="19"/>
      <c r="BP1738" s="19"/>
      <c r="BQ1738" s="19"/>
      <c r="BR1738" s="19"/>
      <c r="BS1738" s="19"/>
      <c r="BT1738" s="19"/>
      <c r="BU1738" s="19"/>
      <c r="BV1738" s="19"/>
      <c r="BW1738" s="19"/>
      <c r="BX1738" s="19"/>
      <c r="BY1738" s="19"/>
      <c r="BZ1738" s="19"/>
      <c r="CA1738" s="19"/>
      <c r="CB1738" s="19"/>
      <c r="CC1738" s="19"/>
      <c r="CD1738" s="19"/>
      <c r="CE1738" s="19"/>
      <c r="CF1738" s="19"/>
      <c r="CG1738" s="19"/>
      <c r="CH1738" s="19"/>
      <c r="CI1738" s="19"/>
      <c r="CJ1738" s="19"/>
      <c r="CK1738" s="19"/>
      <c r="CL1738" s="19"/>
      <c r="CM1738" s="19"/>
      <c r="CN1738" s="19"/>
      <c r="CO1738" s="19"/>
      <c r="CP1738" s="19"/>
      <c r="CQ1738" s="19"/>
      <c r="CR1738" s="19"/>
      <c r="CS1738" s="19"/>
      <c r="CT1738" s="19"/>
      <c r="CU1738" s="19"/>
      <c r="CV1738" s="19"/>
      <c r="CW1738" s="19"/>
      <c r="CX1738" s="19"/>
      <c r="CY1738" s="19"/>
      <c r="CZ1738" s="19"/>
      <c r="DA1738" s="19"/>
      <c r="DB1738" s="19"/>
      <c r="DC1738" s="19"/>
      <c r="DD1738" s="19"/>
      <c r="DE1738" s="19"/>
      <c r="DF1738" s="19"/>
      <c r="DG1738" s="19"/>
      <c r="DH1738" s="19"/>
      <c r="DI1738" s="19"/>
      <c r="DJ1738" s="19"/>
      <c r="DK1738" s="19"/>
      <c r="DL1738" s="19"/>
      <c r="DM1738" s="19"/>
      <c r="DN1738" s="19"/>
      <c r="DO1738" s="19"/>
      <c r="DP1738" s="19"/>
      <c r="DQ1738" s="19"/>
      <c r="DR1738" s="19"/>
      <c r="DS1738" s="19"/>
      <c r="DT1738" s="19"/>
      <c r="DU1738" s="19"/>
      <c r="DV1738" s="19"/>
      <c r="DW1738" s="19"/>
      <c r="DX1738" s="19"/>
      <c r="DY1738" s="19"/>
      <c r="DZ1738" s="19"/>
      <c r="EA1738" s="19"/>
      <c r="EB1738" s="19"/>
      <c r="EC1738" s="19"/>
      <c r="ED1738" s="19"/>
      <c r="EE1738" s="19"/>
      <c r="EF1738" s="19"/>
      <c r="EG1738" s="19"/>
      <c r="EH1738" s="19"/>
      <c r="EI1738" s="19"/>
      <c r="EJ1738" s="19"/>
      <c r="EK1738" s="19"/>
      <c r="EL1738" s="19"/>
      <c r="EM1738" s="19"/>
      <c r="EN1738" s="19"/>
      <c r="EO1738" s="19"/>
      <c r="EP1738" s="19"/>
      <c r="EQ1738" s="19"/>
      <c r="ER1738" s="19"/>
      <c r="ES1738" s="19"/>
      <c r="ET1738" s="19"/>
      <c r="EU1738" s="19"/>
      <c r="EV1738" s="19"/>
      <c r="EW1738" s="19"/>
      <c r="EX1738" s="19"/>
      <c r="EY1738" s="19"/>
      <c r="EZ1738" s="19"/>
      <c r="FA1738" s="19"/>
      <c r="FB1738" s="19"/>
      <c r="FC1738" s="19"/>
      <c r="FD1738" s="19"/>
      <c r="FE1738" s="19"/>
      <c r="FF1738" s="19"/>
      <c r="FG1738" s="19"/>
      <c r="FH1738" s="19"/>
      <c r="FI1738" s="19"/>
      <c r="FJ1738" s="19"/>
      <c r="FK1738" s="19"/>
      <c r="FL1738" s="19"/>
      <c r="FM1738" s="19"/>
      <c r="FN1738" s="19"/>
      <c r="FO1738" s="19"/>
      <c r="FP1738" s="19"/>
      <c r="FQ1738" s="19"/>
      <c r="FR1738" s="19"/>
      <c r="FS1738" s="19"/>
      <c r="FT1738" s="19"/>
      <c r="FU1738" s="19"/>
      <c r="FV1738" s="19"/>
      <c r="FW1738" s="19"/>
      <c r="FX1738" s="19"/>
      <c r="FY1738" s="19"/>
      <c r="FZ1738" s="19"/>
      <c r="GA1738" s="19"/>
      <c r="GB1738" s="19"/>
      <c r="GC1738" s="19"/>
      <c r="GD1738" s="19"/>
      <c r="GE1738" s="19"/>
      <c r="GF1738" s="19"/>
      <c r="GG1738" s="19"/>
      <c r="GH1738" s="19"/>
      <c r="GI1738" s="19"/>
      <c r="GJ1738" s="19"/>
      <c r="GK1738" s="19"/>
      <c r="GL1738" s="19"/>
      <c r="GM1738" s="19"/>
      <c r="GN1738" s="19"/>
      <c r="GO1738" s="19"/>
      <c r="GP1738" s="19"/>
      <c r="GQ1738" s="19"/>
      <c r="GR1738" s="19"/>
      <c r="GS1738" s="19"/>
      <c r="GT1738" s="19"/>
      <c r="GU1738" s="19"/>
      <c r="GV1738" s="19"/>
      <c r="GW1738" s="19"/>
      <c r="GX1738" s="19"/>
    </row>
    <row r="1739" spans="1:206" ht="105" x14ac:dyDescent="0.25">
      <c r="A1739" s="153">
        <v>1787</v>
      </c>
      <c r="B1739" s="214" t="s">
        <v>1459</v>
      </c>
      <c r="C1739" s="301" t="s">
        <v>2411</v>
      </c>
      <c r="D1739" s="364" t="s">
        <v>2412</v>
      </c>
      <c r="E1739" s="190">
        <v>3</v>
      </c>
      <c r="F1739" s="190">
        <v>3</v>
      </c>
      <c r="G1739" s="190">
        <v>2</v>
      </c>
      <c r="H1739" s="190">
        <v>1</v>
      </c>
      <c r="I1739" s="190" t="s">
        <v>50</v>
      </c>
      <c r="J1739" s="190">
        <v>2</v>
      </c>
      <c r="K1739" s="295">
        <v>922116</v>
      </c>
      <c r="L1739" s="295">
        <v>922116</v>
      </c>
      <c r="M1739" s="296">
        <v>0</v>
      </c>
      <c r="N1739" s="296">
        <v>0</v>
      </c>
      <c r="O1739" s="302" t="s">
        <v>2048</v>
      </c>
      <c r="P1739" s="190" t="s">
        <v>52</v>
      </c>
      <c r="Q1739" s="190" t="s">
        <v>1462</v>
      </c>
      <c r="R1739" s="190">
        <v>3007811373</v>
      </c>
      <c r="S1739" s="300" t="s">
        <v>1463</v>
      </c>
      <c r="T1739" s="63"/>
      <c r="U1739" s="63"/>
      <c r="V1739" s="63"/>
      <c r="W1739" s="19"/>
      <c r="X1739" s="19"/>
      <c r="Y1739" s="19"/>
      <c r="Z1739" s="19"/>
      <c r="AA1739" s="19"/>
      <c r="AB1739" s="19"/>
      <c r="AC1739" s="19"/>
      <c r="AD1739" s="19"/>
      <c r="AE1739" s="19"/>
      <c r="AF1739" s="19"/>
      <c r="AG1739" s="19"/>
      <c r="AH1739" s="19"/>
      <c r="AI1739" s="19"/>
      <c r="AJ1739" s="19"/>
      <c r="AK1739" s="19"/>
      <c r="AL1739" s="19"/>
      <c r="AM1739" s="19"/>
      <c r="AN1739" s="19"/>
      <c r="AO1739" s="19"/>
      <c r="AP1739" s="19"/>
      <c r="AQ1739" s="19"/>
      <c r="AR1739" s="19"/>
      <c r="AS1739" s="19"/>
      <c r="AT1739" s="19"/>
      <c r="AU1739" s="19"/>
      <c r="AV1739" s="19"/>
      <c r="AW1739" s="19"/>
      <c r="AX1739" s="19"/>
      <c r="AY1739" s="19"/>
      <c r="AZ1739" s="19"/>
      <c r="BA1739" s="19"/>
      <c r="BB1739" s="19"/>
      <c r="BC1739" s="19"/>
      <c r="BD1739" s="19"/>
      <c r="BE1739" s="19"/>
      <c r="BF1739" s="19"/>
      <c r="BG1739" s="19"/>
      <c r="BH1739" s="19"/>
      <c r="BI1739" s="19"/>
      <c r="BJ1739" s="19"/>
      <c r="BK1739" s="19"/>
      <c r="BL1739" s="19"/>
      <c r="BM1739" s="19"/>
      <c r="BN1739" s="19"/>
      <c r="BO1739" s="19"/>
      <c r="BP1739" s="19"/>
      <c r="BQ1739" s="19"/>
      <c r="BR1739" s="19"/>
      <c r="BS1739" s="19"/>
      <c r="BT1739" s="19"/>
      <c r="BU1739" s="19"/>
      <c r="BV1739" s="19"/>
      <c r="BW1739" s="19"/>
      <c r="BX1739" s="19"/>
      <c r="BY1739" s="19"/>
      <c r="BZ1739" s="19"/>
      <c r="CA1739" s="19"/>
      <c r="CB1739" s="19"/>
      <c r="CC1739" s="19"/>
      <c r="CD1739" s="19"/>
      <c r="CE1739" s="19"/>
      <c r="CF1739" s="19"/>
      <c r="CG1739" s="19"/>
      <c r="CH1739" s="19"/>
      <c r="CI1739" s="19"/>
      <c r="CJ1739" s="19"/>
      <c r="CK1739" s="19"/>
      <c r="CL1739" s="19"/>
      <c r="CM1739" s="19"/>
      <c r="CN1739" s="19"/>
      <c r="CO1739" s="19"/>
      <c r="CP1739" s="19"/>
      <c r="CQ1739" s="19"/>
      <c r="CR1739" s="19"/>
      <c r="CS1739" s="19"/>
      <c r="CT1739" s="19"/>
      <c r="CU1739" s="19"/>
      <c r="CV1739" s="19"/>
      <c r="CW1739" s="19"/>
      <c r="CX1739" s="19"/>
      <c r="CY1739" s="19"/>
      <c r="CZ1739" s="19"/>
      <c r="DA1739" s="19"/>
      <c r="DB1739" s="19"/>
      <c r="DC1739" s="19"/>
      <c r="DD1739" s="19"/>
      <c r="DE1739" s="19"/>
      <c r="DF1739" s="19"/>
      <c r="DG1739" s="19"/>
      <c r="DH1739" s="19"/>
      <c r="DI1739" s="19"/>
      <c r="DJ1739" s="19"/>
      <c r="DK1739" s="19"/>
      <c r="DL1739" s="19"/>
      <c r="DM1739" s="19"/>
      <c r="DN1739" s="19"/>
      <c r="DO1739" s="19"/>
      <c r="DP1739" s="19"/>
      <c r="DQ1739" s="19"/>
      <c r="DR1739" s="19"/>
      <c r="DS1739" s="19"/>
      <c r="DT1739" s="19"/>
      <c r="DU1739" s="19"/>
      <c r="DV1739" s="19"/>
      <c r="DW1739" s="19"/>
      <c r="DX1739" s="19"/>
      <c r="DY1739" s="19"/>
      <c r="DZ1739" s="19"/>
      <c r="EA1739" s="19"/>
      <c r="EB1739" s="19"/>
      <c r="EC1739" s="19"/>
      <c r="ED1739" s="19"/>
      <c r="EE1739" s="19"/>
      <c r="EF1739" s="19"/>
      <c r="EG1739" s="19"/>
      <c r="EH1739" s="19"/>
      <c r="EI1739" s="19"/>
      <c r="EJ1739" s="19"/>
      <c r="EK1739" s="19"/>
      <c r="EL1739" s="19"/>
      <c r="EM1739" s="19"/>
      <c r="EN1739" s="19"/>
      <c r="EO1739" s="19"/>
      <c r="EP1739" s="19"/>
      <c r="EQ1739" s="19"/>
      <c r="ER1739" s="19"/>
      <c r="ES1739" s="19"/>
      <c r="ET1739" s="19"/>
      <c r="EU1739" s="19"/>
      <c r="EV1739" s="19"/>
      <c r="EW1739" s="19"/>
      <c r="EX1739" s="19"/>
      <c r="EY1739" s="19"/>
      <c r="EZ1739" s="19"/>
      <c r="FA1739" s="19"/>
      <c r="FB1739" s="19"/>
      <c r="FC1739" s="19"/>
      <c r="FD1739" s="19"/>
      <c r="FE1739" s="19"/>
      <c r="FF1739" s="19"/>
      <c r="FG1739" s="19"/>
      <c r="FH1739" s="19"/>
      <c r="FI1739" s="19"/>
      <c r="FJ1739" s="19"/>
      <c r="FK1739" s="19"/>
      <c r="FL1739" s="19"/>
      <c r="FM1739" s="19"/>
      <c r="FN1739" s="19"/>
      <c r="FO1739" s="19"/>
      <c r="FP1739" s="19"/>
      <c r="FQ1739" s="19"/>
      <c r="FR1739" s="19"/>
      <c r="FS1739" s="19"/>
      <c r="FT1739" s="19"/>
      <c r="FU1739" s="19"/>
      <c r="FV1739" s="19"/>
      <c r="FW1739" s="19"/>
      <c r="FX1739" s="19"/>
      <c r="FY1739" s="19"/>
      <c r="FZ1739" s="19"/>
      <c r="GA1739" s="19"/>
      <c r="GB1739" s="19"/>
      <c r="GC1739" s="19"/>
      <c r="GD1739" s="19"/>
      <c r="GE1739" s="19"/>
      <c r="GF1739" s="19"/>
      <c r="GG1739" s="19"/>
      <c r="GH1739" s="19"/>
      <c r="GI1739" s="19"/>
      <c r="GJ1739" s="19"/>
      <c r="GK1739" s="19"/>
      <c r="GL1739" s="19"/>
      <c r="GM1739" s="19"/>
      <c r="GN1739" s="19"/>
      <c r="GO1739" s="19"/>
      <c r="GP1739" s="19"/>
      <c r="GQ1739" s="19"/>
      <c r="GR1739" s="19"/>
      <c r="GS1739" s="19"/>
      <c r="GT1739" s="19"/>
      <c r="GU1739" s="19"/>
      <c r="GV1739" s="19"/>
      <c r="GW1739" s="19"/>
      <c r="GX1739" s="19"/>
    </row>
    <row r="1740" spans="1:206" ht="105" x14ac:dyDescent="0.25">
      <c r="A1740" s="153">
        <v>1788</v>
      </c>
      <c r="B1740" s="214" t="s">
        <v>1459</v>
      </c>
      <c r="C1740" s="301" t="s">
        <v>2413</v>
      </c>
      <c r="D1740" s="364" t="s">
        <v>2414</v>
      </c>
      <c r="E1740" s="190">
        <v>3</v>
      </c>
      <c r="F1740" s="190">
        <v>3</v>
      </c>
      <c r="G1740" s="190">
        <v>2</v>
      </c>
      <c r="H1740" s="190">
        <v>1</v>
      </c>
      <c r="I1740" s="190" t="s">
        <v>50</v>
      </c>
      <c r="J1740" s="190">
        <v>2</v>
      </c>
      <c r="K1740" s="295">
        <v>178497</v>
      </c>
      <c r="L1740" s="295">
        <v>178497</v>
      </c>
      <c r="M1740" s="296">
        <v>0</v>
      </c>
      <c r="N1740" s="296">
        <v>0</v>
      </c>
      <c r="O1740" s="302" t="s">
        <v>2048</v>
      </c>
      <c r="P1740" s="190" t="s">
        <v>52</v>
      </c>
      <c r="Q1740" s="190" t="s">
        <v>1462</v>
      </c>
      <c r="R1740" s="190">
        <v>3007811373</v>
      </c>
      <c r="S1740" s="300" t="s">
        <v>1463</v>
      </c>
      <c r="T1740" s="63"/>
      <c r="U1740" s="63"/>
      <c r="V1740" s="63"/>
      <c r="W1740" s="19"/>
      <c r="X1740" s="19"/>
      <c r="Y1740" s="19"/>
      <c r="Z1740" s="19"/>
      <c r="AA1740" s="19"/>
      <c r="AB1740" s="19"/>
      <c r="AC1740" s="19"/>
      <c r="AD1740" s="19"/>
      <c r="AE1740" s="19"/>
      <c r="AF1740" s="19"/>
      <c r="AG1740" s="19"/>
      <c r="AH1740" s="19"/>
      <c r="AI1740" s="19"/>
      <c r="AJ1740" s="19"/>
      <c r="AK1740" s="19"/>
      <c r="AL1740" s="19"/>
      <c r="AM1740" s="19"/>
      <c r="AN1740" s="19"/>
      <c r="AO1740" s="19"/>
      <c r="AP1740" s="19"/>
      <c r="AQ1740" s="19"/>
      <c r="AR1740" s="19"/>
      <c r="AS1740" s="19"/>
      <c r="AT1740" s="19"/>
      <c r="AU1740" s="19"/>
      <c r="AV1740" s="19"/>
      <c r="AW1740" s="19"/>
      <c r="AX1740" s="19"/>
      <c r="AY1740" s="19"/>
      <c r="AZ1740" s="19"/>
      <c r="BA1740" s="19"/>
      <c r="BB1740" s="19"/>
      <c r="BC1740" s="19"/>
      <c r="BD1740" s="19"/>
      <c r="BE1740" s="19"/>
      <c r="BF1740" s="19"/>
      <c r="BG1740" s="19"/>
      <c r="BH1740" s="19"/>
      <c r="BI1740" s="19"/>
      <c r="BJ1740" s="19"/>
      <c r="BK1740" s="19"/>
      <c r="BL1740" s="19"/>
      <c r="BM1740" s="19"/>
      <c r="BN1740" s="19"/>
      <c r="BO1740" s="19"/>
      <c r="BP1740" s="19"/>
      <c r="BQ1740" s="19"/>
      <c r="BR1740" s="19"/>
      <c r="BS1740" s="19"/>
      <c r="BT1740" s="19"/>
      <c r="BU1740" s="19"/>
      <c r="BV1740" s="19"/>
      <c r="BW1740" s="19"/>
      <c r="BX1740" s="19"/>
      <c r="BY1740" s="19"/>
      <c r="BZ1740" s="19"/>
      <c r="CA1740" s="19"/>
      <c r="CB1740" s="19"/>
      <c r="CC1740" s="19"/>
      <c r="CD1740" s="19"/>
      <c r="CE1740" s="19"/>
      <c r="CF1740" s="19"/>
      <c r="CG1740" s="19"/>
      <c r="CH1740" s="19"/>
      <c r="CI1740" s="19"/>
      <c r="CJ1740" s="19"/>
      <c r="CK1740" s="19"/>
      <c r="CL1740" s="19"/>
      <c r="CM1740" s="19"/>
      <c r="CN1740" s="19"/>
      <c r="CO1740" s="19"/>
      <c r="CP1740" s="19"/>
      <c r="CQ1740" s="19"/>
      <c r="CR1740" s="19"/>
      <c r="CS1740" s="19"/>
      <c r="CT1740" s="19"/>
      <c r="CU1740" s="19"/>
      <c r="CV1740" s="19"/>
      <c r="CW1740" s="19"/>
      <c r="CX1740" s="19"/>
      <c r="CY1740" s="19"/>
      <c r="CZ1740" s="19"/>
      <c r="DA1740" s="19"/>
      <c r="DB1740" s="19"/>
      <c r="DC1740" s="19"/>
      <c r="DD1740" s="19"/>
      <c r="DE1740" s="19"/>
      <c r="DF1740" s="19"/>
      <c r="DG1740" s="19"/>
      <c r="DH1740" s="19"/>
      <c r="DI1740" s="19"/>
      <c r="DJ1740" s="19"/>
      <c r="DK1740" s="19"/>
      <c r="DL1740" s="19"/>
      <c r="DM1740" s="19"/>
      <c r="DN1740" s="19"/>
      <c r="DO1740" s="19"/>
      <c r="DP1740" s="19"/>
      <c r="DQ1740" s="19"/>
      <c r="DR1740" s="19"/>
      <c r="DS1740" s="19"/>
      <c r="DT1740" s="19"/>
      <c r="DU1740" s="19"/>
      <c r="DV1740" s="19"/>
      <c r="DW1740" s="19"/>
      <c r="DX1740" s="19"/>
      <c r="DY1740" s="19"/>
      <c r="DZ1740" s="19"/>
      <c r="EA1740" s="19"/>
      <c r="EB1740" s="19"/>
      <c r="EC1740" s="19"/>
      <c r="ED1740" s="19"/>
      <c r="EE1740" s="19"/>
      <c r="EF1740" s="19"/>
      <c r="EG1740" s="19"/>
      <c r="EH1740" s="19"/>
      <c r="EI1740" s="19"/>
      <c r="EJ1740" s="19"/>
      <c r="EK1740" s="19"/>
      <c r="EL1740" s="19"/>
      <c r="EM1740" s="19"/>
      <c r="EN1740" s="19"/>
      <c r="EO1740" s="19"/>
      <c r="EP1740" s="19"/>
      <c r="EQ1740" s="19"/>
      <c r="ER1740" s="19"/>
      <c r="ES1740" s="19"/>
      <c r="ET1740" s="19"/>
      <c r="EU1740" s="19"/>
      <c r="EV1740" s="19"/>
      <c r="EW1740" s="19"/>
      <c r="EX1740" s="19"/>
      <c r="EY1740" s="19"/>
      <c r="EZ1740" s="19"/>
      <c r="FA1740" s="19"/>
      <c r="FB1740" s="19"/>
      <c r="FC1740" s="19"/>
      <c r="FD1740" s="19"/>
      <c r="FE1740" s="19"/>
      <c r="FF1740" s="19"/>
      <c r="FG1740" s="19"/>
      <c r="FH1740" s="19"/>
      <c r="FI1740" s="19"/>
      <c r="FJ1740" s="19"/>
      <c r="FK1740" s="19"/>
      <c r="FL1740" s="19"/>
      <c r="FM1740" s="19"/>
      <c r="FN1740" s="19"/>
      <c r="FO1740" s="19"/>
      <c r="FP1740" s="19"/>
      <c r="FQ1740" s="19"/>
      <c r="FR1740" s="19"/>
      <c r="FS1740" s="19"/>
      <c r="FT1740" s="19"/>
      <c r="FU1740" s="19"/>
      <c r="FV1740" s="19"/>
      <c r="FW1740" s="19"/>
      <c r="FX1740" s="19"/>
      <c r="FY1740" s="19"/>
      <c r="FZ1740" s="19"/>
      <c r="GA1740" s="19"/>
      <c r="GB1740" s="19"/>
      <c r="GC1740" s="19"/>
      <c r="GD1740" s="19"/>
      <c r="GE1740" s="19"/>
      <c r="GF1740" s="19"/>
      <c r="GG1740" s="19"/>
      <c r="GH1740" s="19"/>
      <c r="GI1740" s="19"/>
      <c r="GJ1740" s="19"/>
      <c r="GK1740" s="19"/>
      <c r="GL1740" s="19"/>
      <c r="GM1740" s="19"/>
      <c r="GN1740" s="19"/>
      <c r="GO1740" s="19"/>
      <c r="GP1740" s="19"/>
      <c r="GQ1740" s="19"/>
      <c r="GR1740" s="19"/>
      <c r="GS1740" s="19"/>
      <c r="GT1740" s="19"/>
      <c r="GU1740" s="19"/>
      <c r="GV1740" s="19"/>
      <c r="GW1740" s="19"/>
      <c r="GX1740" s="19"/>
    </row>
    <row r="1741" spans="1:206" ht="75" x14ac:dyDescent="0.25">
      <c r="A1741" s="153">
        <v>1789</v>
      </c>
      <c r="B1741" s="214" t="s">
        <v>2415</v>
      </c>
      <c r="C1741" s="301" t="s">
        <v>1448</v>
      </c>
      <c r="D1741" s="364" t="s">
        <v>2416</v>
      </c>
      <c r="E1741" s="190">
        <v>3</v>
      </c>
      <c r="F1741" s="190">
        <v>3</v>
      </c>
      <c r="G1741" s="190">
        <v>45</v>
      </c>
      <c r="H1741" s="190">
        <v>0</v>
      </c>
      <c r="I1741" s="190" t="s">
        <v>50</v>
      </c>
      <c r="J1741" s="190">
        <v>0</v>
      </c>
      <c r="K1741" s="295">
        <v>619751</v>
      </c>
      <c r="L1741" s="295">
        <v>619751</v>
      </c>
      <c r="M1741" s="296">
        <v>0</v>
      </c>
      <c r="N1741" s="296">
        <v>0</v>
      </c>
      <c r="O1741" s="302" t="s">
        <v>2048</v>
      </c>
      <c r="P1741" s="190" t="s">
        <v>52</v>
      </c>
      <c r="Q1741" s="190" t="s">
        <v>2417</v>
      </c>
      <c r="R1741" s="190">
        <v>3108399823</v>
      </c>
      <c r="S1741" s="300" t="s">
        <v>1451</v>
      </c>
      <c r="T1741" s="63"/>
      <c r="U1741" s="63"/>
      <c r="V1741" s="63"/>
      <c r="W1741" s="19"/>
      <c r="X1741" s="19"/>
      <c r="Y1741" s="19"/>
      <c r="Z1741" s="19"/>
      <c r="AA1741" s="19"/>
      <c r="AB1741" s="19"/>
      <c r="AC1741" s="19"/>
      <c r="AD1741" s="19"/>
      <c r="AE1741" s="19"/>
      <c r="AF1741" s="19"/>
      <c r="AG1741" s="19"/>
      <c r="AH1741" s="19"/>
      <c r="AI1741" s="19"/>
      <c r="AJ1741" s="19"/>
      <c r="AK1741" s="19"/>
      <c r="AL1741" s="19"/>
      <c r="AM1741" s="19"/>
      <c r="AN1741" s="19"/>
      <c r="AO1741" s="19"/>
      <c r="AP1741" s="19"/>
      <c r="AQ1741" s="19"/>
      <c r="AR1741" s="19"/>
      <c r="AS1741" s="19"/>
      <c r="AT1741" s="19"/>
      <c r="AU1741" s="19"/>
      <c r="AV1741" s="19"/>
      <c r="AW1741" s="19"/>
      <c r="AX1741" s="19"/>
      <c r="AY1741" s="19"/>
      <c r="AZ1741" s="19"/>
      <c r="BA1741" s="19"/>
      <c r="BB1741" s="19"/>
      <c r="BC1741" s="19"/>
      <c r="BD1741" s="19"/>
      <c r="BE1741" s="19"/>
      <c r="BF1741" s="19"/>
      <c r="BG1741" s="19"/>
      <c r="BH1741" s="19"/>
      <c r="BI1741" s="19"/>
      <c r="BJ1741" s="19"/>
      <c r="BK1741" s="19"/>
      <c r="BL1741" s="19"/>
      <c r="BM1741" s="19"/>
      <c r="BN1741" s="19"/>
      <c r="BO1741" s="19"/>
      <c r="BP1741" s="19"/>
      <c r="BQ1741" s="19"/>
      <c r="BR1741" s="19"/>
      <c r="BS1741" s="19"/>
      <c r="BT1741" s="19"/>
      <c r="BU1741" s="19"/>
      <c r="BV1741" s="19"/>
      <c r="BW1741" s="19"/>
      <c r="BX1741" s="19"/>
      <c r="BY1741" s="19"/>
      <c r="BZ1741" s="19"/>
      <c r="CA1741" s="19"/>
      <c r="CB1741" s="19"/>
      <c r="CC1741" s="19"/>
      <c r="CD1741" s="19"/>
      <c r="CE1741" s="19"/>
      <c r="CF1741" s="19"/>
      <c r="CG1741" s="19"/>
      <c r="CH1741" s="19"/>
      <c r="CI1741" s="19"/>
      <c r="CJ1741" s="19"/>
      <c r="CK1741" s="19"/>
      <c r="CL1741" s="19"/>
      <c r="CM1741" s="19"/>
      <c r="CN1741" s="19"/>
      <c r="CO1741" s="19"/>
      <c r="CP1741" s="19"/>
      <c r="CQ1741" s="19"/>
      <c r="CR1741" s="19"/>
      <c r="CS1741" s="19"/>
      <c r="CT1741" s="19"/>
      <c r="CU1741" s="19"/>
      <c r="CV1741" s="19"/>
      <c r="CW1741" s="19"/>
      <c r="CX1741" s="19"/>
      <c r="CY1741" s="19"/>
      <c r="CZ1741" s="19"/>
      <c r="DA1741" s="19"/>
      <c r="DB1741" s="19"/>
      <c r="DC1741" s="19"/>
      <c r="DD1741" s="19"/>
      <c r="DE1741" s="19"/>
      <c r="DF1741" s="19"/>
      <c r="DG1741" s="19"/>
      <c r="DH1741" s="19"/>
      <c r="DI1741" s="19"/>
      <c r="DJ1741" s="19"/>
      <c r="DK1741" s="19"/>
      <c r="DL1741" s="19"/>
      <c r="DM1741" s="19"/>
      <c r="DN1741" s="19"/>
      <c r="DO1741" s="19"/>
      <c r="DP1741" s="19"/>
      <c r="DQ1741" s="19"/>
      <c r="DR1741" s="19"/>
      <c r="DS1741" s="19"/>
      <c r="DT1741" s="19"/>
      <c r="DU1741" s="19"/>
      <c r="DV1741" s="19"/>
      <c r="DW1741" s="19"/>
      <c r="DX1741" s="19"/>
      <c r="DY1741" s="19"/>
      <c r="DZ1741" s="19"/>
      <c r="EA1741" s="19"/>
      <c r="EB1741" s="19"/>
      <c r="EC1741" s="19"/>
      <c r="ED1741" s="19"/>
      <c r="EE1741" s="19"/>
      <c r="EF1741" s="19"/>
      <c r="EG1741" s="19"/>
      <c r="EH1741" s="19"/>
      <c r="EI1741" s="19"/>
      <c r="EJ1741" s="19"/>
      <c r="EK1741" s="19"/>
      <c r="EL1741" s="19"/>
      <c r="EM1741" s="19"/>
      <c r="EN1741" s="19"/>
      <c r="EO1741" s="19"/>
      <c r="EP1741" s="19"/>
      <c r="EQ1741" s="19"/>
      <c r="ER1741" s="19"/>
      <c r="ES1741" s="19"/>
      <c r="ET1741" s="19"/>
      <c r="EU1741" s="19"/>
      <c r="EV1741" s="19"/>
      <c r="EW1741" s="19"/>
      <c r="EX1741" s="19"/>
      <c r="EY1741" s="19"/>
      <c r="EZ1741" s="19"/>
      <c r="FA1741" s="19"/>
      <c r="FB1741" s="19"/>
      <c r="FC1741" s="19"/>
      <c r="FD1741" s="19"/>
      <c r="FE1741" s="19"/>
      <c r="FF1741" s="19"/>
      <c r="FG1741" s="19"/>
      <c r="FH1741" s="19"/>
      <c r="FI1741" s="19"/>
      <c r="FJ1741" s="19"/>
      <c r="FK1741" s="19"/>
      <c r="FL1741" s="19"/>
      <c r="FM1741" s="19"/>
      <c r="FN1741" s="19"/>
      <c r="FO1741" s="19"/>
      <c r="FP1741" s="19"/>
      <c r="FQ1741" s="19"/>
      <c r="FR1741" s="19"/>
      <c r="FS1741" s="19"/>
      <c r="FT1741" s="19"/>
      <c r="FU1741" s="19"/>
      <c r="FV1741" s="19"/>
      <c r="FW1741" s="19"/>
      <c r="FX1741" s="19"/>
      <c r="FY1741" s="19"/>
      <c r="FZ1741" s="19"/>
      <c r="GA1741" s="19"/>
      <c r="GB1741" s="19"/>
      <c r="GC1741" s="19"/>
      <c r="GD1741" s="19"/>
      <c r="GE1741" s="19"/>
      <c r="GF1741" s="19"/>
      <c r="GG1741" s="19"/>
      <c r="GH1741" s="19"/>
      <c r="GI1741" s="19"/>
      <c r="GJ1741" s="19"/>
      <c r="GK1741" s="19"/>
      <c r="GL1741" s="19"/>
      <c r="GM1741" s="19"/>
      <c r="GN1741" s="19"/>
      <c r="GO1741" s="19"/>
      <c r="GP1741" s="19"/>
      <c r="GQ1741" s="19"/>
      <c r="GR1741" s="19"/>
      <c r="GS1741" s="19"/>
      <c r="GT1741" s="19"/>
      <c r="GU1741" s="19"/>
      <c r="GV1741" s="19"/>
      <c r="GW1741" s="19"/>
      <c r="GX1741" s="19"/>
    </row>
    <row r="1742" spans="1:206" ht="75" x14ac:dyDescent="0.25">
      <c r="A1742" s="153">
        <v>1790</v>
      </c>
      <c r="B1742" s="214" t="s">
        <v>2415</v>
      </c>
      <c r="C1742" s="301">
        <v>8114000</v>
      </c>
      <c r="D1742" s="364" t="s">
        <v>2418</v>
      </c>
      <c r="E1742" s="190">
        <v>10</v>
      </c>
      <c r="F1742" s="190">
        <v>10</v>
      </c>
      <c r="G1742" s="190">
        <v>45</v>
      </c>
      <c r="H1742" s="190">
        <v>0</v>
      </c>
      <c r="I1742" s="190" t="s">
        <v>50</v>
      </c>
      <c r="J1742" s="190">
        <v>0</v>
      </c>
      <c r="K1742" s="295">
        <v>3550100</v>
      </c>
      <c r="L1742" s="295">
        <v>3550100</v>
      </c>
      <c r="M1742" s="296">
        <v>0</v>
      </c>
      <c r="N1742" s="296">
        <v>0</v>
      </c>
      <c r="O1742" s="302" t="s">
        <v>2048</v>
      </c>
      <c r="P1742" s="190" t="s">
        <v>52</v>
      </c>
      <c r="Q1742" s="190" t="s">
        <v>2417</v>
      </c>
      <c r="R1742" s="190">
        <v>3108399823</v>
      </c>
      <c r="S1742" s="300" t="s">
        <v>1451</v>
      </c>
      <c r="T1742" s="63"/>
      <c r="U1742" s="63"/>
      <c r="V1742" s="63"/>
      <c r="W1742" s="19"/>
      <c r="X1742" s="19"/>
      <c r="Y1742" s="19"/>
      <c r="Z1742" s="19"/>
      <c r="AA1742" s="19"/>
      <c r="AB1742" s="19"/>
      <c r="AC1742" s="19"/>
      <c r="AD1742" s="19"/>
      <c r="AE1742" s="19"/>
      <c r="AF1742" s="19"/>
      <c r="AG1742" s="19"/>
      <c r="AH1742" s="19"/>
      <c r="AI1742" s="19"/>
      <c r="AJ1742" s="19"/>
      <c r="AK1742" s="19"/>
      <c r="AL1742" s="19"/>
      <c r="AM1742" s="19"/>
      <c r="AN1742" s="19"/>
      <c r="AO1742" s="19"/>
      <c r="AP1742" s="19"/>
      <c r="AQ1742" s="19"/>
      <c r="AR1742" s="19"/>
      <c r="AS1742" s="19"/>
      <c r="AT1742" s="19"/>
      <c r="AU1742" s="19"/>
      <c r="AV1742" s="19"/>
      <c r="AW1742" s="19"/>
      <c r="AX1742" s="19"/>
      <c r="AY1742" s="19"/>
      <c r="AZ1742" s="19"/>
      <c r="BA1742" s="19"/>
      <c r="BB1742" s="19"/>
      <c r="BC1742" s="19"/>
      <c r="BD1742" s="19"/>
      <c r="BE1742" s="19"/>
      <c r="BF1742" s="19"/>
      <c r="BG1742" s="19"/>
      <c r="BH1742" s="19"/>
      <c r="BI1742" s="19"/>
      <c r="BJ1742" s="19"/>
      <c r="BK1742" s="19"/>
      <c r="BL1742" s="19"/>
      <c r="BM1742" s="19"/>
      <c r="BN1742" s="19"/>
      <c r="BO1742" s="19"/>
      <c r="BP1742" s="19"/>
      <c r="BQ1742" s="19"/>
      <c r="BR1742" s="19"/>
      <c r="BS1742" s="19"/>
      <c r="BT1742" s="19"/>
      <c r="BU1742" s="19"/>
      <c r="BV1742" s="19"/>
      <c r="BW1742" s="19"/>
      <c r="BX1742" s="19"/>
      <c r="BY1742" s="19"/>
      <c r="BZ1742" s="19"/>
      <c r="CA1742" s="19"/>
      <c r="CB1742" s="19"/>
      <c r="CC1742" s="19"/>
      <c r="CD1742" s="19"/>
      <c r="CE1742" s="19"/>
      <c r="CF1742" s="19"/>
      <c r="CG1742" s="19"/>
      <c r="CH1742" s="19"/>
      <c r="CI1742" s="19"/>
      <c r="CJ1742" s="19"/>
      <c r="CK1742" s="19"/>
      <c r="CL1742" s="19"/>
      <c r="CM1742" s="19"/>
      <c r="CN1742" s="19"/>
      <c r="CO1742" s="19"/>
      <c r="CP1742" s="19"/>
      <c r="CQ1742" s="19"/>
      <c r="CR1742" s="19"/>
      <c r="CS1742" s="19"/>
      <c r="CT1742" s="19"/>
      <c r="CU1742" s="19"/>
      <c r="CV1742" s="19"/>
      <c r="CW1742" s="19"/>
      <c r="CX1742" s="19"/>
      <c r="CY1742" s="19"/>
      <c r="CZ1742" s="19"/>
      <c r="DA1742" s="19"/>
      <c r="DB1742" s="19"/>
      <c r="DC1742" s="19"/>
      <c r="DD1742" s="19"/>
      <c r="DE1742" s="19"/>
      <c r="DF1742" s="19"/>
      <c r="DG1742" s="19"/>
      <c r="DH1742" s="19"/>
      <c r="DI1742" s="19"/>
      <c r="DJ1742" s="19"/>
      <c r="DK1742" s="19"/>
      <c r="DL1742" s="19"/>
      <c r="DM1742" s="19"/>
      <c r="DN1742" s="19"/>
      <c r="DO1742" s="19"/>
      <c r="DP1742" s="19"/>
      <c r="DQ1742" s="19"/>
      <c r="DR1742" s="19"/>
      <c r="DS1742" s="19"/>
      <c r="DT1742" s="19"/>
      <c r="DU1742" s="19"/>
      <c r="DV1742" s="19"/>
      <c r="DW1742" s="19"/>
      <c r="DX1742" s="19"/>
      <c r="DY1742" s="19"/>
      <c r="DZ1742" s="19"/>
      <c r="EA1742" s="19"/>
      <c r="EB1742" s="19"/>
      <c r="EC1742" s="19"/>
      <c r="ED1742" s="19"/>
      <c r="EE1742" s="19"/>
      <c r="EF1742" s="19"/>
      <c r="EG1742" s="19"/>
      <c r="EH1742" s="19"/>
      <c r="EI1742" s="19"/>
      <c r="EJ1742" s="19"/>
      <c r="EK1742" s="19"/>
      <c r="EL1742" s="19"/>
      <c r="EM1742" s="19"/>
      <c r="EN1742" s="19"/>
      <c r="EO1742" s="19"/>
      <c r="EP1742" s="19"/>
      <c r="EQ1742" s="19"/>
      <c r="ER1742" s="19"/>
      <c r="ES1742" s="19"/>
      <c r="ET1742" s="19"/>
      <c r="EU1742" s="19"/>
      <c r="EV1742" s="19"/>
      <c r="EW1742" s="19"/>
      <c r="EX1742" s="19"/>
      <c r="EY1742" s="19"/>
      <c r="EZ1742" s="19"/>
      <c r="FA1742" s="19"/>
      <c r="FB1742" s="19"/>
      <c r="FC1742" s="19"/>
      <c r="FD1742" s="19"/>
      <c r="FE1742" s="19"/>
      <c r="FF1742" s="19"/>
      <c r="FG1742" s="19"/>
      <c r="FH1742" s="19"/>
      <c r="FI1742" s="19"/>
      <c r="FJ1742" s="19"/>
      <c r="FK1742" s="19"/>
      <c r="FL1742" s="19"/>
      <c r="FM1742" s="19"/>
      <c r="FN1742" s="19"/>
      <c r="FO1742" s="19"/>
      <c r="FP1742" s="19"/>
      <c r="FQ1742" s="19"/>
      <c r="FR1742" s="19"/>
      <c r="FS1742" s="19"/>
      <c r="FT1742" s="19"/>
      <c r="FU1742" s="19"/>
      <c r="FV1742" s="19"/>
      <c r="FW1742" s="19"/>
      <c r="FX1742" s="19"/>
      <c r="FY1742" s="19"/>
      <c r="FZ1742" s="19"/>
      <c r="GA1742" s="19"/>
      <c r="GB1742" s="19"/>
      <c r="GC1742" s="19"/>
      <c r="GD1742" s="19"/>
      <c r="GE1742" s="19"/>
      <c r="GF1742" s="19"/>
      <c r="GG1742" s="19"/>
      <c r="GH1742" s="19"/>
      <c r="GI1742" s="19"/>
      <c r="GJ1742" s="19"/>
      <c r="GK1742" s="19"/>
      <c r="GL1742" s="19"/>
      <c r="GM1742" s="19"/>
      <c r="GN1742" s="19"/>
      <c r="GO1742" s="19"/>
      <c r="GP1742" s="19"/>
      <c r="GQ1742" s="19"/>
      <c r="GR1742" s="19"/>
      <c r="GS1742" s="19"/>
      <c r="GT1742" s="19"/>
      <c r="GU1742" s="19"/>
      <c r="GV1742" s="19"/>
      <c r="GW1742" s="19"/>
      <c r="GX1742" s="19"/>
    </row>
    <row r="1743" spans="1:206" ht="120" x14ac:dyDescent="0.25">
      <c r="A1743" s="153">
        <v>1791</v>
      </c>
      <c r="B1743" s="214" t="s">
        <v>2419</v>
      </c>
      <c r="C1743" s="301" t="s">
        <v>2420</v>
      </c>
      <c r="D1743" s="364" t="s">
        <v>2421</v>
      </c>
      <c r="E1743" s="190">
        <v>3</v>
      </c>
      <c r="F1743" s="190">
        <v>3</v>
      </c>
      <c r="G1743" s="190">
        <v>1</v>
      </c>
      <c r="H1743" s="190">
        <v>1</v>
      </c>
      <c r="I1743" s="190" t="s">
        <v>50</v>
      </c>
      <c r="J1743" s="190">
        <v>1</v>
      </c>
      <c r="K1743" s="295">
        <v>92080000</v>
      </c>
      <c r="L1743" s="295">
        <v>92080000</v>
      </c>
      <c r="M1743" s="296">
        <v>0</v>
      </c>
      <c r="N1743" s="296">
        <v>0</v>
      </c>
      <c r="O1743" s="302" t="s">
        <v>2048</v>
      </c>
      <c r="P1743" s="190" t="s">
        <v>52</v>
      </c>
      <c r="Q1743" s="190" t="s">
        <v>2106</v>
      </c>
      <c r="R1743" s="190">
        <v>3188029397</v>
      </c>
      <c r="S1743" s="300" t="s">
        <v>2102</v>
      </c>
      <c r="T1743" s="63"/>
      <c r="U1743" s="63"/>
      <c r="V1743" s="63"/>
      <c r="W1743" s="19"/>
      <c r="X1743" s="19"/>
      <c r="Y1743" s="19"/>
      <c r="Z1743" s="19"/>
      <c r="AA1743" s="19"/>
      <c r="AB1743" s="19"/>
      <c r="AC1743" s="19"/>
      <c r="AD1743" s="19"/>
      <c r="AE1743" s="19"/>
      <c r="AF1743" s="19"/>
      <c r="AG1743" s="19"/>
      <c r="AH1743" s="19"/>
      <c r="AI1743" s="19"/>
      <c r="AJ1743" s="19"/>
      <c r="AK1743" s="19"/>
      <c r="AL1743" s="19"/>
      <c r="AM1743" s="19"/>
      <c r="AN1743" s="19"/>
      <c r="AO1743" s="19"/>
      <c r="AP1743" s="19"/>
      <c r="AQ1743" s="19"/>
      <c r="AR1743" s="19"/>
      <c r="AS1743" s="19"/>
      <c r="AT1743" s="19"/>
      <c r="AU1743" s="19"/>
      <c r="AV1743" s="19"/>
      <c r="AW1743" s="19"/>
      <c r="AX1743" s="19"/>
      <c r="AY1743" s="19"/>
      <c r="AZ1743" s="19"/>
      <c r="BA1743" s="19"/>
      <c r="BB1743" s="19"/>
      <c r="BC1743" s="19"/>
      <c r="BD1743" s="19"/>
      <c r="BE1743" s="19"/>
      <c r="BF1743" s="19"/>
      <c r="BG1743" s="19"/>
      <c r="BH1743" s="19"/>
      <c r="BI1743" s="19"/>
      <c r="BJ1743" s="19"/>
      <c r="BK1743" s="19"/>
      <c r="BL1743" s="19"/>
      <c r="BM1743" s="19"/>
      <c r="BN1743" s="19"/>
      <c r="BO1743" s="19"/>
      <c r="BP1743" s="19"/>
      <c r="BQ1743" s="19"/>
      <c r="BR1743" s="19"/>
      <c r="BS1743" s="19"/>
      <c r="BT1743" s="19"/>
      <c r="BU1743" s="19"/>
      <c r="BV1743" s="19"/>
      <c r="BW1743" s="19"/>
      <c r="BX1743" s="19"/>
      <c r="BY1743" s="19"/>
      <c r="BZ1743" s="19"/>
      <c r="CA1743" s="19"/>
      <c r="CB1743" s="19"/>
      <c r="CC1743" s="19"/>
      <c r="CD1743" s="19"/>
      <c r="CE1743" s="19"/>
      <c r="CF1743" s="19"/>
      <c r="CG1743" s="19"/>
      <c r="CH1743" s="19"/>
      <c r="CI1743" s="19"/>
      <c r="CJ1743" s="19"/>
      <c r="CK1743" s="19"/>
      <c r="CL1743" s="19"/>
      <c r="CM1743" s="19"/>
      <c r="CN1743" s="19"/>
      <c r="CO1743" s="19"/>
      <c r="CP1743" s="19"/>
      <c r="CQ1743" s="19"/>
      <c r="CR1743" s="19"/>
      <c r="CS1743" s="19"/>
      <c r="CT1743" s="19"/>
      <c r="CU1743" s="19"/>
      <c r="CV1743" s="19"/>
      <c r="CW1743" s="19"/>
      <c r="CX1743" s="19"/>
      <c r="CY1743" s="19"/>
      <c r="CZ1743" s="19"/>
      <c r="DA1743" s="19"/>
      <c r="DB1743" s="19"/>
      <c r="DC1743" s="19"/>
      <c r="DD1743" s="19"/>
      <c r="DE1743" s="19"/>
      <c r="DF1743" s="19"/>
      <c r="DG1743" s="19"/>
      <c r="DH1743" s="19"/>
      <c r="DI1743" s="19"/>
      <c r="DJ1743" s="19"/>
      <c r="DK1743" s="19"/>
      <c r="DL1743" s="19"/>
      <c r="DM1743" s="19"/>
      <c r="DN1743" s="19"/>
      <c r="DO1743" s="19"/>
      <c r="DP1743" s="19"/>
      <c r="DQ1743" s="19"/>
      <c r="DR1743" s="19"/>
      <c r="DS1743" s="19"/>
      <c r="DT1743" s="19"/>
      <c r="DU1743" s="19"/>
      <c r="DV1743" s="19"/>
      <c r="DW1743" s="19"/>
      <c r="DX1743" s="19"/>
      <c r="DY1743" s="19"/>
      <c r="DZ1743" s="19"/>
      <c r="EA1743" s="19"/>
      <c r="EB1743" s="19"/>
      <c r="EC1743" s="19"/>
      <c r="ED1743" s="19"/>
      <c r="EE1743" s="19"/>
      <c r="EF1743" s="19"/>
      <c r="EG1743" s="19"/>
      <c r="EH1743" s="19"/>
      <c r="EI1743" s="19"/>
      <c r="EJ1743" s="19"/>
      <c r="EK1743" s="19"/>
      <c r="EL1743" s="19"/>
      <c r="EM1743" s="19"/>
      <c r="EN1743" s="19"/>
      <c r="EO1743" s="19"/>
      <c r="EP1743" s="19"/>
      <c r="EQ1743" s="19"/>
      <c r="ER1743" s="19"/>
      <c r="ES1743" s="19"/>
      <c r="ET1743" s="19"/>
      <c r="EU1743" s="19"/>
      <c r="EV1743" s="19"/>
      <c r="EW1743" s="19"/>
      <c r="EX1743" s="19"/>
      <c r="EY1743" s="19"/>
      <c r="EZ1743" s="19"/>
      <c r="FA1743" s="19"/>
      <c r="FB1743" s="19"/>
      <c r="FC1743" s="19"/>
      <c r="FD1743" s="19"/>
      <c r="FE1743" s="19"/>
      <c r="FF1743" s="19"/>
      <c r="FG1743" s="19"/>
      <c r="FH1743" s="19"/>
      <c r="FI1743" s="19"/>
      <c r="FJ1743" s="19"/>
      <c r="FK1743" s="19"/>
      <c r="FL1743" s="19"/>
      <c r="FM1743" s="19"/>
      <c r="FN1743" s="19"/>
      <c r="FO1743" s="19"/>
      <c r="FP1743" s="19"/>
      <c r="FQ1743" s="19"/>
      <c r="FR1743" s="19"/>
      <c r="FS1743" s="19"/>
      <c r="FT1743" s="19"/>
      <c r="FU1743" s="19"/>
      <c r="FV1743" s="19"/>
      <c r="FW1743" s="19"/>
      <c r="FX1743" s="19"/>
      <c r="FY1743" s="19"/>
      <c r="FZ1743" s="19"/>
      <c r="GA1743" s="19"/>
      <c r="GB1743" s="19"/>
      <c r="GC1743" s="19"/>
      <c r="GD1743" s="19"/>
      <c r="GE1743" s="19"/>
      <c r="GF1743" s="19"/>
      <c r="GG1743" s="19"/>
      <c r="GH1743" s="19"/>
      <c r="GI1743" s="19"/>
      <c r="GJ1743" s="19"/>
      <c r="GK1743" s="19"/>
      <c r="GL1743" s="19"/>
      <c r="GM1743" s="19"/>
      <c r="GN1743" s="19"/>
      <c r="GO1743" s="19"/>
      <c r="GP1743" s="19"/>
      <c r="GQ1743" s="19"/>
      <c r="GR1743" s="19"/>
      <c r="GS1743" s="19"/>
      <c r="GT1743" s="19"/>
      <c r="GU1743" s="19"/>
      <c r="GV1743" s="19"/>
      <c r="GW1743" s="19"/>
      <c r="GX1743" s="19"/>
    </row>
    <row r="1744" spans="1:206" ht="120" x14ac:dyDescent="0.25">
      <c r="A1744" s="153">
        <v>1792</v>
      </c>
      <c r="B1744" s="214" t="s">
        <v>2419</v>
      </c>
      <c r="C1744" s="301" t="s">
        <v>2422</v>
      </c>
      <c r="D1744" s="364" t="s">
        <v>2423</v>
      </c>
      <c r="E1744" s="190">
        <v>3</v>
      </c>
      <c r="F1744" s="190">
        <v>3</v>
      </c>
      <c r="G1744" s="190">
        <v>1</v>
      </c>
      <c r="H1744" s="190">
        <v>1</v>
      </c>
      <c r="I1744" s="190" t="s">
        <v>50</v>
      </c>
      <c r="J1744" s="190">
        <v>1</v>
      </c>
      <c r="K1744" s="295">
        <v>36655000</v>
      </c>
      <c r="L1744" s="295">
        <v>36655000</v>
      </c>
      <c r="M1744" s="296">
        <v>0</v>
      </c>
      <c r="N1744" s="296">
        <v>0</v>
      </c>
      <c r="O1744" s="302" t="s">
        <v>2048</v>
      </c>
      <c r="P1744" s="190" t="s">
        <v>52</v>
      </c>
      <c r="Q1744" s="190" t="s">
        <v>2106</v>
      </c>
      <c r="R1744" s="190">
        <v>3188029397</v>
      </c>
      <c r="S1744" s="300" t="s">
        <v>2102</v>
      </c>
      <c r="T1744" s="63"/>
      <c r="U1744" s="63"/>
      <c r="V1744" s="63"/>
      <c r="W1744" s="19"/>
      <c r="X1744" s="19"/>
      <c r="Y1744" s="19"/>
      <c r="Z1744" s="19"/>
      <c r="AA1744" s="19"/>
      <c r="AB1744" s="19"/>
      <c r="AC1744" s="19"/>
      <c r="AD1744" s="19"/>
      <c r="AE1744" s="19"/>
      <c r="AF1744" s="19"/>
      <c r="AG1744" s="19"/>
      <c r="AH1744" s="19"/>
      <c r="AI1744" s="19"/>
      <c r="AJ1744" s="19"/>
      <c r="AK1744" s="19"/>
      <c r="AL1744" s="19"/>
      <c r="AM1744" s="19"/>
      <c r="AN1744" s="19"/>
      <c r="AO1744" s="19"/>
      <c r="AP1744" s="19"/>
      <c r="AQ1744" s="19"/>
      <c r="AR1744" s="19"/>
      <c r="AS1744" s="19"/>
      <c r="AT1744" s="19"/>
      <c r="AU1744" s="19"/>
      <c r="AV1744" s="19"/>
      <c r="AW1744" s="19"/>
      <c r="AX1744" s="19"/>
      <c r="AY1744" s="19"/>
      <c r="AZ1744" s="19"/>
      <c r="BA1744" s="19"/>
      <c r="BB1744" s="19"/>
      <c r="BC1744" s="19"/>
      <c r="BD1744" s="19"/>
      <c r="BE1744" s="19"/>
      <c r="BF1744" s="19"/>
      <c r="BG1744" s="19"/>
      <c r="BH1744" s="19"/>
      <c r="BI1744" s="19"/>
      <c r="BJ1744" s="19"/>
      <c r="BK1744" s="19"/>
      <c r="BL1744" s="19"/>
      <c r="BM1744" s="19"/>
      <c r="BN1744" s="19"/>
      <c r="BO1744" s="19"/>
      <c r="BP1744" s="19"/>
      <c r="BQ1744" s="19"/>
      <c r="BR1744" s="19"/>
      <c r="BS1744" s="19"/>
      <c r="BT1744" s="19"/>
      <c r="BU1744" s="19"/>
      <c r="BV1744" s="19"/>
      <c r="BW1744" s="19"/>
      <c r="BX1744" s="19"/>
      <c r="BY1744" s="19"/>
      <c r="BZ1744" s="19"/>
      <c r="CA1744" s="19"/>
      <c r="CB1744" s="19"/>
      <c r="CC1744" s="19"/>
      <c r="CD1744" s="19"/>
      <c r="CE1744" s="19"/>
      <c r="CF1744" s="19"/>
      <c r="CG1744" s="19"/>
      <c r="CH1744" s="19"/>
      <c r="CI1744" s="19"/>
      <c r="CJ1744" s="19"/>
      <c r="CK1744" s="19"/>
      <c r="CL1744" s="19"/>
      <c r="CM1744" s="19"/>
      <c r="CN1744" s="19"/>
      <c r="CO1744" s="19"/>
      <c r="CP1744" s="19"/>
      <c r="CQ1744" s="19"/>
      <c r="CR1744" s="19"/>
      <c r="CS1744" s="19"/>
      <c r="CT1744" s="19"/>
      <c r="CU1744" s="19"/>
      <c r="CV1744" s="19"/>
      <c r="CW1744" s="19"/>
      <c r="CX1744" s="19"/>
      <c r="CY1744" s="19"/>
      <c r="CZ1744" s="19"/>
      <c r="DA1744" s="19"/>
      <c r="DB1744" s="19"/>
      <c r="DC1744" s="19"/>
      <c r="DD1744" s="19"/>
      <c r="DE1744" s="19"/>
      <c r="DF1744" s="19"/>
      <c r="DG1744" s="19"/>
      <c r="DH1744" s="19"/>
      <c r="DI1744" s="19"/>
      <c r="DJ1744" s="19"/>
      <c r="DK1744" s="19"/>
      <c r="DL1744" s="19"/>
      <c r="DM1744" s="19"/>
      <c r="DN1744" s="19"/>
      <c r="DO1744" s="19"/>
      <c r="DP1744" s="19"/>
      <c r="DQ1744" s="19"/>
      <c r="DR1744" s="19"/>
      <c r="DS1744" s="19"/>
      <c r="DT1744" s="19"/>
      <c r="DU1744" s="19"/>
      <c r="DV1744" s="19"/>
      <c r="DW1744" s="19"/>
      <c r="DX1744" s="19"/>
      <c r="DY1744" s="19"/>
      <c r="DZ1744" s="19"/>
      <c r="EA1744" s="19"/>
      <c r="EB1744" s="19"/>
      <c r="EC1744" s="19"/>
      <c r="ED1744" s="19"/>
      <c r="EE1744" s="19"/>
      <c r="EF1744" s="19"/>
      <c r="EG1744" s="19"/>
      <c r="EH1744" s="19"/>
      <c r="EI1744" s="19"/>
      <c r="EJ1744" s="19"/>
      <c r="EK1744" s="19"/>
      <c r="EL1744" s="19"/>
      <c r="EM1744" s="19"/>
      <c r="EN1744" s="19"/>
      <c r="EO1744" s="19"/>
      <c r="EP1744" s="19"/>
      <c r="EQ1744" s="19"/>
      <c r="ER1744" s="19"/>
      <c r="ES1744" s="19"/>
      <c r="ET1744" s="19"/>
      <c r="EU1744" s="19"/>
      <c r="EV1744" s="19"/>
      <c r="EW1744" s="19"/>
      <c r="EX1744" s="19"/>
      <c r="EY1744" s="19"/>
      <c r="EZ1744" s="19"/>
      <c r="FA1744" s="19"/>
      <c r="FB1744" s="19"/>
      <c r="FC1744" s="19"/>
      <c r="FD1744" s="19"/>
      <c r="FE1744" s="19"/>
      <c r="FF1744" s="19"/>
      <c r="FG1744" s="19"/>
      <c r="FH1744" s="19"/>
      <c r="FI1744" s="19"/>
      <c r="FJ1744" s="19"/>
      <c r="FK1744" s="19"/>
      <c r="FL1744" s="19"/>
      <c r="FM1744" s="19"/>
      <c r="FN1744" s="19"/>
      <c r="FO1744" s="19"/>
      <c r="FP1744" s="19"/>
      <c r="FQ1744" s="19"/>
      <c r="FR1744" s="19"/>
      <c r="FS1744" s="19"/>
      <c r="FT1744" s="19"/>
      <c r="FU1744" s="19"/>
      <c r="FV1744" s="19"/>
      <c r="FW1744" s="19"/>
      <c r="FX1744" s="19"/>
      <c r="FY1744" s="19"/>
      <c r="FZ1744" s="19"/>
      <c r="GA1744" s="19"/>
      <c r="GB1744" s="19"/>
      <c r="GC1744" s="19"/>
      <c r="GD1744" s="19"/>
      <c r="GE1744" s="19"/>
      <c r="GF1744" s="19"/>
      <c r="GG1744" s="19"/>
      <c r="GH1744" s="19"/>
      <c r="GI1744" s="19"/>
      <c r="GJ1744" s="19"/>
      <c r="GK1744" s="19"/>
      <c r="GL1744" s="19"/>
      <c r="GM1744" s="19"/>
      <c r="GN1744" s="19"/>
      <c r="GO1744" s="19"/>
      <c r="GP1744" s="19"/>
      <c r="GQ1744" s="19"/>
      <c r="GR1744" s="19"/>
      <c r="GS1744" s="19"/>
      <c r="GT1744" s="19"/>
      <c r="GU1744" s="19"/>
      <c r="GV1744" s="19"/>
      <c r="GW1744" s="19"/>
      <c r="GX1744" s="19"/>
    </row>
    <row r="1745" spans="1:206" ht="120" x14ac:dyDescent="0.25">
      <c r="A1745" s="153">
        <v>1793</v>
      </c>
      <c r="B1745" s="214" t="s">
        <v>2419</v>
      </c>
      <c r="C1745" s="301">
        <v>43232300</v>
      </c>
      <c r="D1745" s="364" t="s">
        <v>2424</v>
      </c>
      <c r="E1745" s="190">
        <v>4</v>
      </c>
      <c r="F1745" s="190">
        <v>4</v>
      </c>
      <c r="G1745" s="190">
        <v>1</v>
      </c>
      <c r="H1745" s="190">
        <v>1</v>
      </c>
      <c r="I1745" s="190" t="s">
        <v>50</v>
      </c>
      <c r="J1745" s="190">
        <v>1</v>
      </c>
      <c r="K1745" s="295">
        <v>2500000</v>
      </c>
      <c r="L1745" s="295">
        <v>2500000</v>
      </c>
      <c r="M1745" s="296">
        <v>0</v>
      </c>
      <c r="N1745" s="296">
        <v>0</v>
      </c>
      <c r="O1745" s="302" t="s">
        <v>2048</v>
      </c>
      <c r="P1745" s="190" t="s">
        <v>52</v>
      </c>
      <c r="Q1745" s="190" t="s">
        <v>2106</v>
      </c>
      <c r="R1745" s="190">
        <v>3188029397</v>
      </c>
      <c r="S1745" s="300" t="s">
        <v>2102</v>
      </c>
      <c r="T1745" s="63"/>
      <c r="U1745" s="63"/>
      <c r="V1745" s="63"/>
      <c r="W1745" s="19"/>
      <c r="X1745" s="19"/>
      <c r="Y1745" s="19"/>
      <c r="Z1745" s="19"/>
      <c r="AA1745" s="19"/>
      <c r="AB1745" s="19"/>
      <c r="AC1745" s="19"/>
      <c r="AD1745" s="19"/>
      <c r="AE1745" s="19"/>
      <c r="AF1745" s="19"/>
      <c r="AG1745" s="19"/>
      <c r="AH1745" s="19"/>
      <c r="AI1745" s="19"/>
      <c r="AJ1745" s="19"/>
      <c r="AK1745" s="19"/>
      <c r="AL1745" s="19"/>
      <c r="AM1745" s="19"/>
      <c r="AN1745" s="19"/>
      <c r="AO1745" s="19"/>
      <c r="AP1745" s="19"/>
      <c r="AQ1745" s="19"/>
      <c r="AR1745" s="19"/>
      <c r="AS1745" s="19"/>
      <c r="AT1745" s="19"/>
      <c r="AU1745" s="19"/>
      <c r="AV1745" s="19"/>
      <c r="AW1745" s="19"/>
      <c r="AX1745" s="19"/>
      <c r="AY1745" s="19"/>
      <c r="AZ1745" s="19"/>
      <c r="BA1745" s="19"/>
      <c r="BB1745" s="19"/>
      <c r="BC1745" s="19"/>
      <c r="BD1745" s="19"/>
      <c r="BE1745" s="19"/>
      <c r="BF1745" s="19"/>
      <c r="BG1745" s="19"/>
      <c r="BH1745" s="19"/>
      <c r="BI1745" s="19"/>
      <c r="BJ1745" s="19"/>
      <c r="BK1745" s="19"/>
      <c r="BL1745" s="19"/>
      <c r="BM1745" s="19"/>
      <c r="BN1745" s="19"/>
      <c r="BO1745" s="19"/>
      <c r="BP1745" s="19"/>
      <c r="BQ1745" s="19"/>
      <c r="BR1745" s="19"/>
      <c r="BS1745" s="19"/>
      <c r="BT1745" s="19"/>
      <c r="BU1745" s="19"/>
      <c r="BV1745" s="19"/>
      <c r="BW1745" s="19"/>
      <c r="BX1745" s="19"/>
      <c r="BY1745" s="19"/>
      <c r="BZ1745" s="19"/>
      <c r="CA1745" s="19"/>
      <c r="CB1745" s="19"/>
      <c r="CC1745" s="19"/>
      <c r="CD1745" s="19"/>
      <c r="CE1745" s="19"/>
      <c r="CF1745" s="19"/>
      <c r="CG1745" s="19"/>
      <c r="CH1745" s="19"/>
      <c r="CI1745" s="19"/>
      <c r="CJ1745" s="19"/>
      <c r="CK1745" s="19"/>
      <c r="CL1745" s="19"/>
      <c r="CM1745" s="19"/>
      <c r="CN1745" s="19"/>
      <c r="CO1745" s="19"/>
      <c r="CP1745" s="19"/>
      <c r="CQ1745" s="19"/>
      <c r="CR1745" s="19"/>
      <c r="CS1745" s="19"/>
      <c r="CT1745" s="19"/>
      <c r="CU1745" s="19"/>
      <c r="CV1745" s="19"/>
      <c r="CW1745" s="19"/>
      <c r="CX1745" s="19"/>
      <c r="CY1745" s="19"/>
      <c r="CZ1745" s="19"/>
      <c r="DA1745" s="19"/>
      <c r="DB1745" s="19"/>
      <c r="DC1745" s="19"/>
      <c r="DD1745" s="19"/>
      <c r="DE1745" s="19"/>
      <c r="DF1745" s="19"/>
      <c r="DG1745" s="19"/>
      <c r="DH1745" s="19"/>
      <c r="DI1745" s="19"/>
      <c r="DJ1745" s="19"/>
      <c r="DK1745" s="19"/>
      <c r="DL1745" s="19"/>
      <c r="DM1745" s="19"/>
      <c r="DN1745" s="19"/>
      <c r="DO1745" s="19"/>
      <c r="DP1745" s="19"/>
      <c r="DQ1745" s="19"/>
      <c r="DR1745" s="19"/>
      <c r="DS1745" s="19"/>
      <c r="DT1745" s="19"/>
      <c r="DU1745" s="19"/>
      <c r="DV1745" s="19"/>
      <c r="DW1745" s="19"/>
      <c r="DX1745" s="19"/>
      <c r="DY1745" s="19"/>
      <c r="DZ1745" s="19"/>
      <c r="EA1745" s="19"/>
      <c r="EB1745" s="19"/>
      <c r="EC1745" s="19"/>
      <c r="ED1745" s="19"/>
      <c r="EE1745" s="19"/>
      <c r="EF1745" s="19"/>
      <c r="EG1745" s="19"/>
      <c r="EH1745" s="19"/>
      <c r="EI1745" s="19"/>
      <c r="EJ1745" s="19"/>
      <c r="EK1745" s="19"/>
      <c r="EL1745" s="19"/>
      <c r="EM1745" s="19"/>
      <c r="EN1745" s="19"/>
      <c r="EO1745" s="19"/>
      <c r="EP1745" s="19"/>
      <c r="EQ1745" s="19"/>
      <c r="ER1745" s="19"/>
      <c r="ES1745" s="19"/>
      <c r="ET1745" s="19"/>
      <c r="EU1745" s="19"/>
      <c r="EV1745" s="19"/>
      <c r="EW1745" s="19"/>
      <c r="EX1745" s="19"/>
      <c r="EY1745" s="19"/>
      <c r="EZ1745" s="19"/>
      <c r="FA1745" s="19"/>
      <c r="FB1745" s="19"/>
      <c r="FC1745" s="19"/>
      <c r="FD1745" s="19"/>
      <c r="FE1745" s="19"/>
      <c r="FF1745" s="19"/>
      <c r="FG1745" s="19"/>
      <c r="FH1745" s="19"/>
      <c r="FI1745" s="19"/>
      <c r="FJ1745" s="19"/>
      <c r="FK1745" s="19"/>
      <c r="FL1745" s="19"/>
      <c r="FM1745" s="19"/>
      <c r="FN1745" s="19"/>
      <c r="FO1745" s="19"/>
      <c r="FP1745" s="19"/>
      <c r="FQ1745" s="19"/>
      <c r="FR1745" s="19"/>
      <c r="FS1745" s="19"/>
      <c r="FT1745" s="19"/>
      <c r="FU1745" s="19"/>
      <c r="FV1745" s="19"/>
      <c r="FW1745" s="19"/>
      <c r="FX1745" s="19"/>
      <c r="FY1745" s="19"/>
      <c r="FZ1745" s="19"/>
      <c r="GA1745" s="19"/>
      <c r="GB1745" s="19"/>
      <c r="GC1745" s="19"/>
      <c r="GD1745" s="19"/>
      <c r="GE1745" s="19"/>
      <c r="GF1745" s="19"/>
      <c r="GG1745" s="19"/>
      <c r="GH1745" s="19"/>
      <c r="GI1745" s="19"/>
      <c r="GJ1745" s="19"/>
      <c r="GK1745" s="19"/>
      <c r="GL1745" s="19"/>
      <c r="GM1745" s="19"/>
      <c r="GN1745" s="19"/>
      <c r="GO1745" s="19"/>
      <c r="GP1745" s="19"/>
      <c r="GQ1745" s="19"/>
      <c r="GR1745" s="19"/>
      <c r="GS1745" s="19"/>
      <c r="GT1745" s="19"/>
      <c r="GU1745" s="19"/>
      <c r="GV1745" s="19"/>
      <c r="GW1745" s="19"/>
      <c r="GX1745" s="19"/>
    </row>
    <row r="1746" spans="1:206" ht="105" x14ac:dyDescent="0.25">
      <c r="A1746" s="153">
        <v>1794</v>
      </c>
      <c r="B1746" s="214" t="s">
        <v>2425</v>
      </c>
      <c r="C1746" s="301">
        <v>41104400</v>
      </c>
      <c r="D1746" s="364" t="s">
        <v>2426</v>
      </c>
      <c r="E1746" s="190">
        <v>3</v>
      </c>
      <c r="F1746" s="190">
        <v>3</v>
      </c>
      <c r="G1746" s="190">
        <v>3</v>
      </c>
      <c r="H1746" s="190">
        <v>1</v>
      </c>
      <c r="I1746" s="190" t="s">
        <v>50</v>
      </c>
      <c r="J1746" s="190">
        <v>2</v>
      </c>
      <c r="K1746" s="295">
        <v>16181131</v>
      </c>
      <c r="L1746" s="295">
        <v>16181131</v>
      </c>
      <c r="M1746" s="296">
        <v>0</v>
      </c>
      <c r="N1746" s="296">
        <v>0</v>
      </c>
      <c r="O1746" s="302" t="s">
        <v>2048</v>
      </c>
      <c r="P1746" s="190" t="s">
        <v>52</v>
      </c>
      <c r="Q1746" s="190" t="s">
        <v>2106</v>
      </c>
      <c r="R1746" s="190" t="s">
        <v>2113</v>
      </c>
      <c r="S1746" s="300" t="s">
        <v>2102</v>
      </c>
      <c r="T1746" s="63"/>
      <c r="U1746" s="63"/>
      <c r="V1746" s="63"/>
      <c r="W1746" s="19"/>
      <c r="X1746" s="19"/>
      <c r="Y1746" s="19"/>
      <c r="Z1746" s="19"/>
      <c r="AA1746" s="19"/>
      <c r="AB1746" s="19"/>
      <c r="AC1746" s="19"/>
      <c r="AD1746" s="19"/>
      <c r="AE1746" s="19"/>
      <c r="AF1746" s="19"/>
      <c r="AG1746" s="19"/>
      <c r="AH1746" s="19"/>
      <c r="AI1746" s="19"/>
      <c r="AJ1746" s="19"/>
      <c r="AK1746" s="19"/>
      <c r="AL1746" s="19"/>
      <c r="AM1746" s="19"/>
      <c r="AN1746" s="19"/>
      <c r="AO1746" s="19"/>
      <c r="AP1746" s="19"/>
      <c r="AQ1746" s="19"/>
      <c r="AR1746" s="19"/>
      <c r="AS1746" s="19"/>
      <c r="AT1746" s="19"/>
      <c r="AU1746" s="19"/>
      <c r="AV1746" s="19"/>
      <c r="AW1746" s="19"/>
      <c r="AX1746" s="19"/>
      <c r="AY1746" s="19"/>
      <c r="AZ1746" s="19"/>
      <c r="BA1746" s="19"/>
      <c r="BB1746" s="19"/>
      <c r="BC1746" s="19"/>
      <c r="BD1746" s="19"/>
      <c r="BE1746" s="19"/>
      <c r="BF1746" s="19"/>
      <c r="BG1746" s="19"/>
      <c r="BH1746" s="19"/>
      <c r="BI1746" s="19"/>
      <c r="BJ1746" s="19"/>
      <c r="BK1746" s="19"/>
      <c r="BL1746" s="19"/>
      <c r="BM1746" s="19"/>
      <c r="BN1746" s="19"/>
      <c r="BO1746" s="19"/>
      <c r="BP1746" s="19"/>
      <c r="BQ1746" s="19"/>
      <c r="BR1746" s="19"/>
      <c r="BS1746" s="19"/>
      <c r="BT1746" s="19"/>
      <c r="BU1746" s="19"/>
      <c r="BV1746" s="19"/>
      <c r="BW1746" s="19"/>
      <c r="BX1746" s="19"/>
      <c r="BY1746" s="19"/>
      <c r="BZ1746" s="19"/>
      <c r="CA1746" s="19"/>
      <c r="CB1746" s="19"/>
      <c r="CC1746" s="19"/>
      <c r="CD1746" s="19"/>
      <c r="CE1746" s="19"/>
      <c r="CF1746" s="19"/>
      <c r="CG1746" s="19"/>
      <c r="CH1746" s="19"/>
      <c r="CI1746" s="19"/>
      <c r="CJ1746" s="19"/>
      <c r="CK1746" s="19"/>
      <c r="CL1746" s="19"/>
      <c r="CM1746" s="19"/>
      <c r="CN1746" s="19"/>
      <c r="CO1746" s="19"/>
      <c r="CP1746" s="19"/>
      <c r="CQ1746" s="19"/>
      <c r="CR1746" s="19"/>
      <c r="CS1746" s="19"/>
      <c r="CT1746" s="19"/>
      <c r="CU1746" s="19"/>
      <c r="CV1746" s="19"/>
      <c r="CW1746" s="19"/>
      <c r="CX1746" s="19"/>
      <c r="CY1746" s="19"/>
      <c r="CZ1746" s="19"/>
      <c r="DA1746" s="19"/>
      <c r="DB1746" s="19"/>
      <c r="DC1746" s="19"/>
      <c r="DD1746" s="19"/>
      <c r="DE1746" s="19"/>
      <c r="DF1746" s="19"/>
      <c r="DG1746" s="19"/>
      <c r="DH1746" s="19"/>
      <c r="DI1746" s="19"/>
      <c r="DJ1746" s="19"/>
      <c r="DK1746" s="19"/>
      <c r="DL1746" s="19"/>
      <c r="DM1746" s="19"/>
      <c r="DN1746" s="19"/>
      <c r="DO1746" s="19"/>
      <c r="DP1746" s="19"/>
      <c r="DQ1746" s="19"/>
      <c r="DR1746" s="19"/>
      <c r="DS1746" s="19"/>
      <c r="DT1746" s="19"/>
      <c r="DU1746" s="19"/>
      <c r="DV1746" s="19"/>
      <c r="DW1746" s="19"/>
      <c r="DX1746" s="19"/>
      <c r="DY1746" s="19"/>
      <c r="DZ1746" s="19"/>
      <c r="EA1746" s="19"/>
      <c r="EB1746" s="19"/>
      <c r="EC1746" s="19"/>
      <c r="ED1746" s="19"/>
      <c r="EE1746" s="19"/>
      <c r="EF1746" s="19"/>
      <c r="EG1746" s="19"/>
      <c r="EH1746" s="19"/>
      <c r="EI1746" s="19"/>
      <c r="EJ1746" s="19"/>
      <c r="EK1746" s="19"/>
      <c r="EL1746" s="19"/>
      <c r="EM1746" s="19"/>
      <c r="EN1746" s="19"/>
      <c r="EO1746" s="19"/>
      <c r="EP1746" s="19"/>
      <c r="EQ1746" s="19"/>
      <c r="ER1746" s="19"/>
      <c r="ES1746" s="19"/>
      <c r="ET1746" s="19"/>
      <c r="EU1746" s="19"/>
      <c r="EV1746" s="19"/>
      <c r="EW1746" s="19"/>
      <c r="EX1746" s="19"/>
      <c r="EY1746" s="19"/>
      <c r="EZ1746" s="19"/>
      <c r="FA1746" s="19"/>
      <c r="FB1746" s="19"/>
      <c r="FC1746" s="19"/>
      <c r="FD1746" s="19"/>
      <c r="FE1746" s="19"/>
      <c r="FF1746" s="19"/>
      <c r="FG1746" s="19"/>
      <c r="FH1746" s="19"/>
      <c r="FI1746" s="19"/>
      <c r="FJ1746" s="19"/>
      <c r="FK1746" s="19"/>
      <c r="FL1746" s="19"/>
      <c r="FM1746" s="19"/>
      <c r="FN1746" s="19"/>
      <c r="FO1746" s="19"/>
      <c r="FP1746" s="19"/>
      <c r="FQ1746" s="19"/>
      <c r="FR1746" s="19"/>
      <c r="FS1746" s="19"/>
      <c r="FT1746" s="19"/>
      <c r="FU1746" s="19"/>
      <c r="FV1746" s="19"/>
      <c r="FW1746" s="19"/>
      <c r="FX1746" s="19"/>
      <c r="FY1746" s="19"/>
      <c r="FZ1746" s="19"/>
      <c r="GA1746" s="19"/>
      <c r="GB1746" s="19"/>
      <c r="GC1746" s="19"/>
      <c r="GD1746" s="19"/>
      <c r="GE1746" s="19"/>
      <c r="GF1746" s="19"/>
      <c r="GG1746" s="19"/>
      <c r="GH1746" s="19"/>
      <c r="GI1746" s="19"/>
      <c r="GJ1746" s="19"/>
      <c r="GK1746" s="19"/>
      <c r="GL1746" s="19"/>
      <c r="GM1746" s="19"/>
      <c r="GN1746" s="19"/>
      <c r="GO1746" s="19"/>
      <c r="GP1746" s="19"/>
      <c r="GQ1746" s="19"/>
      <c r="GR1746" s="19"/>
      <c r="GS1746" s="19"/>
      <c r="GT1746" s="19"/>
      <c r="GU1746" s="19"/>
      <c r="GV1746" s="19"/>
      <c r="GW1746" s="19"/>
      <c r="GX1746" s="19"/>
    </row>
    <row r="1747" spans="1:206" ht="105" x14ac:dyDescent="0.25">
      <c r="A1747" s="153">
        <v>1795</v>
      </c>
      <c r="B1747" s="214" t="s">
        <v>2425</v>
      </c>
      <c r="C1747" s="301">
        <v>41103011</v>
      </c>
      <c r="D1747" s="364" t="s">
        <v>2427</v>
      </c>
      <c r="E1747" s="190">
        <v>3</v>
      </c>
      <c r="F1747" s="190">
        <v>3</v>
      </c>
      <c r="G1747" s="190">
        <v>3</v>
      </c>
      <c r="H1747" s="190">
        <v>1</v>
      </c>
      <c r="I1747" s="190" t="s">
        <v>50</v>
      </c>
      <c r="J1747" s="190">
        <v>2</v>
      </c>
      <c r="K1747" s="295">
        <v>10431913</v>
      </c>
      <c r="L1747" s="295">
        <v>10431913</v>
      </c>
      <c r="M1747" s="296">
        <v>0</v>
      </c>
      <c r="N1747" s="296">
        <v>0</v>
      </c>
      <c r="O1747" s="302" t="s">
        <v>2048</v>
      </c>
      <c r="P1747" s="190" t="s">
        <v>52</v>
      </c>
      <c r="Q1747" s="190" t="s">
        <v>2106</v>
      </c>
      <c r="R1747" s="190" t="s">
        <v>2113</v>
      </c>
      <c r="S1747" s="300" t="s">
        <v>2102</v>
      </c>
      <c r="T1747" s="63"/>
      <c r="U1747" s="63"/>
      <c r="V1747" s="63"/>
      <c r="W1747" s="19"/>
      <c r="X1747" s="19"/>
      <c r="Y1747" s="19"/>
      <c r="Z1747" s="19"/>
      <c r="AA1747" s="19"/>
      <c r="AB1747" s="19"/>
      <c r="AC1747" s="19"/>
      <c r="AD1747" s="19"/>
      <c r="AE1747" s="19"/>
      <c r="AF1747" s="19"/>
      <c r="AG1747" s="19"/>
      <c r="AH1747" s="19"/>
      <c r="AI1747" s="19"/>
      <c r="AJ1747" s="19"/>
      <c r="AK1747" s="19"/>
      <c r="AL1747" s="19"/>
      <c r="AM1747" s="19"/>
      <c r="AN1747" s="19"/>
      <c r="AO1747" s="19"/>
      <c r="AP1747" s="19"/>
      <c r="AQ1747" s="19"/>
      <c r="AR1747" s="19"/>
      <c r="AS1747" s="19"/>
      <c r="AT1747" s="19"/>
      <c r="AU1747" s="19"/>
      <c r="AV1747" s="19"/>
      <c r="AW1747" s="19"/>
      <c r="AX1747" s="19"/>
      <c r="AY1747" s="19"/>
      <c r="AZ1747" s="19"/>
      <c r="BA1747" s="19"/>
      <c r="BB1747" s="19"/>
      <c r="BC1747" s="19"/>
      <c r="BD1747" s="19"/>
      <c r="BE1747" s="19"/>
      <c r="BF1747" s="19"/>
      <c r="BG1747" s="19"/>
      <c r="BH1747" s="19"/>
      <c r="BI1747" s="19"/>
      <c r="BJ1747" s="19"/>
      <c r="BK1747" s="19"/>
      <c r="BL1747" s="19"/>
      <c r="BM1747" s="19"/>
      <c r="BN1747" s="19"/>
      <c r="BO1747" s="19"/>
      <c r="BP1747" s="19"/>
      <c r="BQ1747" s="19"/>
      <c r="BR1747" s="19"/>
      <c r="BS1747" s="19"/>
      <c r="BT1747" s="19"/>
      <c r="BU1747" s="19"/>
      <c r="BV1747" s="19"/>
      <c r="BW1747" s="19"/>
      <c r="BX1747" s="19"/>
      <c r="BY1747" s="19"/>
      <c r="BZ1747" s="19"/>
      <c r="CA1747" s="19"/>
      <c r="CB1747" s="19"/>
      <c r="CC1747" s="19"/>
      <c r="CD1747" s="19"/>
      <c r="CE1747" s="19"/>
      <c r="CF1747" s="19"/>
      <c r="CG1747" s="19"/>
      <c r="CH1747" s="19"/>
      <c r="CI1747" s="19"/>
      <c r="CJ1747" s="19"/>
      <c r="CK1747" s="19"/>
      <c r="CL1747" s="19"/>
      <c r="CM1747" s="19"/>
      <c r="CN1747" s="19"/>
      <c r="CO1747" s="19"/>
      <c r="CP1747" s="19"/>
      <c r="CQ1747" s="19"/>
      <c r="CR1747" s="19"/>
      <c r="CS1747" s="19"/>
      <c r="CT1747" s="19"/>
      <c r="CU1747" s="19"/>
      <c r="CV1747" s="19"/>
      <c r="CW1747" s="19"/>
      <c r="CX1747" s="19"/>
      <c r="CY1747" s="19"/>
      <c r="CZ1747" s="19"/>
      <c r="DA1747" s="19"/>
      <c r="DB1747" s="19"/>
      <c r="DC1747" s="19"/>
      <c r="DD1747" s="19"/>
      <c r="DE1747" s="19"/>
      <c r="DF1747" s="19"/>
      <c r="DG1747" s="19"/>
      <c r="DH1747" s="19"/>
      <c r="DI1747" s="19"/>
      <c r="DJ1747" s="19"/>
      <c r="DK1747" s="19"/>
      <c r="DL1747" s="19"/>
      <c r="DM1747" s="19"/>
      <c r="DN1747" s="19"/>
      <c r="DO1747" s="19"/>
      <c r="DP1747" s="19"/>
      <c r="DQ1747" s="19"/>
      <c r="DR1747" s="19"/>
      <c r="DS1747" s="19"/>
      <c r="DT1747" s="19"/>
      <c r="DU1747" s="19"/>
      <c r="DV1747" s="19"/>
      <c r="DW1747" s="19"/>
      <c r="DX1747" s="19"/>
      <c r="DY1747" s="19"/>
      <c r="DZ1747" s="19"/>
      <c r="EA1747" s="19"/>
      <c r="EB1747" s="19"/>
      <c r="EC1747" s="19"/>
      <c r="ED1747" s="19"/>
      <c r="EE1747" s="19"/>
      <c r="EF1747" s="19"/>
      <c r="EG1747" s="19"/>
      <c r="EH1747" s="19"/>
      <c r="EI1747" s="19"/>
      <c r="EJ1747" s="19"/>
      <c r="EK1747" s="19"/>
      <c r="EL1747" s="19"/>
      <c r="EM1747" s="19"/>
      <c r="EN1747" s="19"/>
      <c r="EO1747" s="19"/>
      <c r="EP1747" s="19"/>
      <c r="EQ1747" s="19"/>
      <c r="ER1747" s="19"/>
      <c r="ES1747" s="19"/>
      <c r="ET1747" s="19"/>
      <c r="EU1747" s="19"/>
      <c r="EV1747" s="19"/>
      <c r="EW1747" s="19"/>
      <c r="EX1747" s="19"/>
      <c r="EY1747" s="19"/>
      <c r="EZ1747" s="19"/>
      <c r="FA1747" s="19"/>
      <c r="FB1747" s="19"/>
      <c r="FC1747" s="19"/>
      <c r="FD1747" s="19"/>
      <c r="FE1747" s="19"/>
      <c r="FF1747" s="19"/>
      <c r="FG1747" s="19"/>
      <c r="FH1747" s="19"/>
      <c r="FI1747" s="19"/>
      <c r="FJ1747" s="19"/>
      <c r="FK1747" s="19"/>
      <c r="FL1747" s="19"/>
      <c r="FM1747" s="19"/>
      <c r="FN1747" s="19"/>
      <c r="FO1747" s="19"/>
      <c r="FP1747" s="19"/>
      <c r="FQ1747" s="19"/>
      <c r="FR1747" s="19"/>
      <c r="FS1747" s="19"/>
      <c r="FT1747" s="19"/>
      <c r="FU1747" s="19"/>
      <c r="FV1747" s="19"/>
      <c r="FW1747" s="19"/>
      <c r="FX1747" s="19"/>
      <c r="FY1747" s="19"/>
      <c r="FZ1747" s="19"/>
      <c r="GA1747" s="19"/>
      <c r="GB1747" s="19"/>
      <c r="GC1747" s="19"/>
      <c r="GD1747" s="19"/>
      <c r="GE1747" s="19"/>
      <c r="GF1747" s="19"/>
      <c r="GG1747" s="19"/>
      <c r="GH1747" s="19"/>
      <c r="GI1747" s="19"/>
      <c r="GJ1747" s="19"/>
      <c r="GK1747" s="19"/>
      <c r="GL1747" s="19"/>
      <c r="GM1747" s="19"/>
      <c r="GN1747" s="19"/>
      <c r="GO1747" s="19"/>
      <c r="GP1747" s="19"/>
      <c r="GQ1747" s="19"/>
      <c r="GR1747" s="19"/>
      <c r="GS1747" s="19"/>
      <c r="GT1747" s="19"/>
      <c r="GU1747" s="19"/>
      <c r="GV1747" s="19"/>
      <c r="GW1747" s="19"/>
      <c r="GX1747" s="19"/>
    </row>
    <row r="1748" spans="1:206" ht="105" x14ac:dyDescent="0.25">
      <c r="A1748" s="153">
        <v>1796</v>
      </c>
      <c r="B1748" s="214" t="s">
        <v>2425</v>
      </c>
      <c r="C1748" s="301">
        <v>47101512</v>
      </c>
      <c r="D1748" s="364" t="s">
        <v>2428</v>
      </c>
      <c r="E1748" s="190">
        <v>3</v>
      </c>
      <c r="F1748" s="190">
        <v>3</v>
      </c>
      <c r="G1748" s="190">
        <v>3</v>
      </c>
      <c r="H1748" s="190">
        <v>1</v>
      </c>
      <c r="I1748" s="190" t="s">
        <v>50</v>
      </c>
      <c r="J1748" s="190">
        <v>2</v>
      </c>
      <c r="K1748" s="295">
        <v>1181687</v>
      </c>
      <c r="L1748" s="295">
        <v>1181687</v>
      </c>
      <c r="M1748" s="296">
        <v>0</v>
      </c>
      <c r="N1748" s="296">
        <v>0</v>
      </c>
      <c r="O1748" s="302" t="s">
        <v>2048</v>
      </c>
      <c r="P1748" s="190" t="s">
        <v>52</v>
      </c>
      <c r="Q1748" s="190" t="s">
        <v>2106</v>
      </c>
      <c r="R1748" s="190" t="s">
        <v>2113</v>
      </c>
      <c r="S1748" s="300" t="s">
        <v>2102</v>
      </c>
      <c r="T1748" s="64"/>
      <c r="U1748" s="64"/>
      <c r="V1748" s="64"/>
      <c r="W1748" s="19"/>
      <c r="X1748" s="19"/>
      <c r="Y1748" s="19"/>
      <c r="Z1748" s="19"/>
      <c r="AA1748" s="19"/>
      <c r="AB1748" s="19"/>
      <c r="AC1748" s="19"/>
      <c r="AD1748" s="19"/>
      <c r="AE1748" s="19"/>
      <c r="AF1748" s="19"/>
      <c r="AG1748" s="19"/>
      <c r="AH1748" s="19"/>
      <c r="AI1748" s="19"/>
      <c r="AJ1748" s="19"/>
      <c r="AK1748" s="19"/>
      <c r="AL1748" s="19"/>
      <c r="AM1748" s="19"/>
      <c r="AN1748" s="19"/>
      <c r="AO1748" s="19"/>
      <c r="AP1748" s="19"/>
      <c r="AQ1748" s="19"/>
      <c r="AR1748" s="19"/>
      <c r="AS1748" s="19"/>
      <c r="AT1748" s="19"/>
      <c r="AU1748" s="19"/>
      <c r="AV1748" s="19"/>
      <c r="AW1748" s="19"/>
      <c r="AX1748" s="19"/>
      <c r="AY1748" s="19"/>
      <c r="AZ1748" s="19"/>
      <c r="BA1748" s="19"/>
      <c r="BB1748" s="19"/>
      <c r="BC1748" s="19"/>
      <c r="BD1748" s="19"/>
      <c r="BE1748" s="19"/>
      <c r="BF1748" s="19"/>
      <c r="BG1748" s="19"/>
      <c r="BH1748" s="19"/>
      <c r="BI1748" s="19"/>
      <c r="BJ1748" s="19"/>
      <c r="BK1748" s="19"/>
      <c r="BL1748" s="19"/>
      <c r="BM1748" s="19"/>
      <c r="BN1748" s="19"/>
      <c r="BO1748" s="19"/>
      <c r="BP1748" s="19"/>
      <c r="BQ1748" s="19"/>
      <c r="BR1748" s="19"/>
      <c r="BS1748" s="19"/>
      <c r="BT1748" s="19"/>
      <c r="BU1748" s="19"/>
      <c r="BV1748" s="19"/>
      <c r="BW1748" s="19"/>
      <c r="BX1748" s="19"/>
      <c r="BY1748" s="19"/>
      <c r="BZ1748" s="19"/>
      <c r="CA1748" s="19"/>
      <c r="CB1748" s="19"/>
      <c r="CC1748" s="19"/>
      <c r="CD1748" s="19"/>
      <c r="CE1748" s="19"/>
      <c r="CF1748" s="19"/>
      <c r="CG1748" s="19"/>
      <c r="CH1748" s="19"/>
      <c r="CI1748" s="19"/>
      <c r="CJ1748" s="19"/>
      <c r="CK1748" s="19"/>
      <c r="CL1748" s="19"/>
      <c r="CM1748" s="19"/>
      <c r="CN1748" s="19"/>
      <c r="CO1748" s="19"/>
      <c r="CP1748" s="19"/>
      <c r="CQ1748" s="19"/>
      <c r="CR1748" s="19"/>
      <c r="CS1748" s="19"/>
      <c r="CT1748" s="19"/>
      <c r="CU1748" s="19"/>
      <c r="CV1748" s="19"/>
      <c r="CW1748" s="19"/>
      <c r="CX1748" s="19"/>
      <c r="CY1748" s="19"/>
      <c r="CZ1748" s="19"/>
      <c r="DA1748" s="19"/>
      <c r="DB1748" s="19"/>
      <c r="DC1748" s="19"/>
      <c r="DD1748" s="19"/>
      <c r="DE1748" s="19"/>
      <c r="DF1748" s="19"/>
      <c r="DG1748" s="19"/>
      <c r="DH1748" s="19"/>
      <c r="DI1748" s="19"/>
      <c r="DJ1748" s="19"/>
      <c r="DK1748" s="19"/>
      <c r="DL1748" s="19"/>
      <c r="DM1748" s="19"/>
      <c r="DN1748" s="19"/>
      <c r="DO1748" s="19"/>
      <c r="DP1748" s="19"/>
      <c r="DQ1748" s="19"/>
      <c r="DR1748" s="19"/>
      <c r="DS1748" s="19"/>
      <c r="DT1748" s="19"/>
      <c r="DU1748" s="19"/>
      <c r="DV1748" s="19"/>
      <c r="DW1748" s="19"/>
      <c r="DX1748" s="19"/>
      <c r="DY1748" s="19"/>
      <c r="DZ1748" s="19"/>
      <c r="EA1748" s="19"/>
      <c r="EB1748" s="19"/>
      <c r="EC1748" s="19"/>
      <c r="ED1748" s="19"/>
      <c r="EE1748" s="19"/>
      <c r="EF1748" s="19"/>
      <c r="EG1748" s="19"/>
      <c r="EH1748" s="19"/>
      <c r="EI1748" s="19"/>
      <c r="EJ1748" s="19"/>
      <c r="EK1748" s="19"/>
      <c r="EL1748" s="19"/>
      <c r="EM1748" s="19"/>
      <c r="EN1748" s="19"/>
      <c r="EO1748" s="19"/>
      <c r="EP1748" s="19"/>
      <c r="EQ1748" s="19"/>
      <c r="ER1748" s="19"/>
      <c r="ES1748" s="19"/>
      <c r="ET1748" s="19"/>
      <c r="EU1748" s="19"/>
      <c r="EV1748" s="19"/>
      <c r="EW1748" s="19"/>
      <c r="EX1748" s="19"/>
      <c r="EY1748" s="19"/>
      <c r="EZ1748" s="19"/>
      <c r="FA1748" s="19"/>
      <c r="FB1748" s="19"/>
      <c r="FC1748" s="19"/>
      <c r="FD1748" s="19"/>
      <c r="FE1748" s="19"/>
      <c r="FF1748" s="19"/>
      <c r="FG1748" s="19"/>
      <c r="FH1748" s="19"/>
      <c r="FI1748" s="19"/>
      <c r="FJ1748" s="19"/>
      <c r="FK1748" s="19"/>
      <c r="FL1748" s="19"/>
      <c r="FM1748" s="19"/>
      <c r="FN1748" s="19"/>
      <c r="FO1748" s="19"/>
      <c r="FP1748" s="19"/>
      <c r="FQ1748" s="19"/>
      <c r="FR1748" s="19"/>
      <c r="FS1748" s="19"/>
      <c r="FT1748" s="19"/>
      <c r="FU1748" s="19"/>
      <c r="FV1748" s="19"/>
      <c r="FW1748" s="19"/>
      <c r="FX1748" s="19"/>
      <c r="FY1748" s="19"/>
      <c r="FZ1748" s="19"/>
      <c r="GA1748" s="19"/>
      <c r="GB1748" s="19"/>
      <c r="GC1748" s="19"/>
      <c r="GD1748" s="19"/>
      <c r="GE1748" s="19"/>
      <c r="GF1748" s="19"/>
      <c r="GG1748" s="19"/>
      <c r="GH1748" s="19"/>
      <c r="GI1748" s="19"/>
      <c r="GJ1748" s="19"/>
      <c r="GK1748" s="19"/>
      <c r="GL1748" s="19"/>
      <c r="GM1748" s="19"/>
      <c r="GN1748" s="19"/>
      <c r="GO1748" s="19"/>
      <c r="GP1748" s="19"/>
      <c r="GQ1748" s="19"/>
      <c r="GR1748" s="19"/>
      <c r="GS1748" s="19"/>
      <c r="GT1748" s="19"/>
      <c r="GU1748" s="19"/>
      <c r="GV1748" s="19"/>
      <c r="GW1748" s="19"/>
      <c r="GX1748" s="19"/>
    </row>
    <row r="1749" spans="1:206" ht="105" x14ac:dyDescent="0.25">
      <c r="A1749" s="153">
        <v>1797</v>
      </c>
      <c r="B1749" s="214" t="s">
        <v>2425</v>
      </c>
      <c r="C1749" s="301">
        <v>23151807</v>
      </c>
      <c r="D1749" s="364" t="s">
        <v>2429</v>
      </c>
      <c r="E1749" s="190">
        <v>3</v>
      </c>
      <c r="F1749" s="190">
        <v>3</v>
      </c>
      <c r="G1749" s="190">
        <v>3</v>
      </c>
      <c r="H1749" s="190">
        <v>1</v>
      </c>
      <c r="I1749" s="190" t="s">
        <v>50</v>
      </c>
      <c r="J1749" s="190">
        <v>2</v>
      </c>
      <c r="K1749" s="295">
        <v>45816737</v>
      </c>
      <c r="L1749" s="295">
        <v>45816737</v>
      </c>
      <c r="M1749" s="296">
        <v>0</v>
      </c>
      <c r="N1749" s="296">
        <v>0</v>
      </c>
      <c r="O1749" s="302" t="s">
        <v>2048</v>
      </c>
      <c r="P1749" s="190" t="s">
        <v>52</v>
      </c>
      <c r="Q1749" s="190" t="s">
        <v>2106</v>
      </c>
      <c r="R1749" s="190" t="s">
        <v>2113</v>
      </c>
      <c r="S1749" s="300" t="s">
        <v>2102</v>
      </c>
      <c r="T1749" s="63"/>
      <c r="U1749" s="63"/>
      <c r="V1749" s="63"/>
      <c r="W1749" s="19"/>
      <c r="X1749" s="19"/>
      <c r="Y1749" s="19"/>
      <c r="Z1749" s="19"/>
      <c r="AA1749" s="19"/>
      <c r="AB1749" s="19"/>
      <c r="AC1749" s="19"/>
      <c r="AD1749" s="19"/>
      <c r="AE1749" s="19"/>
      <c r="AF1749" s="19"/>
      <c r="AG1749" s="19"/>
      <c r="AH1749" s="19"/>
      <c r="AI1749" s="19"/>
      <c r="AJ1749" s="19"/>
      <c r="AK1749" s="19"/>
      <c r="AL1749" s="19"/>
      <c r="AM1749" s="19"/>
      <c r="AN1749" s="19"/>
      <c r="AO1749" s="19"/>
      <c r="AP1749" s="19"/>
      <c r="AQ1749" s="19"/>
      <c r="AR1749" s="19"/>
      <c r="AS1749" s="19"/>
      <c r="AT1749" s="19"/>
      <c r="AU1749" s="19"/>
      <c r="AV1749" s="19"/>
      <c r="AW1749" s="19"/>
      <c r="AX1749" s="19"/>
      <c r="AY1749" s="19"/>
      <c r="AZ1749" s="19"/>
      <c r="BA1749" s="19"/>
      <c r="BB1749" s="19"/>
      <c r="BC1749" s="19"/>
      <c r="BD1749" s="19"/>
      <c r="BE1749" s="19"/>
      <c r="BF1749" s="19"/>
      <c r="BG1749" s="19"/>
      <c r="BH1749" s="19"/>
      <c r="BI1749" s="19"/>
      <c r="BJ1749" s="19"/>
      <c r="BK1749" s="19"/>
      <c r="BL1749" s="19"/>
      <c r="BM1749" s="19"/>
      <c r="BN1749" s="19"/>
      <c r="BO1749" s="19"/>
      <c r="BP1749" s="19"/>
      <c r="BQ1749" s="19"/>
      <c r="BR1749" s="19"/>
      <c r="BS1749" s="19"/>
      <c r="BT1749" s="19"/>
      <c r="BU1749" s="19"/>
      <c r="BV1749" s="19"/>
      <c r="BW1749" s="19"/>
      <c r="BX1749" s="19"/>
      <c r="BY1749" s="19"/>
      <c r="BZ1749" s="19"/>
      <c r="CA1749" s="19"/>
      <c r="CB1749" s="19"/>
      <c r="CC1749" s="19"/>
      <c r="CD1749" s="19"/>
      <c r="CE1749" s="19"/>
      <c r="CF1749" s="19"/>
      <c r="CG1749" s="19"/>
      <c r="CH1749" s="19"/>
      <c r="CI1749" s="19"/>
      <c r="CJ1749" s="19"/>
      <c r="CK1749" s="19"/>
      <c r="CL1749" s="19"/>
      <c r="CM1749" s="19"/>
      <c r="CN1749" s="19"/>
      <c r="CO1749" s="19"/>
      <c r="CP1749" s="19"/>
      <c r="CQ1749" s="19"/>
      <c r="CR1749" s="19"/>
      <c r="CS1749" s="19"/>
      <c r="CT1749" s="19"/>
      <c r="CU1749" s="19"/>
      <c r="CV1749" s="19"/>
      <c r="CW1749" s="19"/>
      <c r="CX1749" s="19"/>
      <c r="CY1749" s="19"/>
      <c r="CZ1749" s="19"/>
      <c r="DA1749" s="19"/>
      <c r="DB1749" s="19"/>
      <c r="DC1749" s="19"/>
      <c r="DD1749" s="19"/>
      <c r="DE1749" s="19"/>
      <c r="DF1749" s="19"/>
      <c r="DG1749" s="19"/>
      <c r="DH1749" s="19"/>
      <c r="DI1749" s="19"/>
      <c r="DJ1749" s="19"/>
      <c r="DK1749" s="19"/>
      <c r="DL1749" s="19"/>
      <c r="DM1749" s="19"/>
      <c r="DN1749" s="19"/>
      <c r="DO1749" s="19"/>
      <c r="DP1749" s="19"/>
      <c r="DQ1749" s="19"/>
      <c r="DR1749" s="19"/>
      <c r="DS1749" s="19"/>
      <c r="DT1749" s="19"/>
      <c r="DU1749" s="19"/>
      <c r="DV1749" s="19"/>
      <c r="DW1749" s="19"/>
      <c r="DX1749" s="19"/>
      <c r="DY1749" s="19"/>
      <c r="DZ1749" s="19"/>
      <c r="EA1749" s="19"/>
      <c r="EB1749" s="19"/>
      <c r="EC1749" s="19"/>
      <c r="ED1749" s="19"/>
      <c r="EE1749" s="19"/>
      <c r="EF1749" s="19"/>
      <c r="EG1749" s="19"/>
      <c r="EH1749" s="19"/>
      <c r="EI1749" s="19"/>
      <c r="EJ1749" s="19"/>
      <c r="EK1749" s="19"/>
      <c r="EL1749" s="19"/>
      <c r="EM1749" s="19"/>
      <c r="EN1749" s="19"/>
      <c r="EO1749" s="19"/>
      <c r="EP1749" s="19"/>
      <c r="EQ1749" s="19"/>
      <c r="ER1749" s="19"/>
      <c r="ES1749" s="19"/>
      <c r="ET1749" s="19"/>
      <c r="EU1749" s="19"/>
      <c r="EV1749" s="19"/>
      <c r="EW1749" s="19"/>
      <c r="EX1749" s="19"/>
      <c r="EY1749" s="19"/>
      <c r="EZ1749" s="19"/>
      <c r="FA1749" s="19"/>
      <c r="FB1749" s="19"/>
      <c r="FC1749" s="19"/>
      <c r="FD1749" s="19"/>
      <c r="FE1749" s="19"/>
      <c r="FF1749" s="19"/>
      <c r="FG1749" s="19"/>
      <c r="FH1749" s="19"/>
      <c r="FI1749" s="19"/>
      <c r="FJ1749" s="19"/>
      <c r="FK1749" s="19"/>
      <c r="FL1749" s="19"/>
      <c r="FM1749" s="19"/>
      <c r="FN1749" s="19"/>
      <c r="FO1749" s="19"/>
      <c r="FP1749" s="19"/>
      <c r="FQ1749" s="19"/>
      <c r="FR1749" s="19"/>
      <c r="FS1749" s="19"/>
      <c r="FT1749" s="19"/>
      <c r="FU1749" s="19"/>
      <c r="FV1749" s="19"/>
      <c r="FW1749" s="19"/>
      <c r="FX1749" s="19"/>
      <c r="FY1749" s="19"/>
      <c r="FZ1749" s="19"/>
      <c r="GA1749" s="19"/>
      <c r="GB1749" s="19"/>
      <c r="GC1749" s="19"/>
      <c r="GD1749" s="19"/>
      <c r="GE1749" s="19"/>
      <c r="GF1749" s="19"/>
      <c r="GG1749" s="19"/>
      <c r="GH1749" s="19"/>
      <c r="GI1749" s="19"/>
      <c r="GJ1749" s="19"/>
      <c r="GK1749" s="19"/>
      <c r="GL1749" s="19"/>
      <c r="GM1749" s="19"/>
      <c r="GN1749" s="19"/>
      <c r="GO1749" s="19"/>
      <c r="GP1749" s="19"/>
      <c r="GQ1749" s="19"/>
      <c r="GR1749" s="19"/>
      <c r="GS1749" s="19"/>
      <c r="GT1749" s="19"/>
      <c r="GU1749" s="19"/>
      <c r="GV1749" s="19"/>
      <c r="GW1749" s="19"/>
      <c r="GX1749" s="19"/>
    </row>
    <row r="1750" spans="1:206" ht="105" x14ac:dyDescent="0.25">
      <c r="A1750" s="153">
        <v>1798</v>
      </c>
      <c r="B1750" s="214" t="s">
        <v>2425</v>
      </c>
      <c r="C1750" s="301">
        <v>21102100</v>
      </c>
      <c r="D1750" s="364" t="s">
        <v>2430</v>
      </c>
      <c r="E1750" s="190">
        <v>3</v>
      </c>
      <c r="F1750" s="190">
        <v>3</v>
      </c>
      <c r="G1750" s="190">
        <v>3</v>
      </c>
      <c r="H1750" s="190">
        <v>1</v>
      </c>
      <c r="I1750" s="190" t="s">
        <v>50</v>
      </c>
      <c r="J1750" s="190">
        <v>2</v>
      </c>
      <c r="K1750" s="295">
        <v>112046276</v>
      </c>
      <c r="L1750" s="295">
        <v>112046276</v>
      </c>
      <c r="M1750" s="296">
        <v>0</v>
      </c>
      <c r="N1750" s="296">
        <v>0</v>
      </c>
      <c r="O1750" s="302" t="s">
        <v>2048</v>
      </c>
      <c r="P1750" s="190" t="s">
        <v>52</v>
      </c>
      <c r="Q1750" s="190" t="s">
        <v>2106</v>
      </c>
      <c r="R1750" s="190" t="s">
        <v>2113</v>
      </c>
      <c r="S1750" s="300" t="s">
        <v>2102</v>
      </c>
      <c r="T1750" s="63"/>
      <c r="U1750" s="63"/>
      <c r="V1750" s="63"/>
      <c r="W1750" s="19"/>
      <c r="X1750" s="19"/>
      <c r="Y1750" s="19"/>
      <c r="Z1750" s="19"/>
      <c r="AA1750" s="19"/>
      <c r="AB1750" s="19"/>
      <c r="AC1750" s="19"/>
      <c r="AD1750" s="19"/>
      <c r="AE1750" s="19"/>
      <c r="AF1750" s="19"/>
      <c r="AG1750" s="19"/>
      <c r="AH1750" s="19"/>
      <c r="AI1750" s="19"/>
      <c r="AJ1750" s="19"/>
      <c r="AK1750" s="19"/>
      <c r="AL1750" s="19"/>
      <c r="AM1750" s="19"/>
      <c r="AN1750" s="19"/>
      <c r="AO1750" s="19"/>
      <c r="AP1750" s="19"/>
      <c r="AQ1750" s="19"/>
      <c r="AR1750" s="19"/>
      <c r="AS1750" s="19"/>
      <c r="AT1750" s="19"/>
      <c r="AU1750" s="19"/>
      <c r="AV1750" s="19"/>
      <c r="AW1750" s="19"/>
      <c r="AX1750" s="19"/>
      <c r="AY1750" s="19"/>
      <c r="AZ1750" s="19"/>
      <c r="BA1750" s="19"/>
      <c r="BB1750" s="19"/>
      <c r="BC1750" s="19"/>
      <c r="BD1750" s="19"/>
      <c r="BE1750" s="19"/>
      <c r="BF1750" s="19"/>
      <c r="BG1750" s="19"/>
      <c r="BH1750" s="19"/>
      <c r="BI1750" s="19"/>
      <c r="BJ1750" s="19"/>
      <c r="BK1750" s="19"/>
      <c r="BL1750" s="19"/>
      <c r="BM1750" s="19"/>
      <c r="BN1750" s="19"/>
      <c r="BO1750" s="19"/>
      <c r="BP1750" s="19"/>
      <c r="BQ1750" s="19"/>
      <c r="BR1750" s="19"/>
      <c r="BS1750" s="19"/>
      <c r="BT1750" s="19"/>
      <c r="BU1750" s="19"/>
      <c r="BV1750" s="19"/>
      <c r="BW1750" s="19"/>
      <c r="BX1750" s="19"/>
      <c r="BY1750" s="19"/>
      <c r="BZ1750" s="19"/>
      <c r="CA1750" s="19"/>
      <c r="CB1750" s="19"/>
      <c r="CC1750" s="19"/>
      <c r="CD1750" s="19"/>
      <c r="CE1750" s="19"/>
      <c r="CF1750" s="19"/>
      <c r="CG1750" s="19"/>
      <c r="CH1750" s="19"/>
      <c r="CI1750" s="19"/>
      <c r="CJ1750" s="19"/>
      <c r="CK1750" s="19"/>
      <c r="CL1750" s="19"/>
      <c r="CM1750" s="19"/>
      <c r="CN1750" s="19"/>
      <c r="CO1750" s="19"/>
      <c r="CP1750" s="19"/>
      <c r="CQ1750" s="19"/>
      <c r="CR1750" s="19"/>
      <c r="CS1750" s="19"/>
      <c r="CT1750" s="19"/>
      <c r="CU1750" s="19"/>
      <c r="CV1750" s="19"/>
      <c r="CW1750" s="19"/>
      <c r="CX1750" s="19"/>
      <c r="CY1750" s="19"/>
      <c r="CZ1750" s="19"/>
      <c r="DA1750" s="19"/>
      <c r="DB1750" s="19"/>
      <c r="DC1750" s="19"/>
      <c r="DD1750" s="19"/>
      <c r="DE1750" s="19"/>
      <c r="DF1750" s="19"/>
      <c r="DG1750" s="19"/>
      <c r="DH1750" s="19"/>
      <c r="DI1750" s="19"/>
      <c r="DJ1750" s="19"/>
      <c r="DK1750" s="19"/>
      <c r="DL1750" s="19"/>
      <c r="DM1750" s="19"/>
      <c r="DN1750" s="19"/>
      <c r="DO1750" s="19"/>
      <c r="DP1750" s="19"/>
      <c r="DQ1750" s="19"/>
      <c r="DR1750" s="19"/>
      <c r="DS1750" s="19"/>
      <c r="DT1750" s="19"/>
      <c r="DU1750" s="19"/>
      <c r="DV1750" s="19"/>
      <c r="DW1750" s="19"/>
      <c r="DX1750" s="19"/>
      <c r="DY1750" s="19"/>
      <c r="DZ1750" s="19"/>
      <c r="EA1750" s="19"/>
      <c r="EB1750" s="19"/>
      <c r="EC1750" s="19"/>
      <c r="ED1750" s="19"/>
      <c r="EE1750" s="19"/>
      <c r="EF1750" s="19"/>
      <c r="EG1750" s="19"/>
      <c r="EH1750" s="19"/>
      <c r="EI1750" s="19"/>
      <c r="EJ1750" s="19"/>
      <c r="EK1750" s="19"/>
      <c r="EL1750" s="19"/>
      <c r="EM1750" s="19"/>
      <c r="EN1750" s="19"/>
      <c r="EO1750" s="19"/>
      <c r="EP1750" s="19"/>
      <c r="EQ1750" s="19"/>
      <c r="ER1750" s="19"/>
      <c r="ES1750" s="19"/>
      <c r="ET1750" s="19"/>
      <c r="EU1750" s="19"/>
      <c r="EV1750" s="19"/>
      <c r="EW1750" s="19"/>
      <c r="EX1750" s="19"/>
      <c r="EY1750" s="19"/>
      <c r="EZ1750" s="19"/>
      <c r="FA1750" s="19"/>
      <c r="FB1750" s="19"/>
      <c r="FC1750" s="19"/>
      <c r="FD1750" s="19"/>
      <c r="FE1750" s="19"/>
      <c r="FF1750" s="19"/>
      <c r="FG1750" s="19"/>
      <c r="FH1750" s="19"/>
      <c r="FI1750" s="19"/>
      <c r="FJ1750" s="19"/>
      <c r="FK1750" s="19"/>
      <c r="FL1750" s="19"/>
      <c r="FM1750" s="19"/>
      <c r="FN1750" s="19"/>
      <c r="FO1750" s="19"/>
      <c r="FP1750" s="19"/>
      <c r="FQ1750" s="19"/>
      <c r="FR1750" s="19"/>
      <c r="FS1750" s="19"/>
      <c r="FT1750" s="19"/>
      <c r="FU1750" s="19"/>
      <c r="FV1750" s="19"/>
      <c r="FW1750" s="19"/>
      <c r="FX1750" s="19"/>
      <c r="FY1750" s="19"/>
      <c r="FZ1750" s="19"/>
      <c r="GA1750" s="19"/>
      <c r="GB1750" s="19"/>
      <c r="GC1750" s="19"/>
      <c r="GD1750" s="19"/>
      <c r="GE1750" s="19"/>
      <c r="GF1750" s="19"/>
      <c r="GG1750" s="19"/>
      <c r="GH1750" s="19"/>
      <c r="GI1750" s="19"/>
      <c r="GJ1750" s="19"/>
      <c r="GK1750" s="19"/>
      <c r="GL1750" s="19"/>
      <c r="GM1750" s="19"/>
      <c r="GN1750" s="19"/>
      <c r="GO1750" s="19"/>
      <c r="GP1750" s="19"/>
      <c r="GQ1750" s="19"/>
      <c r="GR1750" s="19"/>
      <c r="GS1750" s="19"/>
      <c r="GT1750" s="19"/>
      <c r="GU1750" s="19"/>
      <c r="GV1750" s="19"/>
      <c r="GW1750" s="19"/>
      <c r="GX1750" s="19"/>
    </row>
    <row r="1751" spans="1:206" ht="105" x14ac:dyDescent="0.25">
      <c r="A1751" s="153">
        <v>1799</v>
      </c>
      <c r="B1751" s="214" t="s">
        <v>2425</v>
      </c>
      <c r="C1751" s="301">
        <v>40161506</v>
      </c>
      <c r="D1751" s="364" t="s">
        <v>2431</v>
      </c>
      <c r="E1751" s="190">
        <v>3</v>
      </c>
      <c r="F1751" s="190">
        <v>3</v>
      </c>
      <c r="G1751" s="190">
        <v>3</v>
      </c>
      <c r="H1751" s="190">
        <v>1</v>
      </c>
      <c r="I1751" s="190" t="s">
        <v>50</v>
      </c>
      <c r="J1751" s="190">
        <v>2</v>
      </c>
      <c r="K1751" s="295">
        <v>272841775</v>
      </c>
      <c r="L1751" s="295">
        <v>272841775</v>
      </c>
      <c r="M1751" s="296">
        <v>0</v>
      </c>
      <c r="N1751" s="296">
        <v>0</v>
      </c>
      <c r="O1751" s="302" t="s">
        <v>2048</v>
      </c>
      <c r="P1751" s="190" t="s">
        <v>52</v>
      </c>
      <c r="Q1751" s="190" t="s">
        <v>2106</v>
      </c>
      <c r="R1751" s="190" t="s">
        <v>2113</v>
      </c>
      <c r="S1751" s="300" t="s">
        <v>2102</v>
      </c>
      <c r="T1751" s="67"/>
      <c r="U1751" s="67"/>
      <c r="V1751" s="67"/>
      <c r="W1751" s="19"/>
      <c r="X1751" s="19"/>
      <c r="Y1751" s="19"/>
      <c r="Z1751" s="19"/>
      <c r="AA1751" s="19"/>
      <c r="AB1751" s="19"/>
      <c r="AC1751" s="19"/>
      <c r="AD1751" s="19"/>
      <c r="AE1751" s="19"/>
      <c r="AF1751" s="19"/>
      <c r="AG1751" s="19"/>
      <c r="AH1751" s="19"/>
      <c r="AI1751" s="19"/>
      <c r="AJ1751" s="19"/>
      <c r="AK1751" s="19"/>
      <c r="AL1751" s="19"/>
      <c r="AM1751" s="19"/>
      <c r="AN1751" s="19"/>
      <c r="AO1751" s="19"/>
      <c r="AP1751" s="19"/>
      <c r="AQ1751" s="19"/>
      <c r="AR1751" s="19"/>
      <c r="AS1751" s="19"/>
      <c r="AT1751" s="19"/>
      <c r="AU1751" s="19"/>
      <c r="AV1751" s="19"/>
      <c r="AW1751" s="19"/>
      <c r="AX1751" s="19"/>
      <c r="AY1751" s="19"/>
      <c r="AZ1751" s="19"/>
      <c r="BA1751" s="19"/>
      <c r="BB1751" s="19"/>
      <c r="BC1751" s="19"/>
      <c r="BD1751" s="19"/>
      <c r="BE1751" s="19"/>
      <c r="BF1751" s="19"/>
      <c r="BG1751" s="19"/>
      <c r="BH1751" s="19"/>
      <c r="BI1751" s="19"/>
      <c r="BJ1751" s="19"/>
      <c r="BK1751" s="19"/>
      <c r="BL1751" s="19"/>
      <c r="BM1751" s="19"/>
      <c r="BN1751" s="19"/>
      <c r="BO1751" s="19"/>
      <c r="BP1751" s="19"/>
      <c r="BQ1751" s="19"/>
      <c r="BR1751" s="19"/>
      <c r="BS1751" s="19"/>
      <c r="BT1751" s="19"/>
      <c r="BU1751" s="19"/>
      <c r="BV1751" s="19"/>
      <c r="BW1751" s="19"/>
      <c r="BX1751" s="19"/>
      <c r="BY1751" s="19"/>
      <c r="BZ1751" s="19"/>
      <c r="CA1751" s="19"/>
      <c r="CB1751" s="19"/>
      <c r="CC1751" s="19"/>
      <c r="CD1751" s="19"/>
      <c r="CE1751" s="19"/>
      <c r="CF1751" s="19"/>
      <c r="CG1751" s="19"/>
      <c r="CH1751" s="19"/>
      <c r="CI1751" s="19"/>
      <c r="CJ1751" s="19"/>
      <c r="CK1751" s="19"/>
      <c r="CL1751" s="19"/>
      <c r="CM1751" s="19"/>
      <c r="CN1751" s="19"/>
      <c r="CO1751" s="19"/>
      <c r="CP1751" s="19"/>
      <c r="CQ1751" s="19"/>
      <c r="CR1751" s="19"/>
      <c r="CS1751" s="19"/>
      <c r="CT1751" s="19"/>
      <c r="CU1751" s="19"/>
      <c r="CV1751" s="19"/>
      <c r="CW1751" s="19"/>
      <c r="CX1751" s="19"/>
      <c r="CY1751" s="19"/>
      <c r="CZ1751" s="19"/>
      <c r="DA1751" s="19"/>
      <c r="DB1751" s="19"/>
      <c r="DC1751" s="19"/>
      <c r="DD1751" s="19"/>
      <c r="DE1751" s="19"/>
      <c r="DF1751" s="19"/>
      <c r="DG1751" s="19"/>
      <c r="DH1751" s="19"/>
      <c r="DI1751" s="19"/>
      <c r="DJ1751" s="19"/>
      <c r="DK1751" s="19"/>
      <c r="DL1751" s="19"/>
      <c r="DM1751" s="19"/>
      <c r="DN1751" s="19"/>
      <c r="DO1751" s="19"/>
      <c r="DP1751" s="19"/>
      <c r="DQ1751" s="19"/>
      <c r="DR1751" s="19"/>
      <c r="DS1751" s="19"/>
      <c r="DT1751" s="19"/>
      <c r="DU1751" s="19"/>
      <c r="DV1751" s="19"/>
      <c r="DW1751" s="19"/>
      <c r="DX1751" s="19"/>
      <c r="DY1751" s="19"/>
      <c r="DZ1751" s="19"/>
      <c r="EA1751" s="19"/>
      <c r="EB1751" s="19"/>
      <c r="EC1751" s="19"/>
      <c r="ED1751" s="19"/>
      <c r="EE1751" s="19"/>
      <c r="EF1751" s="19"/>
      <c r="EG1751" s="19"/>
      <c r="EH1751" s="19"/>
      <c r="EI1751" s="19"/>
      <c r="EJ1751" s="19"/>
      <c r="EK1751" s="19"/>
      <c r="EL1751" s="19"/>
      <c r="EM1751" s="19"/>
      <c r="EN1751" s="19"/>
      <c r="EO1751" s="19"/>
      <c r="EP1751" s="19"/>
      <c r="EQ1751" s="19"/>
      <c r="ER1751" s="19"/>
      <c r="ES1751" s="19"/>
      <c r="ET1751" s="19"/>
      <c r="EU1751" s="19"/>
      <c r="EV1751" s="19"/>
      <c r="EW1751" s="19"/>
      <c r="EX1751" s="19"/>
      <c r="EY1751" s="19"/>
      <c r="EZ1751" s="19"/>
      <c r="FA1751" s="19"/>
      <c r="FB1751" s="19"/>
      <c r="FC1751" s="19"/>
      <c r="FD1751" s="19"/>
      <c r="FE1751" s="19"/>
      <c r="FF1751" s="19"/>
      <c r="FG1751" s="19"/>
      <c r="FH1751" s="19"/>
      <c r="FI1751" s="19"/>
      <c r="FJ1751" s="19"/>
      <c r="FK1751" s="19"/>
      <c r="FL1751" s="19"/>
      <c r="FM1751" s="19"/>
      <c r="FN1751" s="19"/>
      <c r="FO1751" s="19"/>
      <c r="FP1751" s="19"/>
      <c r="FQ1751" s="19"/>
      <c r="FR1751" s="19"/>
      <c r="FS1751" s="19"/>
      <c r="FT1751" s="19"/>
      <c r="FU1751" s="19"/>
      <c r="FV1751" s="19"/>
      <c r="FW1751" s="19"/>
      <c r="FX1751" s="19"/>
      <c r="FY1751" s="19"/>
      <c r="FZ1751" s="19"/>
      <c r="GA1751" s="19"/>
      <c r="GB1751" s="19"/>
      <c r="GC1751" s="19"/>
      <c r="GD1751" s="19"/>
      <c r="GE1751" s="19"/>
      <c r="GF1751" s="19"/>
      <c r="GG1751" s="19"/>
      <c r="GH1751" s="19"/>
      <c r="GI1751" s="19"/>
      <c r="GJ1751" s="19"/>
      <c r="GK1751" s="19"/>
      <c r="GL1751" s="19"/>
      <c r="GM1751" s="19"/>
      <c r="GN1751" s="19"/>
      <c r="GO1751" s="19"/>
      <c r="GP1751" s="19"/>
      <c r="GQ1751" s="19"/>
      <c r="GR1751" s="19"/>
      <c r="GS1751" s="19"/>
      <c r="GT1751" s="19"/>
      <c r="GU1751" s="19"/>
      <c r="GV1751" s="19"/>
      <c r="GW1751" s="19"/>
      <c r="GX1751" s="19"/>
    </row>
    <row r="1752" spans="1:206" ht="105" x14ac:dyDescent="0.25">
      <c r="A1752" s="153">
        <v>1800</v>
      </c>
      <c r="B1752" s="214" t="s">
        <v>2425</v>
      </c>
      <c r="C1752" s="301">
        <v>43201827</v>
      </c>
      <c r="D1752" s="364" t="s">
        <v>2432</v>
      </c>
      <c r="E1752" s="190">
        <v>3</v>
      </c>
      <c r="F1752" s="190">
        <v>3</v>
      </c>
      <c r="G1752" s="190">
        <v>3</v>
      </c>
      <c r="H1752" s="190">
        <v>1</v>
      </c>
      <c r="I1752" s="190" t="s">
        <v>50</v>
      </c>
      <c r="J1752" s="190">
        <v>2</v>
      </c>
      <c r="K1752" s="295">
        <v>5838866</v>
      </c>
      <c r="L1752" s="295">
        <v>5838866</v>
      </c>
      <c r="M1752" s="296">
        <v>0</v>
      </c>
      <c r="N1752" s="296">
        <v>0</v>
      </c>
      <c r="O1752" s="302" t="s">
        <v>2048</v>
      </c>
      <c r="P1752" s="190" t="s">
        <v>52</v>
      </c>
      <c r="Q1752" s="190" t="s">
        <v>2106</v>
      </c>
      <c r="R1752" s="190" t="s">
        <v>2113</v>
      </c>
      <c r="S1752" s="300" t="s">
        <v>2102</v>
      </c>
      <c r="T1752" s="64"/>
      <c r="U1752" s="64"/>
      <c r="V1752" s="64"/>
      <c r="W1752" s="19"/>
      <c r="X1752" s="19"/>
      <c r="Y1752" s="19"/>
      <c r="Z1752" s="19"/>
      <c r="AA1752" s="19"/>
      <c r="AB1752" s="19"/>
      <c r="AC1752" s="19"/>
      <c r="AD1752" s="19"/>
      <c r="AE1752" s="19"/>
      <c r="AF1752" s="19"/>
      <c r="AG1752" s="19"/>
      <c r="AH1752" s="19"/>
      <c r="AI1752" s="19"/>
      <c r="AJ1752" s="19"/>
      <c r="AK1752" s="19"/>
      <c r="AL1752" s="19"/>
      <c r="AM1752" s="19"/>
      <c r="AN1752" s="19"/>
      <c r="AO1752" s="19"/>
      <c r="AP1752" s="19"/>
      <c r="AQ1752" s="19"/>
      <c r="AR1752" s="19"/>
      <c r="AS1752" s="19"/>
      <c r="AT1752" s="19"/>
      <c r="AU1752" s="19"/>
      <c r="AV1752" s="19"/>
      <c r="AW1752" s="19"/>
      <c r="AX1752" s="19"/>
      <c r="AY1752" s="19"/>
      <c r="AZ1752" s="19"/>
      <c r="BA1752" s="19"/>
      <c r="BB1752" s="19"/>
      <c r="BC1752" s="19"/>
      <c r="BD1752" s="19"/>
      <c r="BE1752" s="19"/>
      <c r="BF1752" s="19"/>
      <c r="BG1752" s="19"/>
      <c r="BH1752" s="19"/>
      <c r="BI1752" s="19"/>
      <c r="BJ1752" s="19"/>
      <c r="BK1752" s="19"/>
      <c r="BL1752" s="19"/>
      <c r="BM1752" s="19"/>
      <c r="BN1752" s="19"/>
      <c r="BO1752" s="19"/>
      <c r="BP1752" s="19"/>
      <c r="BQ1752" s="19"/>
      <c r="BR1752" s="19"/>
      <c r="BS1752" s="19"/>
      <c r="BT1752" s="19"/>
      <c r="BU1752" s="19"/>
      <c r="BV1752" s="19"/>
      <c r="BW1752" s="19"/>
      <c r="BX1752" s="19"/>
      <c r="BY1752" s="19"/>
      <c r="BZ1752" s="19"/>
      <c r="CA1752" s="19"/>
      <c r="CB1752" s="19"/>
      <c r="CC1752" s="19"/>
      <c r="CD1752" s="19"/>
      <c r="CE1752" s="19"/>
      <c r="CF1752" s="19"/>
      <c r="CG1752" s="19"/>
      <c r="CH1752" s="19"/>
      <c r="CI1752" s="19"/>
      <c r="CJ1752" s="19"/>
      <c r="CK1752" s="19"/>
      <c r="CL1752" s="19"/>
      <c r="CM1752" s="19"/>
      <c r="CN1752" s="19"/>
      <c r="CO1752" s="19"/>
      <c r="CP1752" s="19"/>
      <c r="CQ1752" s="19"/>
      <c r="CR1752" s="19"/>
      <c r="CS1752" s="19"/>
      <c r="CT1752" s="19"/>
      <c r="CU1752" s="19"/>
      <c r="CV1752" s="19"/>
      <c r="CW1752" s="19"/>
      <c r="CX1752" s="19"/>
      <c r="CY1752" s="19"/>
      <c r="CZ1752" s="19"/>
      <c r="DA1752" s="19"/>
      <c r="DB1752" s="19"/>
      <c r="DC1752" s="19"/>
      <c r="DD1752" s="19"/>
      <c r="DE1752" s="19"/>
      <c r="DF1752" s="19"/>
      <c r="DG1752" s="19"/>
      <c r="DH1752" s="19"/>
      <c r="DI1752" s="19"/>
      <c r="DJ1752" s="19"/>
      <c r="DK1752" s="19"/>
      <c r="DL1752" s="19"/>
      <c r="DM1752" s="19"/>
      <c r="DN1752" s="19"/>
      <c r="DO1752" s="19"/>
      <c r="DP1752" s="19"/>
      <c r="DQ1752" s="19"/>
      <c r="DR1752" s="19"/>
      <c r="DS1752" s="19"/>
      <c r="DT1752" s="19"/>
      <c r="DU1752" s="19"/>
      <c r="DV1752" s="19"/>
      <c r="DW1752" s="19"/>
      <c r="DX1752" s="19"/>
      <c r="DY1752" s="19"/>
      <c r="DZ1752" s="19"/>
      <c r="EA1752" s="19"/>
      <c r="EB1752" s="19"/>
      <c r="EC1752" s="19"/>
      <c r="ED1752" s="19"/>
      <c r="EE1752" s="19"/>
      <c r="EF1752" s="19"/>
      <c r="EG1752" s="19"/>
      <c r="EH1752" s="19"/>
      <c r="EI1752" s="19"/>
      <c r="EJ1752" s="19"/>
      <c r="EK1752" s="19"/>
      <c r="EL1752" s="19"/>
      <c r="EM1752" s="19"/>
      <c r="EN1752" s="19"/>
      <c r="EO1752" s="19"/>
      <c r="EP1752" s="19"/>
      <c r="EQ1752" s="19"/>
      <c r="ER1752" s="19"/>
      <c r="ES1752" s="19"/>
      <c r="ET1752" s="19"/>
      <c r="EU1752" s="19"/>
      <c r="EV1752" s="19"/>
      <c r="EW1752" s="19"/>
      <c r="EX1752" s="19"/>
      <c r="EY1752" s="19"/>
      <c r="EZ1752" s="19"/>
      <c r="FA1752" s="19"/>
      <c r="FB1752" s="19"/>
      <c r="FC1752" s="19"/>
      <c r="FD1752" s="19"/>
      <c r="FE1752" s="19"/>
      <c r="FF1752" s="19"/>
      <c r="FG1752" s="19"/>
      <c r="FH1752" s="19"/>
      <c r="FI1752" s="19"/>
      <c r="FJ1752" s="19"/>
      <c r="FK1752" s="19"/>
      <c r="FL1752" s="19"/>
      <c r="FM1752" s="19"/>
      <c r="FN1752" s="19"/>
      <c r="FO1752" s="19"/>
      <c r="FP1752" s="19"/>
      <c r="FQ1752" s="19"/>
      <c r="FR1752" s="19"/>
      <c r="FS1752" s="19"/>
      <c r="FT1752" s="19"/>
      <c r="FU1752" s="19"/>
      <c r="FV1752" s="19"/>
      <c r="FW1752" s="19"/>
      <c r="FX1752" s="19"/>
      <c r="FY1752" s="19"/>
      <c r="FZ1752" s="19"/>
      <c r="GA1752" s="19"/>
      <c r="GB1752" s="19"/>
      <c r="GC1752" s="19"/>
      <c r="GD1752" s="19"/>
      <c r="GE1752" s="19"/>
      <c r="GF1752" s="19"/>
      <c r="GG1752" s="19"/>
      <c r="GH1752" s="19"/>
      <c r="GI1752" s="19"/>
      <c r="GJ1752" s="19"/>
      <c r="GK1752" s="19"/>
      <c r="GL1752" s="19"/>
      <c r="GM1752" s="19"/>
      <c r="GN1752" s="19"/>
      <c r="GO1752" s="19"/>
      <c r="GP1752" s="19"/>
      <c r="GQ1752" s="19"/>
      <c r="GR1752" s="19"/>
      <c r="GS1752" s="19"/>
      <c r="GT1752" s="19"/>
      <c r="GU1752" s="19"/>
      <c r="GV1752" s="19"/>
      <c r="GW1752" s="19"/>
      <c r="GX1752" s="19"/>
    </row>
    <row r="1753" spans="1:206" ht="105" x14ac:dyDescent="0.25">
      <c r="A1753" s="153">
        <v>1801</v>
      </c>
      <c r="B1753" s="214" t="s">
        <v>2425</v>
      </c>
      <c r="C1753" s="301">
        <v>52161505</v>
      </c>
      <c r="D1753" s="364" t="s">
        <v>2433</v>
      </c>
      <c r="E1753" s="190">
        <v>3</v>
      </c>
      <c r="F1753" s="190">
        <v>3</v>
      </c>
      <c r="G1753" s="190">
        <v>3</v>
      </c>
      <c r="H1753" s="190">
        <v>1</v>
      </c>
      <c r="I1753" s="190" t="s">
        <v>50</v>
      </c>
      <c r="J1753" s="190">
        <v>2</v>
      </c>
      <c r="K1753" s="295">
        <v>1981417</v>
      </c>
      <c r="L1753" s="295">
        <v>1981417</v>
      </c>
      <c r="M1753" s="296">
        <v>0</v>
      </c>
      <c r="N1753" s="296">
        <v>0</v>
      </c>
      <c r="O1753" s="302" t="s">
        <v>2048</v>
      </c>
      <c r="P1753" s="190" t="s">
        <v>52</v>
      </c>
      <c r="Q1753" s="190" t="s">
        <v>2106</v>
      </c>
      <c r="R1753" s="190" t="s">
        <v>2113</v>
      </c>
      <c r="S1753" s="300" t="s">
        <v>2102</v>
      </c>
      <c r="T1753" s="64"/>
      <c r="U1753" s="64"/>
      <c r="V1753" s="64"/>
      <c r="W1753" s="19"/>
      <c r="X1753" s="19"/>
      <c r="Y1753" s="19"/>
      <c r="Z1753" s="19"/>
      <c r="AA1753" s="19"/>
      <c r="AB1753" s="19"/>
      <c r="AC1753" s="19"/>
      <c r="AD1753" s="19"/>
      <c r="AE1753" s="19"/>
      <c r="AF1753" s="19"/>
      <c r="AG1753" s="19"/>
      <c r="AH1753" s="19"/>
      <c r="AI1753" s="19"/>
      <c r="AJ1753" s="19"/>
      <c r="AK1753" s="19"/>
      <c r="AL1753" s="19"/>
      <c r="AM1753" s="19"/>
      <c r="AN1753" s="19"/>
      <c r="AO1753" s="19"/>
      <c r="AP1753" s="19"/>
      <c r="AQ1753" s="19"/>
      <c r="AR1753" s="19"/>
      <c r="AS1753" s="19"/>
      <c r="AT1753" s="19"/>
      <c r="AU1753" s="19"/>
      <c r="AV1753" s="19"/>
      <c r="AW1753" s="19"/>
      <c r="AX1753" s="19"/>
      <c r="AY1753" s="19"/>
      <c r="AZ1753" s="19"/>
      <c r="BA1753" s="19"/>
      <c r="BB1753" s="19"/>
      <c r="BC1753" s="19"/>
      <c r="BD1753" s="19"/>
      <c r="BE1753" s="19"/>
      <c r="BF1753" s="19"/>
      <c r="BG1753" s="19"/>
      <c r="BH1753" s="19"/>
      <c r="BI1753" s="19"/>
      <c r="BJ1753" s="19"/>
      <c r="BK1753" s="19"/>
      <c r="BL1753" s="19"/>
      <c r="BM1753" s="19"/>
      <c r="BN1753" s="19"/>
      <c r="BO1753" s="19"/>
      <c r="BP1753" s="19"/>
      <c r="BQ1753" s="19"/>
      <c r="BR1753" s="19"/>
      <c r="BS1753" s="19"/>
      <c r="BT1753" s="19"/>
      <c r="BU1753" s="19"/>
      <c r="BV1753" s="19"/>
      <c r="BW1753" s="19"/>
      <c r="BX1753" s="19"/>
      <c r="BY1753" s="19"/>
      <c r="BZ1753" s="19"/>
      <c r="CA1753" s="19"/>
      <c r="CB1753" s="19"/>
      <c r="CC1753" s="19"/>
      <c r="CD1753" s="19"/>
      <c r="CE1753" s="19"/>
      <c r="CF1753" s="19"/>
      <c r="CG1753" s="19"/>
      <c r="CH1753" s="19"/>
      <c r="CI1753" s="19"/>
      <c r="CJ1753" s="19"/>
      <c r="CK1753" s="19"/>
      <c r="CL1753" s="19"/>
      <c r="CM1753" s="19"/>
      <c r="CN1753" s="19"/>
      <c r="CO1753" s="19"/>
      <c r="CP1753" s="19"/>
      <c r="CQ1753" s="19"/>
      <c r="CR1753" s="19"/>
      <c r="CS1753" s="19"/>
      <c r="CT1753" s="19"/>
      <c r="CU1753" s="19"/>
      <c r="CV1753" s="19"/>
      <c r="CW1753" s="19"/>
      <c r="CX1753" s="19"/>
      <c r="CY1753" s="19"/>
      <c r="CZ1753" s="19"/>
      <c r="DA1753" s="19"/>
      <c r="DB1753" s="19"/>
      <c r="DC1753" s="19"/>
      <c r="DD1753" s="19"/>
      <c r="DE1753" s="19"/>
      <c r="DF1753" s="19"/>
      <c r="DG1753" s="19"/>
      <c r="DH1753" s="19"/>
      <c r="DI1753" s="19"/>
      <c r="DJ1753" s="19"/>
      <c r="DK1753" s="19"/>
      <c r="DL1753" s="19"/>
      <c r="DM1753" s="19"/>
      <c r="DN1753" s="19"/>
      <c r="DO1753" s="19"/>
      <c r="DP1753" s="19"/>
      <c r="DQ1753" s="19"/>
      <c r="DR1753" s="19"/>
      <c r="DS1753" s="19"/>
      <c r="DT1753" s="19"/>
      <c r="DU1753" s="19"/>
      <c r="DV1753" s="19"/>
      <c r="DW1753" s="19"/>
      <c r="DX1753" s="19"/>
      <c r="DY1753" s="19"/>
      <c r="DZ1753" s="19"/>
      <c r="EA1753" s="19"/>
      <c r="EB1753" s="19"/>
      <c r="EC1753" s="19"/>
      <c r="ED1753" s="19"/>
      <c r="EE1753" s="19"/>
      <c r="EF1753" s="19"/>
      <c r="EG1753" s="19"/>
      <c r="EH1753" s="19"/>
      <c r="EI1753" s="19"/>
      <c r="EJ1753" s="19"/>
      <c r="EK1753" s="19"/>
      <c r="EL1753" s="19"/>
      <c r="EM1753" s="19"/>
      <c r="EN1753" s="19"/>
      <c r="EO1753" s="19"/>
      <c r="EP1753" s="19"/>
      <c r="EQ1753" s="19"/>
      <c r="ER1753" s="19"/>
      <c r="ES1753" s="19"/>
      <c r="ET1753" s="19"/>
      <c r="EU1753" s="19"/>
      <c r="EV1753" s="19"/>
      <c r="EW1753" s="19"/>
      <c r="EX1753" s="19"/>
      <c r="EY1753" s="19"/>
      <c r="EZ1753" s="19"/>
      <c r="FA1753" s="19"/>
      <c r="FB1753" s="19"/>
      <c r="FC1753" s="19"/>
      <c r="FD1753" s="19"/>
      <c r="FE1753" s="19"/>
      <c r="FF1753" s="19"/>
      <c r="FG1753" s="19"/>
      <c r="FH1753" s="19"/>
      <c r="FI1753" s="19"/>
      <c r="FJ1753" s="19"/>
      <c r="FK1753" s="19"/>
      <c r="FL1753" s="19"/>
      <c r="FM1753" s="19"/>
      <c r="FN1753" s="19"/>
      <c r="FO1753" s="19"/>
      <c r="FP1753" s="19"/>
      <c r="FQ1753" s="19"/>
      <c r="FR1753" s="19"/>
      <c r="FS1753" s="19"/>
      <c r="FT1753" s="19"/>
      <c r="FU1753" s="19"/>
      <c r="FV1753" s="19"/>
      <c r="FW1753" s="19"/>
      <c r="FX1753" s="19"/>
      <c r="FY1753" s="19"/>
      <c r="FZ1753" s="19"/>
      <c r="GA1753" s="19"/>
      <c r="GB1753" s="19"/>
      <c r="GC1753" s="19"/>
      <c r="GD1753" s="19"/>
      <c r="GE1753" s="19"/>
      <c r="GF1753" s="19"/>
      <c r="GG1753" s="19"/>
      <c r="GH1753" s="19"/>
      <c r="GI1753" s="19"/>
      <c r="GJ1753" s="19"/>
      <c r="GK1753" s="19"/>
      <c r="GL1753" s="19"/>
      <c r="GM1753" s="19"/>
      <c r="GN1753" s="19"/>
      <c r="GO1753" s="19"/>
      <c r="GP1753" s="19"/>
      <c r="GQ1753" s="19"/>
      <c r="GR1753" s="19"/>
      <c r="GS1753" s="19"/>
      <c r="GT1753" s="19"/>
      <c r="GU1753" s="19"/>
      <c r="GV1753" s="19"/>
      <c r="GW1753" s="19"/>
      <c r="GX1753" s="19"/>
    </row>
    <row r="1754" spans="1:206" ht="105" x14ac:dyDescent="0.25">
      <c r="A1754" s="153">
        <v>1802</v>
      </c>
      <c r="B1754" s="214" t="s">
        <v>2425</v>
      </c>
      <c r="C1754" s="301">
        <v>45111600</v>
      </c>
      <c r="D1754" s="364" t="s">
        <v>2434</v>
      </c>
      <c r="E1754" s="190">
        <v>3</v>
      </c>
      <c r="F1754" s="190">
        <v>3</v>
      </c>
      <c r="G1754" s="190">
        <v>3</v>
      </c>
      <c r="H1754" s="190">
        <v>1</v>
      </c>
      <c r="I1754" s="190" t="s">
        <v>50</v>
      </c>
      <c r="J1754" s="190">
        <v>2</v>
      </c>
      <c r="K1754" s="295">
        <v>1981417</v>
      </c>
      <c r="L1754" s="295">
        <v>1981417</v>
      </c>
      <c r="M1754" s="296">
        <v>0</v>
      </c>
      <c r="N1754" s="296">
        <v>0</v>
      </c>
      <c r="O1754" s="302" t="s">
        <v>2048</v>
      </c>
      <c r="P1754" s="190" t="s">
        <v>52</v>
      </c>
      <c r="Q1754" s="190" t="s">
        <v>2106</v>
      </c>
      <c r="R1754" s="190" t="s">
        <v>2113</v>
      </c>
      <c r="S1754" s="300" t="s">
        <v>2102</v>
      </c>
      <c r="T1754" s="63"/>
      <c r="U1754" s="63"/>
      <c r="V1754" s="63"/>
      <c r="W1754" s="19"/>
      <c r="X1754" s="19"/>
      <c r="Y1754" s="19"/>
      <c r="Z1754" s="19"/>
      <c r="AA1754" s="19"/>
      <c r="AB1754" s="19"/>
      <c r="AC1754" s="19"/>
      <c r="AD1754" s="19"/>
      <c r="AE1754" s="19"/>
      <c r="AF1754" s="19"/>
      <c r="AG1754" s="19"/>
      <c r="AH1754" s="19"/>
      <c r="AI1754" s="19"/>
      <c r="AJ1754" s="19"/>
      <c r="AK1754" s="19"/>
      <c r="AL1754" s="19"/>
      <c r="AM1754" s="19"/>
      <c r="AN1754" s="19"/>
      <c r="AO1754" s="19"/>
      <c r="AP1754" s="19"/>
      <c r="AQ1754" s="19"/>
      <c r="AR1754" s="19"/>
      <c r="AS1754" s="19"/>
      <c r="AT1754" s="19"/>
      <c r="AU1754" s="19"/>
      <c r="AV1754" s="19"/>
      <c r="AW1754" s="19"/>
      <c r="AX1754" s="19"/>
      <c r="AY1754" s="19"/>
      <c r="AZ1754" s="19"/>
      <c r="BA1754" s="19"/>
      <c r="BB1754" s="19"/>
      <c r="BC1754" s="19"/>
      <c r="BD1754" s="19"/>
      <c r="BE1754" s="19"/>
      <c r="BF1754" s="19"/>
      <c r="BG1754" s="19"/>
      <c r="BH1754" s="19"/>
      <c r="BI1754" s="19"/>
      <c r="BJ1754" s="19"/>
      <c r="BK1754" s="19"/>
      <c r="BL1754" s="19"/>
      <c r="BM1754" s="19"/>
      <c r="BN1754" s="19"/>
      <c r="BO1754" s="19"/>
      <c r="BP1754" s="19"/>
      <c r="BQ1754" s="19"/>
      <c r="BR1754" s="19"/>
      <c r="BS1754" s="19"/>
      <c r="BT1754" s="19"/>
      <c r="BU1754" s="19"/>
      <c r="BV1754" s="19"/>
      <c r="BW1754" s="19"/>
      <c r="BX1754" s="19"/>
      <c r="BY1754" s="19"/>
      <c r="BZ1754" s="19"/>
      <c r="CA1754" s="19"/>
      <c r="CB1754" s="19"/>
      <c r="CC1754" s="19"/>
      <c r="CD1754" s="19"/>
      <c r="CE1754" s="19"/>
      <c r="CF1754" s="19"/>
      <c r="CG1754" s="19"/>
      <c r="CH1754" s="19"/>
      <c r="CI1754" s="19"/>
      <c r="CJ1754" s="19"/>
      <c r="CK1754" s="19"/>
      <c r="CL1754" s="19"/>
      <c r="CM1754" s="19"/>
      <c r="CN1754" s="19"/>
      <c r="CO1754" s="19"/>
      <c r="CP1754" s="19"/>
      <c r="CQ1754" s="19"/>
      <c r="CR1754" s="19"/>
      <c r="CS1754" s="19"/>
      <c r="CT1754" s="19"/>
      <c r="CU1754" s="19"/>
      <c r="CV1754" s="19"/>
      <c r="CW1754" s="19"/>
      <c r="CX1754" s="19"/>
      <c r="CY1754" s="19"/>
      <c r="CZ1754" s="19"/>
      <c r="DA1754" s="19"/>
      <c r="DB1754" s="19"/>
      <c r="DC1754" s="19"/>
      <c r="DD1754" s="19"/>
      <c r="DE1754" s="19"/>
      <c r="DF1754" s="19"/>
      <c r="DG1754" s="19"/>
      <c r="DH1754" s="19"/>
      <c r="DI1754" s="19"/>
      <c r="DJ1754" s="19"/>
      <c r="DK1754" s="19"/>
      <c r="DL1754" s="19"/>
      <c r="DM1754" s="19"/>
      <c r="DN1754" s="19"/>
      <c r="DO1754" s="19"/>
      <c r="DP1754" s="19"/>
      <c r="DQ1754" s="19"/>
      <c r="DR1754" s="19"/>
      <c r="DS1754" s="19"/>
      <c r="DT1754" s="19"/>
      <c r="DU1754" s="19"/>
      <c r="DV1754" s="19"/>
      <c r="DW1754" s="19"/>
      <c r="DX1754" s="19"/>
      <c r="DY1754" s="19"/>
      <c r="DZ1754" s="19"/>
      <c r="EA1754" s="19"/>
      <c r="EB1754" s="19"/>
      <c r="EC1754" s="19"/>
      <c r="ED1754" s="19"/>
      <c r="EE1754" s="19"/>
      <c r="EF1754" s="19"/>
      <c r="EG1754" s="19"/>
      <c r="EH1754" s="19"/>
      <c r="EI1754" s="19"/>
      <c r="EJ1754" s="19"/>
      <c r="EK1754" s="19"/>
      <c r="EL1754" s="19"/>
      <c r="EM1754" s="19"/>
      <c r="EN1754" s="19"/>
      <c r="EO1754" s="19"/>
      <c r="EP1754" s="19"/>
      <c r="EQ1754" s="19"/>
      <c r="ER1754" s="19"/>
      <c r="ES1754" s="19"/>
      <c r="ET1754" s="19"/>
      <c r="EU1754" s="19"/>
      <c r="EV1754" s="19"/>
      <c r="EW1754" s="19"/>
      <c r="EX1754" s="19"/>
      <c r="EY1754" s="19"/>
      <c r="EZ1754" s="19"/>
      <c r="FA1754" s="19"/>
      <c r="FB1754" s="19"/>
      <c r="FC1754" s="19"/>
      <c r="FD1754" s="19"/>
      <c r="FE1754" s="19"/>
      <c r="FF1754" s="19"/>
      <c r="FG1754" s="19"/>
      <c r="FH1754" s="19"/>
      <c r="FI1754" s="19"/>
      <c r="FJ1754" s="19"/>
      <c r="FK1754" s="19"/>
      <c r="FL1754" s="19"/>
      <c r="FM1754" s="19"/>
      <c r="FN1754" s="19"/>
      <c r="FO1754" s="19"/>
      <c r="FP1754" s="19"/>
      <c r="FQ1754" s="19"/>
      <c r="FR1754" s="19"/>
      <c r="FS1754" s="19"/>
      <c r="FT1754" s="19"/>
      <c r="FU1754" s="19"/>
      <c r="FV1754" s="19"/>
      <c r="FW1754" s="19"/>
      <c r="FX1754" s="19"/>
      <c r="FY1754" s="19"/>
      <c r="FZ1754" s="19"/>
      <c r="GA1754" s="19"/>
      <c r="GB1754" s="19"/>
      <c r="GC1754" s="19"/>
      <c r="GD1754" s="19"/>
      <c r="GE1754" s="19"/>
      <c r="GF1754" s="19"/>
      <c r="GG1754" s="19"/>
      <c r="GH1754" s="19"/>
      <c r="GI1754" s="19"/>
      <c r="GJ1754" s="19"/>
      <c r="GK1754" s="19"/>
      <c r="GL1754" s="19"/>
      <c r="GM1754" s="19"/>
      <c r="GN1754" s="19"/>
      <c r="GO1754" s="19"/>
      <c r="GP1754" s="19"/>
      <c r="GQ1754" s="19"/>
      <c r="GR1754" s="19"/>
      <c r="GS1754" s="19"/>
      <c r="GT1754" s="19"/>
      <c r="GU1754" s="19"/>
      <c r="GV1754" s="19"/>
      <c r="GW1754" s="19"/>
      <c r="GX1754" s="19"/>
    </row>
    <row r="1755" spans="1:206" ht="105" x14ac:dyDescent="0.25">
      <c r="A1755" s="153">
        <v>1803</v>
      </c>
      <c r="B1755" s="214" t="s">
        <v>2425</v>
      </c>
      <c r="C1755" s="301">
        <v>43232300</v>
      </c>
      <c r="D1755" s="364" t="s">
        <v>2435</v>
      </c>
      <c r="E1755" s="190">
        <v>3</v>
      </c>
      <c r="F1755" s="190">
        <v>3</v>
      </c>
      <c r="G1755" s="190">
        <v>3</v>
      </c>
      <c r="H1755" s="190">
        <v>1</v>
      </c>
      <c r="I1755" s="190" t="s">
        <v>50</v>
      </c>
      <c r="J1755" s="190">
        <v>2</v>
      </c>
      <c r="K1755" s="295">
        <v>8347200</v>
      </c>
      <c r="L1755" s="295">
        <v>8347200</v>
      </c>
      <c r="M1755" s="296">
        <v>0</v>
      </c>
      <c r="N1755" s="296">
        <v>0</v>
      </c>
      <c r="O1755" s="302" t="s">
        <v>2048</v>
      </c>
      <c r="P1755" s="190" t="s">
        <v>52</v>
      </c>
      <c r="Q1755" s="190" t="s">
        <v>2106</v>
      </c>
      <c r="R1755" s="190" t="s">
        <v>2113</v>
      </c>
      <c r="S1755" s="300" t="s">
        <v>2102</v>
      </c>
      <c r="T1755" s="63"/>
      <c r="U1755" s="63"/>
      <c r="V1755" s="63"/>
      <c r="W1755" s="19"/>
      <c r="X1755" s="19"/>
      <c r="Y1755" s="19"/>
      <c r="Z1755" s="19"/>
      <c r="AA1755" s="19"/>
      <c r="AB1755" s="19"/>
      <c r="AC1755" s="19"/>
      <c r="AD1755" s="19"/>
      <c r="AE1755" s="19"/>
      <c r="AF1755" s="19"/>
      <c r="AG1755" s="19"/>
      <c r="AH1755" s="19"/>
      <c r="AI1755" s="19"/>
      <c r="AJ1755" s="19"/>
      <c r="AK1755" s="19"/>
      <c r="AL1755" s="19"/>
      <c r="AM1755" s="19"/>
      <c r="AN1755" s="19"/>
      <c r="AO1755" s="19"/>
      <c r="AP1755" s="19"/>
      <c r="AQ1755" s="19"/>
      <c r="AR1755" s="19"/>
      <c r="AS1755" s="19"/>
      <c r="AT1755" s="19"/>
      <c r="AU1755" s="19"/>
      <c r="AV1755" s="19"/>
      <c r="AW1755" s="19"/>
      <c r="AX1755" s="19"/>
      <c r="AY1755" s="19"/>
      <c r="AZ1755" s="19"/>
      <c r="BA1755" s="19"/>
      <c r="BB1755" s="19"/>
      <c r="BC1755" s="19"/>
      <c r="BD1755" s="19"/>
      <c r="BE1755" s="19"/>
      <c r="BF1755" s="19"/>
      <c r="BG1755" s="19"/>
      <c r="BH1755" s="19"/>
      <c r="BI1755" s="19"/>
      <c r="BJ1755" s="19"/>
      <c r="BK1755" s="19"/>
      <c r="BL1755" s="19"/>
      <c r="BM1755" s="19"/>
      <c r="BN1755" s="19"/>
      <c r="BO1755" s="19"/>
      <c r="BP1755" s="19"/>
      <c r="BQ1755" s="19"/>
      <c r="BR1755" s="19"/>
      <c r="BS1755" s="19"/>
      <c r="BT1755" s="19"/>
      <c r="BU1755" s="19"/>
      <c r="BV1755" s="19"/>
      <c r="BW1755" s="19"/>
      <c r="BX1755" s="19"/>
      <c r="BY1755" s="19"/>
      <c r="BZ1755" s="19"/>
      <c r="CA1755" s="19"/>
      <c r="CB1755" s="19"/>
      <c r="CC1755" s="19"/>
      <c r="CD1755" s="19"/>
      <c r="CE1755" s="19"/>
      <c r="CF1755" s="19"/>
      <c r="CG1755" s="19"/>
      <c r="CH1755" s="19"/>
      <c r="CI1755" s="19"/>
      <c r="CJ1755" s="19"/>
      <c r="CK1755" s="19"/>
      <c r="CL1755" s="19"/>
      <c r="CM1755" s="19"/>
      <c r="CN1755" s="19"/>
      <c r="CO1755" s="19"/>
      <c r="CP1755" s="19"/>
      <c r="CQ1755" s="19"/>
      <c r="CR1755" s="19"/>
      <c r="CS1755" s="19"/>
      <c r="CT1755" s="19"/>
      <c r="CU1755" s="19"/>
      <c r="CV1755" s="19"/>
      <c r="CW1755" s="19"/>
      <c r="CX1755" s="19"/>
      <c r="CY1755" s="19"/>
      <c r="CZ1755" s="19"/>
      <c r="DA1755" s="19"/>
      <c r="DB1755" s="19"/>
      <c r="DC1755" s="19"/>
      <c r="DD1755" s="19"/>
      <c r="DE1755" s="19"/>
      <c r="DF1755" s="19"/>
      <c r="DG1755" s="19"/>
      <c r="DH1755" s="19"/>
      <c r="DI1755" s="19"/>
      <c r="DJ1755" s="19"/>
      <c r="DK1755" s="19"/>
      <c r="DL1755" s="19"/>
      <c r="DM1755" s="19"/>
      <c r="DN1755" s="19"/>
      <c r="DO1755" s="19"/>
      <c r="DP1755" s="19"/>
      <c r="DQ1755" s="19"/>
      <c r="DR1755" s="19"/>
      <c r="DS1755" s="19"/>
      <c r="DT1755" s="19"/>
      <c r="DU1755" s="19"/>
      <c r="DV1755" s="19"/>
      <c r="DW1755" s="19"/>
      <c r="DX1755" s="19"/>
      <c r="DY1755" s="19"/>
      <c r="DZ1755" s="19"/>
      <c r="EA1755" s="19"/>
      <c r="EB1755" s="19"/>
      <c r="EC1755" s="19"/>
      <c r="ED1755" s="19"/>
      <c r="EE1755" s="19"/>
      <c r="EF1755" s="19"/>
      <c r="EG1755" s="19"/>
      <c r="EH1755" s="19"/>
      <c r="EI1755" s="19"/>
      <c r="EJ1755" s="19"/>
      <c r="EK1755" s="19"/>
      <c r="EL1755" s="19"/>
      <c r="EM1755" s="19"/>
      <c r="EN1755" s="19"/>
      <c r="EO1755" s="19"/>
      <c r="EP1755" s="19"/>
      <c r="EQ1755" s="19"/>
      <c r="ER1755" s="19"/>
      <c r="ES1755" s="19"/>
      <c r="ET1755" s="19"/>
      <c r="EU1755" s="19"/>
      <c r="EV1755" s="19"/>
      <c r="EW1755" s="19"/>
      <c r="EX1755" s="19"/>
      <c r="EY1755" s="19"/>
      <c r="EZ1755" s="19"/>
      <c r="FA1755" s="19"/>
      <c r="FB1755" s="19"/>
      <c r="FC1755" s="19"/>
      <c r="FD1755" s="19"/>
      <c r="FE1755" s="19"/>
      <c r="FF1755" s="19"/>
      <c r="FG1755" s="19"/>
      <c r="FH1755" s="19"/>
      <c r="FI1755" s="19"/>
      <c r="FJ1755" s="19"/>
      <c r="FK1755" s="19"/>
      <c r="FL1755" s="19"/>
      <c r="FM1755" s="19"/>
      <c r="FN1755" s="19"/>
      <c r="FO1755" s="19"/>
      <c r="FP1755" s="19"/>
      <c r="FQ1755" s="19"/>
      <c r="FR1755" s="19"/>
      <c r="FS1755" s="19"/>
      <c r="FT1755" s="19"/>
      <c r="FU1755" s="19"/>
      <c r="FV1755" s="19"/>
      <c r="FW1755" s="19"/>
      <c r="FX1755" s="19"/>
      <c r="FY1755" s="19"/>
      <c r="FZ1755" s="19"/>
      <c r="GA1755" s="19"/>
      <c r="GB1755" s="19"/>
      <c r="GC1755" s="19"/>
      <c r="GD1755" s="19"/>
      <c r="GE1755" s="19"/>
      <c r="GF1755" s="19"/>
      <c r="GG1755" s="19"/>
      <c r="GH1755" s="19"/>
      <c r="GI1755" s="19"/>
      <c r="GJ1755" s="19"/>
      <c r="GK1755" s="19"/>
      <c r="GL1755" s="19"/>
      <c r="GM1755" s="19"/>
      <c r="GN1755" s="19"/>
      <c r="GO1755" s="19"/>
      <c r="GP1755" s="19"/>
      <c r="GQ1755" s="19"/>
      <c r="GR1755" s="19"/>
      <c r="GS1755" s="19"/>
      <c r="GT1755" s="19"/>
      <c r="GU1755" s="19"/>
      <c r="GV1755" s="19"/>
      <c r="GW1755" s="19"/>
      <c r="GX1755" s="19"/>
    </row>
    <row r="1756" spans="1:206" ht="105" x14ac:dyDescent="0.25">
      <c r="A1756" s="153">
        <v>1804</v>
      </c>
      <c r="B1756" s="214" t="s">
        <v>2425</v>
      </c>
      <c r="C1756" s="301" t="s">
        <v>2436</v>
      </c>
      <c r="D1756" s="364" t="s">
        <v>2437</v>
      </c>
      <c r="E1756" s="190">
        <v>3</v>
      </c>
      <c r="F1756" s="190">
        <v>3</v>
      </c>
      <c r="G1756" s="190">
        <v>3</v>
      </c>
      <c r="H1756" s="190">
        <v>1</v>
      </c>
      <c r="I1756" s="190" t="s">
        <v>50</v>
      </c>
      <c r="J1756" s="190">
        <v>2</v>
      </c>
      <c r="K1756" s="295">
        <v>5018754</v>
      </c>
      <c r="L1756" s="295">
        <v>5018754</v>
      </c>
      <c r="M1756" s="296">
        <v>0</v>
      </c>
      <c r="N1756" s="296">
        <v>0</v>
      </c>
      <c r="O1756" s="302" t="s">
        <v>2048</v>
      </c>
      <c r="P1756" s="190" t="s">
        <v>52</v>
      </c>
      <c r="Q1756" s="190" t="s">
        <v>2106</v>
      </c>
      <c r="R1756" s="190" t="s">
        <v>2113</v>
      </c>
      <c r="S1756" s="300" t="s">
        <v>2102</v>
      </c>
      <c r="T1756" s="63"/>
      <c r="U1756" s="63"/>
      <c r="V1756" s="63"/>
      <c r="W1756" s="19"/>
      <c r="X1756" s="19"/>
      <c r="Y1756" s="19"/>
      <c r="Z1756" s="19"/>
      <c r="AA1756" s="19"/>
      <c r="AB1756" s="19"/>
      <c r="AC1756" s="19"/>
      <c r="AD1756" s="19"/>
      <c r="AE1756" s="19"/>
      <c r="AF1756" s="19"/>
      <c r="AG1756" s="19"/>
      <c r="AH1756" s="19"/>
      <c r="AI1756" s="19"/>
      <c r="AJ1756" s="19"/>
      <c r="AK1756" s="19"/>
      <c r="AL1756" s="19"/>
      <c r="AM1756" s="19"/>
      <c r="AN1756" s="19"/>
      <c r="AO1756" s="19"/>
      <c r="AP1756" s="19"/>
      <c r="AQ1756" s="19"/>
      <c r="AR1756" s="19"/>
      <c r="AS1756" s="19"/>
      <c r="AT1756" s="19"/>
      <c r="AU1756" s="19"/>
      <c r="AV1756" s="19"/>
      <c r="AW1756" s="19"/>
      <c r="AX1756" s="19"/>
      <c r="AY1756" s="19"/>
      <c r="AZ1756" s="19"/>
      <c r="BA1756" s="19"/>
      <c r="BB1756" s="19"/>
      <c r="BC1756" s="19"/>
      <c r="BD1756" s="19"/>
      <c r="BE1756" s="19"/>
      <c r="BF1756" s="19"/>
      <c r="BG1756" s="19"/>
      <c r="BH1756" s="19"/>
      <c r="BI1756" s="19"/>
      <c r="BJ1756" s="19"/>
      <c r="BK1756" s="19"/>
      <c r="BL1756" s="19"/>
      <c r="BM1756" s="19"/>
      <c r="BN1756" s="19"/>
      <c r="BO1756" s="19"/>
      <c r="BP1756" s="19"/>
      <c r="BQ1756" s="19"/>
      <c r="BR1756" s="19"/>
      <c r="BS1756" s="19"/>
      <c r="BT1756" s="19"/>
      <c r="BU1756" s="19"/>
      <c r="BV1756" s="19"/>
      <c r="BW1756" s="19"/>
      <c r="BX1756" s="19"/>
      <c r="BY1756" s="19"/>
      <c r="BZ1756" s="19"/>
      <c r="CA1756" s="19"/>
      <c r="CB1756" s="19"/>
      <c r="CC1756" s="19"/>
      <c r="CD1756" s="19"/>
      <c r="CE1756" s="19"/>
      <c r="CF1756" s="19"/>
      <c r="CG1756" s="19"/>
      <c r="CH1756" s="19"/>
      <c r="CI1756" s="19"/>
      <c r="CJ1756" s="19"/>
      <c r="CK1756" s="19"/>
      <c r="CL1756" s="19"/>
      <c r="CM1756" s="19"/>
      <c r="CN1756" s="19"/>
      <c r="CO1756" s="19"/>
      <c r="CP1756" s="19"/>
      <c r="CQ1756" s="19"/>
      <c r="CR1756" s="19"/>
      <c r="CS1756" s="19"/>
      <c r="CT1756" s="19"/>
      <c r="CU1756" s="19"/>
      <c r="CV1756" s="19"/>
      <c r="CW1756" s="19"/>
      <c r="CX1756" s="19"/>
      <c r="CY1756" s="19"/>
      <c r="CZ1756" s="19"/>
      <c r="DA1756" s="19"/>
      <c r="DB1756" s="19"/>
      <c r="DC1756" s="19"/>
      <c r="DD1756" s="19"/>
      <c r="DE1756" s="19"/>
      <c r="DF1756" s="19"/>
      <c r="DG1756" s="19"/>
      <c r="DH1756" s="19"/>
      <c r="DI1756" s="19"/>
      <c r="DJ1756" s="19"/>
      <c r="DK1756" s="19"/>
      <c r="DL1756" s="19"/>
      <c r="DM1756" s="19"/>
      <c r="DN1756" s="19"/>
      <c r="DO1756" s="19"/>
      <c r="DP1756" s="19"/>
      <c r="DQ1756" s="19"/>
      <c r="DR1756" s="19"/>
      <c r="DS1756" s="19"/>
      <c r="DT1756" s="19"/>
      <c r="DU1756" s="19"/>
      <c r="DV1756" s="19"/>
      <c r="DW1756" s="19"/>
      <c r="DX1756" s="19"/>
      <c r="DY1756" s="19"/>
      <c r="DZ1756" s="19"/>
      <c r="EA1756" s="19"/>
      <c r="EB1756" s="19"/>
      <c r="EC1756" s="19"/>
      <c r="ED1756" s="19"/>
      <c r="EE1756" s="19"/>
      <c r="EF1756" s="19"/>
      <c r="EG1756" s="19"/>
      <c r="EH1756" s="19"/>
      <c r="EI1756" s="19"/>
      <c r="EJ1756" s="19"/>
      <c r="EK1756" s="19"/>
      <c r="EL1756" s="19"/>
      <c r="EM1756" s="19"/>
      <c r="EN1756" s="19"/>
      <c r="EO1756" s="19"/>
      <c r="EP1756" s="19"/>
      <c r="EQ1756" s="19"/>
      <c r="ER1756" s="19"/>
      <c r="ES1756" s="19"/>
      <c r="ET1756" s="19"/>
      <c r="EU1756" s="19"/>
      <c r="EV1756" s="19"/>
      <c r="EW1756" s="19"/>
      <c r="EX1756" s="19"/>
      <c r="EY1756" s="19"/>
      <c r="EZ1756" s="19"/>
      <c r="FA1756" s="19"/>
      <c r="FB1756" s="19"/>
      <c r="FC1756" s="19"/>
      <c r="FD1756" s="19"/>
      <c r="FE1756" s="19"/>
      <c r="FF1756" s="19"/>
      <c r="FG1756" s="19"/>
      <c r="FH1756" s="19"/>
      <c r="FI1756" s="19"/>
      <c r="FJ1756" s="19"/>
      <c r="FK1756" s="19"/>
      <c r="FL1756" s="19"/>
      <c r="FM1756" s="19"/>
      <c r="FN1756" s="19"/>
      <c r="FO1756" s="19"/>
      <c r="FP1756" s="19"/>
      <c r="FQ1756" s="19"/>
      <c r="FR1756" s="19"/>
      <c r="FS1756" s="19"/>
      <c r="FT1756" s="19"/>
      <c r="FU1756" s="19"/>
      <c r="FV1756" s="19"/>
      <c r="FW1756" s="19"/>
      <c r="FX1756" s="19"/>
      <c r="FY1756" s="19"/>
      <c r="FZ1756" s="19"/>
      <c r="GA1756" s="19"/>
      <c r="GB1756" s="19"/>
      <c r="GC1756" s="19"/>
      <c r="GD1756" s="19"/>
      <c r="GE1756" s="19"/>
      <c r="GF1756" s="19"/>
      <c r="GG1756" s="19"/>
      <c r="GH1756" s="19"/>
      <c r="GI1756" s="19"/>
      <c r="GJ1756" s="19"/>
      <c r="GK1756" s="19"/>
      <c r="GL1756" s="19"/>
      <c r="GM1756" s="19"/>
      <c r="GN1756" s="19"/>
      <c r="GO1756" s="19"/>
      <c r="GP1756" s="19"/>
      <c r="GQ1756" s="19"/>
      <c r="GR1756" s="19"/>
      <c r="GS1756" s="19"/>
      <c r="GT1756" s="19"/>
      <c r="GU1756" s="19"/>
      <c r="GV1756" s="19"/>
      <c r="GW1756" s="19"/>
      <c r="GX1756" s="19"/>
    </row>
    <row r="1757" spans="1:206" ht="105" x14ac:dyDescent="0.25">
      <c r="A1757" s="153">
        <v>1805</v>
      </c>
      <c r="B1757" s="214" t="s">
        <v>2425</v>
      </c>
      <c r="C1757" s="301">
        <v>41121800</v>
      </c>
      <c r="D1757" s="364" t="s">
        <v>2438</v>
      </c>
      <c r="E1757" s="190">
        <v>4</v>
      </c>
      <c r="F1757" s="190">
        <v>4</v>
      </c>
      <c r="G1757" s="190">
        <v>3</v>
      </c>
      <c r="H1757" s="190">
        <v>1</v>
      </c>
      <c r="I1757" s="190" t="s">
        <v>50</v>
      </c>
      <c r="J1757" s="190">
        <v>2</v>
      </c>
      <c r="K1757" s="295">
        <v>36000000</v>
      </c>
      <c r="L1757" s="295">
        <v>36000000</v>
      </c>
      <c r="M1757" s="296">
        <v>0</v>
      </c>
      <c r="N1757" s="296">
        <v>0</v>
      </c>
      <c r="O1757" s="302" t="s">
        <v>2048</v>
      </c>
      <c r="P1757" s="190" t="s">
        <v>52</v>
      </c>
      <c r="Q1757" s="190" t="s">
        <v>2106</v>
      </c>
      <c r="R1757" s="190" t="s">
        <v>2113</v>
      </c>
      <c r="S1757" s="300" t="s">
        <v>2102</v>
      </c>
      <c r="T1757" s="63"/>
      <c r="U1757" s="63"/>
      <c r="V1757" s="63"/>
      <c r="W1757" s="19"/>
      <c r="X1757" s="19"/>
      <c r="Y1757" s="19"/>
      <c r="Z1757" s="19"/>
      <c r="AA1757" s="19"/>
      <c r="AB1757" s="19"/>
      <c r="AC1757" s="19"/>
      <c r="AD1757" s="19"/>
      <c r="AE1757" s="19"/>
      <c r="AF1757" s="19"/>
      <c r="AG1757" s="19"/>
      <c r="AH1757" s="19"/>
      <c r="AI1757" s="19"/>
      <c r="AJ1757" s="19"/>
      <c r="AK1757" s="19"/>
      <c r="AL1757" s="19"/>
      <c r="AM1757" s="19"/>
      <c r="AN1757" s="19"/>
      <c r="AO1757" s="19"/>
      <c r="AP1757" s="19"/>
      <c r="AQ1757" s="19"/>
      <c r="AR1757" s="19"/>
      <c r="AS1757" s="19"/>
      <c r="AT1757" s="19"/>
      <c r="AU1757" s="19"/>
      <c r="AV1757" s="19"/>
      <c r="AW1757" s="19"/>
      <c r="AX1757" s="19"/>
      <c r="AY1757" s="19"/>
      <c r="AZ1757" s="19"/>
      <c r="BA1757" s="19"/>
      <c r="BB1757" s="19"/>
      <c r="BC1757" s="19"/>
      <c r="BD1757" s="19"/>
      <c r="BE1757" s="19"/>
      <c r="BF1757" s="19"/>
      <c r="BG1757" s="19"/>
      <c r="BH1757" s="19"/>
      <c r="BI1757" s="19"/>
      <c r="BJ1757" s="19"/>
      <c r="BK1757" s="19"/>
      <c r="BL1757" s="19"/>
      <c r="BM1757" s="19"/>
      <c r="BN1757" s="19"/>
      <c r="BO1757" s="19"/>
      <c r="BP1757" s="19"/>
      <c r="BQ1757" s="19"/>
      <c r="BR1757" s="19"/>
      <c r="BS1757" s="19"/>
      <c r="BT1757" s="19"/>
      <c r="BU1757" s="19"/>
      <c r="BV1757" s="19"/>
      <c r="BW1757" s="19"/>
      <c r="BX1757" s="19"/>
      <c r="BY1757" s="19"/>
      <c r="BZ1757" s="19"/>
      <c r="CA1757" s="19"/>
      <c r="CB1757" s="19"/>
      <c r="CC1757" s="19"/>
      <c r="CD1757" s="19"/>
      <c r="CE1757" s="19"/>
      <c r="CF1757" s="19"/>
      <c r="CG1757" s="19"/>
      <c r="CH1757" s="19"/>
      <c r="CI1757" s="19"/>
      <c r="CJ1757" s="19"/>
      <c r="CK1757" s="19"/>
      <c r="CL1757" s="19"/>
      <c r="CM1757" s="19"/>
      <c r="CN1757" s="19"/>
      <c r="CO1757" s="19"/>
      <c r="CP1757" s="19"/>
      <c r="CQ1757" s="19"/>
      <c r="CR1757" s="19"/>
      <c r="CS1757" s="19"/>
      <c r="CT1757" s="19"/>
      <c r="CU1757" s="19"/>
      <c r="CV1757" s="19"/>
      <c r="CW1757" s="19"/>
      <c r="CX1757" s="19"/>
      <c r="CY1757" s="19"/>
      <c r="CZ1757" s="19"/>
      <c r="DA1757" s="19"/>
      <c r="DB1757" s="19"/>
      <c r="DC1757" s="19"/>
      <c r="DD1757" s="19"/>
      <c r="DE1757" s="19"/>
      <c r="DF1757" s="19"/>
      <c r="DG1757" s="19"/>
      <c r="DH1757" s="19"/>
      <c r="DI1757" s="19"/>
      <c r="DJ1757" s="19"/>
      <c r="DK1757" s="19"/>
      <c r="DL1757" s="19"/>
      <c r="DM1757" s="19"/>
      <c r="DN1757" s="19"/>
      <c r="DO1757" s="19"/>
      <c r="DP1757" s="19"/>
      <c r="DQ1757" s="19"/>
      <c r="DR1757" s="19"/>
      <c r="DS1757" s="19"/>
      <c r="DT1757" s="19"/>
      <c r="DU1757" s="19"/>
      <c r="DV1757" s="19"/>
      <c r="DW1757" s="19"/>
      <c r="DX1757" s="19"/>
      <c r="DY1757" s="19"/>
      <c r="DZ1757" s="19"/>
      <c r="EA1757" s="19"/>
      <c r="EB1757" s="19"/>
      <c r="EC1757" s="19"/>
      <c r="ED1757" s="19"/>
      <c r="EE1757" s="19"/>
      <c r="EF1757" s="19"/>
      <c r="EG1757" s="19"/>
      <c r="EH1757" s="19"/>
      <c r="EI1757" s="19"/>
      <c r="EJ1757" s="19"/>
      <c r="EK1757" s="19"/>
      <c r="EL1757" s="19"/>
      <c r="EM1757" s="19"/>
      <c r="EN1757" s="19"/>
      <c r="EO1757" s="19"/>
      <c r="EP1757" s="19"/>
      <c r="EQ1757" s="19"/>
      <c r="ER1757" s="19"/>
      <c r="ES1757" s="19"/>
      <c r="ET1757" s="19"/>
      <c r="EU1757" s="19"/>
      <c r="EV1757" s="19"/>
      <c r="EW1757" s="19"/>
      <c r="EX1757" s="19"/>
      <c r="EY1757" s="19"/>
      <c r="EZ1757" s="19"/>
      <c r="FA1757" s="19"/>
      <c r="FB1757" s="19"/>
      <c r="FC1757" s="19"/>
      <c r="FD1757" s="19"/>
      <c r="FE1757" s="19"/>
      <c r="FF1757" s="19"/>
      <c r="FG1757" s="19"/>
      <c r="FH1757" s="19"/>
      <c r="FI1757" s="19"/>
      <c r="FJ1757" s="19"/>
      <c r="FK1757" s="19"/>
      <c r="FL1757" s="19"/>
      <c r="FM1757" s="19"/>
      <c r="FN1757" s="19"/>
      <c r="FO1757" s="19"/>
      <c r="FP1757" s="19"/>
      <c r="FQ1757" s="19"/>
      <c r="FR1757" s="19"/>
      <c r="FS1757" s="19"/>
      <c r="FT1757" s="19"/>
      <c r="FU1757" s="19"/>
      <c r="FV1757" s="19"/>
      <c r="FW1757" s="19"/>
      <c r="FX1757" s="19"/>
      <c r="FY1757" s="19"/>
      <c r="FZ1757" s="19"/>
      <c r="GA1757" s="19"/>
      <c r="GB1757" s="19"/>
      <c r="GC1757" s="19"/>
      <c r="GD1757" s="19"/>
      <c r="GE1757" s="19"/>
      <c r="GF1757" s="19"/>
      <c r="GG1757" s="19"/>
      <c r="GH1757" s="19"/>
      <c r="GI1757" s="19"/>
      <c r="GJ1757" s="19"/>
      <c r="GK1757" s="19"/>
      <c r="GL1757" s="19"/>
      <c r="GM1757" s="19"/>
      <c r="GN1757" s="19"/>
      <c r="GO1757" s="19"/>
      <c r="GP1757" s="19"/>
      <c r="GQ1757" s="19"/>
      <c r="GR1757" s="19"/>
      <c r="GS1757" s="19"/>
      <c r="GT1757" s="19"/>
      <c r="GU1757" s="19"/>
      <c r="GV1757" s="19"/>
      <c r="GW1757" s="19"/>
      <c r="GX1757" s="19"/>
    </row>
    <row r="1758" spans="1:206" ht="105" x14ac:dyDescent="0.25">
      <c r="A1758" s="153">
        <v>1806</v>
      </c>
      <c r="B1758" s="214" t="s">
        <v>2425</v>
      </c>
      <c r="C1758" s="301" t="s">
        <v>2439</v>
      </c>
      <c r="D1758" s="364" t="s">
        <v>2440</v>
      </c>
      <c r="E1758" s="190">
        <v>4</v>
      </c>
      <c r="F1758" s="190">
        <v>4</v>
      </c>
      <c r="G1758" s="190">
        <v>3</v>
      </c>
      <c r="H1758" s="190">
        <v>1</v>
      </c>
      <c r="I1758" s="190" t="s">
        <v>50</v>
      </c>
      <c r="J1758" s="190">
        <v>2</v>
      </c>
      <c r="K1758" s="295">
        <v>114000000</v>
      </c>
      <c r="L1758" s="295">
        <v>114000000</v>
      </c>
      <c r="M1758" s="296">
        <v>0</v>
      </c>
      <c r="N1758" s="296">
        <v>0</v>
      </c>
      <c r="O1758" s="302" t="s">
        <v>2048</v>
      </c>
      <c r="P1758" s="190" t="s">
        <v>52</v>
      </c>
      <c r="Q1758" s="190" t="s">
        <v>2106</v>
      </c>
      <c r="R1758" s="190" t="s">
        <v>2113</v>
      </c>
      <c r="S1758" s="300" t="s">
        <v>2102</v>
      </c>
      <c r="T1758" s="63"/>
      <c r="U1758" s="63"/>
      <c r="V1758" s="63"/>
      <c r="W1758" s="19"/>
      <c r="X1758" s="19"/>
      <c r="Y1758" s="19"/>
      <c r="Z1758" s="19"/>
      <c r="AA1758" s="19"/>
      <c r="AB1758" s="19"/>
      <c r="AC1758" s="19"/>
      <c r="AD1758" s="19"/>
      <c r="AE1758" s="19"/>
      <c r="AF1758" s="19"/>
      <c r="AG1758" s="19"/>
      <c r="AH1758" s="19"/>
      <c r="AI1758" s="19"/>
      <c r="AJ1758" s="19"/>
      <c r="AK1758" s="19"/>
      <c r="AL1758" s="19"/>
      <c r="AM1758" s="19"/>
      <c r="AN1758" s="19"/>
      <c r="AO1758" s="19"/>
      <c r="AP1758" s="19"/>
      <c r="AQ1758" s="19"/>
      <c r="AR1758" s="19"/>
      <c r="AS1758" s="19"/>
      <c r="AT1758" s="19"/>
      <c r="AU1758" s="19"/>
      <c r="AV1758" s="19"/>
      <c r="AW1758" s="19"/>
      <c r="AX1758" s="19"/>
      <c r="AY1758" s="19"/>
      <c r="AZ1758" s="19"/>
      <c r="BA1758" s="19"/>
      <c r="BB1758" s="19"/>
      <c r="BC1758" s="19"/>
      <c r="BD1758" s="19"/>
      <c r="BE1758" s="19"/>
      <c r="BF1758" s="19"/>
      <c r="BG1758" s="19"/>
      <c r="BH1758" s="19"/>
      <c r="BI1758" s="19"/>
      <c r="BJ1758" s="19"/>
      <c r="BK1758" s="19"/>
      <c r="BL1758" s="19"/>
      <c r="BM1758" s="19"/>
      <c r="BN1758" s="19"/>
      <c r="BO1758" s="19"/>
      <c r="BP1758" s="19"/>
      <c r="BQ1758" s="19"/>
      <c r="BR1758" s="19"/>
      <c r="BS1758" s="19"/>
      <c r="BT1758" s="19"/>
      <c r="BU1758" s="19"/>
      <c r="BV1758" s="19"/>
      <c r="BW1758" s="19"/>
      <c r="BX1758" s="19"/>
      <c r="BY1758" s="19"/>
      <c r="BZ1758" s="19"/>
      <c r="CA1758" s="19"/>
      <c r="CB1758" s="19"/>
      <c r="CC1758" s="19"/>
      <c r="CD1758" s="19"/>
      <c r="CE1758" s="19"/>
      <c r="CF1758" s="19"/>
      <c r="CG1758" s="19"/>
      <c r="CH1758" s="19"/>
      <c r="CI1758" s="19"/>
      <c r="CJ1758" s="19"/>
      <c r="CK1758" s="19"/>
      <c r="CL1758" s="19"/>
      <c r="CM1758" s="19"/>
      <c r="CN1758" s="19"/>
      <c r="CO1758" s="19"/>
      <c r="CP1758" s="19"/>
      <c r="CQ1758" s="19"/>
      <c r="CR1758" s="19"/>
      <c r="CS1758" s="19"/>
      <c r="CT1758" s="19"/>
      <c r="CU1758" s="19"/>
      <c r="CV1758" s="19"/>
      <c r="CW1758" s="19"/>
      <c r="CX1758" s="19"/>
      <c r="CY1758" s="19"/>
      <c r="CZ1758" s="19"/>
      <c r="DA1758" s="19"/>
      <c r="DB1758" s="19"/>
      <c r="DC1758" s="19"/>
      <c r="DD1758" s="19"/>
      <c r="DE1758" s="19"/>
      <c r="DF1758" s="19"/>
      <c r="DG1758" s="19"/>
      <c r="DH1758" s="19"/>
      <c r="DI1758" s="19"/>
      <c r="DJ1758" s="19"/>
      <c r="DK1758" s="19"/>
      <c r="DL1758" s="19"/>
      <c r="DM1758" s="19"/>
      <c r="DN1758" s="19"/>
      <c r="DO1758" s="19"/>
      <c r="DP1758" s="19"/>
      <c r="DQ1758" s="19"/>
      <c r="DR1758" s="19"/>
      <c r="DS1758" s="19"/>
      <c r="DT1758" s="19"/>
      <c r="DU1758" s="19"/>
      <c r="DV1758" s="19"/>
      <c r="DW1758" s="19"/>
      <c r="DX1758" s="19"/>
      <c r="DY1758" s="19"/>
      <c r="DZ1758" s="19"/>
      <c r="EA1758" s="19"/>
      <c r="EB1758" s="19"/>
      <c r="EC1758" s="19"/>
      <c r="ED1758" s="19"/>
      <c r="EE1758" s="19"/>
      <c r="EF1758" s="19"/>
      <c r="EG1758" s="19"/>
      <c r="EH1758" s="19"/>
      <c r="EI1758" s="19"/>
      <c r="EJ1758" s="19"/>
      <c r="EK1758" s="19"/>
      <c r="EL1758" s="19"/>
      <c r="EM1758" s="19"/>
      <c r="EN1758" s="19"/>
      <c r="EO1758" s="19"/>
      <c r="EP1758" s="19"/>
      <c r="EQ1758" s="19"/>
      <c r="ER1758" s="19"/>
      <c r="ES1758" s="19"/>
      <c r="ET1758" s="19"/>
      <c r="EU1758" s="19"/>
      <c r="EV1758" s="19"/>
      <c r="EW1758" s="19"/>
      <c r="EX1758" s="19"/>
      <c r="EY1758" s="19"/>
      <c r="EZ1758" s="19"/>
      <c r="FA1758" s="19"/>
      <c r="FB1758" s="19"/>
      <c r="FC1758" s="19"/>
      <c r="FD1758" s="19"/>
      <c r="FE1758" s="19"/>
      <c r="FF1758" s="19"/>
      <c r="FG1758" s="19"/>
      <c r="FH1758" s="19"/>
      <c r="FI1758" s="19"/>
      <c r="FJ1758" s="19"/>
      <c r="FK1758" s="19"/>
      <c r="FL1758" s="19"/>
      <c r="FM1758" s="19"/>
      <c r="FN1758" s="19"/>
      <c r="FO1758" s="19"/>
      <c r="FP1758" s="19"/>
      <c r="FQ1758" s="19"/>
      <c r="FR1758" s="19"/>
      <c r="FS1758" s="19"/>
      <c r="FT1758" s="19"/>
      <c r="FU1758" s="19"/>
      <c r="FV1758" s="19"/>
      <c r="FW1758" s="19"/>
      <c r="FX1758" s="19"/>
      <c r="FY1758" s="19"/>
      <c r="FZ1758" s="19"/>
      <c r="GA1758" s="19"/>
      <c r="GB1758" s="19"/>
      <c r="GC1758" s="19"/>
      <c r="GD1758" s="19"/>
      <c r="GE1758" s="19"/>
      <c r="GF1758" s="19"/>
      <c r="GG1758" s="19"/>
      <c r="GH1758" s="19"/>
      <c r="GI1758" s="19"/>
      <c r="GJ1758" s="19"/>
      <c r="GK1758" s="19"/>
      <c r="GL1758" s="19"/>
      <c r="GM1758" s="19"/>
      <c r="GN1758" s="19"/>
      <c r="GO1758" s="19"/>
      <c r="GP1758" s="19"/>
      <c r="GQ1758" s="19"/>
      <c r="GR1758" s="19"/>
      <c r="GS1758" s="19"/>
      <c r="GT1758" s="19"/>
      <c r="GU1758" s="19"/>
      <c r="GV1758" s="19"/>
      <c r="GW1758" s="19"/>
      <c r="GX1758" s="19"/>
    </row>
    <row r="1759" spans="1:206" ht="120" x14ac:dyDescent="0.25">
      <c r="A1759" s="153">
        <v>1807</v>
      </c>
      <c r="B1759" s="330" t="s">
        <v>2441</v>
      </c>
      <c r="C1759" s="216">
        <v>82111801</v>
      </c>
      <c r="D1759" s="364" t="s">
        <v>2442</v>
      </c>
      <c r="E1759" s="190">
        <v>8</v>
      </c>
      <c r="F1759" s="190">
        <v>8</v>
      </c>
      <c r="G1759" s="190">
        <v>4</v>
      </c>
      <c r="H1759" s="190">
        <v>1</v>
      </c>
      <c r="I1759" s="190" t="s">
        <v>50</v>
      </c>
      <c r="J1759" s="190">
        <v>0</v>
      </c>
      <c r="K1759" s="295">
        <v>5000000</v>
      </c>
      <c r="L1759" s="295">
        <v>5000000</v>
      </c>
      <c r="M1759" s="296">
        <v>0</v>
      </c>
      <c r="N1759" s="296">
        <v>0</v>
      </c>
      <c r="O1759" s="190" t="s">
        <v>2048</v>
      </c>
      <c r="P1759" s="190" t="s">
        <v>52</v>
      </c>
      <c r="Q1759" s="190" t="s">
        <v>2443</v>
      </c>
      <c r="R1759" s="190">
        <v>3186853054</v>
      </c>
      <c r="S1759" s="300" t="s">
        <v>2444</v>
      </c>
      <c r="T1759" s="63"/>
      <c r="U1759" s="63"/>
      <c r="V1759" s="63"/>
      <c r="W1759" s="19"/>
      <c r="X1759" s="19"/>
      <c r="Y1759" s="19"/>
      <c r="Z1759" s="19"/>
      <c r="AA1759" s="19"/>
      <c r="AB1759" s="19"/>
      <c r="AC1759" s="19"/>
      <c r="AD1759" s="19"/>
      <c r="AE1759" s="19"/>
      <c r="AF1759" s="19"/>
      <c r="AG1759" s="19"/>
      <c r="AH1759" s="19"/>
      <c r="AI1759" s="19"/>
      <c r="AJ1759" s="19"/>
      <c r="AK1759" s="19"/>
      <c r="AL1759" s="19"/>
      <c r="AM1759" s="19"/>
      <c r="AN1759" s="19"/>
      <c r="AO1759" s="19"/>
      <c r="AP1759" s="19"/>
      <c r="AQ1759" s="19"/>
      <c r="AR1759" s="19"/>
      <c r="AS1759" s="19"/>
      <c r="AT1759" s="19"/>
      <c r="AU1759" s="19"/>
      <c r="AV1759" s="19"/>
      <c r="AW1759" s="19"/>
      <c r="AX1759" s="19"/>
      <c r="AY1759" s="19"/>
      <c r="AZ1759" s="19"/>
      <c r="BA1759" s="19"/>
      <c r="BB1759" s="19"/>
      <c r="BC1759" s="19"/>
      <c r="BD1759" s="19"/>
      <c r="BE1759" s="19"/>
      <c r="BF1759" s="19"/>
      <c r="BG1759" s="19"/>
      <c r="BH1759" s="19"/>
      <c r="BI1759" s="19"/>
      <c r="BJ1759" s="19"/>
      <c r="BK1759" s="19"/>
      <c r="BL1759" s="19"/>
      <c r="BM1759" s="19"/>
      <c r="BN1759" s="19"/>
      <c r="BO1759" s="19"/>
      <c r="BP1759" s="19"/>
      <c r="BQ1759" s="19"/>
      <c r="BR1759" s="19"/>
      <c r="BS1759" s="19"/>
      <c r="BT1759" s="19"/>
      <c r="BU1759" s="19"/>
      <c r="BV1759" s="19"/>
      <c r="BW1759" s="19"/>
      <c r="BX1759" s="19"/>
      <c r="BY1759" s="19"/>
      <c r="BZ1759" s="19"/>
      <c r="CA1759" s="19"/>
      <c r="CB1759" s="19"/>
      <c r="CC1759" s="19"/>
      <c r="CD1759" s="19"/>
      <c r="CE1759" s="19"/>
      <c r="CF1759" s="19"/>
      <c r="CG1759" s="19"/>
      <c r="CH1759" s="19"/>
      <c r="CI1759" s="19"/>
      <c r="CJ1759" s="19"/>
      <c r="CK1759" s="19"/>
      <c r="CL1759" s="19"/>
      <c r="CM1759" s="19"/>
      <c r="CN1759" s="19"/>
      <c r="CO1759" s="19"/>
      <c r="CP1759" s="19"/>
      <c r="CQ1759" s="19"/>
      <c r="CR1759" s="19"/>
      <c r="CS1759" s="19"/>
      <c r="CT1759" s="19"/>
      <c r="CU1759" s="19"/>
      <c r="CV1759" s="19"/>
      <c r="CW1759" s="19"/>
      <c r="CX1759" s="19"/>
      <c r="CY1759" s="19"/>
      <c r="CZ1759" s="19"/>
      <c r="DA1759" s="19"/>
      <c r="DB1759" s="19"/>
      <c r="DC1759" s="19"/>
      <c r="DD1759" s="19"/>
      <c r="DE1759" s="19"/>
      <c r="DF1759" s="19"/>
      <c r="DG1759" s="19"/>
      <c r="DH1759" s="19"/>
      <c r="DI1759" s="19"/>
      <c r="DJ1759" s="19"/>
      <c r="DK1759" s="19"/>
      <c r="DL1759" s="19"/>
      <c r="DM1759" s="19"/>
      <c r="DN1759" s="19"/>
      <c r="DO1759" s="19"/>
      <c r="DP1759" s="19"/>
      <c r="DQ1759" s="19"/>
      <c r="DR1759" s="19"/>
      <c r="DS1759" s="19"/>
      <c r="DT1759" s="19"/>
      <c r="DU1759" s="19"/>
      <c r="DV1759" s="19"/>
      <c r="DW1759" s="19"/>
      <c r="DX1759" s="19"/>
      <c r="DY1759" s="19"/>
      <c r="DZ1759" s="19"/>
      <c r="EA1759" s="19"/>
      <c r="EB1759" s="19"/>
      <c r="EC1759" s="19"/>
      <c r="ED1759" s="19"/>
      <c r="EE1759" s="19"/>
      <c r="EF1759" s="19"/>
      <c r="EG1759" s="19"/>
      <c r="EH1759" s="19"/>
      <c r="EI1759" s="19"/>
      <c r="EJ1759" s="19"/>
      <c r="EK1759" s="19"/>
      <c r="EL1759" s="19"/>
      <c r="EM1759" s="19"/>
      <c r="EN1759" s="19"/>
      <c r="EO1759" s="19"/>
      <c r="EP1759" s="19"/>
      <c r="EQ1759" s="19"/>
      <c r="ER1759" s="19"/>
      <c r="ES1759" s="19"/>
      <c r="ET1759" s="19"/>
      <c r="EU1759" s="19"/>
      <c r="EV1759" s="19"/>
      <c r="EW1759" s="19"/>
      <c r="EX1759" s="19"/>
      <c r="EY1759" s="19"/>
      <c r="EZ1759" s="19"/>
      <c r="FA1759" s="19"/>
      <c r="FB1759" s="19"/>
      <c r="FC1759" s="19"/>
      <c r="FD1759" s="19"/>
      <c r="FE1759" s="19"/>
      <c r="FF1759" s="19"/>
      <c r="FG1759" s="19"/>
      <c r="FH1759" s="19"/>
      <c r="FI1759" s="19"/>
      <c r="FJ1759" s="19"/>
      <c r="FK1759" s="19"/>
      <c r="FL1759" s="19"/>
      <c r="FM1759" s="19"/>
      <c r="FN1759" s="19"/>
      <c r="FO1759" s="19"/>
      <c r="FP1759" s="19"/>
      <c r="FQ1759" s="19"/>
      <c r="FR1759" s="19"/>
      <c r="FS1759" s="19"/>
      <c r="FT1759" s="19"/>
      <c r="FU1759" s="19"/>
      <c r="FV1759" s="19"/>
      <c r="FW1759" s="19"/>
      <c r="FX1759" s="19"/>
      <c r="FY1759" s="19"/>
      <c r="FZ1759" s="19"/>
      <c r="GA1759" s="19"/>
      <c r="GB1759" s="19"/>
      <c r="GC1759" s="19"/>
      <c r="GD1759" s="19"/>
      <c r="GE1759" s="19"/>
      <c r="GF1759" s="19"/>
      <c r="GG1759" s="19"/>
      <c r="GH1759" s="19"/>
      <c r="GI1759" s="19"/>
      <c r="GJ1759" s="19"/>
      <c r="GK1759" s="19"/>
      <c r="GL1759" s="19"/>
      <c r="GM1759" s="19"/>
      <c r="GN1759" s="19"/>
      <c r="GO1759" s="19"/>
      <c r="GP1759" s="19"/>
      <c r="GQ1759" s="19"/>
      <c r="GR1759" s="19"/>
      <c r="GS1759" s="19"/>
      <c r="GT1759" s="19"/>
      <c r="GU1759" s="19"/>
      <c r="GV1759" s="19"/>
      <c r="GW1759" s="19"/>
      <c r="GX1759" s="19"/>
    </row>
    <row r="1760" spans="1:206" ht="120" x14ac:dyDescent="0.25">
      <c r="A1760" s="153">
        <v>1808</v>
      </c>
      <c r="B1760" s="330" t="s">
        <v>2441</v>
      </c>
      <c r="C1760" s="216">
        <v>90101501</v>
      </c>
      <c r="D1760" s="364" t="s">
        <v>2445</v>
      </c>
      <c r="E1760" s="190">
        <v>3</v>
      </c>
      <c r="F1760" s="190">
        <v>3</v>
      </c>
      <c r="G1760" s="190">
        <v>12</v>
      </c>
      <c r="H1760" s="190">
        <v>1</v>
      </c>
      <c r="I1760" s="190" t="s">
        <v>50</v>
      </c>
      <c r="J1760" s="190">
        <v>0</v>
      </c>
      <c r="K1760" s="303">
        <v>500000</v>
      </c>
      <c r="L1760" s="303">
        <v>500000</v>
      </c>
      <c r="M1760" s="296">
        <v>0</v>
      </c>
      <c r="N1760" s="296">
        <v>0</v>
      </c>
      <c r="O1760" s="190" t="s">
        <v>2048</v>
      </c>
      <c r="P1760" s="190" t="s">
        <v>52</v>
      </c>
      <c r="Q1760" s="190" t="s">
        <v>2443</v>
      </c>
      <c r="R1760" s="190">
        <v>3186853054</v>
      </c>
      <c r="S1760" s="300" t="s">
        <v>2444</v>
      </c>
      <c r="T1760" s="63"/>
      <c r="U1760" s="63"/>
      <c r="V1760" s="63"/>
      <c r="W1760" s="19"/>
      <c r="X1760" s="19"/>
      <c r="Y1760" s="19"/>
      <c r="Z1760" s="19"/>
      <c r="AA1760" s="19"/>
      <c r="AB1760" s="19"/>
      <c r="AC1760" s="19"/>
      <c r="AD1760" s="19"/>
      <c r="AE1760" s="19"/>
      <c r="AF1760" s="19"/>
      <c r="AG1760" s="19"/>
      <c r="AH1760" s="19"/>
      <c r="AI1760" s="19"/>
      <c r="AJ1760" s="19"/>
      <c r="AK1760" s="19"/>
      <c r="AL1760" s="19"/>
      <c r="AM1760" s="19"/>
      <c r="AN1760" s="19"/>
      <c r="AO1760" s="19"/>
      <c r="AP1760" s="19"/>
      <c r="AQ1760" s="19"/>
      <c r="AR1760" s="19"/>
      <c r="AS1760" s="19"/>
      <c r="AT1760" s="19"/>
      <c r="AU1760" s="19"/>
      <c r="AV1760" s="19"/>
      <c r="AW1760" s="19"/>
      <c r="AX1760" s="19"/>
      <c r="AY1760" s="19"/>
      <c r="AZ1760" s="19"/>
      <c r="BA1760" s="19"/>
      <c r="BB1760" s="19"/>
      <c r="BC1760" s="19"/>
      <c r="BD1760" s="19"/>
      <c r="BE1760" s="19"/>
      <c r="BF1760" s="19"/>
      <c r="BG1760" s="19"/>
      <c r="BH1760" s="19"/>
      <c r="BI1760" s="19"/>
      <c r="BJ1760" s="19"/>
      <c r="BK1760" s="19"/>
      <c r="BL1760" s="19"/>
      <c r="BM1760" s="19"/>
      <c r="BN1760" s="19"/>
      <c r="BO1760" s="19"/>
      <c r="BP1760" s="19"/>
      <c r="BQ1760" s="19"/>
      <c r="BR1760" s="19"/>
      <c r="BS1760" s="19"/>
      <c r="BT1760" s="19"/>
      <c r="BU1760" s="19"/>
      <c r="BV1760" s="19"/>
      <c r="BW1760" s="19"/>
      <c r="BX1760" s="19"/>
      <c r="BY1760" s="19"/>
      <c r="BZ1760" s="19"/>
      <c r="CA1760" s="19"/>
      <c r="CB1760" s="19"/>
      <c r="CC1760" s="19"/>
      <c r="CD1760" s="19"/>
      <c r="CE1760" s="19"/>
      <c r="CF1760" s="19"/>
      <c r="CG1760" s="19"/>
      <c r="CH1760" s="19"/>
      <c r="CI1760" s="19"/>
      <c r="CJ1760" s="19"/>
      <c r="CK1760" s="19"/>
      <c r="CL1760" s="19"/>
      <c r="CM1760" s="19"/>
      <c r="CN1760" s="19"/>
      <c r="CO1760" s="19"/>
      <c r="CP1760" s="19"/>
      <c r="CQ1760" s="19"/>
      <c r="CR1760" s="19"/>
      <c r="CS1760" s="19"/>
      <c r="CT1760" s="19"/>
      <c r="CU1760" s="19"/>
      <c r="CV1760" s="19"/>
      <c r="CW1760" s="19"/>
      <c r="CX1760" s="19"/>
      <c r="CY1760" s="19"/>
      <c r="CZ1760" s="19"/>
      <c r="DA1760" s="19"/>
      <c r="DB1760" s="19"/>
      <c r="DC1760" s="19"/>
      <c r="DD1760" s="19"/>
      <c r="DE1760" s="19"/>
      <c r="DF1760" s="19"/>
      <c r="DG1760" s="19"/>
      <c r="DH1760" s="19"/>
      <c r="DI1760" s="19"/>
      <c r="DJ1760" s="19"/>
      <c r="DK1760" s="19"/>
      <c r="DL1760" s="19"/>
      <c r="DM1760" s="19"/>
      <c r="DN1760" s="19"/>
      <c r="DO1760" s="19"/>
      <c r="DP1760" s="19"/>
      <c r="DQ1760" s="19"/>
      <c r="DR1760" s="19"/>
      <c r="DS1760" s="19"/>
      <c r="DT1760" s="19"/>
      <c r="DU1760" s="19"/>
      <c r="DV1760" s="19"/>
      <c r="DW1760" s="19"/>
      <c r="DX1760" s="19"/>
      <c r="DY1760" s="19"/>
      <c r="DZ1760" s="19"/>
      <c r="EA1760" s="19"/>
      <c r="EB1760" s="19"/>
      <c r="EC1760" s="19"/>
      <c r="ED1760" s="19"/>
      <c r="EE1760" s="19"/>
      <c r="EF1760" s="19"/>
      <c r="EG1760" s="19"/>
      <c r="EH1760" s="19"/>
      <c r="EI1760" s="19"/>
      <c r="EJ1760" s="19"/>
      <c r="EK1760" s="19"/>
      <c r="EL1760" s="19"/>
      <c r="EM1760" s="19"/>
      <c r="EN1760" s="19"/>
      <c r="EO1760" s="19"/>
      <c r="EP1760" s="19"/>
      <c r="EQ1760" s="19"/>
      <c r="ER1760" s="19"/>
      <c r="ES1760" s="19"/>
      <c r="ET1760" s="19"/>
      <c r="EU1760" s="19"/>
      <c r="EV1760" s="19"/>
      <c r="EW1760" s="19"/>
      <c r="EX1760" s="19"/>
      <c r="EY1760" s="19"/>
      <c r="EZ1760" s="19"/>
      <c r="FA1760" s="19"/>
      <c r="FB1760" s="19"/>
      <c r="FC1760" s="19"/>
      <c r="FD1760" s="19"/>
      <c r="FE1760" s="19"/>
      <c r="FF1760" s="19"/>
      <c r="FG1760" s="19"/>
      <c r="FH1760" s="19"/>
      <c r="FI1760" s="19"/>
      <c r="FJ1760" s="19"/>
      <c r="FK1760" s="19"/>
      <c r="FL1760" s="19"/>
      <c r="FM1760" s="19"/>
      <c r="FN1760" s="19"/>
      <c r="FO1760" s="19"/>
      <c r="FP1760" s="19"/>
      <c r="FQ1760" s="19"/>
      <c r="FR1760" s="19"/>
      <c r="FS1760" s="19"/>
      <c r="FT1760" s="19"/>
      <c r="FU1760" s="19"/>
      <c r="FV1760" s="19"/>
      <c r="FW1760" s="19"/>
      <c r="FX1760" s="19"/>
      <c r="FY1760" s="19"/>
      <c r="FZ1760" s="19"/>
      <c r="GA1760" s="19"/>
      <c r="GB1760" s="19"/>
      <c r="GC1760" s="19"/>
      <c r="GD1760" s="19"/>
      <c r="GE1760" s="19"/>
      <c r="GF1760" s="19"/>
      <c r="GG1760" s="19"/>
      <c r="GH1760" s="19"/>
      <c r="GI1760" s="19"/>
      <c r="GJ1760" s="19"/>
      <c r="GK1760" s="19"/>
      <c r="GL1760" s="19"/>
      <c r="GM1760" s="19"/>
      <c r="GN1760" s="19"/>
      <c r="GO1760" s="19"/>
      <c r="GP1760" s="19"/>
      <c r="GQ1760" s="19"/>
      <c r="GR1760" s="19"/>
      <c r="GS1760" s="19"/>
      <c r="GT1760" s="19"/>
      <c r="GU1760" s="19"/>
      <c r="GV1760" s="19"/>
      <c r="GW1760" s="19"/>
      <c r="GX1760" s="19"/>
    </row>
    <row r="1761" spans="1:206" ht="120" x14ac:dyDescent="0.25">
      <c r="A1761" s="153">
        <v>1809</v>
      </c>
      <c r="B1761" s="330" t="s">
        <v>2441</v>
      </c>
      <c r="C1761" s="301">
        <v>41103011</v>
      </c>
      <c r="D1761" s="364" t="s">
        <v>2446</v>
      </c>
      <c r="E1761" s="190">
        <v>3</v>
      </c>
      <c r="F1761" s="190">
        <v>3</v>
      </c>
      <c r="G1761" s="190">
        <v>60</v>
      </c>
      <c r="H1761" s="190">
        <v>0</v>
      </c>
      <c r="I1761" s="190" t="s">
        <v>50</v>
      </c>
      <c r="J1761" s="190">
        <v>0</v>
      </c>
      <c r="K1761" s="295">
        <v>6000000</v>
      </c>
      <c r="L1761" s="295">
        <v>6000000</v>
      </c>
      <c r="M1761" s="296">
        <v>0</v>
      </c>
      <c r="N1761" s="296">
        <v>0</v>
      </c>
      <c r="O1761" s="190" t="s">
        <v>2048</v>
      </c>
      <c r="P1761" s="190" t="s">
        <v>52</v>
      </c>
      <c r="Q1761" s="190" t="s">
        <v>2443</v>
      </c>
      <c r="R1761" s="190">
        <v>3186853054</v>
      </c>
      <c r="S1761" s="300" t="s">
        <v>2444</v>
      </c>
      <c r="T1761" s="63"/>
      <c r="U1761" s="63"/>
      <c r="V1761" s="63"/>
      <c r="W1761" s="19"/>
      <c r="X1761" s="19"/>
      <c r="Y1761" s="19"/>
      <c r="Z1761" s="19"/>
      <c r="AA1761" s="19"/>
      <c r="AB1761" s="19"/>
      <c r="AC1761" s="19"/>
      <c r="AD1761" s="19"/>
      <c r="AE1761" s="19"/>
      <c r="AF1761" s="19"/>
      <c r="AG1761" s="19"/>
      <c r="AH1761" s="19"/>
      <c r="AI1761" s="19"/>
      <c r="AJ1761" s="19"/>
      <c r="AK1761" s="19"/>
      <c r="AL1761" s="19"/>
      <c r="AM1761" s="19"/>
      <c r="AN1761" s="19"/>
      <c r="AO1761" s="19"/>
      <c r="AP1761" s="19"/>
      <c r="AQ1761" s="19"/>
      <c r="AR1761" s="19"/>
      <c r="AS1761" s="19"/>
      <c r="AT1761" s="19"/>
      <c r="AU1761" s="19"/>
      <c r="AV1761" s="19"/>
      <c r="AW1761" s="19"/>
      <c r="AX1761" s="19"/>
      <c r="AY1761" s="19"/>
      <c r="AZ1761" s="19"/>
      <c r="BA1761" s="19"/>
      <c r="BB1761" s="19"/>
      <c r="BC1761" s="19"/>
      <c r="BD1761" s="19"/>
      <c r="BE1761" s="19"/>
      <c r="BF1761" s="19"/>
      <c r="BG1761" s="19"/>
      <c r="BH1761" s="19"/>
      <c r="BI1761" s="19"/>
      <c r="BJ1761" s="19"/>
      <c r="BK1761" s="19"/>
      <c r="BL1761" s="19"/>
      <c r="BM1761" s="19"/>
      <c r="BN1761" s="19"/>
      <c r="BO1761" s="19"/>
      <c r="BP1761" s="19"/>
      <c r="BQ1761" s="19"/>
      <c r="BR1761" s="19"/>
      <c r="BS1761" s="19"/>
      <c r="BT1761" s="19"/>
      <c r="BU1761" s="19"/>
      <c r="BV1761" s="19"/>
      <c r="BW1761" s="19"/>
      <c r="BX1761" s="19"/>
      <c r="BY1761" s="19"/>
      <c r="BZ1761" s="19"/>
      <c r="CA1761" s="19"/>
      <c r="CB1761" s="19"/>
      <c r="CC1761" s="19"/>
      <c r="CD1761" s="19"/>
      <c r="CE1761" s="19"/>
      <c r="CF1761" s="19"/>
      <c r="CG1761" s="19"/>
      <c r="CH1761" s="19"/>
      <c r="CI1761" s="19"/>
      <c r="CJ1761" s="19"/>
      <c r="CK1761" s="19"/>
      <c r="CL1761" s="19"/>
      <c r="CM1761" s="19"/>
      <c r="CN1761" s="19"/>
      <c r="CO1761" s="19"/>
      <c r="CP1761" s="19"/>
      <c r="CQ1761" s="19"/>
      <c r="CR1761" s="19"/>
      <c r="CS1761" s="19"/>
      <c r="CT1761" s="19"/>
      <c r="CU1761" s="19"/>
      <c r="CV1761" s="19"/>
      <c r="CW1761" s="19"/>
      <c r="CX1761" s="19"/>
      <c r="CY1761" s="19"/>
      <c r="CZ1761" s="19"/>
      <c r="DA1761" s="19"/>
      <c r="DB1761" s="19"/>
      <c r="DC1761" s="19"/>
      <c r="DD1761" s="19"/>
      <c r="DE1761" s="19"/>
      <c r="DF1761" s="19"/>
      <c r="DG1761" s="19"/>
      <c r="DH1761" s="19"/>
      <c r="DI1761" s="19"/>
      <c r="DJ1761" s="19"/>
      <c r="DK1761" s="19"/>
      <c r="DL1761" s="19"/>
      <c r="DM1761" s="19"/>
      <c r="DN1761" s="19"/>
      <c r="DO1761" s="19"/>
      <c r="DP1761" s="19"/>
      <c r="DQ1761" s="19"/>
      <c r="DR1761" s="19"/>
      <c r="DS1761" s="19"/>
      <c r="DT1761" s="19"/>
      <c r="DU1761" s="19"/>
      <c r="DV1761" s="19"/>
      <c r="DW1761" s="19"/>
      <c r="DX1761" s="19"/>
      <c r="DY1761" s="19"/>
      <c r="DZ1761" s="19"/>
      <c r="EA1761" s="19"/>
      <c r="EB1761" s="19"/>
      <c r="EC1761" s="19"/>
      <c r="ED1761" s="19"/>
      <c r="EE1761" s="19"/>
      <c r="EF1761" s="19"/>
      <c r="EG1761" s="19"/>
      <c r="EH1761" s="19"/>
      <c r="EI1761" s="19"/>
      <c r="EJ1761" s="19"/>
      <c r="EK1761" s="19"/>
      <c r="EL1761" s="19"/>
      <c r="EM1761" s="19"/>
      <c r="EN1761" s="19"/>
      <c r="EO1761" s="19"/>
      <c r="EP1761" s="19"/>
      <c r="EQ1761" s="19"/>
      <c r="ER1761" s="19"/>
      <c r="ES1761" s="19"/>
      <c r="ET1761" s="19"/>
      <c r="EU1761" s="19"/>
      <c r="EV1761" s="19"/>
      <c r="EW1761" s="19"/>
      <c r="EX1761" s="19"/>
      <c r="EY1761" s="19"/>
      <c r="EZ1761" s="19"/>
      <c r="FA1761" s="19"/>
      <c r="FB1761" s="19"/>
      <c r="FC1761" s="19"/>
      <c r="FD1761" s="19"/>
      <c r="FE1761" s="19"/>
      <c r="FF1761" s="19"/>
      <c r="FG1761" s="19"/>
      <c r="FH1761" s="19"/>
      <c r="FI1761" s="19"/>
      <c r="FJ1761" s="19"/>
      <c r="FK1761" s="19"/>
      <c r="FL1761" s="19"/>
      <c r="FM1761" s="19"/>
      <c r="FN1761" s="19"/>
      <c r="FO1761" s="19"/>
      <c r="FP1761" s="19"/>
      <c r="FQ1761" s="19"/>
      <c r="FR1761" s="19"/>
      <c r="FS1761" s="19"/>
      <c r="FT1761" s="19"/>
      <c r="FU1761" s="19"/>
      <c r="FV1761" s="19"/>
      <c r="FW1761" s="19"/>
      <c r="FX1761" s="19"/>
      <c r="FY1761" s="19"/>
      <c r="FZ1761" s="19"/>
      <c r="GA1761" s="19"/>
      <c r="GB1761" s="19"/>
      <c r="GC1761" s="19"/>
      <c r="GD1761" s="19"/>
      <c r="GE1761" s="19"/>
      <c r="GF1761" s="19"/>
      <c r="GG1761" s="19"/>
      <c r="GH1761" s="19"/>
      <c r="GI1761" s="19"/>
      <c r="GJ1761" s="19"/>
      <c r="GK1761" s="19"/>
      <c r="GL1761" s="19"/>
      <c r="GM1761" s="19"/>
      <c r="GN1761" s="19"/>
      <c r="GO1761" s="19"/>
      <c r="GP1761" s="19"/>
      <c r="GQ1761" s="19"/>
      <c r="GR1761" s="19"/>
      <c r="GS1761" s="19"/>
      <c r="GT1761" s="19"/>
      <c r="GU1761" s="19"/>
      <c r="GV1761" s="19"/>
      <c r="GW1761" s="19"/>
      <c r="GX1761" s="19"/>
    </row>
    <row r="1762" spans="1:206" ht="120" x14ac:dyDescent="0.25">
      <c r="A1762" s="153">
        <v>1810</v>
      </c>
      <c r="B1762" s="330" t="s">
        <v>2441</v>
      </c>
      <c r="C1762" s="301" t="s">
        <v>2086</v>
      </c>
      <c r="D1762" s="364" t="s">
        <v>2447</v>
      </c>
      <c r="E1762" s="190">
        <v>3</v>
      </c>
      <c r="F1762" s="190">
        <v>3</v>
      </c>
      <c r="G1762" s="190">
        <v>60</v>
      </c>
      <c r="H1762" s="190">
        <v>0</v>
      </c>
      <c r="I1762" s="190" t="s">
        <v>50</v>
      </c>
      <c r="J1762" s="190">
        <v>0</v>
      </c>
      <c r="K1762" s="295">
        <v>2000000</v>
      </c>
      <c r="L1762" s="295">
        <v>2000000</v>
      </c>
      <c r="M1762" s="296">
        <v>0</v>
      </c>
      <c r="N1762" s="296">
        <v>0</v>
      </c>
      <c r="O1762" s="190" t="s">
        <v>2048</v>
      </c>
      <c r="P1762" s="190" t="s">
        <v>52</v>
      </c>
      <c r="Q1762" s="190" t="s">
        <v>2443</v>
      </c>
      <c r="R1762" s="190">
        <v>3186853054</v>
      </c>
      <c r="S1762" s="300" t="s">
        <v>2444</v>
      </c>
      <c r="T1762" s="63"/>
      <c r="U1762" s="63"/>
      <c r="V1762" s="63"/>
      <c r="W1762" s="19"/>
      <c r="X1762" s="19"/>
      <c r="Y1762" s="19"/>
      <c r="Z1762" s="19"/>
      <c r="AA1762" s="19"/>
      <c r="AB1762" s="19"/>
      <c r="AC1762" s="19"/>
      <c r="AD1762" s="19"/>
      <c r="AE1762" s="19"/>
      <c r="AF1762" s="19"/>
      <c r="AG1762" s="19"/>
      <c r="AH1762" s="19"/>
      <c r="AI1762" s="19"/>
      <c r="AJ1762" s="19"/>
      <c r="AK1762" s="19"/>
      <c r="AL1762" s="19"/>
      <c r="AM1762" s="19"/>
      <c r="AN1762" s="19"/>
      <c r="AO1762" s="19"/>
      <c r="AP1762" s="19"/>
      <c r="AQ1762" s="19"/>
      <c r="AR1762" s="19"/>
      <c r="AS1762" s="19"/>
      <c r="AT1762" s="19"/>
      <c r="AU1762" s="19"/>
      <c r="AV1762" s="19"/>
      <c r="AW1762" s="19"/>
      <c r="AX1762" s="19"/>
      <c r="AY1762" s="19"/>
      <c r="AZ1762" s="19"/>
      <c r="BA1762" s="19"/>
      <c r="BB1762" s="19"/>
      <c r="BC1762" s="19"/>
      <c r="BD1762" s="19"/>
      <c r="BE1762" s="19"/>
      <c r="BF1762" s="19"/>
      <c r="BG1762" s="19"/>
      <c r="BH1762" s="19"/>
      <c r="BI1762" s="19"/>
      <c r="BJ1762" s="19"/>
      <c r="BK1762" s="19"/>
      <c r="BL1762" s="19"/>
      <c r="BM1762" s="19"/>
      <c r="BN1762" s="19"/>
      <c r="BO1762" s="19"/>
      <c r="BP1762" s="19"/>
      <c r="BQ1762" s="19"/>
      <c r="BR1762" s="19"/>
      <c r="BS1762" s="19"/>
      <c r="BT1762" s="19"/>
      <c r="BU1762" s="19"/>
      <c r="BV1762" s="19"/>
      <c r="BW1762" s="19"/>
      <c r="BX1762" s="19"/>
      <c r="BY1762" s="19"/>
      <c r="BZ1762" s="19"/>
      <c r="CA1762" s="19"/>
      <c r="CB1762" s="19"/>
      <c r="CC1762" s="19"/>
      <c r="CD1762" s="19"/>
      <c r="CE1762" s="19"/>
      <c r="CF1762" s="19"/>
      <c r="CG1762" s="19"/>
      <c r="CH1762" s="19"/>
      <c r="CI1762" s="19"/>
      <c r="CJ1762" s="19"/>
      <c r="CK1762" s="19"/>
      <c r="CL1762" s="19"/>
      <c r="CM1762" s="19"/>
      <c r="CN1762" s="19"/>
      <c r="CO1762" s="19"/>
      <c r="CP1762" s="19"/>
      <c r="CQ1762" s="19"/>
      <c r="CR1762" s="19"/>
      <c r="CS1762" s="19"/>
      <c r="CT1762" s="19"/>
      <c r="CU1762" s="19"/>
      <c r="CV1762" s="19"/>
      <c r="CW1762" s="19"/>
      <c r="CX1762" s="19"/>
      <c r="CY1762" s="19"/>
      <c r="CZ1762" s="19"/>
      <c r="DA1762" s="19"/>
      <c r="DB1762" s="19"/>
      <c r="DC1762" s="19"/>
      <c r="DD1762" s="19"/>
      <c r="DE1762" s="19"/>
      <c r="DF1762" s="19"/>
      <c r="DG1762" s="19"/>
      <c r="DH1762" s="19"/>
      <c r="DI1762" s="19"/>
      <c r="DJ1762" s="19"/>
      <c r="DK1762" s="19"/>
      <c r="DL1762" s="19"/>
      <c r="DM1762" s="19"/>
      <c r="DN1762" s="19"/>
      <c r="DO1762" s="19"/>
      <c r="DP1762" s="19"/>
      <c r="DQ1762" s="19"/>
      <c r="DR1762" s="19"/>
      <c r="DS1762" s="19"/>
      <c r="DT1762" s="19"/>
      <c r="DU1762" s="19"/>
      <c r="DV1762" s="19"/>
      <c r="DW1762" s="19"/>
      <c r="DX1762" s="19"/>
      <c r="DY1762" s="19"/>
      <c r="DZ1762" s="19"/>
      <c r="EA1762" s="19"/>
      <c r="EB1762" s="19"/>
      <c r="EC1762" s="19"/>
      <c r="ED1762" s="19"/>
      <c r="EE1762" s="19"/>
      <c r="EF1762" s="19"/>
      <c r="EG1762" s="19"/>
      <c r="EH1762" s="19"/>
      <c r="EI1762" s="19"/>
      <c r="EJ1762" s="19"/>
      <c r="EK1762" s="19"/>
      <c r="EL1762" s="19"/>
      <c r="EM1762" s="19"/>
      <c r="EN1762" s="19"/>
      <c r="EO1762" s="19"/>
      <c r="EP1762" s="19"/>
      <c r="EQ1762" s="19"/>
      <c r="ER1762" s="19"/>
      <c r="ES1762" s="19"/>
      <c r="ET1762" s="19"/>
      <c r="EU1762" s="19"/>
      <c r="EV1762" s="19"/>
      <c r="EW1762" s="19"/>
      <c r="EX1762" s="19"/>
      <c r="EY1762" s="19"/>
      <c r="EZ1762" s="19"/>
      <c r="FA1762" s="19"/>
      <c r="FB1762" s="19"/>
      <c r="FC1762" s="19"/>
      <c r="FD1762" s="19"/>
      <c r="FE1762" s="19"/>
      <c r="FF1762" s="19"/>
      <c r="FG1762" s="19"/>
      <c r="FH1762" s="19"/>
      <c r="FI1762" s="19"/>
      <c r="FJ1762" s="19"/>
      <c r="FK1762" s="19"/>
      <c r="FL1762" s="19"/>
      <c r="FM1762" s="19"/>
      <c r="FN1762" s="19"/>
      <c r="FO1762" s="19"/>
      <c r="FP1762" s="19"/>
      <c r="FQ1762" s="19"/>
      <c r="FR1762" s="19"/>
      <c r="FS1762" s="19"/>
      <c r="FT1762" s="19"/>
      <c r="FU1762" s="19"/>
      <c r="FV1762" s="19"/>
      <c r="FW1762" s="19"/>
      <c r="FX1762" s="19"/>
      <c r="FY1762" s="19"/>
      <c r="FZ1762" s="19"/>
      <c r="GA1762" s="19"/>
      <c r="GB1762" s="19"/>
      <c r="GC1762" s="19"/>
      <c r="GD1762" s="19"/>
      <c r="GE1762" s="19"/>
      <c r="GF1762" s="19"/>
      <c r="GG1762" s="19"/>
      <c r="GH1762" s="19"/>
      <c r="GI1762" s="19"/>
      <c r="GJ1762" s="19"/>
      <c r="GK1762" s="19"/>
      <c r="GL1762" s="19"/>
      <c r="GM1762" s="19"/>
      <c r="GN1762" s="19"/>
      <c r="GO1762" s="19"/>
      <c r="GP1762" s="19"/>
      <c r="GQ1762" s="19"/>
      <c r="GR1762" s="19"/>
      <c r="GS1762" s="19"/>
      <c r="GT1762" s="19"/>
      <c r="GU1762" s="19"/>
      <c r="GV1762" s="19"/>
      <c r="GW1762" s="19"/>
      <c r="GX1762" s="19"/>
    </row>
    <row r="1763" spans="1:206" ht="120" x14ac:dyDescent="0.25">
      <c r="A1763" s="153">
        <v>1811</v>
      </c>
      <c r="B1763" s="330" t="s">
        <v>2441</v>
      </c>
      <c r="C1763" s="301" t="s">
        <v>314</v>
      </c>
      <c r="D1763" s="364" t="s">
        <v>2448</v>
      </c>
      <c r="E1763" s="190">
        <v>3</v>
      </c>
      <c r="F1763" s="190">
        <v>3</v>
      </c>
      <c r="G1763" s="190">
        <v>60</v>
      </c>
      <c r="H1763" s="190">
        <v>0</v>
      </c>
      <c r="I1763" s="190" t="s">
        <v>50</v>
      </c>
      <c r="J1763" s="190">
        <v>0</v>
      </c>
      <c r="K1763" s="295">
        <v>1500000</v>
      </c>
      <c r="L1763" s="295">
        <v>1500000</v>
      </c>
      <c r="M1763" s="296">
        <v>0</v>
      </c>
      <c r="N1763" s="296">
        <v>0</v>
      </c>
      <c r="O1763" s="190" t="s">
        <v>2048</v>
      </c>
      <c r="P1763" s="190" t="s">
        <v>52</v>
      </c>
      <c r="Q1763" s="190" t="s">
        <v>2443</v>
      </c>
      <c r="R1763" s="190">
        <v>3186853054</v>
      </c>
      <c r="S1763" s="300" t="s">
        <v>2444</v>
      </c>
      <c r="T1763" s="63"/>
      <c r="U1763" s="63"/>
      <c r="V1763" s="63"/>
      <c r="W1763" s="19"/>
      <c r="X1763" s="19"/>
      <c r="Y1763" s="19"/>
      <c r="Z1763" s="19"/>
      <c r="AA1763" s="19"/>
      <c r="AB1763" s="19"/>
      <c r="AC1763" s="19"/>
      <c r="AD1763" s="19"/>
      <c r="AE1763" s="19"/>
      <c r="AF1763" s="19"/>
      <c r="AG1763" s="19"/>
      <c r="AH1763" s="19"/>
      <c r="AI1763" s="19"/>
      <c r="AJ1763" s="19"/>
      <c r="AK1763" s="19"/>
      <c r="AL1763" s="19"/>
      <c r="AM1763" s="19"/>
      <c r="AN1763" s="19"/>
      <c r="AO1763" s="19"/>
      <c r="AP1763" s="19"/>
      <c r="AQ1763" s="19"/>
      <c r="AR1763" s="19"/>
      <c r="AS1763" s="19"/>
      <c r="AT1763" s="19"/>
      <c r="AU1763" s="19"/>
      <c r="AV1763" s="19"/>
      <c r="AW1763" s="19"/>
      <c r="AX1763" s="19"/>
      <c r="AY1763" s="19"/>
      <c r="AZ1763" s="19"/>
      <c r="BA1763" s="19"/>
      <c r="BB1763" s="19"/>
      <c r="BC1763" s="19"/>
      <c r="BD1763" s="19"/>
      <c r="BE1763" s="19"/>
      <c r="BF1763" s="19"/>
      <c r="BG1763" s="19"/>
      <c r="BH1763" s="19"/>
      <c r="BI1763" s="19"/>
      <c r="BJ1763" s="19"/>
      <c r="BK1763" s="19"/>
      <c r="BL1763" s="19"/>
      <c r="BM1763" s="19"/>
      <c r="BN1763" s="19"/>
      <c r="BO1763" s="19"/>
      <c r="BP1763" s="19"/>
      <c r="BQ1763" s="19"/>
      <c r="BR1763" s="19"/>
      <c r="BS1763" s="19"/>
      <c r="BT1763" s="19"/>
      <c r="BU1763" s="19"/>
      <c r="BV1763" s="19"/>
      <c r="BW1763" s="19"/>
      <c r="BX1763" s="19"/>
      <c r="BY1763" s="19"/>
      <c r="BZ1763" s="19"/>
      <c r="CA1763" s="19"/>
      <c r="CB1763" s="19"/>
      <c r="CC1763" s="19"/>
      <c r="CD1763" s="19"/>
      <c r="CE1763" s="19"/>
      <c r="CF1763" s="19"/>
      <c r="CG1763" s="19"/>
      <c r="CH1763" s="19"/>
      <c r="CI1763" s="19"/>
      <c r="CJ1763" s="19"/>
      <c r="CK1763" s="19"/>
      <c r="CL1763" s="19"/>
      <c r="CM1763" s="19"/>
      <c r="CN1763" s="19"/>
      <c r="CO1763" s="19"/>
      <c r="CP1763" s="19"/>
      <c r="CQ1763" s="19"/>
      <c r="CR1763" s="19"/>
      <c r="CS1763" s="19"/>
      <c r="CT1763" s="19"/>
      <c r="CU1763" s="19"/>
      <c r="CV1763" s="19"/>
      <c r="CW1763" s="19"/>
      <c r="CX1763" s="19"/>
      <c r="CY1763" s="19"/>
      <c r="CZ1763" s="19"/>
      <c r="DA1763" s="19"/>
      <c r="DB1763" s="19"/>
      <c r="DC1763" s="19"/>
      <c r="DD1763" s="19"/>
      <c r="DE1763" s="19"/>
      <c r="DF1763" s="19"/>
      <c r="DG1763" s="19"/>
      <c r="DH1763" s="19"/>
      <c r="DI1763" s="19"/>
      <c r="DJ1763" s="19"/>
      <c r="DK1763" s="19"/>
      <c r="DL1763" s="19"/>
      <c r="DM1763" s="19"/>
      <c r="DN1763" s="19"/>
      <c r="DO1763" s="19"/>
      <c r="DP1763" s="19"/>
      <c r="DQ1763" s="19"/>
      <c r="DR1763" s="19"/>
      <c r="DS1763" s="19"/>
      <c r="DT1763" s="19"/>
      <c r="DU1763" s="19"/>
      <c r="DV1763" s="19"/>
      <c r="DW1763" s="19"/>
      <c r="DX1763" s="19"/>
      <c r="DY1763" s="19"/>
      <c r="DZ1763" s="19"/>
      <c r="EA1763" s="19"/>
      <c r="EB1763" s="19"/>
      <c r="EC1763" s="19"/>
      <c r="ED1763" s="19"/>
      <c r="EE1763" s="19"/>
      <c r="EF1763" s="19"/>
      <c r="EG1763" s="19"/>
      <c r="EH1763" s="19"/>
      <c r="EI1763" s="19"/>
      <c r="EJ1763" s="19"/>
      <c r="EK1763" s="19"/>
      <c r="EL1763" s="19"/>
      <c r="EM1763" s="19"/>
      <c r="EN1763" s="19"/>
      <c r="EO1763" s="19"/>
      <c r="EP1763" s="19"/>
      <c r="EQ1763" s="19"/>
      <c r="ER1763" s="19"/>
      <c r="ES1763" s="19"/>
      <c r="ET1763" s="19"/>
      <c r="EU1763" s="19"/>
      <c r="EV1763" s="19"/>
      <c r="EW1763" s="19"/>
      <c r="EX1763" s="19"/>
      <c r="EY1763" s="19"/>
      <c r="EZ1763" s="19"/>
      <c r="FA1763" s="19"/>
      <c r="FB1763" s="19"/>
      <c r="FC1763" s="19"/>
      <c r="FD1763" s="19"/>
      <c r="FE1763" s="19"/>
      <c r="FF1763" s="19"/>
      <c r="FG1763" s="19"/>
      <c r="FH1763" s="19"/>
      <c r="FI1763" s="19"/>
      <c r="FJ1763" s="19"/>
      <c r="FK1763" s="19"/>
      <c r="FL1763" s="19"/>
      <c r="FM1763" s="19"/>
      <c r="FN1763" s="19"/>
      <c r="FO1763" s="19"/>
      <c r="FP1763" s="19"/>
      <c r="FQ1763" s="19"/>
      <c r="FR1763" s="19"/>
      <c r="FS1763" s="19"/>
      <c r="FT1763" s="19"/>
      <c r="FU1763" s="19"/>
      <c r="FV1763" s="19"/>
      <c r="FW1763" s="19"/>
      <c r="FX1763" s="19"/>
      <c r="FY1763" s="19"/>
      <c r="FZ1763" s="19"/>
      <c r="GA1763" s="19"/>
      <c r="GB1763" s="19"/>
      <c r="GC1763" s="19"/>
      <c r="GD1763" s="19"/>
      <c r="GE1763" s="19"/>
      <c r="GF1763" s="19"/>
      <c r="GG1763" s="19"/>
      <c r="GH1763" s="19"/>
      <c r="GI1763" s="19"/>
      <c r="GJ1763" s="19"/>
      <c r="GK1763" s="19"/>
      <c r="GL1763" s="19"/>
      <c r="GM1763" s="19"/>
      <c r="GN1763" s="19"/>
      <c r="GO1763" s="19"/>
      <c r="GP1763" s="19"/>
      <c r="GQ1763" s="19"/>
      <c r="GR1763" s="19"/>
      <c r="GS1763" s="19"/>
      <c r="GT1763" s="19"/>
      <c r="GU1763" s="19"/>
      <c r="GV1763" s="19"/>
      <c r="GW1763" s="19"/>
      <c r="GX1763" s="19"/>
    </row>
    <row r="1764" spans="1:206" ht="45" x14ac:dyDescent="0.25">
      <c r="A1764" s="153">
        <v>1812</v>
      </c>
      <c r="B1764" s="175" t="s">
        <v>2491</v>
      </c>
      <c r="C1764" s="187">
        <v>80111701</v>
      </c>
      <c r="D1764" s="305" t="s">
        <v>2449</v>
      </c>
      <c r="E1764" s="179">
        <v>3</v>
      </c>
      <c r="F1764" s="179">
        <v>3</v>
      </c>
      <c r="G1764" s="179">
        <v>3</v>
      </c>
      <c r="H1764" s="179">
        <v>1</v>
      </c>
      <c r="I1764" s="179" t="s">
        <v>50</v>
      </c>
      <c r="J1764" s="179">
        <v>0</v>
      </c>
      <c r="K1764" s="184">
        <v>14500000</v>
      </c>
      <c r="L1764" s="184">
        <v>14500000</v>
      </c>
      <c r="M1764" s="179">
        <v>0</v>
      </c>
      <c r="N1764" s="179">
        <v>0</v>
      </c>
      <c r="O1764" s="179" t="s">
        <v>51</v>
      </c>
      <c r="P1764" s="179" t="s">
        <v>52</v>
      </c>
      <c r="Q1764" s="175" t="s">
        <v>18</v>
      </c>
      <c r="R1764" s="179">
        <v>8209900</v>
      </c>
      <c r="S1764" s="185" t="s">
        <v>1752</v>
      </c>
      <c r="T1764" s="63"/>
      <c r="U1764" s="63"/>
      <c r="V1764" s="63"/>
      <c r="W1764" s="19"/>
      <c r="X1764" s="19"/>
      <c r="Y1764" s="19"/>
      <c r="Z1764" s="19"/>
      <c r="AA1764" s="19"/>
      <c r="AB1764" s="19"/>
      <c r="AC1764" s="19"/>
      <c r="AD1764" s="19"/>
      <c r="AE1764" s="19"/>
      <c r="AF1764" s="19"/>
      <c r="AG1764" s="19"/>
      <c r="AH1764" s="19"/>
      <c r="AI1764" s="19"/>
      <c r="AJ1764" s="19"/>
      <c r="AK1764" s="19"/>
      <c r="AL1764" s="19"/>
      <c r="AM1764" s="19"/>
      <c r="AN1764" s="19"/>
      <c r="AO1764" s="19"/>
      <c r="AP1764" s="19"/>
      <c r="AQ1764" s="19"/>
      <c r="AR1764" s="19"/>
      <c r="AS1764" s="19"/>
      <c r="AT1764" s="19"/>
      <c r="AU1764" s="19"/>
      <c r="AV1764" s="19"/>
      <c r="AW1764" s="19"/>
      <c r="AX1764" s="19"/>
      <c r="AY1764" s="19"/>
      <c r="AZ1764" s="19"/>
      <c r="BA1764" s="19"/>
      <c r="BB1764" s="19"/>
      <c r="BC1764" s="19"/>
      <c r="BD1764" s="19"/>
      <c r="BE1764" s="19"/>
      <c r="BF1764" s="19"/>
      <c r="BG1764" s="19"/>
      <c r="BH1764" s="19"/>
      <c r="BI1764" s="19"/>
      <c r="BJ1764" s="19"/>
      <c r="BK1764" s="19"/>
      <c r="BL1764" s="19"/>
      <c r="BM1764" s="19"/>
      <c r="BN1764" s="19"/>
      <c r="BO1764" s="19"/>
      <c r="BP1764" s="19"/>
      <c r="BQ1764" s="19"/>
      <c r="BR1764" s="19"/>
      <c r="BS1764" s="19"/>
      <c r="BT1764" s="19"/>
      <c r="BU1764" s="19"/>
      <c r="BV1764" s="19"/>
      <c r="BW1764" s="19"/>
      <c r="BX1764" s="19"/>
      <c r="BY1764" s="19"/>
      <c r="BZ1764" s="19"/>
      <c r="CA1764" s="19"/>
      <c r="CB1764" s="19"/>
      <c r="CC1764" s="19"/>
      <c r="CD1764" s="19"/>
      <c r="CE1764" s="19"/>
      <c r="CF1764" s="19"/>
      <c r="CG1764" s="19"/>
      <c r="CH1764" s="19"/>
      <c r="CI1764" s="19"/>
      <c r="CJ1764" s="19"/>
      <c r="CK1764" s="19"/>
      <c r="CL1764" s="19"/>
      <c r="CM1764" s="19"/>
      <c r="CN1764" s="19"/>
      <c r="CO1764" s="19"/>
      <c r="CP1764" s="19"/>
      <c r="CQ1764" s="19"/>
      <c r="CR1764" s="19"/>
      <c r="CS1764" s="19"/>
      <c r="CT1764" s="19"/>
      <c r="CU1764" s="19"/>
      <c r="CV1764" s="19"/>
      <c r="CW1764" s="19"/>
      <c r="CX1764" s="19"/>
      <c r="CY1764" s="19"/>
      <c r="CZ1764" s="19"/>
      <c r="DA1764" s="19"/>
      <c r="DB1764" s="19"/>
      <c r="DC1764" s="19"/>
      <c r="DD1764" s="19"/>
      <c r="DE1764" s="19"/>
      <c r="DF1764" s="19"/>
      <c r="DG1764" s="19"/>
      <c r="DH1764" s="19"/>
      <c r="DI1764" s="19"/>
      <c r="DJ1764" s="19"/>
      <c r="DK1764" s="19"/>
      <c r="DL1764" s="19"/>
      <c r="DM1764" s="19"/>
      <c r="DN1764" s="19"/>
      <c r="DO1764" s="19"/>
      <c r="DP1764" s="19"/>
      <c r="DQ1764" s="19"/>
      <c r="DR1764" s="19"/>
      <c r="DS1764" s="19"/>
      <c r="DT1764" s="19"/>
      <c r="DU1764" s="19"/>
      <c r="DV1764" s="19"/>
      <c r="DW1764" s="19"/>
      <c r="DX1764" s="19"/>
      <c r="DY1764" s="19"/>
      <c r="DZ1764" s="19"/>
      <c r="EA1764" s="19"/>
      <c r="EB1764" s="19"/>
      <c r="EC1764" s="19"/>
      <c r="ED1764" s="19"/>
      <c r="EE1764" s="19"/>
      <c r="EF1764" s="19"/>
      <c r="EG1764" s="19"/>
      <c r="EH1764" s="19"/>
      <c r="EI1764" s="19"/>
      <c r="EJ1764" s="19"/>
      <c r="EK1764" s="19"/>
      <c r="EL1764" s="19"/>
      <c r="EM1764" s="19"/>
      <c r="EN1764" s="19"/>
      <c r="EO1764" s="19"/>
      <c r="EP1764" s="19"/>
      <c r="EQ1764" s="19"/>
      <c r="ER1764" s="19"/>
      <c r="ES1764" s="19"/>
      <c r="ET1764" s="19"/>
      <c r="EU1764" s="19"/>
      <c r="EV1764" s="19"/>
      <c r="EW1764" s="19"/>
      <c r="EX1764" s="19"/>
      <c r="EY1764" s="19"/>
      <c r="EZ1764" s="19"/>
      <c r="FA1764" s="19"/>
      <c r="FB1764" s="19"/>
      <c r="FC1764" s="19"/>
      <c r="FD1764" s="19"/>
      <c r="FE1764" s="19"/>
      <c r="FF1764" s="19"/>
      <c r="FG1764" s="19"/>
      <c r="FH1764" s="19"/>
      <c r="FI1764" s="19"/>
      <c r="FJ1764" s="19"/>
      <c r="FK1764" s="19"/>
      <c r="FL1764" s="19"/>
      <c r="FM1764" s="19"/>
      <c r="FN1764" s="19"/>
      <c r="FO1764" s="19"/>
      <c r="FP1764" s="19"/>
      <c r="FQ1764" s="19"/>
      <c r="FR1764" s="19"/>
      <c r="FS1764" s="19"/>
      <c r="FT1764" s="19"/>
      <c r="FU1764" s="19"/>
      <c r="FV1764" s="19"/>
      <c r="FW1764" s="19"/>
      <c r="FX1764" s="19"/>
      <c r="FY1764" s="19"/>
      <c r="FZ1764" s="19"/>
      <c r="GA1764" s="19"/>
      <c r="GB1764" s="19"/>
      <c r="GC1764" s="19"/>
      <c r="GD1764" s="19"/>
      <c r="GE1764" s="19"/>
      <c r="GF1764" s="19"/>
      <c r="GG1764" s="19"/>
      <c r="GH1764" s="19"/>
      <c r="GI1764" s="19"/>
      <c r="GJ1764" s="19"/>
      <c r="GK1764" s="19"/>
      <c r="GL1764" s="19"/>
      <c r="GM1764" s="19"/>
      <c r="GN1764" s="19"/>
      <c r="GO1764" s="19"/>
      <c r="GP1764" s="19"/>
      <c r="GQ1764" s="19"/>
      <c r="GR1764" s="19"/>
      <c r="GS1764" s="19"/>
      <c r="GT1764" s="19"/>
      <c r="GU1764" s="19"/>
      <c r="GV1764" s="19"/>
      <c r="GW1764" s="19"/>
      <c r="GX1764" s="19"/>
    </row>
    <row r="1765" spans="1:206" ht="60" x14ac:dyDescent="0.25">
      <c r="A1765" s="153">
        <v>1813</v>
      </c>
      <c r="B1765" s="175" t="s">
        <v>2491</v>
      </c>
      <c r="C1765" s="187">
        <v>80111701</v>
      </c>
      <c r="D1765" s="305" t="s">
        <v>2450</v>
      </c>
      <c r="E1765" s="179">
        <v>3</v>
      </c>
      <c r="F1765" s="179">
        <v>3</v>
      </c>
      <c r="G1765" s="179">
        <v>3</v>
      </c>
      <c r="H1765" s="179">
        <v>1</v>
      </c>
      <c r="I1765" s="179" t="s">
        <v>50</v>
      </c>
      <c r="J1765" s="179">
        <v>0</v>
      </c>
      <c r="K1765" s="184">
        <v>3100000</v>
      </c>
      <c r="L1765" s="184">
        <v>3100000</v>
      </c>
      <c r="M1765" s="179">
        <v>0</v>
      </c>
      <c r="N1765" s="179">
        <v>0</v>
      </c>
      <c r="O1765" s="179" t="s">
        <v>51</v>
      </c>
      <c r="P1765" s="179" t="s">
        <v>52</v>
      </c>
      <c r="Q1765" s="175" t="s">
        <v>18</v>
      </c>
      <c r="R1765" s="179">
        <v>8209900</v>
      </c>
      <c r="S1765" s="185" t="s">
        <v>1752</v>
      </c>
      <c r="T1765" s="63"/>
      <c r="U1765" s="63"/>
      <c r="V1765" s="63"/>
      <c r="W1765" s="10"/>
      <c r="X1765" s="10"/>
      <c r="Y1765" s="10"/>
      <c r="Z1765" s="10"/>
      <c r="AA1765" s="10"/>
      <c r="AB1765" s="10"/>
      <c r="AC1765" s="10"/>
      <c r="AD1765" s="10"/>
      <c r="AE1765" s="10"/>
      <c r="AF1765" s="10"/>
      <c r="AG1765" s="10"/>
      <c r="AH1765" s="10"/>
      <c r="AI1765" s="10"/>
      <c r="AJ1765" s="10"/>
      <c r="AK1765" s="10"/>
      <c r="AL1765" s="10"/>
      <c r="AM1765" s="10"/>
      <c r="AN1765" s="10"/>
      <c r="AO1765" s="10"/>
      <c r="AP1765" s="10"/>
      <c r="AQ1765" s="10"/>
      <c r="AR1765" s="10"/>
      <c r="AS1765" s="10"/>
      <c r="AT1765" s="10"/>
      <c r="AU1765" s="10"/>
      <c r="AV1765" s="10"/>
      <c r="AW1765" s="10"/>
      <c r="AX1765" s="10"/>
      <c r="AY1765" s="10"/>
      <c r="AZ1765" s="10"/>
      <c r="BA1765" s="10"/>
      <c r="BB1765" s="10"/>
      <c r="BC1765" s="10"/>
      <c r="BD1765" s="10"/>
      <c r="BE1765" s="10"/>
      <c r="BF1765" s="10"/>
      <c r="BG1765" s="10"/>
      <c r="BH1765" s="10"/>
      <c r="BI1765" s="10"/>
      <c r="BJ1765" s="10"/>
      <c r="BK1765" s="10"/>
      <c r="BL1765" s="10"/>
      <c r="BM1765" s="10"/>
      <c r="BN1765" s="10"/>
      <c r="BO1765" s="10"/>
      <c r="BP1765" s="10"/>
      <c r="BQ1765" s="10"/>
      <c r="BR1765" s="10"/>
      <c r="BS1765" s="10"/>
      <c r="BT1765" s="10"/>
      <c r="BU1765" s="10"/>
      <c r="BV1765" s="10"/>
      <c r="BW1765" s="10"/>
      <c r="BX1765" s="10"/>
      <c r="BY1765" s="10"/>
      <c r="BZ1765" s="10"/>
      <c r="CA1765" s="10"/>
      <c r="CB1765" s="10"/>
      <c r="CC1765" s="10"/>
      <c r="CD1765" s="10"/>
      <c r="CE1765" s="10"/>
      <c r="CF1765" s="10"/>
      <c r="CG1765" s="10"/>
      <c r="CH1765" s="10"/>
      <c r="CI1765" s="10"/>
      <c r="CJ1765" s="10"/>
      <c r="CK1765" s="10"/>
      <c r="CL1765" s="10"/>
      <c r="CM1765" s="10"/>
      <c r="CN1765" s="10"/>
      <c r="CO1765" s="10"/>
      <c r="CP1765" s="10"/>
      <c r="CQ1765" s="10"/>
      <c r="CR1765" s="10"/>
      <c r="CS1765" s="10"/>
      <c r="CT1765" s="10"/>
      <c r="CU1765" s="10"/>
      <c r="CV1765" s="10"/>
      <c r="CW1765" s="10"/>
      <c r="CX1765" s="10"/>
      <c r="CY1765" s="10"/>
      <c r="CZ1765" s="10"/>
      <c r="DA1765" s="10"/>
      <c r="DB1765" s="10"/>
      <c r="DC1765" s="10"/>
      <c r="DD1765" s="10"/>
      <c r="DE1765" s="10"/>
      <c r="DF1765" s="10"/>
      <c r="DG1765" s="10"/>
      <c r="DH1765" s="10"/>
      <c r="DI1765" s="10"/>
      <c r="DJ1765" s="10"/>
      <c r="DK1765" s="10"/>
      <c r="DL1765" s="10"/>
      <c r="DM1765" s="10"/>
      <c r="DN1765" s="10"/>
      <c r="DO1765" s="10"/>
      <c r="DP1765" s="10"/>
      <c r="DQ1765" s="10"/>
      <c r="DR1765" s="10"/>
      <c r="DS1765" s="10"/>
      <c r="DT1765" s="10"/>
      <c r="DU1765" s="10"/>
      <c r="DV1765" s="10"/>
      <c r="DW1765" s="10"/>
      <c r="DX1765" s="10"/>
      <c r="DY1765" s="10"/>
      <c r="DZ1765" s="10"/>
      <c r="EA1765" s="10"/>
      <c r="EB1765" s="10"/>
      <c r="EC1765" s="10"/>
      <c r="ED1765" s="10"/>
      <c r="EE1765" s="10"/>
      <c r="EF1765" s="10"/>
      <c r="EG1765" s="10"/>
      <c r="EH1765" s="10"/>
      <c r="EI1765" s="10"/>
      <c r="EJ1765" s="10"/>
      <c r="EK1765" s="10"/>
      <c r="EL1765" s="10"/>
      <c r="EM1765" s="10"/>
      <c r="EN1765" s="10"/>
      <c r="EO1765" s="10"/>
      <c r="EP1765" s="10"/>
      <c r="EQ1765" s="10"/>
      <c r="ER1765" s="10"/>
      <c r="ES1765" s="10"/>
      <c r="ET1765" s="10"/>
      <c r="EU1765" s="10"/>
      <c r="EV1765" s="10"/>
      <c r="EW1765" s="10"/>
      <c r="EX1765" s="10"/>
      <c r="EY1765" s="10"/>
      <c r="EZ1765" s="10"/>
      <c r="FA1765" s="10"/>
      <c r="FB1765" s="10"/>
      <c r="FC1765" s="10"/>
      <c r="FD1765" s="10"/>
      <c r="FE1765" s="10"/>
      <c r="FF1765" s="10"/>
      <c r="FG1765" s="10"/>
      <c r="FH1765" s="10"/>
      <c r="FI1765" s="10"/>
      <c r="FJ1765" s="10"/>
      <c r="FK1765" s="10"/>
      <c r="FL1765" s="10"/>
      <c r="FM1765" s="10"/>
      <c r="FN1765" s="10"/>
      <c r="FO1765" s="10"/>
      <c r="FP1765" s="10"/>
      <c r="FQ1765" s="10"/>
      <c r="FR1765" s="10"/>
      <c r="FS1765" s="10"/>
      <c r="FT1765" s="10"/>
      <c r="FU1765" s="10"/>
      <c r="FV1765" s="10"/>
      <c r="FW1765" s="10"/>
      <c r="FX1765" s="10"/>
      <c r="FY1765" s="10"/>
      <c r="FZ1765" s="10"/>
      <c r="GA1765" s="10"/>
      <c r="GB1765" s="10"/>
      <c r="GC1765" s="10"/>
      <c r="GD1765" s="10"/>
      <c r="GE1765" s="10"/>
      <c r="GF1765" s="10"/>
      <c r="GG1765" s="10"/>
      <c r="GH1765" s="10"/>
      <c r="GI1765" s="10"/>
      <c r="GJ1765" s="10"/>
      <c r="GK1765" s="10"/>
      <c r="GL1765" s="10"/>
      <c r="GM1765" s="10"/>
      <c r="GN1765" s="10"/>
      <c r="GO1765" s="10"/>
      <c r="GP1765" s="10"/>
      <c r="GQ1765" s="10"/>
      <c r="GR1765" s="10"/>
      <c r="GS1765" s="10"/>
      <c r="GT1765" s="10"/>
      <c r="GU1765" s="10"/>
      <c r="GV1765" s="10"/>
      <c r="GW1765" s="10"/>
      <c r="GX1765" s="10"/>
    </row>
    <row r="1766" spans="1:206" ht="120" x14ac:dyDescent="0.25">
      <c r="A1766" s="153">
        <v>1814</v>
      </c>
      <c r="B1766" s="154" t="s">
        <v>51</v>
      </c>
      <c r="C1766" s="187">
        <v>80111701</v>
      </c>
      <c r="D1766" s="305" t="s">
        <v>2451</v>
      </c>
      <c r="E1766" s="156">
        <v>3</v>
      </c>
      <c r="F1766" s="156">
        <v>3</v>
      </c>
      <c r="G1766" s="156">
        <v>8</v>
      </c>
      <c r="H1766" s="156">
        <v>1</v>
      </c>
      <c r="I1766" s="156" t="s">
        <v>50</v>
      </c>
      <c r="J1766" s="156">
        <v>0</v>
      </c>
      <c r="K1766" s="184">
        <v>24528000</v>
      </c>
      <c r="L1766" s="157">
        <v>24528000</v>
      </c>
      <c r="M1766" s="158">
        <v>0</v>
      </c>
      <c r="N1766" s="158">
        <v>0</v>
      </c>
      <c r="O1766" s="156" t="s">
        <v>51</v>
      </c>
      <c r="P1766" s="156" t="s">
        <v>52</v>
      </c>
      <c r="Q1766" s="156" t="s">
        <v>364</v>
      </c>
      <c r="R1766" s="156">
        <v>8209800</v>
      </c>
      <c r="S1766" s="289" t="s">
        <v>365</v>
      </c>
      <c r="T1766" s="55"/>
      <c r="U1766" s="55"/>
      <c r="V1766" s="55"/>
      <c r="W1766" s="55"/>
      <c r="X1766" s="55"/>
      <c r="Y1766" s="55"/>
      <c r="Z1766" s="55"/>
      <c r="AA1766" s="55"/>
      <c r="AB1766" s="55"/>
      <c r="AC1766" s="55"/>
      <c r="AD1766" s="55"/>
      <c r="AE1766" s="55"/>
      <c r="AF1766" s="55"/>
      <c r="AG1766" s="55"/>
      <c r="AH1766" s="55"/>
      <c r="AI1766" s="55"/>
      <c r="AJ1766" s="55"/>
      <c r="AK1766" s="55"/>
      <c r="AL1766" s="55"/>
      <c r="AM1766" s="55"/>
      <c r="AN1766" s="55"/>
      <c r="AO1766" s="55"/>
      <c r="AP1766" s="55"/>
      <c r="AQ1766" s="55"/>
      <c r="AR1766" s="55"/>
      <c r="AS1766" s="55"/>
      <c r="AT1766" s="55"/>
      <c r="AU1766" s="55"/>
      <c r="AV1766" s="55"/>
      <c r="AW1766" s="55"/>
      <c r="AX1766" s="55"/>
      <c r="AY1766" s="55"/>
      <c r="AZ1766" s="55"/>
      <c r="BA1766" s="55"/>
      <c r="BB1766" s="55"/>
      <c r="BC1766" s="55"/>
      <c r="BD1766" s="55"/>
      <c r="BE1766" s="55"/>
      <c r="BF1766" s="55"/>
      <c r="BG1766" s="55"/>
      <c r="BH1766" s="55"/>
      <c r="BI1766" s="55"/>
      <c r="BJ1766" s="55"/>
      <c r="BK1766" s="55"/>
      <c r="BL1766" s="55"/>
      <c r="BM1766" s="55"/>
      <c r="BN1766" s="55"/>
      <c r="BO1766" s="55"/>
      <c r="BP1766" s="55"/>
      <c r="BQ1766" s="55"/>
      <c r="BR1766" s="55"/>
      <c r="BS1766" s="55"/>
      <c r="BT1766" s="55"/>
      <c r="BU1766" s="55"/>
      <c r="BV1766" s="55"/>
      <c r="BW1766" s="55"/>
      <c r="BX1766" s="55"/>
      <c r="BY1766" s="55"/>
      <c r="BZ1766" s="55"/>
      <c r="CA1766" s="55"/>
      <c r="CB1766" s="55"/>
      <c r="CC1766" s="55"/>
      <c r="CD1766" s="55"/>
      <c r="CE1766" s="55"/>
      <c r="CF1766" s="55"/>
      <c r="CG1766" s="55"/>
      <c r="CH1766" s="55"/>
      <c r="CI1766" s="55"/>
      <c r="CJ1766" s="55"/>
      <c r="CK1766" s="55"/>
      <c r="CL1766" s="55"/>
      <c r="CM1766" s="55"/>
      <c r="CN1766" s="55"/>
      <c r="CO1766" s="55"/>
      <c r="CP1766" s="55"/>
      <c r="CQ1766" s="55"/>
      <c r="CR1766" s="55"/>
      <c r="CS1766" s="55"/>
      <c r="CT1766" s="55"/>
      <c r="CU1766" s="55"/>
      <c r="CV1766" s="55"/>
      <c r="CW1766" s="55"/>
      <c r="CX1766" s="55"/>
      <c r="CY1766" s="55"/>
      <c r="CZ1766" s="55"/>
      <c r="DA1766" s="55"/>
      <c r="DB1766" s="55"/>
      <c r="DC1766" s="55"/>
      <c r="DD1766" s="55"/>
      <c r="DE1766" s="55"/>
      <c r="DF1766" s="55"/>
      <c r="DG1766" s="55"/>
      <c r="DH1766" s="55"/>
      <c r="DI1766" s="55"/>
      <c r="DJ1766" s="55"/>
      <c r="DK1766" s="55"/>
      <c r="DL1766" s="55"/>
      <c r="DM1766" s="55"/>
      <c r="DN1766" s="55"/>
      <c r="DO1766" s="55"/>
      <c r="DP1766" s="55"/>
      <c r="DQ1766" s="55"/>
      <c r="DR1766" s="55"/>
      <c r="DS1766" s="55"/>
      <c r="DT1766" s="55"/>
      <c r="DU1766" s="55"/>
      <c r="DV1766" s="55"/>
      <c r="DW1766" s="55"/>
      <c r="DX1766" s="55"/>
      <c r="DY1766" s="55"/>
      <c r="DZ1766" s="55"/>
      <c r="EA1766" s="55"/>
      <c r="EB1766" s="55"/>
      <c r="EC1766" s="55"/>
      <c r="ED1766" s="55"/>
      <c r="EE1766" s="55"/>
      <c r="EF1766" s="55"/>
      <c r="EG1766" s="55"/>
      <c r="EH1766" s="55"/>
      <c r="EI1766" s="55"/>
      <c r="EJ1766" s="55"/>
      <c r="EK1766" s="55"/>
      <c r="EL1766" s="55"/>
      <c r="EM1766" s="55"/>
      <c r="EN1766" s="55"/>
      <c r="EO1766" s="55"/>
      <c r="EP1766" s="55"/>
      <c r="EQ1766" s="55"/>
      <c r="ER1766" s="55"/>
      <c r="ES1766" s="55"/>
      <c r="ET1766" s="55"/>
      <c r="EU1766" s="55"/>
      <c r="EV1766" s="55"/>
      <c r="EW1766" s="55"/>
      <c r="EX1766" s="55"/>
      <c r="EY1766" s="55"/>
      <c r="EZ1766" s="55"/>
      <c r="FA1766" s="55"/>
      <c r="FB1766" s="55"/>
      <c r="FC1766" s="55"/>
      <c r="FD1766" s="55"/>
      <c r="FE1766" s="55"/>
      <c r="FF1766" s="55"/>
      <c r="FG1766" s="55"/>
      <c r="FH1766" s="55"/>
      <c r="FI1766" s="55"/>
      <c r="FJ1766" s="55"/>
      <c r="FK1766" s="55"/>
      <c r="FL1766" s="55"/>
      <c r="FM1766" s="55"/>
      <c r="FN1766" s="55"/>
      <c r="FO1766" s="55"/>
      <c r="FP1766" s="55"/>
      <c r="FQ1766" s="55"/>
      <c r="FR1766" s="55"/>
      <c r="FS1766" s="55"/>
      <c r="FT1766" s="55"/>
      <c r="FU1766" s="55"/>
      <c r="FV1766" s="55"/>
      <c r="FW1766" s="55"/>
      <c r="FX1766" s="55"/>
      <c r="FY1766" s="55"/>
      <c r="FZ1766" s="55"/>
      <c r="GA1766" s="55"/>
      <c r="GB1766" s="55"/>
      <c r="GC1766" s="55"/>
      <c r="GD1766" s="55"/>
      <c r="GE1766" s="55"/>
      <c r="GF1766" s="55"/>
      <c r="GG1766" s="55"/>
      <c r="GH1766" s="55"/>
      <c r="GI1766" s="55"/>
      <c r="GJ1766" s="55"/>
      <c r="GK1766" s="55"/>
      <c r="GL1766" s="55"/>
      <c r="GM1766" s="55"/>
      <c r="GN1766" s="55"/>
      <c r="GO1766" s="55"/>
      <c r="GP1766" s="55"/>
      <c r="GQ1766" s="55"/>
      <c r="GR1766" s="55"/>
      <c r="GS1766" s="55"/>
      <c r="GT1766" s="55"/>
      <c r="GU1766" s="55"/>
      <c r="GV1766" s="55"/>
      <c r="GW1766" s="55"/>
      <c r="GX1766" s="55"/>
    </row>
    <row r="1767" spans="1:206" ht="210" x14ac:dyDescent="0.25">
      <c r="A1767" s="153">
        <v>1815</v>
      </c>
      <c r="B1767" s="154" t="s">
        <v>51</v>
      </c>
      <c r="C1767" s="187">
        <v>80111701</v>
      </c>
      <c r="D1767" s="319" t="s">
        <v>2452</v>
      </c>
      <c r="E1767" s="156">
        <v>3</v>
      </c>
      <c r="F1767" s="156">
        <v>3</v>
      </c>
      <c r="G1767" s="156">
        <v>8</v>
      </c>
      <c r="H1767" s="156">
        <v>1</v>
      </c>
      <c r="I1767" s="156" t="s">
        <v>50</v>
      </c>
      <c r="J1767" s="156">
        <v>0</v>
      </c>
      <c r="K1767" s="184">
        <v>24528000</v>
      </c>
      <c r="L1767" s="157">
        <v>24528000</v>
      </c>
      <c r="M1767" s="158">
        <v>0</v>
      </c>
      <c r="N1767" s="158">
        <v>0</v>
      </c>
      <c r="O1767" s="156" t="s">
        <v>51</v>
      </c>
      <c r="P1767" s="156" t="s">
        <v>52</v>
      </c>
      <c r="Q1767" s="156" t="s">
        <v>364</v>
      </c>
      <c r="R1767" s="156">
        <v>8209800</v>
      </c>
      <c r="S1767" s="289" t="s">
        <v>365</v>
      </c>
      <c r="T1767" s="55"/>
      <c r="U1767" s="55"/>
      <c r="V1767" s="55"/>
      <c r="W1767" s="55"/>
      <c r="X1767" s="55"/>
      <c r="Y1767" s="55"/>
      <c r="Z1767" s="55"/>
      <c r="AA1767" s="55"/>
      <c r="AB1767" s="55"/>
      <c r="AC1767" s="55"/>
      <c r="AD1767" s="55"/>
      <c r="AE1767" s="55"/>
      <c r="AF1767" s="55"/>
      <c r="AG1767" s="55"/>
      <c r="AH1767" s="55"/>
      <c r="AI1767" s="55"/>
      <c r="AJ1767" s="55"/>
      <c r="AK1767" s="55"/>
      <c r="AL1767" s="55"/>
      <c r="AM1767" s="55"/>
      <c r="AN1767" s="55"/>
      <c r="AO1767" s="55"/>
      <c r="AP1767" s="55"/>
      <c r="AQ1767" s="55"/>
      <c r="AR1767" s="55"/>
      <c r="AS1767" s="55"/>
      <c r="AT1767" s="55"/>
      <c r="AU1767" s="55"/>
      <c r="AV1767" s="55"/>
      <c r="AW1767" s="55"/>
      <c r="AX1767" s="55"/>
      <c r="AY1767" s="55"/>
      <c r="AZ1767" s="55"/>
      <c r="BA1767" s="55"/>
      <c r="BB1767" s="55"/>
      <c r="BC1767" s="55"/>
      <c r="BD1767" s="55"/>
      <c r="BE1767" s="55"/>
      <c r="BF1767" s="55"/>
      <c r="BG1767" s="55"/>
      <c r="BH1767" s="55"/>
      <c r="BI1767" s="55"/>
      <c r="BJ1767" s="55"/>
      <c r="BK1767" s="55"/>
      <c r="BL1767" s="55"/>
      <c r="BM1767" s="55"/>
      <c r="BN1767" s="55"/>
      <c r="BO1767" s="55"/>
      <c r="BP1767" s="55"/>
      <c r="BQ1767" s="55"/>
      <c r="BR1767" s="55"/>
      <c r="BS1767" s="55"/>
      <c r="BT1767" s="55"/>
      <c r="BU1767" s="55"/>
      <c r="BV1767" s="55"/>
      <c r="BW1767" s="55"/>
      <c r="BX1767" s="55"/>
      <c r="BY1767" s="55"/>
      <c r="BZ1767" s="55"/>
      <c r="CA1767" s="55"/>
      <c r="CB1767" s="55"/>
      <c r="CC1767" s="55"/>
      <c r="CD1767" s="55"/>
      <c r="CE1767" s="55"/>
      <c r="CF1767" s="55"/>
      <c r="CG1767" s="55"/>
      <c r="CH1767" s="55"/>
      <c r="CI1767" s="55"/>
      <c r="CJ1767" s="55"/>
      <c r="CK1767" s="55"/>
      <c r="CL1767" s="55"/>
      <c r="CM1767" s="55"/>
      <c r="CN1767" s="55"/>
      <c r="CO1767" s="55"/>
      <c r="CP1767" s="55"/>
      <c r="CQ1767" s="55"/>
      <c r="CR1767" s="55"/>
      <c r="CS1767" s="55"/>
      <c r="CT1767" s="55"/>
      <c r="CU1767" s="55"/>
      <c r="CV1767" s="55"/>
      <c r="CW1767" s="55"/>
      <c r="CX1767" s="55"/>
      <c r="CY1767" s="55"/>
      <c r="CZ1767" s="55"/>
      <c r="DA1767" s="55"/>
      <c r="DB1767" s="55"/>
      <c r="DC1767" s="55"/>
      <c r="DD1767" s="55"/>
      <c r="DE1767" s="55"/>
      <c r="DF1767" s="55"/>
      <c r="DG1767" s="55"/>
      <c r="DH1767" s="55"/>
      <c r="DI1767" s="55"/>
      <c r="DJ1767" s="55"/>
      <c r="DK1767" s="55"/>
      <c r="DL1767" s="55"/>
      <c r="DM1767" s="55"/>
      <c r="DN1767" s="55"/>
      <c r="DO1767" s="55"/>
      <c r="DP1767" s="55"/>
      <c r="DQ1767" s="55"/>
      <c r="DR1767" s="55"/>
      <c r="DS1767" s="55"/>
      <c r="DT1767" s="55"/>
      <c r="DU1767" s="55"/>
      <c r="DV1767" s="55"/>
      <c r="DW1767" s="55"/>
      <c r="DX1767" s="55"/>
      <c r="DY1767" s="55"/>
      <c r="DZ1767" s="55"/>
      <c r="EA1767" s="55"/>
      <c r="EB1767" s="55"/>
      <c r="EC1767" s="55"/>
      <c r="ED1767" s="55"/>
      <c r="EE1767" s="55"/>
      <c r="EF1767" s="55"/>
      <c r="EG1767" s="55"/>
      <c r="EH1767" s="55"/>
      <c r="EI1767" s="55"/>
      <c r="EJ1767" s="55"/>
      <c r="EK1767" s="55"/>
      <c r="EL1767" s="55"/>
      <c r="EM1767" s="55"/>
      <c r="EN1767" s="55"/>
      <c r="EO1767" s="55"/>
      <c r="EP1767" s="55"/>
      <c r="EQ1767" s="55"/>
      <c r="ER1767" s="55"/>
      <c r="ES1767" s="55"/>
      <c r="ET1767" s="55"/>
      <c r="EU1767" s="55"/>
      <c r="EV1767" s="55"/>
      <c r="EW1767" s="55"/>
      <c r="EX1767" s="55"/>
      <c r="EY1767" s="55"/>
      <c r="EZ1767" s="55"/>
      <c r="FA1767" s="55"/>
      <c r="FB1767" s="55"/>
      <c r="FC1767" s="55"/>
      <c r="FD1767" s="55"/>
      <c r="FE1767" s="55"/>
      <c r="FF1767" s="55"/>
      <c r="FG1767" s="55"/>
      <c r="FH1767" s="55"/>
      <c r="FI1767" s="55"/>
      <c r="FJ1767" s="55"/>
      <c r="FK1767" s="55"/>
      <c r="FL1767" s="55"/>
      <c r="FM1767" s="55"/>
      <c r="FN1767" s="55"/>
      <c r="FO1767" s="55"/>
      <c r="FP1767" s="55"/>
      <c r="FQ1767" s="55"/>
      <c r="FR1767" s="55"/>
      <c r="FS1767" s="55"/>
      <c r="FT1767" s="55"/>
      <c r="FU1767" s="55"/>
      <c r="FV1767" s="55"/>
      <c r="FW1767" s="55"/>
      <c r="FX1767" s="55"/>
      <c r="FY1767" s="55"/>
      <c r="FZ1767" s="55"/>
      <c r="GA1767" s="55"/>
      <c r="GB1767" s="55"/>
      <c r="GC1767" s="55"/>
      <c r="GD1767" s="55"/>
      <c r="GE1767" s="55"/>
      <c r="GF1767" s="55"/>
      <c r="GG1767" s="55"/>
      <c r="GH1767" s="55"/>
      <c r="GI1767" s="55"/>
      <c r="GJ1767" s="55"/>
      <c r="GK1767" s="55"/>
      <c r="GL1767" s="55"/>
      <c r="GM1767" s="55"/>
      <c r="GN1767" s="55"/>
      <c r="GO1767" s="55"/>
      <c r="GP1767" s="55"/>
      <c r="GQ1767" s="55"/>
      <c r="GR1767" s="55"/>
      <c r="GS1767" s="55"/>
      <c r="GT1767" s="55"/>
      <c r="GU1767" s="55"/>
      <c r="GV1767" s="55"/>
      <c r="GW1767" s="55"/>
      <c r="GX1767" s="55"/>
    </row>
    <row r="1768" spans="1:206" ht="195" x14ac:dyDescent="0.25">
      <c r="A1768" s="153">
        <v>1816</v>
      </c>
      <c r="B1768" s="154" t="s">
        <v>51</v>
      </c>
      <c r="C1768" s="187">
        <v>80111701</v>
      </c>
      <c r="D1768" s="305" t="s">
        <v>2453</v>
      </c>
      <c r="E1768" s="156">
        <v>3</v>
      </c>
      <c r="F1768" s="156">
        <v>3</v>
      </c>
      <c r="G1768" s="156">
        <v>8</v>
      </c>
      <c r="H1768" s="156">
        <v>1</v>
      </c>
      <c r="I1768" s="156" t="s">
        <v>50</v>
      </c>
      <c r="J1768" s="156">
        <v>0</v>
      </c>
      <c r="K1768" s="184">
        <v>22896000</v>
      </c>
      <c r="L1768" s="157">
        <v>22896000</v>
      </c>
      <c r="M1768" s="158">
        <v>0</v>
      </c>
      <c r="N1768" s="158">
        <v>0</v>
      </c>
      <c r="O1768" s="156" t="s">
        <v>51</v>
      </c>
      <c r="P1768" s="156" t="s">
        <v>52</v>
      </c>
      <c r="Q1768" s="156" t="s">
        <v>364</v>
      </c>
      <c r="R1768" s="156">
        <v>8209800</v>
      </c>
      <c r="S1768" s="289" t="s">
        <v>365</v>
      </c>
      <c r="T1768" s="19"/>
      <c r="U1768" s="19"/>
      <c r="V1768" s="19"/>
      <c r="W1768" s="19"/>
      <c r="X1768" s="19"/>
      <c r="Y1768" s="19"/>
      <c r="Z1768" s="19"/>
      <c r="AA1768" s="19"/>
      <c r="AB1768" s="19"/>
      <c r="AC1768" s="19"/>
      <c r="AD1768" s="19"/>
      <c r="AE1768" s="19"/>
      <c r="AF1768" s="19"/>
      <c r="AG1768" s="19"/>
      <c r="AH1768" s="19"/>
      <c r="AI1768" s="19"/>
      <c r="AJ1768" s="19"/>
      <c r="AK1768" s="19"/>
      <c r="AL1768" s="19"/>
      <c r="AM1768" s="19"/>
      <c r="AN1768" s="19"/>
      <c r="AO1768" s="19"/>
      <c r="AP1768" s="19"/>
      <c r="AQ1768" s="19"/>
      <c r="AR1768" s="19"/>
      <c r="AS1768" s="19"/>
      <c r="AT1768" s="19"/>
      <c r="AU1768" s="19"/>
      <c r="AV1768" s="19"/>
      <c r="AW1768" s="19"/>
      <c r="AX1768" s="19"/>
      <c r="AY1768" s="19"/>
      <c r="AZ1768" s="19"/>
      <c r="BA1768" s="19"/>
      <c r="BB1768" s="19"/>
      <c r="BC1768" s="19"/>
      <c r="BD1768" s="19"/>
      <c r="BE1768" s="19"/>
      <c r="BF1768" s="19"/>
      <c r="BG1768" s="19"/>
      <c r="BH1768" s="19"/>
      <c r="BI1768" s="19"/>
      <c r="BJ1768" s="19"/>
      <c r="BK1768" s="19"/>
      <c r="BL1768" s="19"/>
      <c r="BM1768" s="19"/>
      <c r="BN1768" s="19"/>
      <c r="BO1768" s="19"/>
      <c r="BP1768" s="19"/>
      <c r="BQ1768" s="19"/>
      <c r="BR1768" s="19"/>
      <c r="BS1768" s="19"/>
      <c r="BT1768" s="19"/>
      <c r="BU1768" s="19"/>
      <c r="BV1768" s="19"/>
      <c r="BW1768" s="19"/>
      <c r="BX1768" s="19"/>
      <c r="BY1768" s="19"/>
      <c r="BZ1768" s="19"/>
      <c r="CA1768" s="19"/>
      <c r="CB1768" s="19"/>
      <c r="CC1768" s="19"/>
      <c r="CD1768" s="19"/>
      <c r="CE1768" s="19"/>
      <c r="CF1768" s="19"/>
      <c r="CG1768" s="19"/>
      <c r="CH1768" s="19"/>
      <c r="CI1768" s="19"/>
      <c r="CJ1768" s="19"/>
      <c r="CK1768" s="19"/>
      <c r="CL1768" s="19"/>
      <c r="CM1768" s="19"/>
      <c r="CN1768" s="19"/>
      <c r="CO1768" s="19"/>
      <c r="CP1768" s="19"/>
      <c r="CQ1768" s="19"/>
      <c r="CR1768" s="19"/>
      <c r="CS1768" s="19"/>
      <c r="CT1768" s="19"/>
      <c r="CU1768" s="19"/>
      <c r="CV1768" s="19"/>
      <c r="CW1768" s="19"/>
      <c r="CX1768" s="19"/>
      <c r="CY1768" s="19"/>
      <c r="CZ1768" s="19"/>
      <c r="DA1768" s="19"/>
      <c r="DB1768" s="19"/>
      <c r="DC1768" s="19"/>
      <c r="DD1768" s="19"/>
      <c r="DE1768" s="19"/>
      <c r="DF1768" s="19"/>
      <c r="DG1768" s="19"/>
      <c r="DH1768" s="19"/>
      <c r="DI1768" s="19"/>
      <c r="DJ1768" s="19"/>
      <c r="DK1768" s="19"/>
      <c r="DL1768" s="19"/>
      <c r="DM1768" s="19"/>
      <c r="DN1768" s="19"/>
      <c r="DO1768" s="19"/>
      <c r="DP1768" s="19"/>
      <c r="DQ1768" s="19"/>
      <c r="DR1768" s="19"/>
      <c r="DS1768" s="19"/>
      <c r="DT1768" s="19"/>
      <c r="DU1768" s="19"/>
      <c r="DV1768" s="19"/>
      <c r="DW1768" s="19"/>
      <c r="DX1768" s="19"/>
      <c r="DY1768" s="19"/>
      <c r="DZ1768" s="19"/>
      <c r="EA1768" s="19"/>
      <c r="EB1768" s="19"/>
      <c r="EC1768" s="19"/>
      <c r="ED1768" s="19"/>
      <c r="EE1768" s="19"/>
      <c r="EF1768" s="19"/>
      <c r="EG1768" s="19"/>
      <c r="EH1768" s="19"/>
      <c r="EI1768" s="19"/>
      <c r="EJ1768" s="19"/>
      <c r="EK1768" s="19"/>
      <c r="EL1768" s="19"/>
      <c r="EM1768" s="19"/>
      <c r="EN1768" s="19"/>
      <c r="EO1768" s="19"/>
      <c r="EP1768" s="19"/>
      <c r="EQ1768" s="19"/>
      <c r="ER1768" s="19"/>
      <c r="ES1768" s="19"/>
      <c r="ET1768" s="19"/>
      <c r="EU1768" s="19"/>
      <c r="EV1768" s="19"/>
      <c r="EW1768" s="19"/>
      <c r="EX1768" s="19"/>
      <c r="EY1768" s="19"/>
      <c r="EZ1768" s="19"/>
      <c r="FA1768" s="19"/>
      <c r="FB1768" s="19"/>
      <c r="FC1768" s="19"/>
      <c r="FD1768" s="19"/>
      <c r="FE1768" s="19"/>
      <c r="FF1768" s="19"/>
      <c r="FG1768" s="19"/>
      <c r="FH1768" s="19"/>
      <c r="FI1768" s="19"/>
      <c r="FJ1768" s="19"/>
      <c r="FK1768" s="19"/>
      <c r="FL1768" s="19"/>
      <c r="FM1768" s="19"/>
      <c r="FN1768" s="19"/>
      <c r="FO1768" s="19"/>
      <c r="FP1768" s="19"/>
      <c r="FQ1768" s="19"/>
      <c r="FR1768" s="19"/>
      <c r="FS1768" s="19"/>
      <c r="FT1768" s="19"/>
      <c r="FU1768" s="19"/>
      <c r="FV1768" s="19"/>
      <c r="FW1768" s="19"/>
      <c r="FX1768" s="19"/>
      <c r="FY1768" s="19"/>
      <c r="FZ1768" s="19"/>
      <c r="GA1768" s="19"/>
      <c r="GB1768" s="19"/>
      <c r="GC1768" s="19"/>
      <c r="GD1768" s="19"/>
      <c r="GE1768" s="19"/>
      <c r="GF1768" s="19"/>
      <c r="GG1768" s="19"/>
      <c r="GH1768" s="19"/>
      <c r="GI1768" s="19"/>
      <c r="GJ1768" s="19"/>
      <c r="GK1768" s="19"/>
      <c r="GL1768" s="19"/>
      <c r="GM1768" s="19"/>
      <c r="GN1768" s="19"/>
      <c r="GO1768" s="19"/>
      <c r="GP1768" s="19"/>
      <c r="GQ1768" s="19"/>
      <c r="GR1768" s="19"/>
      <c r="GS1768" s="19"/>
      <c r="GT1768" s="19"/>
      <c r="GU1768" s="19"/>
      <c r="GV1768" s="19"/>
      <c r="GW1768" s="19"/>
      <c r="GX1768" s="19"/>
    </row>
    <row r="1769" spans="1:206" ht="120" x14ac:dyDescent="0.25">
      <c r="A1769" s="153">
        <v>1817</v>
      </c>
      <c r="B1769" s="154" t="s">
        <v>1777</v>
      </c>
      <c r="C1769" s="189">
        <v>80111701</v>
      </c>
      <c r="D1769" s="305" t="s">
        <v>2454</v>
      </c>
      <c r="E1769" s="156">
        <v>3</v>
      </c>
      <c r="F1769" s="156">
        <v>3</v>
      </c>
      <c r="G1769" s="156">
        <v>7</v>
      </c>
      <c r="H1769" s="156">
        <v>1</v>
      </c>
      <c r="I1769" s="156" t="s">
        <v>50</v>
      </c>
      <c r="J1769" s="156">
        <v>0</v>
      </c>
      <c r="K1769" s="157">
        <v>15897000</v>
      </c>
      <c r="L1769" s="157">
        <v>15897000</v>
      </c>
      <c r="M1769" s="158">
        <v>0</v>
      </c>
      <c r="N1769" s="158">
        <v>0</v>
      </c>
      <c r="O1769" s="156" t="s">
        <v>51</v>
      </c>
      <c r="P1769" s="156" t="s">
        <v>52</v>
      </c>
      <c r="Q1769" s="154" t="s">
        <v>1628</v>
      </c>
      <c r="R1769" s="156">
        <v>8209800</v>
      </c>
      <c r="S1769" s="171" t="s">
        <v>2455</v>
      </c>
      <c r="T1769" s="19"/>
      <c r="U1769" s="19"/>
      <c r="V1769" s="19"/>
      <c r="W1769" s="19"/>
      <c r="X1769" s="19"/>
      <c r="Y1769" s="19"/>
      <c r="Z1769" s="19"/>
      <c r="AA1769" s="19"/>
      <c r="AB1769" s="19"/>
      <c r="AC1769" s="19"/>
      <c r="AD1769" s="19"/>
      <c r="AE1769" s="19"/>
      <c r="AF1769" s="19"/>
      <c r="AG1769" s="19"/>
      <c r="AH1769" s="19"/>
      <c r="AI1769" s="19"/>
      <c r="AJ1769" s="19"/>
      <c r="AK1769" s="19"/>
      <c r="AL1769" s="19"/>
      <c r="AM1769" s="19"/>
      <c r="AN1769" s="19"/>
      <c r="AO1769" s="19"/>
      <c r="AP1769" s="19"/>
      <c r="AQ1769" s="19"/>
      <c r="AR1769" s="19"/>
      <c r="AS1769" s="19"/>
      <c r="AT1769" s="19"/>
      <c r="AU1769" s="19"/>
      <c r="AV1769" s="19"/>
      <c r="AW1769" s="19"/>
      <c r="AX1769" s="19"/>
      <c r="AY1769" s="19"/>
      <c r="AZ1769" s="19"/>
      <c r="BA1769" s="19"/>
      <c r="BB1769" s="19"/>
      <c r="BC1769" s="19"/>
      <c r="BD1769" s="19"/>
      <c r="BE1769" s="19"/>
      <c r="BF1769" s="19"/>
      <c r="BG1769" s="19"/>
      <c r="BH1769" s="19"/>
      <c r="BI1769" s="19"/>
      <c r="BJ1769" s="19"/>
      <c r="BK1769" s="19"/>
      <c r="BL1769" s="19"/>
      <c r="BM1769" s="19"/>
      <c r="BN1769" s="19"/>
      <c r="BO1769" s="19"/>
      <c r="BP1769" s="19"/>
      <c r="BQ1769" s="19"/>
      <c r="BR1769" s="19"/>
      <c r="BS1769" s="19"/>
      <c r="BT1769" s="19"/>
      <c r="BU1769" s="19"/>
      <c r="BV1769" s="19"/>
      <c r="BW1769" s="19"/>
      <c r="BX1769" s="19"/>
      <c r="BY1769" s="19"/>
      <c r="BZ1769" s="19"/>
      <c r="CA1769" s="19"/>
      <c r="CB1769" s="19"/>
      <c r="CC1769" s="19"/>
      <c r="CD1769" s="19"/>
      <c r="CE1769" s="19"/>
      <c r="CF1769" s="19"/>
      <c r="CG1769" s="19"/>
      <c r="CH1769" s="19"/>
      <c r="CI1769" s="19"/>
      <c r="CJ1769" s="19"/>
      <c r="CK1769" s="19"/>
      <c r="CL1769" s="19"/>
      <c r="CM1769" s="19"/>
      <c r="CN1769" s="19"/>
      <c r="CO1769" s="19"/>
      <c r="CP1769" s="19"/>
      <c r="CQ1769" s="19"/>
      <c r="CR1769" s="19"/>
      <c r="CS1769" s="19"/>
      <c r="CT1769" s="19"/>
      <c r="CU1769" s="19"/>
      <c r="CV1769" s="19"/>
      <c r="CW1769" s="19"/>
      <c r="CX1769" s="19"/>
      <c r="CY1769" s="19"/>
      <c r="CZ1769" s="19"/>
      <c r="DA1769" s="19"/>
      <c r="DB1769" s="19"/>
      <c r="DC1769" s="19"/>
      <c r="DD1769" s="19"/>
      <c r="DE1769" s="19"/>
      <c r="DF1769" s="19"/>
      <c r="DG1769" s="19"/>
      <c r="DH1769" s="19"/>
      <c r="DI1769" s="19"/>
      <c r="DJ1769" s="19"/>
      <c r="DK1769" s="19"/>
      <c r="DL1769" s="19"/>
      <c r="DM1769" s="19"/>
      <c r="DN1769" s="19"/>
      <c r="DO1769" s="19"/>
      <c r="DP1769" s="19"/>
      <c r="DQ1769" s="19"/>
      <c r="DR1769" s="19"/>
      <c r="DS1769" s="19"/>
      <c r="DT1769" s="19"/>
      <c r="DU1769" s="19"/>
      <c r="DV1769" s="19"/>
      <c r="DW1769" s="19"/>
      <c r="DX1769" s="19"/>
      <c r="DY1769" s="19"/>
      <c r="DZ1769" s="19"/>
      <c r="EA1769" s="19"/>
      <c r="EB1769" s="19"/>
      <c r="EC1769" s="19"/>
      <c r="ED1769" s="19"/>
      <c r="EE1769" s="19"/>
      <c r="EF1769" s="19"/>
      <c r="EG1769" s="19"/>
      <c r="EH1769" s="19"/>
      <c r="EI1769" s="19"/>
      <c r="EJ1769" s="19"/>
      <c r="EK1769" s="19"/>
      <c r="EL1769" s="19"/>
      <c r="EM1769" s="19"/>
      <c r="EN1769" s="19"/>
      <c r="EO1769" s="19"/>
      <c r="EP1769" s="19"/>
      <c r="EQ1769" s="19"/>
      <c r="ER1769" s="19"/>
      <c r="ES1769" s="19"/>
      <c r="ET1769" s="19"/>
      <c r="EU1769" s="19"/>
      <c r="EV1769" s="19"/>
      <c r="EW1769" s="19"/>
      <c r="EX1769" s="19"/>
      <c r="EY1769" s="19"/>
      <c r="EZ1769" s="19"/>
      <c r="FA1769" s="19"/>
      <c r="FB1769" s="19"/>
      <c r="FC1769" s="19"/>
      <c r="FD1769" s="19"/>
      <c r="FE1769" s="19"/>
      <c r="FF1769" s="19"/>
      <c r="FG1769" s="19"/>
      <c r="FH1769" s="19"/>
      <c r="FI1769" s="19"/>
      <c r="FJ1769" s="19"/>
      <c r="FK1769" s="19"/>
      <c r="FL1769" s="19"/>
      <c r="FM1769" s="19"/>
      <c r="FN1769" s="19"/>
      <c r="FO1769" s="19"/>
      <c r="FP1769" s="19"/>
      <c r="FQ1769" s="19"/>
      <c r="FR1769" s="19"/>
      <c r="FS1769" s="19"/>
      <c r="FT1769" s="19"/>
      <c r="FU1769" s="19"/>
      <c r="FV1769" s="19"/>
      <c r="FW1769" s="19"/>
      <c r="FX1769" s="19"/>
      <c r="FY1769" s="19"/>
      <c r="FZ1769" s="19"/>
      <c r="GA1769" s="19"/>
      <c r="GB1769" s="19"/>
      <c r="GC1769" s="19"/>
      <c r="GD1769" s="19"/>
      <c r="GE1769" s="19"/>
      <c r="GF1769" s="19"/>
      <c r="GG1769" s="19"/>
      <c r="GH1769" s="19"/>
      <c r="GI1769" s="19"/>
      <c r="GJ1769" s="19"/>
      <c r="GK1769" s="19"/>
      <c r="GL1769" s="19"/>
      <c r="GM1769" s="19"/>
      <c r="GN1769" s="19"/>
      <c r="GO1769" s="19"/>
      <c r="GP1769" s="19"/>
      <c r="GQ1769" s="19"/>
      <c r="GR1769" s="19"/>
      <c r="GS1769" s="19"/>
      <c r="GT1769" s="19"/>
      <c r="GU1769" s="19"/>
      <c r="GV1769" s="19"/>
      <c r="GW1769" s="19"/>
      <c r="GX1769" s="19"/>
    </row>
    <row r="1770" spans="1:206" ht="75" x14ac:dyDescent="0.25">
      <c r="A1770" s="153">
        <v>1818</v>
      </c>
      <c r="B1770" s="154" t="s">
        <v>2456</v>
      </c>
      <c r="C1770" s="155" t="s">
        <v>2457</v>
      </c>
      <c r="D1770" s="305" t="s">
        <v>2458</v>
      </c>
      <c r="E1770" s="156">
        <v>3</v>
      </c>
      <c r="F1770" s="156">
        <v>3</v>
      </c>
      <c r="G1770" s="156">
        <v>1</v>
      </c>
      <c r="H1770" s="156">
        <v>1</v>
      </c>
      <c r="I1770" s="156" t="s">
        <v>50</v>
      </c>
      <c r="J1770" s="156">
        <v>0</v>
      </c>
      <c r="K1770" s="157">
        <v>53000000</v>
      </c>
      <c r="L1770" s="157">
        <v>53000000</v>
      </c>
      <c r="M1770" s="158">
        <v>0</v>
      </c>
      <c r="N1770" s="158">
        <v>0</v>
      </c>
      <c r="O1770" s="154" t="s">
        <v>51</v>
      </c>
      <c r="P1770" s="154" t="s">
        <v>52</v>
      </c>
      <c r="Q1770" s="154" t="s">
        <v>665</v>
      </c>
      <c r="R1770" s="156">
        <v>8209800</v>
      </c>
      <c r="S1770" s="171" t="s">
        <v>666</v>
      </c>
      <c r="T1770" s="19"/>
      <c r="U1770" s="19"/>
      <c r="V1770" s="19"/>
      <c r="W1770" s="19"/>
      <c r="X1770" s="19"/>
      <c r="Y1770" s="19"/>
      <c r="Z1770" s="19"/>
      <c r="AA1770" s="19"/>
      <c r="AB1770" s="19"/>
      <c r="AC1770" s="19"/>
      <c r="AD1770" s="19"/>
      <c r="AE1770" s="19"/>
      <c r="AF1770" s="19"/>
      <c r="AG1770" s="19"/>
      <c r="AH1770" s="19"/>
      <c r="AI1770" s="19"/>
      <c r="AJ1770" s="19"/>
      <c r="AK1770" s="19"/>
      <c r="AL1770" s="19"/>
      <c r="AM1770" s="19"/>
      <c r="AN1770" s="19"/>
      <c r="AO1770" s="19"/>
      <c r="AP1770" s="19"/>
      <c r="AQ1770" s="19"/>
      <c r="AR1770" s="19"/>
      <c r="AS1770" s="19"/>
      <c r="AT1770" s="19"/>
      <c r="AU1770" s="19"/>
      <c r="AV1770" s="19"/>
      <c r="AW1770" s="19"/>
      <c r="AX1770" s="19"/>
      <c r="AY1770" s="19"/>
      <c r="AZ1770" s="19"/>
      <c r="BA1770" s="19"/>
      <c r="BB1770" s="19"/>
      <c r="BC1770" s="19"/>
      <c r="BD1770" s="19"/>
      <c r="BE1770" s="19"/>
      <c r="BF1770" s="19"/>
      <c r="BG1770" s="19"/>
      <c r="BH1770" s="19"/>
      <c r="BI1770" s="19"/>
      <c r="BJ1770" s="19"/>
      <c r="BK1770" s="19"/>
      <c r="BL1770" s="19"/>
      <c r="BM1770" s="19"/>
      <c r="BN1770" s="19"/>
      <c r="BO1770" s="19"/>
      <c r="BP1770" s="19"/>
      <c r="BQ1770" s="19"/>
      <c r="BR1770" s="19"/>
      <c r="BS1770" s="19"/>
      <c r="BT1770" s="19"/>
      <c r="BU1770" s="19"/>
      <c r="BV1770" s="19"/>
      <c r="BW1770" s="19"/>
      <c r="BX1770" s="19"/>
      <c r="BY1770" s="19"/>
      <c r="BZ1770" s="19"/>
      <c r="CA1770" s="19"/>
      <c r="CB1770" s="19"/>
      <c r="CC1770" s="19"/>
      <c r="CD1770" s="19"/>
      <c r="CE1770" s="19"/>
      <c r="CF1770" s="19"/>
      <c r="CG1770" s="19"/>
      <c r="CH1770" s="19"/>
      <c r="CI1770" s="19"/>
      <c r="CJ1770" s="19"/>
      <c r="CK1770" s="19"/>
      <c r="CL1770" s="19"/>
      <c r="CM1770" s="19"/>
      <c r="CN1770" s="19"/>
      <c r="CO1770" s="19"/>
      <c r="CP1770" s="19"/>
      <c r="CQ1770" s="19"/>
      <c r="CR1770" s="19"/>
      <c r="CS1770" s="19"/>
      <c r="CT1770" s="19"/>
      <c r="CU1770" s="19"/>
      <c r="CV1770" s="19"/>
      <c r="CW1770" s="19"/>
      <c r="CX1770" s="19"/>
      <c r="CY1770" s="19"/>
      <c r="CZ1770" s="19"/>
      <c r="DA1770" s="19"/>
      <c r="DB1770" s="19"/>
      <c r="DC1770" s="19"/>
      <c r="DD1770" s="19"/>
      <c r="DE1770" s="19"/>
      <c r="DF1770" s="19"/>
      <c r="DG1770" s="19"/>
      <c r="DH1770" s="19"/>
      <c r="DI1770" s="19"/>
      <c r="DJ1770" s="19"/>
      <c r="DK1770" s="19"/>
      <c r="DL1770" s="19"/>
      <c r="DM1770" s="19"/>
      <c r="DN1770" s="19"/>
      <c r="DO1770" s="19"/>
      <c r="DP1770" s="19"/>
      <c r="DQ1770" s="19"/>
      <c r="DR1770" s="19"/>
      <c r="DS1770" s="19"/>
      <c r="DT1770" s="19"/>
      <c r="DU1770" s="19"/>
      <c r="DV1770" s="19"/>
      <c r="DW1770" s="19"/>
      <c r="DX1770" s="19"/>
      <c r="DY1770" s="19"/>
      <c r="DZ1770" s="19"/>
      <c r="EA1770" s="19"/>
      <c r="EB1770" s="19"/>
      <c r="EC1770" s="19"/>
      <c r="ED1770" s="19"/>
      <c r="EE1770" s="19"/>
      <c r="EF1770" s="19"/>
      <c r="EG1770" s="19"/>
      <c r="EH1770" s="19"/>
      <c r="EI1770" s="19"/>
      <c r="EJ1770" s="19"/>
      <c r="EK1770" s="19"/>
      <c r="EL1770" s="19"/>
      <c r="EM1770" s="19"/>
      <c r="EN1770" s="19"/>
      <c r="EO1770" s="19"/>
      <c r="EP1770" s="19"/>
      <c r="EQ1770" s="19"/>
      <c r="ER1770" s="19"/>
      <c r="ES1770" s="19"/>
      <c r="ET1770" s="19"/>
      <c r="EU1770" s="19"/>
      <c r="EV1770" s="19"/>
      <c r="EW1770" s="19"/>
      <c r="EX1770" s="19"/>
      <c r="EY1770" s="19"/>
      <c r="EZ1770" s="19"/>
      <c r="FA1770" s="19"/>
      <c r="FB1770" s="19"/>
      <c r="FC1770" s="19"/>
      <c r="FD1770" s="19"/>
      <c r="FE1770" s="19"/>
      <c r="FF1770" s="19"/>
      <c r="FG1770" s="19"/>
      <c r="FH1770" s="19"/>
      <c r="FI1770" s="19"/>
      <c r="FJ1770" s="19"/>
      <c r="FK1770" s="19"/>
      <c r="FL1770" s="19"/>
      <c r="FM1770" s="19"/>
      <c r="FN1770" s="19"/>
      <c r="FO1770" s="19"/>
      <c r="FP1770" s="19"/>
      <c r="FQ1770" s="19"/>
      <c r="FR1770" s="19"/>
      <c r="FS1770" s="19"/>
      <c r="FT1770" s="19"/>
      <c r="FU1770" s="19"/>
      <c r="FV1770" s="19"/>
      <c r="FW1770" s="19"/>
      <c r="FX1770" s="19"/>
      <c r="FY1770" s="19"/>
      <c r="FZ1770" s="19"/>
      <c r="GA1770" s="19"/>
      <c r="GB1770" s="19"/>
      <c r="GC1770" s="19"/>
      <c r="GD1770" s="19"/>
      <c r="GE1770" s="19"/>
      <c r="GF1770" s="19"/>
      <c r="GG1770" s="19"/>
      <c r="GH1770" s="19"/>
      <c r="GI1770" s="19"/>
      <c r="GJ1770" s="19"/>
      <c r="GK1770" s="19"/>
      <c r="GL1770" s="19"/>
      <c r="GM1770" s="19"/>
      <c r="GN1770" s="19"/>
      <c r="GO1770" s="19"/>
      <c r="GP1770" s="19"/>
      <c r="GQ1770" s="19"/>
      <c r="GR1770" s="19"/>
      <c r="GS1770" s="19"/>
      <c r="GT1770" s="19"/>
      <c r="GU1770" s="19"/>
      <c r="GV1770" s="19"/>
      <c r="GW1770" s="19"/>
      <c r="GX1770" s="19"/>
    </row>
    <row r="1771" spans="1:206" ht="90" x14ac:dyDescent="0.25">
      <c r="A1771" s="153">
        <v>1819</v>
      </c>
      <c r="B1771" s="154" t="s">
        <v>2001</v>
      </c>
      <c r="C1771" s="155">
        <v>80111701</v>
      </c>
      <c r="D1771" s="305" t="s">
        <v>2459</v>
      </c>
      <c r="E1771" s="156">
        <v>3</v>
      </c>
      <c r="F1771" s="156">
        <v>3</v>
      </c>
      <c r="G1771" s="156">
        <v>4</v>
      </c>
      <c r="H1771" s="156">
        <v>1</v>
      </c>
      <c r="I1771" s="156" t="s">
        <v>50</v>
      </c>
      <c r="J1771" s="156">
        <v>0</v>
      </c>
      <c r="K1771" s="157">
        <v>5200000</v>
      </c>
      <c r="L1771" s="157">
        <v>5200000</v>
      </c>
      <c r="M1771" s="158">
        <v>0</v>
      </c>
      <c r="N1771" s="158">
        <v>0</v>
      </c>
      <c r="O1771" s="154" t="s">
        <v>51</v>
      </c>
      <c r="P1771" s="154" t="s">
        <v>52</v>
      </c>
      <c r="Q1771" s="154" t="s">
        <v>665</v>
      </c>
      <c r="R1771" s="156">
        <v>8209800</v>
      </c>
      <c r="S1771" s="171" t="s">
        <v>666</v>
      </c>
      <c r="T1771" s="10"/>
      <c r="U1771" s="10"/>
      <c r="V1771" s="10"/>
      <c r="W1771" s="10"/>
      <c r="X1771" s="10"/>
      <c r="Y1771" s="10"/>
      <c r="Z1771" s="10"/>
      <c r="AA1771" s="10"/>
      <c r="AB1771" s="10"/>
      <c r="AC1771" s="10"/>
      <c r="AD1771" s="10"/>
      <c r="AE1771" s="10"/>
      <c r="AF1771" s="10"/>
      <c r="AG1771" s="10"/>
      <c r="AH1771" s="10"/>
      <c r="AI1771" s="10"/>
      <c r="AJ1771" s="10"/>
      <c r="AK1771" s="10"/>
      <c r="AL1771" s="10"/>
      <c r="AM1771" s="10"/>
      <c r="AN1771" s="10"/>
      <c r="AO1771" s="10"/>
      <c r="AP1771" s="10"/>
      <c r="AQ1771" s="10"/>
      <c r="AR1771" s="10"/>
      <c r="AS1771" s="10"/>
      <c r="AT1771" s="10"/>
      <c r="AU1771" s="10"/>
      <c r="AV1771" s="10"/>
      <c r="AW1771" s="10"/>
      <c r="AX1771" s="10"/>
      <c r="AY1771" s="10"/>
      <c r="AZ1771" s="10"/>
      <c r="BA1771" s="10"/>
      <c r="BB1771" s="10"/>
      <c r="BC1771" s="10"/>
      <c r="BD1771" s="10"/>
      <c r="BE1771" s="10"/>
      <c r="BF1771" s="10"/>
      <c r="BG1771" s="10"/>
      <c r="BH1771" s="10"/>
      <c r="BI1771" s="10"/>
      <c r="BJ1771" s="10"/>
      <c r="BK1771" s="10"/>
      <c r="BL1771" s="10"/>
      <c r="BM1771" s="10"/>
      <c r="BN1771" s="10"/>
      <c r="BO1771" s="10"/>
      <c r="BP1771" s="10"/>
      <c r="BQ1771" s="10"/>
      <c r="BR1771" s="10"/>
      <c r="BS1771" s="10"/>
      <c r="BT1771" s="10"/>
      <c r="BU1771" s="10"/>
      <c r="BV1771" s="10"/>
      <c r="BW1771" s="10"/>
      <c r="BX1771" s="10"/>
      <c r="BY1771" s="10"/>
      <c r="BZ1771" s="10"/>
      <c r="CA1771" s="10"/>
      <c r="CB1771" s="10"/>
      <c r="CC1771" s="10"/>
      <c r="CD1771" s="10"/>
      <c r="CE1771" s="10"/>
      <c r="CF1771" s="10"/>
      <c r="CG1771" s="10"/>
      <c r="CH1771" s="10"/>
      <c r="CI1771" s="10"/>
      <c r="CJ1771" s="10"/>
      <c r="CK1771" s="10"/>
      <c r="CL1771" s="10"/>
      <c r="CM1771" s="10"/>
      <c r="CN1771" s="10"/>
      <c r="CO1771" s="10"/>
      <c r="CP1771" s="10"/>
      <c r="CQ1771" s="10"/>
      <c r="CR1771" s="10"/>
      <c r="CS1771" s="10"/>
      <c r="CT1771" s="10"/>
      <c r="CU1771" s="10"/>
      <c r="CV1771" s="10"/>
      <c r="CW1771" s="10"/>
      <c r="CX1771" s="10"/>
      <c r="CY1771" s="10"/>
      <c r="CZ1771" s="10"/>
      <c r="DA1771" s="10"/>
      <c r="DB1771" s="10"/>
      <c r="DC1771" s="10"/>
      <c r="DD1771" s="10"/>
      <c r="DE1771" s="10"/>
      <c r="DF1771" s="10"/>
      <c r="DG1771" s="10"/>
      <c r="DH1771" s="10"/>
      <c r="DI1771" s="10"/>
      <c r="DJ1771" s="10"/>
      <c r="DK1771" s="10"/>
      <c r="DL1771" s="10"/>
      <c r="DM1771" s="10"/>
      <c r="DN1771" s="10"/>
      <c r="DO1771" s="10"/>
      <c r="DP1771" s="10"/>
      <c r="DQ1771" s="10"/>
      <c r="DR1771" s="10"/>
      <c r="DS1771" s="10"/>
      <c r="DT1771" s="10"/>
      <c r="DU1771" s="10"/>
      <c r="DV1771" s="10"/>
      <c r="DW1771" s="10"/>
      <c r="DX1771" s="10"/>
      <c r="DY1771" s="10"/>
      <c r="DZ1771" s="10"/>
      <c r="EA1771" s="10"/>
      <c r="EB1771" s="10"/>
      <c r="EC1771" s="10"/>
      <c r="ED1771" s="10"/>
      <c r="EE1771" s="10"/>
      <c r="EF1771" s="10"/>
      <c r="EG1771" s="10"/>
      <c r="EH1771" s="10"/>
      <c r="EI1771" s="10"/>
      <c r="EJ1771" s="10"/>
      <c r="EK1771" s="10"/>
      <c r="EL1771" s="10"/>
      <c r="EM1771" s="10"/>
      <c r="EN1771" s="10"/>
      <c r="EO1771" s="10"/>
      <c r="EP1771" s="10"/>
      <c r="EQ1771" s="10"/>
      <c r="ER1771" s="10"/>
      <c r="ES1771" s="10"/>
      <c r="ET1771" s="10"/>
      <c r="EU1771" s="10"/>
      <c r="EV1771" s="10"/>
      <c r="EW1771" s="10"/>
      <c r="EX1771" s="10"/>
      <c r="EY1771" s="10"/>
      <c r="EZ1771" s="10"/>
      <c r="FA1771" s="10"/>
      <c r="FB1771" s="10"/>
      <c r="FC1771" s="10"/>
      <c r="FD1771" s="10"/>
      <c r="FE1771" s="10"/>
      <c r="FF1771" s="10"/>
      <c r="FG1771" s="10"/>
      <c r="FH1771" s="10"/>
      <c r="FI1771" s="10"/>
      <c r="FJ1771" s="10"/>
      <c r="FK1771" s="10"/>
      <c r="FL1771" s="10"/>
      <c r="FM1771" s="10"/>
      <c r="FN1771" s="10"/>
      <c r="FO1771" s="10"/>
      <c r="FP1771" s="10"/>
      <c r="FQ1771" s="10"/>
      <c r="FR1771" s="10"/>
      <c r="FS1771" s="10"/>
      <c r="FT1771" s="10"/>
      <c r="FU1771" s="10"/>
      <c r="FV1771" s="10"/>
      <c r="FW1771" s="10"/>
      <c r="FX1771" s="10"/>
      <c r="FY1771" s="10"/>
      <c r="FZ1771" s="10"/>
      <c r="GA1771" s="10"/>
      <c r="GB1771" s="10"/>
      <c r="GC1771" s="10"/>
      <c r="GD1771" s="10"/>
      <c r="GE1771" s="10"/>
      <c r="GF1771" s="10"/>
      <c r="GG1771" s="10"/>
      <c r="GH1771" s="10"/>
      <c r="GI1771" s="10"/>
      <c r="GJ1771" s="10"/>
      <c r="GK1771" s="10"/>
      <c r="GL1771" s="10"/>
      <c r="GM1771" s="10"/>
      <c r="GN1771" s="10"/>
      <c r="GO1771" s="10"/>
      <c r="GP1771" s="10"/>
      <c r="GQ1771" s="10"/>
      <c r="GR1771" s="10"/>
      <c r="GS1771" s="10"/>
      <c r="GT1771" s="10"/>
      <c r="GU1771" s="10"/>
      <c r="GV1771" s="10"/>
      <c r="GW1771" s="10"/>
      <c r="GX1771" s="10"/>
    </row>
    <row r="1772" spans="1:206" ht="90" x14ac:dyDescent="0.25">
      <c r="A1772" s="153">
        <v>1820</v>
      </c>
      <c r="B1772" s="154" t="s">
        <v>2001</v>
      </c>
      <c r="C1772" s="155">
        <v>80111701</v>
      </c>
      <c r="D1772" s="305" t="s">
        <v>2459</v>
      </c>
      <c r="E1772" s="156">
        <v>3</v>
      </c>
      <c r="F1772" s="156">
        <v>3</v>
      </c>
      <c r="G1772" s="156">
        <v>4</v>
      </c>
      <c r="H1772" s="156">
        <v>1</v>
      </c>
      <c r="I1772" s="156" t="s">
        <v>50</v>
      </c>
      <c r="J1772" s="156">
        <v>0</v>
      </c>
      <c r="K1772" s="157">
        <v>5200000</v>
      </c>
      <c r="L1772" s="157">
        <v>5200000</v>
      </c>
      <c r="M1772" s="158">
        <v>0</v>
      </c>
      <c r="N1772" s="158">
        <v>0</v>
      </c>
      <c r="O1772" s="154" t="s">
        <v>51</v>
      </c>
      <c r="P1772" s="154" t="s">
        <v>52</v>
      </c>
      <c r="Q1772" s="154" t="s">
        <v>665</v>
      </c>
      <c r="R1772" s="156">
        <v>8209800</v>
      </c>
      <c r="S1772" s="171" t="s">
        <v>666</v>
      </c>
      <c r="T1772" s="10"/>
      <c r="U1772" s="10"/>
      <c r="V1772" s="10"/>
      <c r="W1772" s="10"/>
      <c r="X1772" s="10"/>
      <c r="Y1772" s="10"/>
      <c r="Z1772" s="10"/>
      <c r="AA1772" s="10"/>
      <c r="AB1772" s="10"/>
      <c r="AC1772" s="10"/>
      <c r="AD1772" s="10"/>
      <c r="AE1772" s="10"/>
      <c r="AF1772" s="10"/>
      <c r="AG1772" s="10"/>
      <c r="AH1772" s="10"/>
      <c r="AI1772" s="10"/>
      <c r="AJ1772" s="10"/>
      <c r="AK1772" s="10"/>
      <c r="AL1772" s="10"/>
      <c r="AM1772" s="10"/>
      <c r="AN1772" s="10"/>
      <c r="AO1772" s="10"/>
      <c r="AP1772" s="10"/>
      <c r="AQ1772" s="10"/>
      <c r="AR1772" s="10"/>
      <c r="AS1772" s="10"/>
      <c r="AT1772" s="10"/>
      <c r="AU1772" s="10"/>
      <c r="AV1772" s="10"/>
      <c r="AW1772" s="10"/>
      <c r="AX1772" s="10"/>
      <c r="AY1772" s="10"/>
      <c r="AZ1772" s="10"/>
      <c r="BA1772" s="10"/>
      <c r="BB1772" s="10"/>
      <c r="BC1772" s="10"/>
      <c r="BD1772" s="10"/>
      <c r="BE1772" s="10"/>
      <c r="BF1772" s="10"/>
      <c r="BG1772" s="10"/>
      <c r="BH1772" s="10"/>
      <c r="BI1772" s="10"/>
      <c r="BJ1772" s="10"/>
      <c r="BK1772" s="10"/>
      <c r="BL1772" s="10"/>
      <c r="BM1772" s="10"/>
      <c r="BN1772" s="10"/>
      <c r="BO1772" s="10"/>
      <c r="BP1772" s="10"/>
      <c r="BQ1772" s="10"/>
      <c r="BR1772" s="10"/>
      <c r="BS1772" s="10"/>
      <c r="BT1772" s="10"/>
      <c r="BU1772" s="10"/>
      <c r="BV1772" s="10"/>
      <c r="BW1772" s="10"/>
      <c r="BX1772" s="10"/>
      <c r="BY1772" s="10"/>
      <c r="BZ1772" s="10"/>
      <c r="CA1772" s="10"/>
      <c r="CB1772" s="10"/>
      <c r="CC1772" s="10"/>
      <c r="CD1772" s="10"/>
      <c r="CE1772" s="10"/>
      <c r="CF1772" s="10"/>
      <c r="CG1772" s="10"/>
      <c r="CH1772" s="10"/>
      <c r="CI1772" s="10"/>
      <c r="CJ1772" s="10"/>
      <c r="CK1772" s="10"/>
      <c r="CL1772" s="10"/>
      <c r="CM1772" s="10"/>
      <c r="CN1772" s="10"/>
      <c r="CO1772" s="10"/>
      <c r="CP1772" s="10"/>
      <c r="CQ1772" s="10"/>
      <c r="CR1772" s="10"/>
      <c r="CS1772" s="10"/>
      <c r="CT1772" s="10"/>
      <c r="CU1772" s="10"/>
      <c r="CV1772" s="10"/>
      <c r="CW1772" s="10"/>
      <c r="CX1772" s="10"/>
      <c r="CY1772" s="10"/>
      <c r="CZ1772" s="10"/>
      <c r="DA1772" s="10"/>
      <c r="DB1772" s="10"/>
      <c r="DC1772" s="10"/>
      <c r="DD1772" s="10"/>
      <c r="DE1772" s="10"/>
      <c r="DF1772" s="10"/>
      <c r="DG1772" s="10"/>
      <c r="DH1772" s="10"/>
      <c r="DI1772" s="10"/>
      <c r="DJ1772" s="10"/>
      <c r="DK1772" s="10"/>
      <c r="DL1772" s="10"/>
      <c r="DM1772" s="10"/>
      <c r="DN1772" s="10"/>
      <c r="DO1772" s="10"/>
      <c r="DP1772" s="10"/>
      <c r="DQ1772" s="10"/>
      <c r="DR1772" s="10"/>
      <c r="DS1772" s="10"/>
      <c r="DT1772" s="10"/>
      <c r="DU1772" s="10"/>
      <c r="DV1772" s="10"/>
      <c r="DW1772" s="10"/>
      <c r="DX1772" s="10"/>
      <c r="DY1772" s="10"/>
      <c r="DZ1772" s="10"/>
      <c r="EA1772" s="10"/>
      <c r="EB1772" s="10"/>
      <c r="EC1772" s="10"/>
      <c r="ED1772" s="10"/>
      <c r="EE1772" s="10"/>
      <c r="EF1772" s="10"/>
      <c r="EG1772" s="10"/>
      <c r="EH1772" s="10"/>
      <c r="EI1772" s="10"/>
      <c r="EJ1772" s="10"/>
      <c r="EK1772" s="10"/>
      <c r="EL1772" s="10"/>
      <c r="EM1772" s="10"/>
      <c r="EN1772" s="10"/>
      <c r="EO1772" s="10"/>
      <c r="EP1772" s="10"/>
      <c r="EQ1772" s="10"/>
      <c r="ER1772" s="10"/>
      <c r="ES1772" s="10"/>
      <c r="ET1772" s="10"/>
      <c r="EU1772" s="10"/>
      <c r="EV1772" s="10"/>
      <c r="EW1772" s="10"/>
      <c r="EX1772" s="10"/>
      <c r="EY1772" s="10"/>
      <c r="EZ1772" s="10"/>
      <c r="FA1772" s="10"/>
      <c r="FB1772" s="10"/>
      <c r="FC1772" s="10"/>
      <c r="FD1772" s="10"/>
      <c r="FE1772" s="10"/>
      <c r="FF1772" s="10"/>
      <c r="FG1772" s="10"/>
      <c r="FH1772" s="10"/>
      <c r="FI1772" s="10"/>
      <c r="FJ1772" s="10"/>
      <c r="FK1772" s="10"/>
      <c r="FL1772" s="10"/>
      <c r="FM1772" s="10"/>
      <c r="FN1772" s="10"/>
      <c r="FO1772" s="10"/>
      <c r="FP1772" s="10"/>
      <c r="FQ1772" s="10"/>
      <c r="FR1772" s="10"/>
      <c r="FS1772" s="10"/>
      <c r="FT1772" s="10"/>
      <c r="FU1772" s="10"/>
      <c r="FV1772" s="10"/>
      <c r="FW1772" s="10"/>
      <c r="FX1772" s="10"/>
      <c r="FY1772" s="10"/>
      <c r="FZ1772" s="10"/>
      <c r="GA1772" s="10"/>
      <c r="GB1772" s="10"/>
      <c r="GC1772" s="10"/>
      <c r="GD1772" s="10"/>
      <c r="GE1772" s="10"/>
      <c r="GF1772" s="10"/>
      <c r="GG1772" s="10"/>
      <c r="GH1772" s="10"/>
      <c r="GI1772" s="10"/>
      <c r="GJ1772" s="10"/>
      <c r="GK1772" s="10"/>
      <c r="GL1772" s="10"/>
      <c r="GM1772" s="10"/>
      <c r="GN1772" s="10"/>
      <c r="GO1772" s="10"/>
      <c r="GP1772" s="10"/>
      <c r="GQ1772" s="10"/>
      <c r="GR1772" s="10"/>
      <c r="GS1772" s="10"/>
      <c r="GT1772" s="10"/>
      <c r="GU1772" s="10"/>
      <c r="GV1772" s="10"/>
      <c r="GW1772" s="10"/>
      <c r="GX1772" s="10"/>
    </row>
    <row r="1773" spans="1:206" ht="60" x14ac:dyDescent="0.25">
      <c r="A1773" s="153">
        <v>1821</v>
      </c>
      <c r="B1773" s="154" t="s">
        <v>732</v>
      </c>
      <c r="C1773" s="155">
        <v>80111701</v>
      </c>
      <c r="D1773" s="305" t="s">
        <v>2460</v>
      </c>
      <c r="E1773" s="156">
        <v>3</v>
      </c>
      <c r="F1773" s="156">
        <v>3</v>
      </c>
      <c r="G1773" s="156">
        <v>4</v>
      </c>
      <c r="H1773" s="156">
        <v>1</v>
      </c>
      <c r="I1773" s="156" t="s">
        <v>50</v>
      </c>
      <c r="J1773" s="156">
        <v>0</v>
      </c>
      <c r="K1773" s="157">
        <v>5200000</v>
      </c>
      <c r="L1773" s="157">
        <v>5200000</v>
      </c>
      <c r="M1773" s="158">
        <v>0</v>
      </c>
      <c r="N1773" s="158">
        <v>0</v>
      </c>
      <c r="O1773" s="154" t="s">
        <v>51</v>
      </c>
      <c r="P1773" s="154" t="s">
        <v>52</v>
      </c>
      <c r="Q1773" s="154" t="s">
        <v>665</v>
      </c>
      <c r="R1773" s="156">
        <v>8209800</v>
      </c>
      <c r="S1773" s="171" t="s">
        <v>666</v>
      </c>
      <c r="T1773" s="10"/>
      <c r="U1773" s="10"/>
      <c r="V1773" s="10"/>
      <c r="W1773" s="10"/>
      <c r="X1773" s="10"/>
      <c r="Y1773" s="10"/>
      <c r="Z1773" s="10"/>
      <c r="AA1773" s="10"/>
      <c r="AB1773" s="10"/>
      <c r="AC1773" s="10"/>
      <c r="AD1773" s="10"/>
      <c r="AE1773" s="10"/>
      <c r="AF1773" s="10"/>
      <c r="AG1773" s="10"/>
      <c r="AH1773" s="10"/>
      <c r="AI1773" s="10"/>
      <c r="AJ1773" s="10"/>
      <c r="AK1773" s="10"/>
      <c r="AL1773" s="10"/>
      <c r="AM1773" s="10"/>
      <c r="AN1773" s="10"/>
      <c r="AO1773" s="10"/>
      <c r="AP1773" s="10"/>
      <c r="AQ1773" s="10"/>
      <c r="AR1773" s="10"/>
      <c r="AS1773" s="10"/>
      <c r="AT1773" s="10"/>
      <c r="AU1773" s="10"/>
      <c r="AV1773" s="10"/>
      <c r="AW1773" s="10"/>
      <c r="AX1773" s="10"/>
      <c r="AY1773" s="10"/>
      <c r="AZ1773" s="10"/>
      <c r="BA1773" s="10"/>
      <c r="BB1773" s="10"/>
      <c r="BC1773" s="10"/>
      <c r="BD1773" s="10"/>
      <c r="BE1773" s="10"/>
      <c r="BF1773" s="10"/>
      <c r="BG1773" s="10"/>
      <c r="BH1773" s="10"/>
      <c r="BI1773" s="10"/>
      <c r="BJ1773" s="10"/>
      <c r="BK1773" s="10"/>
      <c r="BL1773" s="10"/>
      <c r="BM1773" s="10"/>
      <c r="BN1773" s="10"/>
      <c r="BO1773" s="10"/>
      <c r="BP1773" s="10"/>
      <c r="BQ1773" s="10"/>
      <c r="BR1773" s="10"/>
      <c r="BS1773" s="10"/>
      <c r="BT1773" s="10"/>
      <c r="BU1773" s="10"/>
      <c r="BV1773" s="10"/>
      <c r="BW1773" s="10"/>
      <c r="BX1773" s="10"/>
      <c r="BY1773" s="10"/>
      <c r="BZ1773" s="10"/>
      <c r="CA1773" s="10"/>
      <c r="CB1773" s="10"/>
      <c r="CC1773" s="10"/>
      <c r="CD1773" s="10"/>
      <c r="CE1773" s="10"/>
      <c r="CF1773" s="10"/>
      <c r="CG1773" s="10"/>
      <c r="CH1773" s="10"/>
      <c r="CI1773" s="10"/>
      <c r="CJ1773" s="10"/>
      <c r="CK1773" s="10"/>
      <c r="CL1773" s="10"/>
      <c r="CM1773" s="10"/>
      <c r="CN1773" s="10"/>
      <c r="CO1773" s="10"/>
      <c r="CP1773" s="10"/>
      <c r="CQ1773" s="10"/>
      <c r="CR1773" s="10"/>
      <c r="CS1773" s="10"/>
      <c r="CT1773" s="10"/>
      <c r="CU1773" s="10"/>
      <c r="CV1773" s="10"/>
      <c r="CW1773" s="10"/>
      <c r="CX1773" s="10"/>
      <c r="CY1773" s="10"/>
      <c r="CZ1773" s="10"/>
      <c r="DA1773" s="10"/>
      <c r="DB1773" s="10"/>
      <c r="DC1773" s="10"/>
      <c r="DD1773" s="10"/>
      <c r="DE1773" s="10"/>
      <c r="DF1773" s="10"/>
      <c r="DG1773" s="10"/>
      <c r="DH1773" s="10"/>
      <c r="DI1773" s="10"/>
      <c r="DJ1773" s="10"/>
      <c r="DK1773" s="10"/>
      <c r="DL1773" s="10"/>
      <c r="DM1773" s="10"/>
      <c r="DN1773" s="10"/>
      <c r="DO1773" s="10"/>
      <c r="DP1773" s="10"/>
      <c r="DQ1773" s="10"/>
      <c r="DR1773" s="10"/>
      <c r="DS1773" s="10"/>
      <c r="DT1773" s="10"/>
      <c r="DU1773" s="10"/>
      <c r="DV1773" s="10"/>
      <c r="DW1773" s="10"/>
      <c r="DX1773" s="10"/>
      <c r="DY1773" s="10"/>
      <c r="DZ1773" s="10"/>
      <c r="EA1773" s="10"/>
      <c r="EB1773" s="10"/>
      <c r="EC1773" s="10"/>
      <c r="ED1773" s="10"/>
      <c r="EE1773" s="10"/>
      <c r="EF1773" s="10"/>
      <c r="EG1773" s="10"/>
      <c r="EH1773" s="10"/>
      <c r="EI1773" s="10"/>
      <c r="EJ1773" s="10"/>
      <c r="EK1773" s="10"/>
      <c r="EL1773" s="10"/>
      <c r="EM1773" s="10"/>
      <c r="EN1773" s="10"/>
      <c r="EO1773" s="10"/>
      <c r="EP1773" s="10"/>
      <c r="EQ1773" s="10"/>
      <c r="ER1773" s="10"/>
      <c r="ES1773" s="10"/>
      <c r="ET1773" s="10"/>
      <c r="EU1773" s="10"/>
      <c r="EV1773" s="10"/>
      <c r="EW1773" s="10"/>
      <c r="EX1773" s="10"/>
      <c r="EY1773" s="10"/>
      <c r="EZ1773" s="10"/>
      <c r="FA1773" s="10"/>
      <c r="FB1773" s="10"/>
      <c r="FC1773" s="10"/>
      <c r="FD1773" s="10"/>
      <c r="FE1773" s="10"/>
      <c r="FF1773" s="10"/>
      <c r="FG1773" s="10"/>
      <c r="FH1773" s="10"/>
      <c r="FI1773" s="10"/>
      <c r="FJ1773" s="10"/>
      <c r="FK1773" s="10"/>
      <c r="FL1773" s="10"/>
      <c r="FM1773" s="10"/>
      <c r="FN1773" s="10"/>
      <c r="FO1773" s="10"/>
      <c r="FP1773" s="10"/>
      <c r="FQ1773" s="10"/>
      <c r="FR1773" s="10"/>
      <c r="FS1773" s="10"/>
      <c r="FT1773" s="10"/>
      <c r="FU1773" s="10"/>
      <c r="FV1773" s="10"/>
      <c r="FW1773" s="10"/>
      <c r="FX1773" s="10"/>
      <c r="FY1773" s="10"/>
      <c r="FZ1773" s="10"/>
      <c r="GA1773" s="10"/>
      <c r="GB1773" s="10"/>
      <c r="GC1773" s="10"/>
      <c r="GD1773" s="10"/>
      <c r="GE1773" s="10"/>
      <c r="GF1773" s="10"/>
      <c r="GG1773" s="10"/>
      <c r="GH1773" s="10"/>
      <c r="GI1773" s="10"/>
      <c r="GJ1773" s="10"/>
      <c r="GK1773" s="10"/>
      <c r="GL1773" s="10"/>
      <c r="GM1773" s="10"/>
      <c r="GN1773" s="10"/>
      <c r="GO1773" s="10"/>
      <c r="GP1773" s="10"/>
      <c r="GQ1773" s="10"/>
      <c r="GR1773" s="10"/>
      <c r="GS1773" s="10"/>
      <c r="GT1773" s="10"/>
      <c r="GU1773" s="10"/>
      <c r="GV1773" s="10"/>
      <c r="GW1773" s="10"/>
      <c r="GX1773" s="10"/>
    </row>
    <row r="1774" spans="1:206" ht="60" x14ac:dyDescent="0.25">
      <c r="A1774" s="153">
        <v>1822</v>
      </c>
      <c r="B1774" s="154" t="s">
        <v>732</v>
      </c>
      <c r="C1774" s="155">
        <v>80111701</v>
      </c>
      <c r="D1774" s="305" t="s">
        <v>2460</v>
      </c>
      <c r="E1774" s="156">
        <v>3</v>
      </c>
      <c r="F1774" s="156">
        <v>3</v>
      </c>
      <c r="G1774" s="156">
        <v>4</v>
      </c>
      <c r="H1774" s="156">
        <v>1</v>
      </c>
      <c r="I1774" s="156" t="s">
        <v>50</v>
      </c>
      <c r="J1774" s="156">
        <v>0</v>
      </c>
      <c r="K1774" s="157">
        <v>5200000</v>
      </c>
      <c r="L1774" s="157">
        <v>5200000</v>
      </c>
      <c r="M1774" s="158">
        <v>0</v>
      </c>
      <c r="N1774" s="158">
        <v>0</v>
      </c>
      <c r="O1774" s="154" t="s">
        <v>51</v>
      </c>
      <c r="P1774" s="154" t="s">
        <v>52</v>
      </c>
      <c r="Q1774" s="154" t="s">
        <v>665</v>
      </c>
      <c r="R1774" s="156">
        <v>8209800</v>
      </c>
      <c r="S1774" s="171" t="s">
        <v>666</v>
      </c>
      <c r="T1774" s="10"/>
      <c r="U1774" s="10"/>
      <c r="V1774" s="10"/>
      <c r="W1774" s="10"/>
      <c r="X1774" s="10"/>
      <c r="Y1774" s="10"/>
      <c r="Z1774" s="10"/>
      <c r="AA1774" s="10"/>
      <c r="AB1774" s="10"/>
      <c r="AC1774" s="10"/>
      <c r="AD1774" s="10"/>
      <c r="AE1774" s="10"/>
      <c r="AF1774" s="10"/>
      <c r="AG1774" s="10"/>
      <c r="AH1774" s="10"/>
      <c r="AI1774" s="10"/>
      <c r="AJ1774" s="10"/>
      <c r="AK1774" s="10"/>
      <c r="AL1774" s="10"/>
      <c r="AM1774" s="10"/>
      <c r="AN1774" s="10"/>
      <c r="AO1774" s="10"/>
      <c r="AP1774" s="10"/>
      <c r="AQ1774" s="10"/>
      <c r="AR1774" s="10"/>
      <c r="AS1774" s="10"/>
      <c r="AT1774" s="10"/>
      <c r="AU1774" s="10"/>
      <c r="AV1774" s="10"/>
      <c r="AW1774" s="10"/>
      <c r="AX1774" s="10"/>
      <c r="AY1774" s="10"/>
      <c r="AZ1774" s="10"/>
      <c r="BA1774" s="10"/>
      <c r="BB1774" s="10"/>
      <c r="BC1774" s="10"/>
      <c r="BD1774" s="10"/>
      <c r="BE1774" s="10"/>
      <c r="BF1774" s="10"/>
      <c r="BG1774" s="10"/>
      <c r="BH1774" s="10"/>
      <c r="BI1774" s="10"/>
      <c r="BJ1774" s="10"/>
      <c r="BK1774" s="10"/>
      <c r="BL1774" s="10"/>
      <c r="BM1774" s="10"/>
      <c r="BN1774" s="10"/>
      <c r="BO1774" s="10"/>
      <c r="BP1774" s="10"/>
      <c r="BQ1774" s="10"/>
      <c r="BR1774" s="10"/>
      <c r="BS1774" s="10"/>
      <c r="BT1774" s="10"/>
      <c r="BU1774" s="10"/>
      <c r="BV1774" s="10"/>
      <c r="BW1774" s="10"/>
      <c r="BX1774" s="10"/>
      <c r="BY1774" s="10"/>
      <c r="BZ1774" s="10"/>
      <c r="CA1774" s="10"/>
      <c r="CB1774" s="10"/>
      <c r="CC1774" s="10"/>
      <c r="CD1774" s="10"/>
      <c r="CE1774" s="10"/>
      <c r="CF1774" s="10"/>
      <c r="CG1774" s="10"/>
      <c r="CH1774" s="10"/>
      <c r="CI1774" s="10"/>
      <c r="CJ1774" s="10"/>
      <c r="CK1774" s="10"/>
      <c r="CL1774" s="10"/>
      <c r="CM1774" s="10"/>
      <c r="CN1774" s="10"/>
      <c r="CO1774" s="10"/>
      <c r="CP1774" s="10"/>
      <c r="CQ1774" s="10"/>
      <c r="CR1774" s="10"/>
      <c r="CS1774" s="10"/>
      <c r="CT1774" s="10"/>
      <c r="CU1774" s="10"/>
      <c r="CV1774" s="10"/>
      <c r="CW1774" s="10"/>
      <c r="CX1774" s="10"/>
      <c r="CY1774" s="10"/>
      <c r="CZ1774" s="10"/>
      <c r="DA1774" s="10"/>
      <c r="DB1774" s="10"/>
      <c r="DC1774" s="10"/>
      <c r="DD1774" s="10"/>
      <c r="DE1774" s="10"/>
      <c r="DF1774" s="10"/>
      <c r="DG1774" s="10"/>
      <c r="DH1774" s="10"/>
      <c r="DI1774" s="10"/>
      <c r="DJ1774" s="10"/>
      <c r="DK1774" s="10"/>
      <c r="DL1774" s="10"/>
      <c r="DM1774" s="10"/>
      <c r="DN1774" s="10"/>
      <c r="DO1774" s="10"/>
      <c r="DP1774" s="10"/>
      <c r="DQ1774" s="10"/>
      <c r="DR1774" s="10"/>
      <c r="DS1774" s="10"/>
      <c r="DT1774" s="10"/>
      <c r="DU1774" s="10"/>
      <c r="DV1774" s="10"/>
      <c r="DW1774" s="10"/>
      <c r="DX1774" s="10"/>
      <c r="DY1774" s="10"/>
      <c r="DZ1774" s="10"/>
      <c r="EA1774" s="10"/>
      <c r="EB1774" s="10"/>
      <c r="EC1774" s="10"/>
      <c r="ED1774" s="10"/>
      <c r="EE1774" s="10"/>
      <c r="EF1774" s="10"/>
      <c r="EG1774" s="10"/>
      <c r="EH1774" s="10"/>
      <c r="EI1774" s="10"/>
      <c r="EJ1774" s="10"/>
      <c r="EK1774" s="10"/>
      <c r="EL1774" s="10"/>
      <c r="EM1774" s="10"/>
      <c r="EN1774" s="10"/>
      <c r="EO1774" s="10"/>
      <c r="EP1774" s="10"/>
      <c r="EQ1774" s="10"/>
      <c r="ER1774" s="10"/>
      <c r="ES1774" s="10"/>
      <c r="ET1774" s="10"/>
      <c r="EU1774" s="10"/>
      <c r="EV1774" s="10"/>
      <c r="EW1774" s="10"/>
      <c r="EX1774" s="10"/>
      <c r="EY1774" s="10"/>
      <c r="EZ1774" s="10"/>
      <c r="FA1774" s="10"/>
      <c r="FB1774" s="10"/>
      <c r="FC1774" s="10"/>
      <c r="FD1774" s="10"/>
      <c r="FE1774" s="10"/>
      <c r="FF1774" s="10"/>
      <c r="FG1774" s="10"/>
      <c r="FH1774" s="10"/>
      <c r="FI1774" s="10"/>
      <c r="FJ1774" s="10"/>
      <c r="FK1774" s="10"/>
      <c r="FL1774" s="10"/>
      <c r="FM1774" s="10"/>
      <c r="FN1774" s="10"/>
      <c r="FO1774" s="10"/>
      <c r="FP1774" s="10"/>
      <c r="FQ1774" s="10"/>
      <c r="FR1774" s="10"/>
      <c r="FS1774" s="10"/>
      <c r="FT1774" s="10"/>
      <c r="FU1774" s="10"/>
      <c r="FV1774" s="10"/>
      <c r="FW1774" s="10"/>
      <c r="FX1774" s="10"/>
      <c r="FY1774" s="10"/>
      <c r="FZ1774" s="10"/>
      <c r="GA1774" s="10"/>
      <c r="GB1774" s="10"/>
      <c r="GC1774" s="10"/>
      <c r="GD1774" s="10"/>
      <c r="GE1774" s="10"/>
      <c r="GF1774" s="10"/>
      <c r="GG1774" s="10"/>
      <c r="GH1774" s="10"/>
      <c r="GI1774" s="10"/>
      <c r="GJ1774" s="10"/>
      <c r="GK1774" s="10"/>
      <c r="GL1774" s="10"/>
      <c r="GM1774" s="10"/>
      <c r="GN1774" s="10"/>
      <c r="GO1774" s="10"/>
      <c r="GP1774" s="10"/>
      <c r="GQ1774" s="10"/>
      <c r="GR1774" s="10"/>
      <c r="GS1774" s="10"/>
      <c r="GT1774" s="10"/>
      <c r="GU1774" s="10"/>
      <c r="GV1774" s="10"/>
      <c r="GW1774" s="10"/>
      <c r="GX1774" s="10"/>
    </row>
    <row r="1775" spans="1:206" ht="90" x14ac:dyDescent="0.25">
      <c r="A1775" s="153">
        <v>1823</v>
      </c>
      <c r="B1775" s="154" t="s">
        <v>2001</v>
      </c>
      <c r="C1775" s="155">
        <v>80111701</v>
      </c>
      <c r="D1775" s="305" t="s">
        <v>2461</v>
      </c>
      <c r="E1775" s="156">
        <v>3</v>
      </c>
      <c r="F1775" s="156">
        <v>3</v>
      </c>
      <c r="G1775" s="156">
        <v>9</v>
      </c>
      <c r="H1775" s="156">
        <v>1</v>
      </c>
      <c r="I1775" s="156" t="s">
        <v>50</v>
      </c>
      <c r="J1775" s="156">
        <v>0</v>
      </c>
      <c r="K1775" s="157">
        <v>24534000</v>
      </c>
      <c r="L1775" s="157">
        <v>24534000</v>
      </c>
      <c r="M1775" s="158">
        <v>0</v>
      </c>
      <c r="N1775" s="158">
        <v>0</v>
      </c>
      <c r="O1775" s="154" t="s">
        <v>51</v>
      </c>
      <c r="P1775" s="154" t="s">
        <v>52</v>
      </c>
      <c r="Q1775" s="154" t="s">
        <v>665</v>
      </c>
      <c r="R1775" s="156">
        <v>8209800</v>
      </c>
      <c r="S1775" s="171" t="s">
        <v>666</v>
      </c>
      <c r="T1775" s="10"/>
      <c r="U1775" s="10"/>
      <c r="V1775" s="10"/>
      <c r="W1775" s="10"/>
      <c r="X1775" s="10"/>
      <c r="Y1775" s="10"/>
      <c r="Z1775" s="10"/>
      <c r="AA1775" s="10"/>
      <c r="AB1775" s="10"/>
      <c r="AC1775" s="10"/>
      <c r="AD1775" s="10"/>
      <c r="AE1775" s="10"/>
      <c r="AF1775" s="10"/>
      <c r="AG1775" s="10"/>
      <c r="AH1775" s="10"/>
      <c r="AI1775" s="10"/>
      <c r="AJ1775" s="10"/>
      <c r="AK1775" s="10"/>
      <c r="AL1775" s="10"/>
      <c r="AM1775" s="10"/>
      <c r="AN1775" s="10"/>
      <c r="AO1775" s="10"/>
      <c r="AP1775" s="10"/>
      <c r="AQ1775" s="10"/>
      <c r="AR1775" s="10"/>
      <c r="AS1775" s="10"/>
      <c r="AT1775" s="10"/>
      <c r="AU1775" s="10"/>
      <c r="AV1775" s="10"/>
      <c r="AW1775" s="10"/>
      <c r="AX1775" s="10"/>
      <c r="AY1775" s="10"/>
      <c r="AZ1775" s="10"/>
      <c r="BA1775" s="10"/>
      <c r="BB1775" s="10"/>
      <c r="BC1775" s="10"/>
      <c r="BD1775" s="10"/>
      <c r="BE1775" s="10"/>
      <c r="BF1775" s="10"/>
      <c r="BG1775" s="10"/>
      <c r="BH1775" s="10"/>
      <c r="BI1775" s="10"/>
      <c r="BJ1775" s="10"/>
      <c r="BK1775" s="10"/>
      <c r="BL1775" s="10"/>
      <c r="BM1775" s="10"/>
      <c r="BN1775" s="10"/>
      <c r="BO1775" s="10"/>
      <c r="BP1775" s="10"/>
      <c r="BQ1775" s="10"/>
      <c r="BR1775" s="10"/>
      <c r="BS1775" s="10"/>
      <c r="BT1775" s="10"/>
      <c r="BU1775" s="10"/>
      <c r="BV1775" s="10"/>
      <c r="BW1775" s="10"/>
      <c r="BX1775" s="10"/>
      <c r="BY1775" s="10"/>
      <c r="BZ1775" s="10"/>
      <c r="CA1775" s="10"/>
      <c r="CB1775" s="10"/>
      <c r="CC1775" s="10"/>
      <c r="CD1775" s="10"/>
      <c r="CE1775" s="10"/>
      <c r="CF1775" s="10"/>
      <c r="CG1775" s="10"/>
      <c r="CH1775" s="10"/>
      <c r="CI1775" s="10"/>
      <c r="CJ1775" s="10"/>
      <c r="CK1775" s="10"/>
      <c r="CL1775" s="10"/>
      <c r="CM1775" s="10"/>
      <c r="CN1775" s="10"/>
      <c r="CO1775" s="10"/>
      <c r="CP1775" s="10"/>
      <c r="CQ1775" s="10"/>
      <c r="CR1775" s="10"/>
      <c r="CS1775" s="10"/>
      <c r="CT1775" s="10"/>
      <c r="CU1775" s="10"/>
      <c r="CV1775" s="10"/>
      <c r="CW1775" s="10"/>
      <c r="CX1775" s="10"/>
      <c r="CY1775" s="10"/>
      <c r="CZ1775" s="10"/>
      <c r="DA1775" s="10"/>
      <c r="DB1775" s="10"/>
      <c r="DC1775" s="10"/>
      <c r="DD1775" s="10"/>
      <c r="DE1775" s="10"/>
      <c r="DF1775" s="10"/>
      <c r="DG1775" s="10"/>
      <c r="DH1775" s="10"/>
      <c r="DI1775" s="10"/>
      <c r="DJ1775" s="10"/>
      <c r="DK1775" s="10"/>
      <c r="DL1775" s="10"/>
      <c r="DM1775" s="10"/>
      <c r="DN1775" s="10"/>
      <c r="DO1775" s="10"/>
      <c r="DP1775" s="10"/>
      <c r="DQ1775" s="10"/>
      <c r="DR1775" s="10"/>
      <c r="DS1775" s="10"/>
      <c r="DT1775" s="10"/>
      <c r="DU1775" s="10"/>
      <c r="DV1775" s="10"/>
      <c r="DW1775" s="10"/>
      <c r="DX1775" s="10"/>
      <c r="DY1775" s="10"/>
      <c r="DZ1775" s="10"/>
      <c r="EA1775" s="10"/>
      <c r="EB1775" s="10"/>
      <c r="EC1775" s="10"/>
      <c r="ED1775" s="10"/>
      <c r="EE1775" s="10"/>
      <c r="EF1775" s="10"/>
      <c r="EG1775" s="10"/>
      <c r="EH1775" s="10"/>
      <c r="EI1775" s="10"/>
      <c r="EJ1775" s="10"/>
      <c r="EK1775" s="10"/>
      <c r="EL1775" s="10"/>
      <c r="EM1775" s="10"/>
      <c r="EN1775" s="10"/>
      <c r="EO1775" s="10"/>
      <c r="EP1775" s="10"/>
      <c r="EQ1775" s="10"/>
      <c r="ER1775" s="10"/>
      <c r="ES1775" s="10"/>
      <c r="ET1775" s="10"/>
      <c r="EU1775" s="10"/>
      <c r="EV1775" s="10"/>
      <c r="EW1775" s="10"/>
      <c r="EX1775" s="10"/>
      <c r="EY1775" s="10"/>
      <c r="EZ1775" s="10"/>
      <c r="FA1775" s="10"/>
      <c r="FB1775" s="10"/>
      <c r="FC1775" s="10"/>
      <c r="FD1775" s="10"/>
      <c r="FE1775" s="10"/>
      <c r="FF1775" s="10"/>
      <c r="FG1775" s="10"/>
      <c r="FH1775" s="10"/>
      <c r="FI1775" s="10"/>
      <c r="FJ1775" s="10"/>
      <c r="FK1775" s="10"/>
      <c r="FL1775" s="10"/>
      <c r="FM1775" s="10"/>
      <c r="FN1775" s="10"/>
      <c r="FO1775" s="10"/>
      <c r="FP1775" s="10"/>
      <c r="FQ1775" s="10"/>
      <c r="FR1775" s="10"/>
      <c r="FS1775" s="10"/>
      <c r="FT1775" s="10"/>
      <c r="FU1775" s="10"/>
      <c r="FV1775" s="10"/>
      <c r="FW1775" s="10"/>
      <c r="FX1775" s="10"/>
      <c r="FY1775" s="10"/>
      <c r="FZ1775" s="10"/>
      <c r="GA1775" s="10"/>
      <c r="GB1775" s="10"/>
      <c r="GC1775" s="10"/>
      <c r="GD1775" s="10"/>
      <c r="GE1775" s="10"/>
      <c r="GF1775" s="10"/>
      <c r="GG1775" s="10"/>
      <c r="GH1775" s="10"/>
      <c r="GI1775" s="10"/>
      <c r="GJ1775" s="10"/>
      <c r="GK1775" s="10"/>
      <c r="GL1775" s="10"/>
      <c r="GM1775" s="10"/>
      <c r="GN1775" s="10"/>
      <c r="GO1775" s="10"/>
      <c r="GP1775" s="10"/>
      <c r="GQ1775" s="10"/>
      <c r="GR1775" s="10"/>
      <c r="GS1775" s="10"/>
      <c r="GT1775" s="10"/>
      <c r="GU1775" s="10"/>
      <c r="GV1775" s="10"/>
      <c r="GW1775" s="10"/>
      <c r="GX1775" s="10"/>
    </row>
    <row r="1776" spans="1:206" ht="90" x14ac:dyDescent="0.25">
      <c r="A1776" s="153">
        <v>1824</v>
      </c>
      <c r="B1776" s="154" t="s">
        <v>2001</v>
      </c>
      <c r="C1776" s="155">
        <v>80111701</v>
      </c>
      <c r="D1776" s="305" t="s">
        <v>2462</v>
      </c>
      <c r="E1776" s="156">
        <v>3</v>
      </c>
      <c r="F1776" s="156">
        <v>3</v>
      </c>
      <c r="G1776" s="156">
        <v>9</v>
      </c>
      <c r="H1776" s="156">
        <v>1</v>
      </c>
      <c r="I1776" s="156" t="s">
        <v>50</v>
      </c>
      <c r="J1776" s="156">
        <v>0</v>
      </c>
      <c r="K1776" s="157">
        <v>28623000</v>
      </c>
      <c r="L1776" s="157">
        <v>28623000</v>
      </c>
      <c r="M1776" s="158">
        <v>0</v>
      </c>
      <c r="N1776" s="158">
        <v>0</v>
      </c>
      <c r="O1776" s="154" t="s">
        <v>51</v>
      </c>
      <c r="P1776" s="154" t="s">
        <v>52</v>
      </c>
      <c r="Q1776" s="154" t="s">
        <v>665</v>
      </c>
      <c r="R1776" s="156">
        <v>8209800</v>
      </c>
      <c r="S1776" s="171" t="s">
        <v>666</v>
      </c>
      <c r="T1776" s="10"/>
      <c r="U1776" s="10"/>
      <c r="V1776" s="10"/>
      <c r="W1776" s="10"/>
      <c r="X1776" s="10"/>
      <c r="Y1776" s="10"/>
      <c r="Z1776" s="10"/>
      <c r="AA1776" s="10"/>
      <c r="AB1776" s="10"/>
      <c r="AC1776" s="10"/>
      <c r="AD1776" s="10"/>
      <c r="AE1776" s="10"/>
      <c r="AF1776" s="10"/>
      <c r="AG1776" s="10"/>
      <c r="AH1776" s="10"/>
      <c r="AI1776" s="10"/>
      <c r="AJ1776" s="10"/>
      <c r="AK1776" s="10"/>
      <c r="AL1776" s="10"/>
      <c r="AM1776" s="10"/>
      <c r="AN1776" s="10"/>
      <c r="AO1776" s="10"/>
      <c r="AP1776" s="10"/>
      <c r="AQ1776" s="10"/>
      <c r="AR1776" s="10"/>
      <c r="AS1776" s="10"/>
      <c r="AT1776" s="10"/>
      <c r="AU1776" s="10"/>
      <c r="AV1776" s="10"/>
      <c r="AW1776" s="10"/>
      <c r="AX1776" s="10"/>
      <c r="AY1776" s="10"/>
      <c r="AZ1776" s="10"/>
      <c r="BA1776" s="10"/>
      <c r="BB1776" s="10"/>
      <c r="BC1776" s="10"/>
      <c r="BD1776" s="10"/>
      <c r="BE1776" s="10"/>
      <c r="BF1776" s="10"/>
      <c r="BG1776" s="10"/>
      <c r="BH1776" s="10"/>
      <c r="BI1776" s="10"/>
      <c r="BJ1776" s="10"/>
      <c r="BK1776" s="10"/>
      <c r="BL1776" s="10"/>
      <c r="BM1776" s="10"/>
      <c r="BN1776" s="10"/>
      <c r="BO1776" s="10"/>
      <c r="BP1776" s="10"/>
      <c r="BQ1776" s="10"/>
      <c r="BR1776" s="10"/>
      <c r="BS1776" s="10"/>
      <c r="BT1776" s="10"/>
      <c r="BU1776" s="10"/>
      <c r="BV1776" s="10"/>
      <c r="BW1776" s="10"/>
      <c r="BX1776" s="10"/>
      <c r="BY1776" s="10"/>
      <c r="BZ1776" s="10"/>
      <c r="CA1776" s="10"/>
      <c r="CB1776" s="10"/>
      <c r="CC1776" s="10"/>
      <c r="CD1776" s="10"/>
      <c r="CE1776" s="10"/>
      <c r="CF1776" s="10"/>
      <c r="CG1776" s="10"/>
      <c r="CH1776" s="10"/>
      <c r="CI1776" s="10"/>
      <c r="CJ1776" s="10"/>
      <c r="CK1776" s="10"/>
      <c r="CL1776" s="10"/>
      <c r="CM1776" s="10"/>
      <c r="CN1776" s="10"/>
      <c r="CO1776" s="10"/>
      <c r="CP1776" s="10"/>
      <c r="CQ1776" s="10"/>
      <c r="CR1776" s="10"/>
      <c r="CS1776" s="10"/>
      <c r="CT1776" s="10"/>
      <c r="CU1776" s="10"/>
      <c r="CV1776" s="10"/>
      <c r="CW1776" s="10"/>
      <c r="CX1776" s="10"/>
      <c r="CY1776" s="10"/>
      <c r="CZ1776" s="10"/>
      <c r="DA1776" s="10"/>
      <c r="DB1776" s="10"/>
      <c r="DC1776" s="10"/>
      <c r="DD1776" s="10"/>
      <c r="DE1776" s="10"/>
      <c r="DF1776" s="10"/>
      <c r="DG1776" s="10"/>
      <c r="DH1776" s="10"/>
      <c r="DI1776" s="10"/>
      <c r="DJ1776" s="10"/>
      <c r="DK1776" s="10"/>
      <c r="DL1776" s="10"/>
      <c r="DM1776" s="10"/>
      <c r="DN1776" s="10"/>
      <c r="DO1776" s="10"/>
      <c r="DP1776" s="10"/>
      <c r="DQ1776" s="10"/>
      <c r="DR1776" s="10"/>
      <c r="DS1776" s="10"/>
      <c r="DT1776" s="10"/>
      <c r="DU1776" s="10"/>
      <c r="DV1776" s="10"/>
      <c r="DW1776" s="10"/>
      <c r="DX1776" s="10"/>
      <c r="DY1776" s="10"/>
      <c r="DZ1776" s="10"/>
      <c r="EA1776" s="10"/>
      <c r="EB1776" s="10"/>
      <c r="EC1776" s="10"/>
      <c r="ED1776" s="10"/>
      <c r="EE1776" s="10"/>
      <c r="EF1776" s="10"/>
      <c r="EG1776" s="10"/>
      <c r="EH1776" s="10"/>
      <c r="EI1776" s="10"/>
      <c r="EJ1776" s="10"/>
      <c r="EK1776" s="10"/>
      <c r="EL1776" s="10"/>
      <c r="EM1776" s="10"/>
      <c r="EN1776" s="10"/>
      <c r="EO1776" s="10"/>
      <c r="EP1776" s="10"/>
      <c r="EQ1776" s="10"/>
      <c r="ER1776" s="10"/>
      <c r="ES1776" s="10"/>
      <c r="ET1776" s="10"/>
      <c r="EU1776" s="10"/>
      <c r="EV1776" s="10"/>
      <c r="EW1776" s="10"/>
      <c r="EX1776" s="10"/>
      <c r="EY1776" s="10"/>
      <c r="EZ1776" s="10"/>
      <c r="FA1776" s="10"/>
      <c r="FB1776" s="10"/>
      <c r="FC1776" s="10"/>
      <c r="FD1776" s="10"/>
      <c r="FE1776" s="10"/>
      <c r="FF1776" s="10"/>
      <c r="FG1776" s="10"/>
      <c r="FH1776" s="10"/>
      <c r="FI1776" s="10"/>
      <c r="FJ1776" s="10"/>
      <c r="FK1776" s="10"/>
      <c r="FL1776" s="10"/>
      <c r="FM1776" s="10"/>
      <c r="FN1776" s="10"/>
      <c r="FO1776" s="10"/>
      <c r="FP1776" s="10"/>
      <c r="FQ1776" s="10"/>
      <c r="FR1776" s="10"/>
      <c r="FS1776" s="10"/>
      <c r="FT1776" s="10"/>
      <c r="FU1776" s="10"/>
      <c r="FV1776" s="10"/>
      <c r="FW1776" s="10"/>
      <c r="FX1776" s="10"/>
      <c r="FY1776" s="10"/>
      <c r="FZ1776" s="10"/>
      <c r="GA1776" s="10"/>
      <c r="GB1776" s="10"/>
      <c r="GC1776" s="10"/>
      <c r="GD1776" s="10"/>
      <c r="GE1776" s="10"/>
      <c r="GF1776" s="10"/>
      <c r="GG1776" s="10"/>
      <c r="GH1776" s="10"/>
      <c r="GI1776" s="10"/>
      <c r="GJ1776" s="10"/>
      <c r="GK1776" s="10"/>
      <c r="GL1776" s="10"/>
      <c r="GM1776" s="10"/>
      <c r="GN1776" s="10"/>
      <c r="GO1776" s="10"/>
      <c r="GP1776" s="10"/>
      <c r="GQ1776" s="10"/>
      <c r="GR1776" s="10"/>
      <c r="GS1776" s="10"/>
      <c r="GT1776" s="10"/>
      <c r="GU1776" s="10"/>
      <c r="GV1776" s="10"/>
      <c r="GW1776" s="10"/>
      <c r="GX1776" s="10"/>
    </row>
    <row r="1777" spans="1:206" ht="45.75" x14ac:dyDescent="0.25">
      <c r="A1777" s="153">
        <v>1825</v>
      </c>
      <c r="B1777" s="154" t="s">
        <v>732</v>
      </c>
      <c r="C1777" s="299" t="s">
        <v>2463</v>
      </c>
      <c r="D1777" s="306" t="s">
        <v>2464</v>
      </c>
      <c r="E1777" s="190">
        <v>3</v>
      </c>
      <c r="F1777" s="190">
        <v>3</v>
      </c>
      <c r="G1777" s="190">
        <v>4</v>
      </c>
      <c r="H1777" s="190">
        <v>1</v>
      </c>
      <c r="I1777" s="190" t="s">
        <v>50</v>
      </c>
      <c r="J1777" s="190">
        <v>0</v>
      </c>
      <c r="K1777" s="295">
        <v>7000000</v>
      </c>
      <c r="L1777" s="295">
        <v>7000000</v>
      </c>
      <c r="M1777" s="296">
        <v>0</v>
      </c>
      <c r="N1777" s="296">
        <v>0</v>
      </c>
      <c r="O1777" s="190" t="s">
        <v>51</v>
      </c>
      <c r="P1777" s="190" t="s">
        <v>52</v>
      </c>
      <c r="Q1777" s="190" t="s">
        <v>665</v>
      </c>
      <c r="R1777" s="190">
        <v>8209800</v>
      </c>
      <c r="S1777" s="300" t="s">
        <v>666</v>
      </c>
      <c r="T1777" s="10"/>
      <c r="U1777" s="10"/>
      <c r="V1777" s="10"/>
      <c r="W1777" s="10"/>
      <c r="X1777" s="10"/>
      <c r="Y1777" s="10"/>
      <c r="Z1777" s="10"/>
      <c r="AA1777" s="10"/>
      <c r="AB1777" s="10"/>
      <c r="AC1777" s="10"/>
      <c r="AD1777" s="10"/>
      <c r="AE1777" s="10"/>
      <c r="AF1777" s="10"/>
      <c r="AG1777" s="10"/>
      <c r="AH1777" s="10"/>
      <c r="AI1777" s="10"/>
      <c r="AJ1777" s="10"/>
      <c r="AK1777" s="10"/>
      <c r="AL1777" s="10"/>
      <c r="AM1777" s="10"/>
      <c r="AN1777" s="10"/>
      <c r="AO1777" s="10"/>
      <c r="AP1777" s="10"/>
      <c r="AQ1777" s="10"/>
      <c r="AR1777" s="10"/>
      <c r="AS1777" s="10"/>
      <c r="AT1777" s="10"/>
      <c r="AU1777" s="10"/>
      <c r="AV1777" s="10"/>
      <c r="AW1777" s="10"/>
      <c r="AX1777" s="10"/>
      <c r="AY1777" s="10"/>
      <c r="AZ1777" s="10"/>
      <c r="BA1777" s="10"/>
      <c r="BB1777" s="10"/>
      <c r="BC1777" s="10"/>
      <c r="BD1777" s="10"/>
      <c r="BE1777" s="10"/>
      <c r="BF1777" s="10"/>
      <c r="BG1777" s="10"/>
      <c r="BH1777" s="10"/>
      <c r="BI1777" s="10"/>
      <c r="BJ1777" s="10"/>
      <c r="BK1777" s="10"/>
      <c r="BL1777" s="10"/>
      <c r="BM1777" s="10"/>
      <c r="BN1777" s="10"/>
      <c r="BO1777" s="10"/>
      <c r="BP1777" s="10"/>
      <c r="BQ1777" s="10"/>
      <c r="BR1777" s="10"/>
      <c r="BS1777" s="10"/>
      <c r="BT1777" s="10"/>
      <c r="BU1777" s="10"/>
      <c r="BV1777" s="10"/>
      <c r="BW1777" s="10"/>
      <c r="BX1777" s="10"/>
      <c r="BY1777" s="10"/>
      <c r="BZ1777" s="10"/>
      <c r="CA1777" s="10"/>
      <c r="CB1777" s="10"/>
      <c r="CC1777" s="10"/>
      <c r="CD1777" s="10"/>
      <c r="CE1777" s="10"/>
      <c r="CF1777" s="10"/>
      <c r="CG1777" s="10"/>
      <c r="CH1777" s="10"/>
      <c r="CI1777" s="10"/>
      <c r="CJ1777" s="10"/>
      <c r="CK1777" s="10"/>
      <c r="CL1777" s="10"/>
      <c r="CM1777" s="10"/>
      <c r="CN1777" s="10"/>
      <c r="CO1777" s="10"/>
      <c r="CP1777" s="10"/>
      <c r="CQ1777" s="10"/>
      <c r="CR1777" s="10"/>
      <c r="CS1777" s="10"/>
      <c r="CT1777" s="10"/>
      <c r="CU1777" s="10"/>
      <c r="CV1777" s="10"/>
      <c r="CW1777" s="10"/>
      <c r="CX1777" s="10"/>
      <c r="CY1777" s="10"/>
      <c r="CZ1777" s="10"/>
      <c r="DA1777" s="10"/>
      <c r="DB1777" s="10"/>
      <c r="DC1777" s="10"/>
      <c r="DD1777" s="10"/>
      <c r="DE1777" s="10"/>
      <c r="DF1777" s="10"/>
      <c r="DG1777" s="10"/>
      <c r="DH1777" s="10"/>
      <c r="DI1777" s="10"/>
      <c r="DJ1777" s="10"/>
      <c r="DK1777" s="10"/>
      <c r="DL1777" s="10"/>
      <c r="DM1777" s="10"/>
      <c r="DN1777" s="10"/>
      <c r="DO1777" s="10"/>
      <c r="DP1777" s="10"/>
      <c r="DQ1777" s="10"/>
      <c r="DR1777" s="10"/>
      <c r="DS1777" s="10"/>
      <c r="DT1777" s="10"/>
      <c r="DU1777" s="10"/>
      <c r="DV1777" s="10"/>
      <c r="DW1777" s="10"/>
      <c r="DX1777" s="10"/>
      <c r="DY1777" s="10"/>
      <c r="DZ1777" s="10"/>
      <c r="EA1777" s="10"/>
      <c r="EB1777" s="10"/>
      <c r="EC1777" s="10"/>
      <c r="ED1777" s="10"/>
      <c r="EE1777" s="10"/>
      <c r="EF1777" s="10"/>
      <c r="EG1777" s="10"/>
      <c r="EH1777" s="10"/>
      <c r="EI1777" s="10"/>
      <c r="EJ1777" s="10"/>
      <c r="EK1777" s="10"/>
      <c r="EL1777" s="10"/>
      <c r="EM1777" s="10"/>
      <c r="EN1777" s="10"/>
      <c r="EO1777" s="10"/>
      <c r="EP1777" s="10"/>
      <c r="EQ1777" s="10"/>
      <c r="ER1777" s="10"/>
      <c r="ES1777" s="10"/>
      <c r="ET1777" s="10"/>
      <c r="EU1777" s="10"/>
      <c r="EV1777" s="10"/>
      <c r="EW1777" s="10"/>
      <c r="EX1777" s="10"/>
      <c r="EY1777" s="10"/>
      <c r="EZ1777" s="10"/>
      <c r="FA1777" s="10"/>
      <c r="FB1777" s="10"/>
      <c r="FC1777" s="10"/>
      <c r="FD1777" s="10"/>
      <c r="FE1777" s="10"/>
      <c r="FF1777" s="10"/>
      <c r="FG1777" s="10"/>
      <c r="FH1777" s="10"/>
      <c r="FI1777" s="10"/>
      <c r="FJ1777" s="10"/>
      <c r="FK1777" s="10"/>
      <c r="FL1777" s="10"/>
      <c r="FM1777" s="10"/>
      <c r="FN1777" s="10"/>
      <c r="FO1777" s="10"/>
      <c r="FP1777" s="10"/>
      <c r="FQ1777" s="10"/>
      <c r="FR1777" s="10"/>
      <c r="FS1777" s="10"/>
      <c r="FT1777" s="10"/>
      <c r="FU1777" s="10"/>
      <c r="FV1777" s="10"/>
      <c r="FW1777" s="10"/>
      <c r="FX1777" s="10"/>
      <c r="FY1777" s="10"/>
      <c r="FZ1777" s="10"/>
      <c r="GA1777" s="10"/>
      <c r="GB1777" s="10"/>
      <c r="GC1777" s="10"/>
      <c r="GD1777" s="10"/>
      <c r="GE1777" s="10"/>
      <c r="GF1777" s="10"/>
      <c r="GG1777" s="10"/>
      <c r="GH1777" s="10"/>
      <c r="GI1777" s="10"/>
      <c r="GJ1777" s="10"/>
      <c r="GK1777" s="10"/>
      <c r="GL1777" s="10"/>
      <c r="GM1777" s="10"/>
      <c r="GN1777" s="10"/>
      <c r="GO1777" s="10"/>
      <c r="GP1777" s="10"/>
      <c r="GQ1777" s="10"/>
      <c r="GR1777" s="10"/>
      <c r="GS1777" s="10"/>
      <c r="GT1777" s="10"/>
      <c r="GU1777" s="10"/>
      <c r="GV1777" s="10"/>
      <c r="GW1777" s="10"/>
      <c r="GX1777" s="10"/>
    </row>
    <row r="1778" spans="1:206" ht="45" x14ac:dyDescent="0.25">
      <c r="A1778" s="153">
        <v>1826</v>
      </c>
      <c r="B1778" s="154" t="s">
        <v>2492</v>
      </c>
      <c r="C1778" s="216">
        <v>45111616</v>
      </c>
      <c r="D1778" s="306" t="s">
        <v>2493</v>
      </c>
      <c r="E1778" s="190">
        <v>4</v>
      </c>
      <c r="F1778" s="190">
        <v>4</v>
      </c>
      <c r="G1778" s="190">
        <v>3</v>
      </c>
      <c r="H1778" s="190">
        <v>1</v>
      </c>
      <c r="I1778" s="190" t="s">
        <v>50</v>
      </c>
      <c r="J1778" s="190">
        <v>0</v>
      </c>
      <c r="K1778" s="295">
        <v>60000000</v>
      </c>
      <c r="L1778" s="295">
        <v>60000000</v>
      </c>
      <c r="M1778" s="296">
        <v>0</v>
      </c>
      <c r="N1778" s="296">
        <v>0</v>
      </c>
      <c r="O1778" s="190" t="s">
        <v>51</v>
      </c>
      <c r="P1778" s="190" t="s">
        <v>52</v>
      </c>
      <c r="Q1778" s="190" t="s">
        <v>665</v>
      </c>
      <c r="R1778" s="190">
        <v>8209800</v>
      </c>
      <c r="S1778" s="300" t="s">
        <v>666</v>
      </c>
      <c r="T1778" s="10"/>
      <c r="U1778" s="10"/>
      <c r="V1778" s="10"/>
      <c r="W1778" s="10"/>
      <c r="X1778" s="10"/>
      <c r="Y1778" s="10"/>
      <c r="Z1778" s="10"/>
      <c r="AA1778" s="10"/>
      <c r="AB1778" s="10"/>
      <c r="AC1778" s="10"/>
      <c r="AD1778" s="10"/>
      <c r="AE1778" s="10"/>
      <c r="AF1778" s="10"/>
      <c r="AG1778" s="10"/>
      <c r="AH1778" s="10"/>
      <c r="AI1778" s="10"/>
      <c r="AJ1778" s="10"/>
      <c r="AK1778" s="10"/>
      <c r="AL1778" s="10"/>
      <c r="AM1778" s="10"/>
      <c r="AN1778" s="10"/>
      <c r="AO1778" s="10"/>
      <c r="AP1778" s="10"/>
      <c r="AQ1778" s="10"/>
      <c r="AR1778" s="10"/>
      <c r="AS1778" s="10"/>
      <c r="AT1778" s="10"/>
      <c r="AU1778" s="10"/>
      <c r="AV1778" s="10"/>
      <c r="AW1778" s="10"/>
      <c r="AX1778" s="10"/>
      <c r="AY1778" s="10"/>
      <c r="AZ1778" s="10"/>
      <c r="BA1778" s="10"/>
      <c r="BB1778" s="10"/>
      <c r="BC1778" s="10"/>
      <c r="BD1778" s="10"/>
      <c r="BE1778" s="10"/>
      <c r="BF1778" s="10"/>
      <c r="BG1778" s="10"/>
      <c r="BH1778" s="10"/>
      <c r="BI1778" s="10"/>
      <c r="BJ1778" s="10"/>
      <c r="BK1778" s="10"/>
      <c r="BL1778" s="10"/>
      <c r="BM1778" s="10"/>
      <c r="BN1778" s="10"/>
      <c r="BO1778" s="10"/>
      <c r="BP1778" s="10"/>
      <c r="BQ1778" s="10"/>
      <c r="BR1778" s="10"/>
      <c r="BS1778" s="10"/>
      <c r="BT1778" s="10"/>
      <c r="BU1778" s="10"/>
      <c r="BV1778" s="10"/>
      <c r="BW1778" s="10"/>
      <c r="BX1778" s="10"/>
      <c r="BY1778" s="10"/>
      <c r="BZ1778" s="10"/>
      <c r="CA1778" s="10"/>
      <c r="CB1778" s="10"/>
      <c r="CC1778" s="10"/>
      <c r="CD1778" s="10"/>
      <c r="CE1778" s="10"/>
      <c r="CF1778" s="10"/>
      <c r="CG1778" s="10"/>
      <c r="CH1778" s="10"/>
      <c r="CI1778" s="10"/>
      <c r="CJ1778" s="10"/>
      <c r="CK1778" s="10"/>
      <c r="CL1778" s="10"/>
      <c r="CM1778" s="10"/>
      <c r="CN1778" s="10"/>
      <c r="CO1778" s="10"/>
      <c r="CP1778" s="10"/>
      <c r="CQ1778" s="10"/>
      <c r="CR1778" s="10"/>
      <c r="CS1778" s="10"/>
      <c r="CT1778" s="10"/>
      <c r="CU1778" s="10"/>
      <c r="CV1778" s="10"/>
      <c r="CW1778" s="10"/>
      <c r="CX1778" s="10"/>
      <c r="CY1778" s="10"/>
      <c r="CZ1778" s="10"/>
      <c r="DA1778" s="10"/>
      <c r="DB1778" s="10"/>
      <c r="DC1778" s="10"/>
      <c r="DD1778" s="10"/>
      <c r="DE1778" s="10"/>
      <c r="DF1778" s="10"/>
      <c r="DG1778" s="10"/>
      <c r="DH1778" s="10"/>
      <c r="DI1778" s="10"/>
      <c r="DJ1778" s="10"/>
      <c r="DK1778" s="10"/>
      <c r="DL1778" s="10"/>
      <c r="DM1778" s="10"/>
      <c r="DN1778" s="10"/>
      <c r="DO1778" s="10"/>
      <c r="DP1778" s="10"/>
      <c r="DQ1778" s="10"/>
      <c r="DR1778" s="10"/>
      <c r="DS1778" s="10"/>
      <c r="DT1778" s="10"/>
      <c r="DU1778" s="10"/>
      <c r="DV1778" s="10"/>
      <c r="DW1778" s="10"/>
      <c r="DX1778" s="10"/>
      <c r="DY1778" s="10"/>
      <c r="DZ1778" s="10"/>
      <c r="EA1778" s="10"/>
      <c r="EB1778" s="10"/>
      <c r="EC1778" s="10"/>
      <c r="ED1778" s="10"/>
      <c r="EE1778" s="10"/>
      <c r="EF1778" s="10"/>
      <c r="EG1778" s="10"/>
      <c r="EH1778" s="10"/>
      <c r="EI1778" s="10"/>
      <c r="EJ1778" s="10"/>
      <c r="EK1778" s="10"/>
      <c r="EL1778" s="10"/>
      <c r="EM1778" s="10"/>
      <c r="EN1778" s="10"/>
      <c r="EO1778" s="10"/>
      <c r="EP1778" s="10"/>
      <c r="EQ1778" s="10"/>
      <c r="ER1778" s="10"/>
      <c r="ES1778" s="10"/>
      <c r="ET1778" s="10"/>
      <c r="EU1778" s="10"/>
      <c r="EV1778" s="10"/>
      <c r="EW1778" s="10"/>
      <c r="EX1778" s="10"/>
      <c r="EY1778" s="10"/>
      <c r="EZ1778" s="10"/>
      <c r="FA1778" s="10"/>
      <c r="FB1778" s="10"/>
      <c r="FC1778" s="10"/>
      <c r="FD1778" s="10"/>
      <c r="FE1778" s="10"/>
      <c r="FF1778" s="10"/>
      <c r="FG1778" s="10"/>
      <c r="FH1778" s="10"/>
      <c r="FI1778" s="10"/>
      <c r="FJ1778" s="10"/>
      <c r="FK1778" s="10"/>
      <c r="FL1778" s="10"/>
      <c r="FM1778" s="10"/>
      <c r="FN1778" s="10"/>
      <c r="FO1778" s="10"/>
      <c r="FP1778" s="10"/>
      <c r="FQ1778" s="10"/>
      <c r="FR1778" s="10"/>
      <c r="FS1778" s="10"/>
      <c r="FT1778" s="10"/>
      <c r="FU1778" s="10"/>
      <c r="FV1778" s="10"/>
      <c r="FW1778" s="10"/>
      <c r="FX1778" s="10"/>
      <c r="FY1778" s="10"/>
      <c r="FZ1778" s="10"/>
      <c r="GA1778" s="10"/>
      <c r="GB1778" s="10"/>
      <c r="GC1778" s="10"/>
      <c r="GD1778" s="10"/>
      <c r="GE1778" s="10"/>
      <c r="GF1778" s="10"/>
      <c r="GG1778" s="10"/>
      <c r="GH1778" s="10"/>
      <c r="GI1778" s="10"/>
      <c r="GJ1778" s="10"/>
      <c r="GK1778" s="10"/>
      <c r="GL1778" s="10"/>
      <c r="GM1778" s="10"/>
      <c r="GN1778" s="10"/>
      <c r="GO1778" s="10"/>
      <c r="GP1778" s="10"/>
      <c r="GQ1778" s="10"/>
      <c r="GR1778" s="10"/>
      <c r="GS1778" s="10"/>
      <c r="GT1778" s="10"/>
      <c r="GU1778" s="10"/>
      <c r="GV1778" s="10"/>
      <c r="GW1778" s="10"/>
      <c r="GX1778" s="10"/>
    </row>
    <row r="1779" spans="1:206" ht="30" x14ac:dyDescent="0.25">
      <c r="A1779" s="153">
        <v>1827</v>
      </c>
      <c r="B1779" s="154" t="s">
        <v>2465</v>
      </c>
      <c r="C1779" s="155" t="s">
        <v>2466</v>
      </c>
      <c r="D1779" s="305" t="s">
        <v>2467</v>
      </c>
      <c r="E1779" s="156">
        <v>3</v>
      </c>
      <c r="F1779" s="156">
        <v>3</v>
      </c>
      <c r="G1779" s="156">
        <v>1</v>
      </c>
      <c r="H1779" s="156">
        <v>1</v>
      </c>
      <c r="I1779" s="156" t="s">
        <v>50</v>
      </c>
      <c r="J1779" s="156">
        <v>0</v>
      </c>
      <c r="K1779" s="157">
        <v>1169800</v>
      </c>
      <c r="L1779" s="157">
        <v>1169800</v>
      </c>
      <c r="M1779" s="158">
        <v>0</v>
      </c>
      <c r="N1779" s="158">
        <v>0</v>
      </c>
      <c r="O1779" s="154" t="s">
        <v>51</v>
      </c>
      <c r="P1779" s="154" t="s">
        <v>52</v>
      </c>
      <c r="Q1779" s="154" t="s">
        <v>904</v>
      </c>
      <c r="R1779" s="156">
        <v>8209800</v>
      </c>
      <c r="S1779" s="171" t="s">
        <v>2468</v>
      </c>
      <c r="T1779" s="10"/>
      <c r="U1779" s="10"/>
      <c r="V1779" s="10"/>
      <c r="W1779" s="10"/>
      <c r="X1779" s="10"/>
      <c r="Y1779" s="10"/>
      <c r="Z1779" s="10"/>
      <c r="AA1779" s="10"/>
      <c r="AB1779" s="10"/>
      <c r="AC1779" s="10"/>
      <c r="AD1779" s="10"/>
      <c r="AE1779" s="10"/>
      <c r="AF1779" s="10"/>
      <c r="AG1779" s="10"/>
      <c r="AH1779" s="10"/>
      <c r="AI1779" s="10"/>
      <c r="AJ1779" s="10"/>
      <c r="AK1779" s="10"/>
      <c r="AL1779" s="10"/>
      <c r="AM1779" s="10"/>
      <c r="AN1779" s="10"/>
      <c r="AO1779" s="10"/>
      <c r="AP1779" s="10"/>
      <c r="AQ1779" s="10"/>
      <c r="AR1779" s="10"/>
      <c r="AS1779" s="10"/>
      <c r="AT1779" s="10"/>
      <c r="AU1779" s="10"/>
      <c r="AV1779" s="10"/>
      <c r="AW1779" s="10"/>
      <c r="AX1779" s="10"/>
      <c r="AY1779" s="10"/>
      <c r="AZ1779" s="10"/>
      <c r="BA1779" s="10"/>
      <c r="BB1779" s="10"/>
      <c r="BC1779" s="10"/>
      <c r="BD1779" s="10"/>
      <c r="BE1779" s="10"/>
      <c r="BF1779" s="10"/>
      <c r="BG1779" s="10"/>
      <c r="BH1779" s="10"/>
      <c r="BI1779" s="10"/>
      <c r="BJ1779" s="10"/>
      <c r="BK1779" s="10"/>
      <c r="BL1779" s="10"/>
      <c r="BM1779" s="10"/>
      <c r="BN1779" s="10"/>
      <c r="BO1779" s="10"/>
      <c r="BP1779" s="10"/>
      <c r="BQ1779" s="10"/>
      <c r="BR1779" s="10"/>
      <c r="BS1779" s="10"/>
      <c r="BT1779" s="10"/>
      <c r="BU1779" s="10"/>
      <c r="BV1779" s="10"/>
      <c r="BW1779" s="10"/>
      <c r="BX1779" s="10"/>
      <c r="BY1779" s="10"/>
      <c r="BZ1779" s="10"/>
      <c r="CA1779" s="10"/>
      <c r="CB1779" s="10"/>
      <c r="CC1779" s="10"/>
      <c r="CD1779" s="10"/>
      <c r="CE1779" s="10"/>
      <c r="CF1779" s="10"/>
      <c r="CG1779" s="10"/>
      <c r="CH1779" s="10"/>
      <c r="CI1779" s="10"/>
      <c r="CJ1779" s="10"/>
      <c r="CK1779" s="10"/>
      <c r="CL1779" s="10"/>
      <c r="CM1779" s="10"/>
      <c r="CN1779" s="10"/>
      <c r="CO1779" s="10"/>
      <c r="CP1779" s="10"/>
      <c r="CQ1779" s="10"/>
      <c r="CR1779" s="10"/>
      <c r="CS1779" s="10"/>
      <c r="CT1779" s="10"/>
      <c r="CU1779" s="10"/>
      <c r="CV1779" s="10"/>
      <c r="CW1779" s="10"/>
      <c r="CX1779" s="10"/>
      <c r="CY1779" s="10"/>
      <c r="CZ1779" s="10"/>
      <c r="DA1779" s="10"/>
      <c r="DB1779" s="10"/>
      <c r="DC1779" s="10"/>
      <c r="DD1779" s="10"/>
      <c r="DE1779" s="10"/>
      <c r="DF1779" s="10"/>
      <c r="DG1779" s="10"/>
      <c r="DH1779" s="10"/>
      <c r="DI1779" s="10"/>
      <c r="DJ1779" s="10"/>
      <c r="DK1779" s="10"/>
      <c r="DL1779" s="10"/>
      <c r="DM1779" s="10"/>
      <c r="DN1779" s="10"/>
      <c r="DO1779" s="10"/>
      <c r="DP1779" s="10"/>
      <c r="DQ1779" s="10"/>
      <c r="DR1779" s="10"/>
      <c r="DS1779" s="10"/>
      <c r="DT1779" s="10"/>
      <c r="DU1779" s="10"/>
      <c r="DV1779" s="10"/>
      <c r="DW1779" s="10"/>
      <c r="DX1779" s="10"/>
      <c r="DY1779" s="10"/>
      <c r="DZ1779" s="10"/>
      <c r="EA1779" s="10"/>
      <c r="EB1779" s="10"/>
      <c r="EC1779" s="10"/>
      <c r="ED1779" s="10"/>
      <c r="EE1779" s="10"/>
      <c r="EF1779" s="10"/>
      <c r="EG1779" s="10"/>
      <c r="EH1779" s="10"/>
      <c r="EI1779" s="10"/>
      <c r="EJ1779" s="10"/>
      <c r="EK1779" s="10"/>
      <c r="EL1779" s="10"/>
      <c r="EM1779" s="10"/>
      <c r="EN1779" s="10"/>
      <c r="EO1779" s="10"/>
      <c r="EP1779" s="10"/>
      <c r="EQ1779" s="10"/>
      <c r="ER1779" s="10"/>
      <c r="ES1779" s="10"/>
      <c r="ET1779" s="10"/>
      <c r="EU1779" s="10"/>
      <c r="EV1779" s="10"/>
      <c r="EW1779" s="10"/>
      <c r="EX1779" s="10"/>
      <c r="EY1779" s="10"/>
      <c r="EZ1779" s="10"/>
      <c r="FA1779" s="10"/>
      <c r="FB1779" s="10"/>
      <c r="FC1779" s="10"/>
      <c r="FD1779" s="10"/>
      <c r="FE1779" s="10"/>
      <c r="FF1779" s="10"/>
      <c r="FG1779" s="10"/>
      <c r="FH1779" s="10"/>
      <c r="FI1779" s="10"/>
      <c r="FJ1779" s="10"/>
      <c r="FK1779" s="10"/>
      <c r="FL1779" s="10"/>
      <c r="FM1779" s="10"/>
      <c r="FN1779" s="10"/>
      <c r="FO1779" s="10"/>
      <c r="FP1779" s="10"/>
      <c r="FQ1779" s="10"/>
      <c r="FR1779" s="10"/>
      <c r="FS1779" s="10"/>
      <c r="FT1779" s="10"/>
      <c r="FU1779" s="10"/>
      <c r="FV1779" s="10"/>
      <c r="FW1779" s="10"/>
      <c r="FX1779" s="10"/>
      <c r="FY1779" s="10"/>
      <c r="FZ1779" s="10"/>
      <c r="GA1779" s="10"/>
      <c r="GB1779" s="10"/>
      <c r="GC1779" s="10"/>
      <c r="GD1779" s="10"/>
      <c r="GE1779" s="10"/>
      <c r="GF1779" s="10"/>
      <c r="GG1779" s="10"/>
      <c r="GH1779" s="10"/>
      <c r="GI1779" s="10"/>
      <c r="GJ1779" s="10"/>
      <c r="GK1779" s="10"/>
      <c r="GL1779" s="10"/>
      <c r="GM1779" s="10"/>
      <c r="GN1779" s="10"/>
      <c r="GO1779" s="10"/>
      <c r="GP1779" s="10"/>
      <c r="GQ1779" s="10"/>
      <c r="GR1779" s="10"/>
      <c r="GS1779" s="10"/>
      <c r="GT1779" s="10"/>
      <c r="GU1779" s="10"/>
      <c r="GV1779" s="10"/>
      <c r="GW1779" s="10"/>
      <c r="GX1779" s="10"/>
    </row>
    <row r="1780" spans="1:206" ht="30" x14ac:dyDescent="0.25">
      <c r="A1780" s="153">
        <v>1828</v>
      </c>
      <c r="B1780" s="154" t="s">
        <v>2469</v>
      </c>
      <c r="C1780" s="155">
        <v>52141526</v>
      </c>
      <c r="D1780" s="305" t="s">
        <v>2470</v>
      </c>
      <c r="E1780" s="156">
        <v>3</v>
      </c>
      <c r="F1780" s="156">
        <v>3</v>
      </c>
      <c r="G1780" s="156">
        <v>1</v>
      </c>
      <c r="H1780" s="156">
        <v>1</v>
      </c>
      <c r="I1780" s="156" t="s">
        <v>50</v>
      </c>
      <c r="J1780" s="156">
        <v>0</v>
      </c>
      <c r="K1780" s="157">
        <v>219990</v>
      </c>
      <c r="L1780" s="157">
        <v>219990</v>
      </c>
      <c r="M1780" s="158">
        <v>0</v>
      </c>
      <c r="N1780" s="158">
        <v>0</v>
      </c>
      <c r="O1780" s="154" t="s">
        <v>51</v>
      </c>
      <c r="P1780" s="154" t="s">
        <v>52</v>
      </c>
      <c r="Q1780" s="154" t="s">
        <v>59</v>
      </c>
      <c r="R1780" s="156">
        <v>8209800</v>
      </c>
      <c r="S1780" s="171" t="s">
        <v>2471</v>
      </c>
      <c r="T1780" s="10"/>
      <c r="U1780" s="10"/>
      <c r="V1780" s="10"/>
      <c r="W1780" s="10"/>
      <c r="X1780" s="10"/>
      <c r="Y1780" s="10"/>
      <c r="Z1780" s="10"/>
      <c r="AA1780" s="10"/>
      <c r="AB1780" s="10"/>
      <c r="AC1780" s="10"/>
      <c r="AD1780" s="10"/>
      <c r="AE1780" s="10"/>
      <c r="AF1780" s="10"/>
      <c r="AG1780" s="10"/>
      <c r="AH1780" s="10"/>
      <c r="AI1780" s="10"/>
      <c r="AJ1780" s="10"/>
      <c r="AK1780" s="10"/>
      <c r="AL1780" s="10"/>
      <c r="AM1780" s="10"/>
      <c r="AN1780" s="10"/>
      <c r="AO1780" s="10"/>
      <c r="AP1780" s="10"/>
      <c r="AQ1780" s="10"/>
      <c r="AR1780" s="10"/>
      <c r="AS1780" s="10"/>
      <c r="AT1780" s="10"/>
      <c r="AU1780" s="10"/>
      <c r="AV1780" s="10"/>
      <c r="AW1780" s="10"/>
      <c r="AX1780" s="10"/>
      <c r="AY1780" s="10"/>
      <c r="AZ1780" s="10"/>
      <c r="BA1780" s="10"/>
      <c r="BB1780" s="10"/>
      <c r="BC1780" s="10"/>
      <c r="BD1780" s="10"/>
      <c r="BE1780" s="10"/>
      <c r="BF1780" s="10"/>
      <c r="BG1780" s="10"/>
      <c r="BH1780" s="10"/>
      <c r="BI1780" s="10"/>
      <c r="BJ1780" s="10"/>
      <c r="BK1780" s="10"/>
      <c r="BL1780" s="10"/>
      <c r="BM1780" s="10"/>
      <c r="BN1780" s="10"/>
      <c r="BO1780" s="10"/>
      <c r="BP1780" s="10"/>
      <c r="BQ1780" s="10"/>
      <c r="BR1780" s="10"/>
      <c r="BS1780" s="10"/>
      <c r="BT1780" s="10"/>
      <c r="BU1780" s="10"/>
      <c r="BV1780" s="10"/>
      <c r="BW1780" s="10"/>
      <c r="BX1780" s="10"/>
      <c r="BY1780" s="10"/>
      <c r="BZ1780" s="10"/>
      <c r="CA1780" s="10"/>
      <c r="CB1780" s="10"/>
      <c r="CC1780" s="10"/>
      <c r="CD1780" s="10"/>
      <c r="CE1780" s="10"/>
      <c r="CF1780" s="10"/>
      <c r="CG1780" s="10"/>
      <c r="CH1780" s="10"/>
      <c r="CI1780" s="10"/>
      <c r="CJ1780" s="10"/>
      <c r="CK1780" s="10"/>
      <c r="CL1780" s="10"/>
      <c r="CM1780" s="10"/>
      <c r="CN1780" s="10"/>
      <c r="CO1780" s="10"/>
      <c r="CP1780" s="10"/>
      <c r="CQ1780" s="10"/>
      <c r="CR1780" s="10"/>
      <c r="CS1780" s="10"/>
      <c r="CT1780" s="10"/>
      <c r="CU1780" s="10"/>
      <c r="CV1780" s="10"/>
      <c r="CW1780" s="10"/>
      <c r="CX1780" s="10"/>
      <c r="CY1780" s="10"/>
      <c r="CZ1780" s="10"/>
      <c r="DA1780" s="10"/>
      <c r="DB1780" s="10"/>
      <c r="DC1780" s="10"/>
      <c r="DD1780" s="10"/>
      <c r="DE1780" s="10"/>
      <c r="DF1780" s="10"/>
      <c r="DG1780" s="10"/>
      <c r="DH1780" s="10"/>
      <c r="DI1780" s="10"/>
      <c r="DJ1780" s="10"/>
      <c r="DK1780" s="10"/>
      <c r="DL1780" s="10"/>
      <c r="DM1780" s="10"/>
      <c r="DN1780" s="10"/>
      <c r="DO1780" s="10"/>
      <c r="DP1780" s="10"/>
      <c r="DQ1780" s="10"/>
      <c r="DR1780" s="10"/>
      <c r="DS1780" s="10"/>
      <c r="DT1780" s="10"/>
      <c r="DU1780" s="10"/>
      <c r="DV1780" s="10"/>
      <c r="DW1780" s="10"/>
      <c r="DX1780" s="10"/>
      <c r="DY1780" s="10"/>
      <c r="DZ1780" s="10"/>
      <c r="EA1780" s="10"/>
      <c r="EB1780" s="10"/>
      <c r="EC1780" s="10"/>
      <c r="ED1780" s="10"/>
      <c r="EE1780" s="10"/>
      <c r="EF1780" s="10"/>
      <c r="EG1780" s="10"/>
      <c r="EH1780" s="10"/>
      <c r="EI1780" s="10"/>
      <c r="EJ1780" s="10"/>
      <c r="EK1780" s="10"/>
      <c r="EL1780" s="10"/>
      <c r="EM1780" s="10"/>
      <c r="EN1780" s="10"/>
      <c r="EO1780" s="10"/>
      <c r="EP1780" s="10"/>
      <c r="EQ1780" s="10"/>
      <c r="ER1780" s="10"/>
      <c r="ES1780" s="10"/>
      <c r="ET1780" s="10"/>
      <c r="EU1780" s="10"/>
      <c r="EV1780" s="10"/>
      <c r="EW1780" s="10"/>
      <c r="EX1780" s="10"/>
      <c r="EY1780" s="10"/>
      <c r="EZ1780" s="10"/>
      <c r="FA1780" s="10"/>
      <c r="FB1780" s="10"/>
      <c r="FC1780" s="10"/>
      <c r="FD1780" s="10"/>
      <c r="FE1780" s="10"/>
      <c r="FF1780" s="10"/>
      <c r="FG1780" s="10"/>
      <c r="FH1780" s="10"/>
      <c r="FI1780" s="10"/>
      <c r="FJ1780" s="10"/>
      <c r="FK1780" s="10"/>
      <c r="FL1780" s="10"/>
      <c r="FM1780" s="10"/>
      <c r="FN1780" s="10"/>
      <c r="FO1780" s="10"/>
      <c r="FP1780" s="10"/>
      <c r="FQ1780" s="10"/>
      <c r="FR1780" s="10"/>
      <c r="FS1780" s="10"/>
      <c r="FT1780" s="10"/>
      <c r="FU1780" s="10"/>
      <c r="FV1780" s="10"/>
      <c r="FW1780" s="10"/>
      <c r="FX1780" s="10"/>
      <c r="FY1780" s="10"/>
      <c r="FZ1780" s="10"/>
      <c r="GA1780" s="10"/>
      <c r="GB1780" s="10"/>
      <c r="GC1780" s="10"/>
      <c r="GD1780" s="10"/>
      <c r="GE1780" s="10"/>
      <c r="GF1780" s="10"/>
      <c r="GG1780" s="10"/>
      <c r="GH1780" s="10"/>
      <c r="GI1780" s="10"/>
      <c r="GJ1780" s="10"/>
      <c r="GK1780" s="10"/>
      <c r="GL1780" s="10"/>
      <c r="GM1780" s="10"/>
      <c r="GN1780" s="10"/>
      <c r="GO1780" s="10"/>
      <c r="GP1780" s="10"/>
      <c r="GQ1780" s="10"/>
      <c r="GR1780" s="10"/>
      <c r="GS1780" s="10"/>
      <c r="GT1780" s="10"/>
      <c r="GU1780" s="10"/>
      <c r="GV1780" s="10"/>
      <c r="GW1780" s="10"/>
      <c r="GX1780" s="10"/>
    </row>
    <row r="1781" spans="1:206" ht="75" x14ac:dyDescent="0.25">
      <c r="A1781" s="153">
        <v>1829</v>
      </c>
      <c r="B1781" s="175" t="s">
        <v>2472</v>
      </c>
      <c r="C1781" s="217">
        <v>80111600</v>
      </c>
      <c r="D1781" s="306" t="s">
        <v>2473</v>
      </c>
      <c r="E1781" s="179">
        <v>4</v>
      </c>
      <c r="F1781" s="179">
        <v>4</v>
      </c>
      <c r="G1781" s="179">
        <v>3</v>
      </c>
      <c r="H1781" s="179">
        <v>1</v>
      </c>
      <c r="I1781" s="156" t="s">
        <v>50</v>
      </c>
      <c r="J1781" s="179">
        <v>0</v>
      </c>
      <c r="K1781" s="184">
        <v>10000000</v>
      </c>
      <c r="L1781" s="184">
        <v>10000000</v>
      </c>
      <c r="M1781" s="191">
        <v>0</v>
      </c>
      <c r="N1781" s="191">
        <v>0</v>
      </c>
      <c r="O1781" s="179" t="s">
        <v>1922</v>
      </c>
      <c r="P1781" s="179" t="s">
        <v>52</v>
      </c>
      <c r="Q1781" s="179" t="s">
        <v>2474</v>
      </c>
      <c r="R1781" s="179">
        <v>3154934234</v>
      </c>
      <c r="S1781" s="185" t="s">
        <v>2475</v>
      </c>
      <c r="T1781" s="10"/>
      <c r="U1781" s="10"/>
      <c r="V1781" s="10"/>
      <c r="W1781" s="10"/>
      <c r="X1781" s="10"/>
      <c r="Y1781" s="10"/>
      <c r="Z1781" s="10"/>
      <c r="AA1781" s="10"/>
      <c r="AB1781" s="10"/>
      <c r="AC1781" s="10"/>
      <c r="AD1781" s="10"/>
      <c r="AE1781" s="10"/>
      <c r="AF1781" s="10"/>
      <c r="AG1781" s="10"/>
      <c r="AH1781" s="10"/>
      <c r="AI1781" s="10"/>
      <c r="AJ1781" s="10"/>
      <c r="AK1781" s="10"/>
      <c r="AL1781" s="10"/>
      <c r="AM1781" s="10"/>
      <c r="AN1781" s="10"/>
      <c r="AO1781" s="10"/>
      <c r="AP1781" s="10"/>
      <c r="AQ1781" s="10"/>
      <c r="AR1781" s="10"/>
      <c r="AS1781" s="10"/>
      <c r="AT1781" s="10"/>
      <c r="AU1781" s="10"/>
      <c r="AV1781" s="10"/>
      <c r="AW1781" s="10"/>
      <c r="AX1781" s="10"/>
      <c r="AY1781" s="10"/>
      <c r="AZ1781" s="10"/>
      <c r="BA1781" s="10"/>
      <c r="BB1781" s="10"/>
      <c r="BC1781" s="10"/>
      <c r="BD1781" s="10"/>
      <c r="BE1781" s="10"/>
      <c r="BF1781" s="10"/>
      <c r="BG1781" s="10"/>
      <c r="BH1781" s="10"/>
      <c r="BI1781" s="10"/>
      <c r="BJ1781" s="10"/>
      <c r="BK1781" s="10"/>
      <c r="BL1781" s="10"/>
      <c r="BM1781" s="10"/>
      <c r="BN1781" s="10"/>
      <c r="BO1781" s="10"/>
      <c r="BP1781" s="10"/>
      <c r="BQ1781" s="10"/>
      <c r="BR1781" s="10"/>
      <c r="BS1781" s="10"/>
      <c r="BT1781" s="10"/>
      <c r="BU1781" s="10"/>
      <c r="BV1781" s="10"/>
      <c r="BW1781" s="10"/>
      <c r="BX1781" s="10"/>
      <c r="BY1781" s="10"/>
      <c r="BZ1781" s="10"/>
      <c r="CA1781" s="10"/>
      <c r="CB1781" s="10"/>
      <c r="CC1781" s="10"/>
      <c r="CD1781" s="10"/>
      <c r="CE1781" s="10"/>
      <c r="CF1781" s="10"/>
      <c r="CG1781" s="10"/>
      <c r="CH1781" s="10"/>
      <c r="CI1781" s="10"/>
      <c r="CJ1781" s="10"/>
      <c r="CK1781" s="10"/>
      <c r="CL1781" s="10"/>
      <c r="CM1781" s="10"/>
      <c r="CN1781" s="10"/>
      <c r="CO1781" s="10"/>
      <c r="CP1781" s="10"/>
      <c r="CQ1781" s="10"/>
      <c r="CR1781" s="10"/>
      <c r="CS1781" s="10"/>
      <c r="CT1781" s="10"/>
      <c r="CU1781" s="10"/>
      <c r="CV1781" s="10"/>
      <c r="CW1781" s="10"/>
      <c r="CX1781" s="10"/>
      <c r="CY1781" s="10"/>
      <c r="CZ1781" s="10"/>
      <c r="DA1781" s="10"/>
      <c r="DB1781" s="10"/>
      <c r="DC1781" s="10"/>
      <c r="DD1781" s="10"/>
      <c r="DE1781" s="10"/>
      <c r="DF1781" s="10"/>
      <c r="DG1781" s="10"/>
      <c r="DH1781" s="10"/>
      <c r="DI1781" s="10"/>
      <c r="DJ1781" s="10"/>
      <c r="DK1781" s="10"/>
      <c r="DL1781" s="10"/>
      <c r="DM1781" s="10"/>
      <c r="DN1781" s="10"/>
      <c r="DO1781" s="10"/>
      <c r="DP1781" s="10"/>
      <c r="DQ1781" s="10"/>
      <c r="DR1781" s="10"/>
      <c r="DS1781" s="10"/>
      <c r="DT1781" s="10"/>
      <c r="DU1781" s="10"/>
      <c r="DV1781" s="10"/>
      <c r="DW1781" s="10"/>
      <c r="DX1781" s="10"/>
      <c r="DY1781" s="10"/>
      <c r="DZ1781" s="10"/>
      <c r="EA1781" s="10"/>
      <c r="EB1781" s="10"/>
      <c r="EC1781" s="10"/>
      <c r="ED1781" s="10"/>
      <c r="EE1781" s="10"/>
      <c r="EF1781" s="10"/>
      <c r="EG1781" s="10"/>
      <c r="EH1781" s="10"/>
      <c r="EI1781" s="10"/>
      <c r="EJ1781" s="10"/>
      <c r="EK1781" s="10"/>
      <c r="EL1781" s="10"/>
      <c r="EM1781" s="10"/>
      <c r="EN1781" s="10"/>
      <c r="EO1781" s="10"/>
      <c r="EP1781" s="10"/>
      <c r="EQ1781" s="10"/>
      <c r="ER1781" s="10"/>
      <c r="ES1781" s="10"/>
      <c r="ET1781" s="10"/>
      <c r="EU1781" s="10"/>
      <c r="EV1781" s="10"/>
      <c r="EW1781" s="10"/>
      <c r="EX1781" s="10"/>
      <c r="EY1781" s="10"/>
      <c r="EZ1781" s="10"/>
      <c r="FA1781" s="10"/>
      <c r="FB1781" s="10"/>
      <c r="FC1781" s="10"/>
      <c r="FD1781" s="10"/>
      <c r="FE1781" s="10"/>
      <c r="FF1781" s="10"/>
      <c r="FG1781" s="10"/>
      <c r="FH1781" s="10"/>
      <c r="FI1781" s="10"/>
      <c r="FJ1781" s="10"/>
      <c r="FK1781" s="10"/>
      <c r="FL1781" s="10"/>
      <c r="FM1781" s="10"/>
      <c r="FN1781" s="10"/>
      <c r="FO1781" s="10"/>
      <c r="FP1781" s="10"/>
      <c r="FQ1781" s="10"/>
      <c r="FR1781" s="10"/>
      <c r="FS1781" s="10"/>
      <c r="FT1781" s="10"/>
      <c r="FU1781" s="10"/>
      <c r="FV1781" s="10"/>
      <c r="FW1781" s="10"/>
      <c r="FX1781" s="10"/>
      <c r="FY1781" s="10"/>
      <c r="FZ1781" s="10"/>
      <c r="GA1781" s="10"/>
      <c r="GB1781" s="10"/>
      <c r="GC1781" s="10"/>
      <c r="GD1781" s="10"/>
      <c r="GE1781" s="10"/>
      <c r="GF1781" s="10"/>
      <c r="GG1781" s="10"/>
      <c r="GH1781" s="10"/>
      <c r="GI1781" s="10"/>
      <c r="GJ1781" s="10"/>
      <c r="GK1781" s="10"/>
      <c r="GL1781" s="10"/>
      <c r="GM1781" s="10"/>
      <c r="GN1781" s="10"/>
      <c r="GO1781" s="10"/>
      <c r="GP1781" s="10"/>
      <c r="GQ1781" s="10"/>
      <c r="GR1781" s="10"/>
      <c r="GS1781" s="10"/>
      <c r="GT1781" s="10"/>
      <c r="GU1781" s="10"/>
      <c r="GV1781" s="10"/>
      <c r="GW1781" s="10"/>
      <c r="GX1781" s="10"/>
    </row>
    <row r="1782" spans="1:206" ht="45" x14ac:dyDescent="0.25">
      <c r="A1782" s="153">
        <v>1830</v>
      </c>
      <c r="B1782" s="175" t="s">
        <v>2476</v>
      </c>
      <c r="C1782" s="155">
        <v>40161502</v>
      </c>
      <c r="D1782" s="305" t="s">
        <v>2477</v>
      </c>
      <c r="E1782" s="156">
        <v>3</v>
      </c>
      <c r="F1782" s="156">
        <v>3</v>
      </c>
      <c r="G1782" s="156">
        <v>1</v>
      </c>
      <c r="H1782" s="156">
        <v>1</v>
      </c>
      <c r="I1782" s="156" t="s">
        <v>50</v>
      </c>
      <c r="J1782" s="179">
        <v>0</v>
      </c>
      <c r="K1782" s="157">
        <v>2392218</v>
      </c>
      <c r="L1782" s="157">
        <v>2392218</v>
      </c>
      <c r="M1782" s="296">
        <v>0</v>
      </c>
      <c r="N1782" s="296">
        <v>0</v>
      </c>
      <c r="O1782" s="190" t="s">
        <v>1922</v>
      </c>
      <c r="P1782" s="190" t="s">
        <v>52</v>
      </c>
      <c r="Q1782" s="291" t="s">
        <v>2288</v>
      </c>
      <c r="R1782" s="175">
        <v>3147886193</v>
      </c>
      <c r="S1782" s="171" t="s">
        <v>1823</v>
      </c>
      <c r="T1782" s="19"/>
      <c r="U1782" s="19"/>
      <c r="V1782" s="19"/>
      <c r="W1782" s="19"/>
      <c r="X1782" s="19"/>
      <c r="Y1782" s="19"/>
      <c r="Z1782" s="19"/>
      <c r="AA1782" s="19"/>
      <c r="AB1782" s="19"/>
      <c r="AC1782" s="19"/>
      <c r="AD1782" s="19"/>
      <c r="AE1782" s="19"/>
      <c r="AF1782" s="19"/>
      <c r="AG1782" s="19"/>
      <c r="AH1782" s="19"/>
      <c r="AI1782" s="19"/>
      <c r="AJ1782" s="19"/>
      <c r="AK1782" s="19"/>
      <c r="AL1782" s="19"/>
      <c r="AM1782" s="19"/>
      <c r="AN1782" s="19"/>
      <c r="AO1782" s="19"/>
      <c r="AP1782" s="19"/>
      <c r="AQ1782" s="19"/>
      <c r="AR1782" s="19"/>
      <c r="AS1782" s="19"/>
      <c r="AT1782" s="19"/>
      <c r="AU1782" s="19"/>
      <c r="AV1782" s="19"/>
      <c r="AW1782" s="19"/>
      <c r="AX1782" s="19"/>
      <c r="AY1782" s="19"/>
      <c r="AZ1782" s="19"/>
      <c r="BA1782" s="19"/>
      <c r="BB1782" s="19"/>
      <c r="BC1782" s="19"/>
      <c r="BD1782" s="19"/>
      <c r="BE1782" s="19"/>
      <c r="BF1782" s="19"/>
      <c r="BG1782" s="19"/>
      <c r="BH1782" s="19"/>
      <c r="BI1782" s="19"/>
      <c r="BJ1782" s="19"/>
      <c r="BK1782" s="19"/>
      <c r="BL1782" s="19"/>
      <c r="BM1782" s="19"/>
      <c r="BN1782" s="19"/>
      <c r="BO1782" s="19"/>
      <c r="BP1782" s="19"/>
      <c r="BQ1782" s="19"/>
      <c r="BR1782" s="19"/>
      <c r="BS1782" s="19"/>
      <c r="BT1782" s="19"/>
      <c r="BU1782" s="19"/>
      <c r="BV1782" s="19"/>
      <c r="BW1782" s="19"/>
      <c r="BX1782" s="19"/>
      <c r="BY1782" s="19"/>
      <c r="BZ1782" s="19"/>
      <c r="CA1782" s="19"/>
      <c r="CB1782" s="19"/>
      <c r="CC1782" s="19"/>
      <c r="CD1782" s="19"/>
      <c r="CE1782" s="19"/>
      <c r="CF1782" s="19"/>
      <c r="CG1782" s="19"/>
      <c r="CH1782" s="19"/>
      <c r="CI1782" s="19"/>
      <c r="CJ1782" s="19"/>
      <c r="CK1782" s="19"/>
      <c r="CL1782" s="19"/>
      <c r="CM1782" s="19"/>
      <c r="CN1782" s="19"/>
      <c r="CO1782" s="19"/>
      <c r="CP1782" s="19"/>
      <c r="CQ1782" s="19"/>
      <c r="CR1782" s="19"/>
      <c r="CS1782" s="19"/>
      <c r="CT1782" s="19"/>
      <c r="CU1782" s="19"/>
      <c r="CV1782" s="19"/>
      <c r="CW1782" s="19"/>
      <c r="CX1782" s="19"/>
      <c r="CY1782" s="19"/>
      <c r="CZ1782" s="19"/>
      <c r="DA1782" s="19"/>
      <c r="DB1782" s="19"/>
      <c r="DC1782" s="19"/>
      <c r="DD1782" s="19"/>
      <c r="DE1782" s="19"/>
      <c r="DF1782" s="19"/>
      <c r="DG1782" s="19"/>
      <c r="DH1782" s="19"/>
      <c r="DI1782" s="19"/>
      <c r="DJ1782" s="19"/>
      <c r="DK1782" s="19"/>
      <c r="DL1782" s="19"/>
      <c r="DM1782" s="19"/>
      <c r="DN1782" s="19"/>
      <c r="DO1782" s="19"/>
      <c r="DP1782" s="19"/>
      <c r="DQ1782" s="19"/>
      <c r="DR1782" s="19"/>
      <c r="DS1782" s="19"/>
      <c r="DT1782" s="19"/>
      <c r="DU1782" s="19"/>
      <c r="DV1782" s="19"/>
      <c r="DW1782" s="19"/>
      <c r="DX1782" s="19"/>
      <c r="DY1782" s="19"/>
      <c r="DZ1782" s="19"/>
      <c r="EA1782" s="19"/>
      <c r="EB1782" s="19"/>
      <c r="EC1782" s="19"/>
      <c r="ED1782" s="19"/>
      <c r="EE1782" s="19"/>
      <c r="EF1782" s="19"/>
      <c r="EG1782" s="19"/>
      <c r="EH1782" s="19"/>
      <c r="EI1782" s="19"/>
      <c r="EJ1782" s="19"/>
      <c r="EK1782" s="19"/>
      <c r="EL1782" s="19"/>
      <c r="EM1782" s="19"/>
      <c r="EN1782" s="19"/>
      <c r="EO1782" s="19"/>
      <c r="EP1782" s="19"/>
      <c r="EQ1782" s="19"/>
      <c r="ER1782" s="19"/>
      <c r="ES1782" s="19"/>
      <c r="ET1782" s="19"/>
      <c r="EU1782" s="19"/>
      <c r="EV1782" s="19"/>
      <c r="EW1782" s="19"/>
      <c r="EX1782" s="19"/>
      <c r="EY1782" s="19"/>
      <c r="EZ1782" s="19"/>
      <c r="FA1782" s="19"/>
      <c r="FB1782" s="19"/>
      <c r="FC1782" s="19"/>
      <c r="FD1782" s="19"/>
      <c r="FE1782" s="19"/>
      <c r="FF1782" s="19"/>
      <c r="FG1782" s="19"/>
      <c r="FH1782" s="19"/>
      <c r="FI1782" s="19"/>
      <c r="FJ1782" s="19"/>
      <c r="FK1782" s="19"/>
      <c r="FL1782" s="19"/>
      <c r="FM1782" s="19"/>
      <c r="FN1782" s="19"/>
      <c r="FO1782" s="19"/>
      <c r="FP1782" s="19"/>
      <c r="FQ1782" s="19"/>
      <c r="FR1782" s="19"/>
      <c r="FS1782" s="19"/>
      <c r="FT1782" s="19"/>
      <c r="FU1782" s="19"/>
      <c r="FV1782" s="19"/>
      <c r="FW1782" s="19"/>
      <c r="FX1782" s="19"/>
      <c r="FY1782" s="19"/>
      <c r="FZ1782" s="19"/>
      <c r="GA1782" s="19"/>
      <c r="GB1782" s="19"/>
      <c r="GC1782" s="19"/>
      <c r="GD1782" s="19"/>
      <c r="GE1782" s="19"/>
      <c r="GF1782" s="19"/>
      <c r="GG1782" s="19"/>
      <c r="GH1782" s="19"/>
      <c r="GI1782" s="19"/>
      <c r="GJ1782" s="19"/>
      <c r="GK1782" s="19"/>
      <c r="GL1782" s="19"/>
      <c r="GM1782" s="19"/>
      <c r="GN1782" s="19"/>
      <c r="GO1782" s="19"/>
      <c r="GP1782" s="19"/>
      <c r="GQ1782" s="19"/>
      <c r="GR1782" s="19"/>
      <c r="GS1782" s="19"/>
      <c r="GT1782" s="19"/>
      <c r="GU1782" s="19"/>
      <c r="GV1782" s="19"/>
      <c r="GW1782" s="19"/>
      <c r="GX1782" s="19"/>
    </row>
    <row r="1783" spans="1:206" ht="150" x14ac:dyDescent="0.25">
      <c r="A1783" s="153">
        <v>1831</v>
      </c>
      <c r="B1783" s="154" t="s">
        <v>843</v>
      </c>
      <c r="C1783" s="155">
        <v>80111701</v>
      </c>
      <c r="D1783" s="305" t="s">
        <v>852</v>
      </c>
      <c r="E1783" s="156">
        <v>3</v>
      </c>
      <c r="F1783" s="156">
        <v>3</v>
      </c>
      <c r="G1783" s="156">
        <v>5</v>
      </c>
      <c r="H1783" s="156">
        <v>1</v>
      </c>
      <c r="I1783" s="156" t="s">
        <v>50</v>
      </c>
      <c r="J1783" s="156">
        <v>0</v>
      </c>
      <c r="K1783" s="157">
        <v>14536000</v>
      </c>
      <c r="L1783" s="157">
        <v>14536000</v>
      </c>
      <c r="M1783" s="158">
        <v>0</v>
      </c>
      <c r="N1783" s="158">
        <v>0</v>
      </c>
      <c r="O1783" s="154" t="s">
        <v>51</v>
      </c>
      <c r="P1783" s="154" t="s">
        <v>52</v>
      </c>
      <c r="Q1783" s="154" t="s">
        <v>846</v>
      </c>
      <c r="R1783" s="156">
        <v>3166252568</v>
      </c>
      <c r="S1783" s="171" t="s">
        <v>847</v>
      </c>
      <c r="T1783" s="10"/>
      <c r="U1783" s="10"/>
      <c r="V1783" s="10"/>
      <c r="W1783" s="10"/>
      <c r="X1783" s="10"/>
      <c r="Y1783" s="10"/>
      <c r="Z1783" s="10"/>
      <c r="AA1783" s="10"/>
      <c r="AB1783" s="10"/>
      <c r="AC1783" s="10"/>
      <c r="AD1783" s="10"/>
      <c r="AE1783" s="10"/>
      <c r="AF1783" s="10"/>
      <c r="AG1783" s="10"/>
      <c r="AH1783" s="10"/>
      <c r="AI1783" s="10"/>
      <c r="AJ1783" s="10"/>
      <c r="AK1783" s="10"/>
      <c r="AL1783" s="10"/>
      <c r="AM1783" s="10"/>
      <c r="AN1783" s="10"/>
      <c r="AO1783" s="10"/>
      <c r="AP1783" s="10"/>
      <c r="AQ1783" s="10"/>
      <c r="AR1783" s="10"/>
      <c r="AS1783" s="10"/>
      <c r="AT1783" s="10"/>
      <c r="AU1783" s="10"/>
      <c r="AV1783" s="10"/>
      <c r="AW1783" s="10"/>
      <c r="AX1783" s="10"/>
      <c r="AY1783" s="10"/>
      <c r="AZ1783" s="10"/>
      <c r="BA1783" s="10"/>
      <c r="BB1783" s="10"/>
      <c r="BC1783" s="10"/>
      <c r="BD1783" s="10"/>
      <c r="BE1783" s="10"/>
      <c r="BF1783" s="10"/>
      <c r="BG1783" s="10"/>
      <c r="BH1783" s="10"/>
      <c r="BI1783" s="10"/>
      <c r="BJ1783" s="10"/>
      <c r="BK1783" s="10"/>
      <c r="BL1783" s="10"/>
      <c r="BM1783" s="10"/>
      <c r="BN1783" s="10"/>
      <c r="BO1783" s="10"/>
      <c r="BP1783" s="10"/>
      <c r="BQ1783" s="10"/>
      <c r="BR1783" s="10"/>
      <c r="BS1783" s="10"/>
      <c r="BT1783" s="10"/>
      <c r="BU1783" s="10"/>
      <c r="BV1783" s="10"/>
      <c r="BW1783" s="10"/>
      <c r="BX1783" s="10"/>
      <c r="BY1783" s="10"/>
      <c r="BZ1783" s="10"/>
      <c r="CA1783" s="10"/>
      <c r="CB1783" s="10"/>
      <c r="CC1783" s="10"/>
      <c r="CD1783" s="10"/>
      <c r="CE1783" s="10"/>
      <c r="CF1783" s="10"/>
      <c r="CG1783" s="10"/>
      <c r="CH1783" s="10"/>
      <c r="CI1783" s="10"/>
      <c r="CJ1783" s="10"/>
      <c r="CK1783" s="10"/>
      <c r="CL1783" s="10"/>
      <c r="CM1783" s="10"/>
      <c r="CN1783" s="10"/>
      <c r="CO1783" s="10"/>
      <c r="CP1783" s="10"/>
      <c r="CQ1783" s="10"/>
      <c r="CR1783" s="10"/>
      <c r="CS1783" s="10"/>
      <c r="CT1783" s="10"/>
      <c r="CU1783" s="10"/>
      <c r="CV1783" s="10"/>
      <c r="CW1783" s="10"/>
      <c r="CX1783" s="10"/>
      <c r="CY1783" s="10"/>
      <c r="CZ1783" s="10"/>
      <c r="DA1783" s="10"/>
      <c r="DB1783" s="10"/>
      <c r="DC1783" s="10"/>
      <c r="DD1783" s="10"/>
      <c r="DE1783" s="10"/>
      <c r="DF1783" s="10"/>
      <c r="DG1783" s="10"/>
      <c r="DH1783" s="10"/>
      <c r="DI1783" s="10"/>
      <c r="DJ1783" s="10"/>
      <c r="DK1783" s="10"/>
      <c r="DL1783" s="10"/>
      <c r="DM1783" s="10"/>
      <c r="DN1783" s="10"/>
      <c r="DO1783" s="10"/>
      <c r="DP1783" s="10"/>
      <c r="DQ1783" s="10"/>
      <c r="DR1783" s="10"/>
      <c r="DS1783" s="10"/>
      <c r="DT1783" s="10"/>
      <c r="DU1783" s="10"/>
      <c r="DV1783" s="10"/>
      <c r="DW1783" s="10"/>
      <c r="DX1783" s="10"/>
      <c r="DY1783" s="10"/>
      <c r="DZ1783" s="10"/>
      <c r="EA1783" s="10"/>
      <c r="EB1783" s="10"/>
      <c r="EC1783" s="10"/>
      <c r="ED1783" s="10"/>
      <c r="EE1783" s="10"/>
      <c r="EF1783" s="10"/>
      <c r="EG1783" s="10"/>
      <c r="EH1783" s="10"/>
      <c r="EI1783" s="10"/>
      <c r="EJ1783" s="10"/>
      <c r="EK1783" s="10"/>
      <c r="EL1783" s="10"/>
      <c r="EM1783" s="10"/>
      <c r="EN1783" s="10"/>
      <c r="EO1783" s="10"/>
      <c r="EP1783" s="10"/>
      <c r="EQ1783" s="10"/>
      <c r="ER1783" s="10"/>
      <c r="ES1783" s="10"/>
      <c r="ET1783" s="10"/>
      <c r="EU1783" s="10"/>
      <c r="EV1783" s="10"/>
      <c r="EW1783" s="10"/>
      <c r="EX1783" s="10"/>
      <c r="EY1783" s="10"/>
      <c r="EZ1783" s="10"/>
      <c r="FA1783" s="10"/>
      <c r="FB1783" s="10"/>
      <c r="FC1783" s="10"/>
      <c r="FD1783" s="10"/>
      <c r="FE1783" s="10"/>
      <c r="FF1783" s="10"/>
      <c r="FG1783" s="10"/>
      <c r="FH1783" s="10"/>
      <c r="FI1783" s="10"/>
      <c r="FJ1783" s="10"/>
      <c r="FK1783" s="10"/>
      <c r="FL1783" s="10"/>
      <c r="FM1783" s="10"/>
      <c r="FN1783" s="10"/>
      <c r="FO1783" s="10"/>
      <c r="FP1783" s="10"/>
      <c r="FQ1783" s="10"/>
      <c r="FR1783" s="10"/>
      <c r="FS1783" s="10"/>
      <c r="FT1783" s="10"/>
      <c r="FU1783" s="10"/>
      <c r="FV1783" s="10"/>
      <c r="FW1783" s="10"/>
      <c r="FX1783" s="10"/>
      <c r="FY1783" s="10"/>
      <c r="FZ1783" s="10"/>
      <c r="GA1783" s="10"/>
      <c r="GB1783" s="10"/>
      <c r="GC1783" s="10"/>
      <c r="GD1783" s="10"/>
      <c r="GE1783" s="10"/>
      <c r="GF1783" s="10"/>
      <c r="GG1783" s="10"/>
      <c r="GH1783" s="10"/>
      <c r="GI1783" s="10"/>
      <c r="GJ1783" s="10"/>
      <c r="GK1783" s="10"/>
      <c r="GL1783" s="10"/>
      <c r="GM1783" s="10"/>
      <c r="GN1783" s="10"/>
      <c r="GO1783" s="10"/>
      <c r="GP1783" s="10"/>
      <c r="GQ1783" s="10"/>
      <c r="GR1783" s="10"/>
      <c r="GS1783" s="10"/>
      <c r="GT1783" s="10"/>
      <c r="GU1783" s="10"/>
      <c r="GV1783" s="10"/>
      <c r="GW1783" s="10"/>
      <c r="GX1783" s="10"/>
    </row>
    <row r="1784" spans="1:206" ht="75" x14ac:dyDescent="0.25">
      <c r="A1784" s="153">
        <v>1832</v>
      </c>
      <c r="B1784" s="154" t="s">
        <v>229</v>
      </c>
      <c r="C1784" s="155">
        <v>43232908</v>
      </c>
      <c r="D1784" s="304" t="s">
        <v>2572</v>
      </c>
      <c r="E1784" s="156">
        <v>3</v>
      </c>
      <c r="F1784" s="156">
        <v>4</v>
      </c>
      <c r="G1784" s="156">
        <v>1</v>
      </c>
      <c r="H1784" s="156">
        <v>1</v>
      </c>
      <c r="I1784" s="156" t="s">
        <v>50</v>
      </c>
      <c r="J1784" s="156">
        <v>0</v>
      </c>
      <c r="K1784" s="157">
        <v>2281230</v>
      </c>
      <c r="L1784" s="157">
        <v>2281230</v>
      </c>
      <c r="M1784" s="158">
        <v>0</v>
      </c>
      <c r="N1784" s="158">
        <v>0</v>
      </c>
      <c r="O1784" s="154" t="s">
        <v>51</v>
      </c>
      <c r="P1784" s="154" t="s">
        <v>52</v>
      </c>
      <c r="Q1784" s="154" t="s">
        <v>2495</v>
      </c>
      <c r="R1784" s="156">
        <v>8209900</v>
      </c>
      <c r="S1784" s="171" t="s">
        <v>1888</v>
      </c>
    </row>
    <row r="1785" spans="1:206" s="80" customFormat="1" ht="120" x14ac:dyDescent="0.25">
      <c r="A1785" s="153">
        <v>1833</v>
      </c>
      <c r="B1785" s="154" t="s">
        <v>2496</v>
      </c>
      <c r="C1785" s="155" t="s">
        <v>2497</v>
      </c>
      <c r="D1785" s="305" t="s">
        <v>2498</v>
      </c>
      <c r="E1785" s="156">
        <v>3</v>
      </c>
      <c r="F1785" s="156">
        <v>4</v>
      </c>
      <c r="G1785" s="156">
        <v>1</v>
      </c>
      <c r="H1785" s="156">
        <v>1</v>
      </c>
      <c r="I1785" s="156" t="s">
        <v>50</v>
      </c>
      <c r="J1785" s="156">
        <v>0</v>
      </c>
      <c r="K1785" s="157">
        <v>40000000</v>
      </c>
      <c r="L1785" s="157">
        <f>7202400+12000000+5797600+15000000</f>
        <v>40000000</v>
      </c>
      <c r="M1785" s="158">
        <v>0</v>
      </c>
      <c r="N1785" s="158">
        <v>0</v>
      </c>
      <c r="O1785" s="154" t="s">
        <v>51</v>
      </c>
      <c r="P1785" s="154" t="s">
        <v>52</v>
      </c>
      <c r="Q1785" s="154" t="s">
        <v>904</v>
      </c>
      <c r="R1785" s="156">
        <v>8209800</v>
      </c>
      <c r="S1785" s="171" t="s">
        <v>2468</v>
      </c>
      <c r="T1785" s="79"/>
      <c r="U1785" s="79"/>
      <c r="V1785" s="79"/>
      <c r="W1785" s="79"/>
      <c r="X1785" s="79"/>
      <c r="Y1785" s="79"/>
      <c r="Z1785" s="79"/>
      <c r="AA1785" s="79"/>
      <c r="AB1785" s="79"/>
      <c r="AC1785" s="79"/>
      <c r="AD1785" s="79"/>
      <c r="AE1785" s="79"/>
      <c r="AF1785" s="79"/>
      <c r="AG1785" s="79"/>
      <c r="AH1785" s="79"/>
      <c r="AI1785" s="79"/>
      <c r="AJ1785" s="79"/>
      <c r="AK1785" s="79"/>
      <c r="AL1785" s="79"/>
      <c r="AM1785" s="79"/>
      <c r="AN1785" s="79"/>
      <c r="AO1785" s="79"/>
      <c r="AP1785" s="79"/>
      <c r="AQ1785" s="79"/>
      <c r="AR1785" s="79"/>
      <c r="AS1785" s="79"/>
      <c r="AT1785" s="79"/>
      <c r="AU1785" s="79"/>
      <c r="AV1785" s="79"/>
      <c r="AW1785" s="79"/>
      <c r="AX1785" s="79"/>
      <c r="AY1785" s="79"/>
      <c r="AZ1785" s="79"/>
      <c r="BA1785" s="79"/>
      <c r="BB1785" s="79"/>
      <c r="BC1785" s="79"/>
      <c r="BD1785" s="79"/>
      <c r="BE1785" s="79"/>
      <c r="BF1785" s="79"/>
      <c r="BG1785" s="79"/>
      <c r="BH1785" s="79"/>
      <c r="BI1785" s="79"/>
      <c r="BJ1785" s="79"/>
      <c r="BK1785" s="79"/>
      <c r="BL1785" s="79"/>
      <c r="BM1785" s="79"/>
      <c r="BN1785" s="79"/>
      <c r="BO1785" s="79"/>
      <c r="BP1785" s="79"/>
      <c r="BQ1785" s="79"/>
      <c r="BR1785" s="79"/>
      <c r="BS1785" s="79"/>
      <c r="BT1785" s="79"/>
      <c r="BU1785" s="79"/>
      <c r="BV1785" s="79"/>
      <c r="BW1785" s="79"/>
      <c r="BX1785" s="79"/>
      <c r="BY1785" s="79"/>
      <c r="BZ1785" s="79"/>
      <c r="CA1785" s="79"/>
      <c r="CB1785" s="79"/>
      <c r="CC1785" s="79"/>
      <c r="CD1785" s="79"/>
      <c r="CE1785" s="79"/>
      <c r="CF1785" s="79"/>
      <c r="CG1785" s="79"/>
      <c r="CH1785" s="79"/>
      <c r="CI1785" s="79"/>
      <c r="CJ1785" s="79"/>
      <c r="CK1785" s="79"/>
      <c r="CL1785" s="79"/>
      <c r="CM1785" s="79"/>
      <c r="CN1785" s="79"/>
      <c r="CO1785" s="79"/>
      <c r="CP1785" s="79"/>
      <c r="CQ1785" s="79"/>
      <c r="CR1785" s="79"/>
      <c r="CS1785" s="79"/>
      <c r="CT1785" s="79"/>
      <c r="CU1785" s="79"/>
      <c r="CV1785" s="79"/>
      <c r="CW1785" s="79"/>
      <c r="CX1785" s="79"/>
      <c r="CY1785" s="79"/>
      <c r="CZ1785" s="79"/>
      <c r="DA1785" s="79"/>
      <c r="DB1785" s="79"/>
      <c r="DC1785" s="79"/>
      <c r="DD1785" s="79"/>
      <c r="DE1785" s="79"/>
      <c r="DF1785" s="79"/>
      <c r="DG1785" s="79"/>
      <c r="DH1785" s="79"/>
      <c r="DI1785" s="79"/>
      <c r="DJ1785" s="79"/>
      <c r="DK1785" s="79"/>
      <c r="DL1785" s="79"/>
      <c r="DM1785" s="79"/>
      <c r="DN1785" s="79"/>
      <c r="DO1785" s="79"/>
      <c r="DP1785" s="79"/>
      <c r="DQ1785" s="79"/>
      <c r="DR1785" s="79"/>
      <c r="DS1785" s="79"/>
      <c r="DT1785" s="79"/>
      <c r="DU1785" s="79"/>
      <c r="DV1785" s="79"/>
      <c r="DW1785" s="79"/>
      <c r="DX1785" s="79"/>
      <c r="DY1785" s="79"/>
      <c r="DZ1785" s="79"/>
      <c r="EA1785" s="79"/>
      <c r="EB1785" s="79"/>
      <c r="EC1785" s="79"/>
      <c r="ED1785" s="79"/>
      <c r="EE1785" s="79"/>
      <c r="EF1785" s="79"/>
      <c r="EG1785" s="79"/>
      <c r="EH1785" s="79"/>
      <c r="EI1785" s="79"/>
      <c r="EJ1785" s="79"/>
      <c r="EK1785" s="79"/>
      <c r="EL1785" s="79"/>
      <c r="EM1785" s="79"/>
      <c r="EN1785" s="79"/>
      <c r="EO1785" s="79"/>
      <c r="EP1785" s="79"/>
      <c r="EQ1785" s="79"/>
      <c r="ER1785" s="79"/>
      <c r="ES1785" s="79"/>
      <c r="ET1785" s="79"/>
      <c r="EU1785" s="79"/>
      <c r="EV1785" s="79"/>
      <c r="EW1785" s="79"/>
      <c r="EX1785" s="79"/>
      <c r="EY1785" s="79"/>
      <c r="EZ1785" s="79"/>
      <c r="FA1785" s="79"/>
      <c r="FB1785" s="79"/>
      <c r="FC1785" s="79"/>
      <c r="FD1785" s="79"/>
      <c r="FE1785" s="79"/>
      <c r="FF1785" s="79"/>
      <c r="FG1785" s="79"/>
      <c r="FH1785" s="79"/>
      <c r="FI1785" s="79"/>
      <c r="FJ1785" s="79"/>
      <c r="FK1785" s="79"/>
      <c r="FL1785" s="79"/>
      <c r="FM1785" s="79"/>
      <c r="FN1785" s="79"/>
      <c r="FO1785" s="79"/>
      <c r="FP1785" s="79"/>
      <c r="FQ1785" s="79"/>
      <c r="FR1785" s="79"/>
      <c r="FS1785" s="79"/>
      <c r="FT1785" s="79"/>
      <c r="FU1785" s="79"/>
      <c r="FV1785" s="79"/>
      <c r="FW1785" s="79"/>
      <c r="FX1785" s="79"/>
      <c r="FY1785" s="79"/>
      <c r="FZ1785" s="79"/>
      <c r="GA1785" s="79"/>
      <c r="GB1785" s="79"/>
      <c r="GC1785" s="79"/>
      <c r="GD1785" s="79"/>
      <c r="GE1785" s="79"/>
      <c r="GF1785" s="79"/>
      <c r="GG1785" s="79"/>
      <c r="GH1785" s="79"/>
      <c r="GI1785" s="79"/>
      <c r="GJ1785" s="79"/>
      <c r="GK1785" s="79"/>
      <c r="GL1785" s="79"/>
      <c r="GM1785" s="79"/>
      <c r="GN1785" s="79"/>
      <c r="GO1785" s="79"/>
      <c r="GP1785" s="79"/>
      <c r="GQ1785" s="79"/>
      <c r="GR1785" s="79"/>
      <c r="GS1785" s="79"/>
      <c r="GT1785" s="79"/>
      <c r="GU1785" s="79"/>
      <c r="GV1785" s="79"/>
      <c r="GW1785" s="79"/>
      <c r="GX1785" s="79"/>
    </row>
    <row r="1786" spans="1:206" s="80" customFormat="1" ht="45" x14ac:dyDescent="0.25">
      <c r="A1786" s="153">
        <v>1834</v>
      </c>
      <c r="B1786" s="154" t="s">
        <v>2499</v>
      </c>
      <c r="C1786" s="155">
        <v>60111409</v>
      </c>
      <c r="D1786" s="305" t="s">
        <v>2500</v>
      </c>
      <c r="E1786" s="156">
        <v>3</v>
      </c>
      <c r="F1786" s="156">
        <v>4</v>
      </c>
      <c r="G1786" s="156">
        <v>1</v>
      </c>
      <c r="H1786" s="156">
        <v>1</v>
      </c>
      <c r="I1786" s="156" t="s">
        <v>50</v>
      </c>
      <c r="J1786" s="156">
        <v>0</v>
      </c>
      <c r="K1786" s="157">
        <v>6449800</v>
      </c>
      <c r="L1786" s="157">
        <v>6449800</v>
      </c>
      <c r="M1786" s="158">
        <v>0</v>
      </c>
      <c r="N1786" s="158">
        <v>0</v>
      </c>
      <c r="O1786" s="154" t="s">
        <v>51</v>
      </c>
      <c r="P1786" s="154" t="s">
        <v>52</v>
      </c>
      <c r="Q1786" s="154" t="s">
        <v>904</v>
      </c>
      <c r="R1786" s="156">
        <v>8209800</v>
      </c>
      <c r="S1786" s="171" t="s">
        <v>2468</v>
      </c>
      <c r="T1786" s="79"/>
      <c r="U1786" s="79"/>
      <c r="V1786" s="79"/>
      <c r="W1786" s="79"/>
      <c r="X1786" s="79"/>
      <c r="Y1786" s="79"/>
      <c r="Z1786" s="79"/>
      <c r="AA1786" s="79"/>
      <c r="AB1786" s="79"/>
      <c r="AC1786" s="79"/>
      <c r="AD1786" s="79"/>
      <c r="AE1786" s="79"/>
      <c r="AF1786" s="79"/>
      <c r="AG1786" s="79"/>
      <c r="AH1786" s="79"/>
      <c r="AI1786" s="79"/>
      <c r="AJ1786" s="79"/>
      <c r="AK1786" s="79"/>
      <c r="AL1786" s="79"/>
      <c r="AM1786" s="79"/>
      <c r="AN1786" s="79"/>
      <c r="AO1786" s="79"/>
      <c r="AP1786" s="79"/>
      <c r="AQ1786" s="79"/>
      <c r="AR1786" s="79"/>
      <c r="AS1786" s="79"/>
      <c r="AT1786" s="79"/>
      <c r="AU1786" s="79"/>
      <c r="AV1786" s="79"/>
      <c r="AW1786" s="79"/>
      <c r="AX1786" s="79"/>
      <c r="AY1786" s="79"/>
      <c r="AZ1786" s="79"/>
      <c r="BA1786" s="79"/>
      <c r="BB1786" s="79"/>
      <c r="BC1786" s="79"/>
      <c r="BD1786" s="79"/>
      <c r="BE1786" s="79"/>
      <c r="BF1786" s="79"/>
      <c r="BG1786" s="79"/>
      <c r="BH1786" s="79"/>
      <c r="BI1786" s="79"/>
      <c r="BJ1786" s="79"/>
      <c r="BK1786" s="79"/>
      <c r="BL1786" s="79"/>
      <c r="BM1786" s="79"/>
      <c r="BN1786" s="79"/>
      <c r="BO1786" s="79"/>
      <c r="BP1786" s="79"/>
      <c r="BQ1786" s="79"/>
      <c r="BR1786" s="79"/>
      <c r="BS1786" s="79"/>
      <c r="BT1786" s="79"/>
      <c r="BU1786" s="79"/>
      <c r="BV1786" s="79"/>
      <c r="BW1786" s="79"/>
      <c r="BX1786" s="79"/>
      <c r="BY1786" s="79"/>
      <c r="BZ1786" s="79"/>
      <c r="CA1786" s="79"/>
      <c r="CB1786" s="79"/>
      <c r="CC1786" s="79"/>
      <c r="CD1786" s="79"/>
      <c r="CE1786" s="79"/>
      <c r="CF1786" s="79"/>
      <c r="CG1786" s="79"/>
      <c r="CH1786" s="79"/>
      <c r="CI1786" s="79"/>
      <c r="CJ1786" s="79"/>
      <c r="CK1786" s="79"/>
      <c r="CL1786" s="79"/>
      <c r="CM1786" s="79"/>
      <c r="CN1786" s="79"/>
      <c r="CO1786" s="79"/>
      <c r="CP1786" s="79"/>
      <c r="CQ1786" s="79"/>
      <c r="CR1786" s="79"/>
      <c r="CS1786" s="79"/>
      <c r="CT1786" s="79"/>
      <c r="CU1786" s="79"/>
      <c r="CV1786" s="79"/>
      <c r="CW1786" s="79"/>
      <c r="CX1786" s="79"/>
      <c r="CY1786" s="79"/>
      <c r="CZ1786" s="79"/>
      <c r="DA1786" s="79"/>
      <c r="DB1786" s="79"/>
      <c r="DC1786" s="79"/>
      <c r="DD1786" s="79"/>
      <c r="DE1786" s="79"/>
      <c r="DF1786" s="79"/>
      <c r="DG1786" s="79"/>
      <c r="DH1786" s="79"/>
      <c r="DI1786" s="79"/>
      <c r="DJ1786" s="79"/>
      <c r="DK1786" s="79"/>
      <c r="DL1786" s="79"/>
      <c r="DM1786" s="79"/>
      <c r="DN1786" s="79"/>
      <c r="DO1786" s="79"/>
      <c r="DP1786" s="79"/>
      <c r="DQ1786" s="79"/>
      <c r="DR1786" s="79"/>
      <c r="DS1786" s="79"/>
      <c r="DT1786" s="79"/>
      <c r="DU1786" s="79"/>
      <c r="DV1786" s="79"/>
      <c r="DW1786" s="79"/>
      <c r="DX1786" s="79"/>
      <c r="DY1786" s="79"/>
      <c r="DZ1786" s="79"/>
      <c r="EA1786" s="79"/>
      <c r="EB1786" s="79"/>
      <c r="EC1786" s="79"/>
      <c r="ED1786" s="79"/>
      <c r="EE1786" s="79"/>
      <c r="EF1786" s="79"/>
      <c r="EG1786" s="79"/>
      <c r="EH1786" s="79"/>
      <c r="EI1786" s="79"/>
      <c r="EJ1786" s="79"/>
      <c r="EK1786" s="79"/>
      <c r="EL1786" s="79"/>
      <c r="EM1786" s="79"/>
      <c r="EN1786" s="79"/>
      <c r="EO1786" s="79"/>
      <c r="EP1786" s="79"/>
      <c r="EQ1786" s="79"/>
      <c r="ER1786" s="79"/>
      <c r="ES1786" s="79"/>
      <c r="ET1786" s="79"/>
      <c r="EU1786" s="79"/>
      <c r="EV1786" s="79"/>
      <c r="EW1786" s="79"/>
      <c r="EX1786" s="79"/>
      <c r="EY1786" s="79"/>
      <c r="EZ1786" s="79"/>
      <c r="FA1786" s="79"/>
      <c r="FB1786" s="79"/>
      <c r="FC1786" s="79"/>
      <c r="FD1786" s="79"/>
      <c r="FE1786" s="79"/>
      <c r="FF1786" s="79"/>
      <c r="FG1786" s="79"/>
      <c r="FH1786" s="79"/>
      <c r="FI1786" s="79"/>
      <c r="FJ1786" s="79"/>
      <c r="FK1786" s="79"/>
      <c r="FL1786" s="79"/>
      <c r="FM1786" s="79"/>
      <c r="FN1786" s="79"/>
      <c r="FO1786" s="79"/>
      <c r="FP1786" s="79"/>
      <c r="FQ1786" s="79"/>
      <c r="FR1786" s="79"/>
      <c r="FS1786" s="79"/>
      <c r="FT1786" s="79"/>
      <c r="FU1786" s="79"/>
      <c r="FV1786" s="79"/>
      <c r="FW1786" s="79"/>
      <c r="FX1786" s="79"/>
      <c r="FY1786" s="79"/>
      <c r="FZ1786" s="79"/>
      <c r="GA1786" s="79"/>
      <c r="GB1786" s="79"/>
      <c r="GC1786" s="79"/>
      <c r="GD1786" s="79"/>
      <c r="GE1786" s="79"/>
      <c r="GF1786" s="79"/>
      <c r="GG1786" s="79"/>
      <c r="GH1786" s="79"/>
      <c r="GI1786" s="79"/>
      <c r="GJ1786" s="79"/>
      <c r="GK1786" s="79"/>
      <c r="GL1786" s="79"/>
      <c r="GM1786" s="79"/>
      <c r="GN1786" s="79"/>
      <c r="GO1786" s="79"/>
      <c r="GP1786" s="79"/>
      <c r="GQ1786" s="79"/>
      <c r="GR1786" s="79"/>
      <c r="GS1786" s="79"/>
      <c r="GT1786" s="79"/>
      <c r="GU1786" s="79"/>
      <c r="GV1786" s="79"/>
      <c r="GW1786" s="79"/>
      <c r="GX1786" s="79"/>
    </row>
    <row r="1787" spans="1:206" s="80" customFormat="1" ht="105" x14ac:dyDescent="0.25">
      <c r="A1787" s="153">
        <v>1835</v>
      </c>
      <c r="B1787" s="154" t="s">
        <v>1952</v>
      </c>
      <c r="C1787" s="155" t="s">
        <v>1970</v>
      </c>
      <c r="D1787" s="305" t="s">
        <v>2501</v>
      </c>
      <c r="E1787" s="156">
        <v>3</v>
      </c>
      <c r="F1787" s="156">
        <v>4</v>
      </c>
      <c r="G1787" s="156">
        <v>2</v>
      </c>
      <c r="H1787" s="156">
        <v>1</v>
      </c>
      <c r="I1787" s="156" t="s">
        <v>50</v>
      </c>
      <c r="J1787" s="156">
        <v>0</v>
      </c>
      <c r="K1787" s="157">
        <v>88905276</v>
      </c>
      <c r="L1787" s="157">
        <v>88905276</v>
      </c>
      <c r="M1787" s="158">
        <v>0</v>
      </c>
      <c r="N1787" s="158">
        <v>0</v>
      </c>
      <c r="O1787" s="154" t="s">
        <v>51</v>
      </c>
      <c r="P1787" s="154" t="s">
        <v>52</v>
      </c>
      <c r="Q1787" s="154" t="s">
        <v>136</v>
      </c>
      <c r="R1787" s="156">
        <v>820980</v>
      </c>
      <c r="S1787" s="171" t="s">
        <v>137</v>
      </c>
      <c r="T1787" s="79"/>
      <c r="U1787" s="79"/>
      <c r="V1787" s="79"/>
      <c r="W1787" s="79"/>
      <c r="X1787" s="79"/>
      <c r="Y1787" s="79"/>
      <c r="Z1787" s="79"/>
      <c r="AA1787" s="79"/>
      <c r="AB1787" s="79"/>
      <c r="AC1787" s="79"/>
      <c r="AD1787" s="79"/>
      <c r="AE1787" s="79"/>
      <c r="AF1787" s="79"/>
      <c r="AG1787" s="79"/>
      <c r="AH1787" s="79"/>
      <c r="AI1787" s="79"/>
      <c r="AJ1787" s="79"/>
      <c r="AK1787" s="79"/>
      <c r="AL1787" s="79"/>
      <c r="AM1787" s="79"/>
      <c r="AN1787" s="79"/>
      <c r="AO1787" s="79"/>
      <c r="AP1787" s="79"/>
      <c r="AQ1787" s="79"/>
      <c r="AR1787" s="79"/>
      <c r="AS1787" s="79"/>
      <c r="AT1787" s="79"/>
      <c r="AU1787" s="79"/>
      <c r="AV1787" s="79"/>
      <c r="AW1787" s="79"/>
      <c r="AX1787" s="79"/>
      <c r="AY1787" s="79"/>
      <c r="AZ1787" s="79"/>
      <c r="BA1787" s="79"/>
      <c r="BB1787" s="79"/>
      <c r="BC1787" s="79"/>
      <c r="BD1787" s="79"/>
      <c r="BE1787" s="79"/>
      <c r="BF1787" s="79"/>
      <c r="BG1787" s="79"/>
      <c r="BH1787" s="79"/>
      <c r="BI1787" s="79"/>
      <c r="BJ1787" s="79"/>
      <c r="BK1787" s="79"/>
      <c r="BL1787" s="79"/>
      <c r="BM1787" s="79"/>
      <c r="BN1787" s="79"/>
      <c r="BO1787" s="79"/>
      <c r="BP1787" s="79"/>
      <c r="BQ1787" s="79"/>
      <c r="BR1787" s="79"/>
      <c r="BS1787" s="79"/>
      <c r="BT1787" s="79"/>
      <c r="BU1787" s="79"/>
      <c r="BV1787" s="79"/>
      <c r="BW1787" s="79"/>
      <c r="BX1787" s="79"/>
      <c r="BY1787" s="79"/>
      <c r="BZ1787" s="79"/>
      <c r="CA1787" s="79"/>
      <c r="CB1787" s="79"/>
      <c r="CC1787" s="79"/>
      <c r="CD1787" s="79"/>
      <c r="CE1787" s="79"/>
      <c r="CF1787" s="79"/>
      <c r="CG1787" s="79"/>
      <c r="CH1787" s="79"/>
      <c r="CI1787" s="79"/>
      <c r="CJ1787" s="79"/>
      <c r="CK1787" s="79"/>
      <c r="CL1787" s="79"/>
      <c r="CM1787" s="79"/>
      <c r="CN1787" s="79"/>
      <c r="CO1787" s="79"/>
      <c r="CP1787" s="79"/>
      <c r="CQ1787" s="79"/>
      <c r="CR1787" s="79"/>
      <c r="CS1787" s="79"/>
      <c r="CT1787" s="79"/>
      <c r="CU1787" s="79"/>
      <c r="CV1787" s="79"/>
      <c r="CW1787" s="79"/>
      <c r="CX1787" s="79"/>
      <c r="CY1787" s="79"/>
      <c r="CZ1787" s="79"/>
      <c r="DA1787" s="79"/>
      <c r="DB1787" s="79"/>
      <c r="DC1787" s="79"/>
      <c r="DD1787" s="79"/>
      <c r="DE1787" s="79"/>
      <c r="DF1787" s="79"/>
      <c r="DG1787" s="79"/>
      <c r="DH1787" s="79"/>
      <c r="DI1787" s="79"/>
      <c r="DJ1787" s="79"/>
      <c r="DK1787" s="79"/>
      <c r="DL1787" s="79"/>
      <c r="DM1787" s="79"/>
      <c r="DN1787" s="79"/>
      <c r="DO1787" s="79"/>
      <c r="DP1787" s="79"/>
      <c r="DQ1787" s="79"/>
      <c r="DR1787" s="79"/>
      <c r="DS1787" s="79"/>
      <c r="DT1787" s="79"/>
      <c r="DU1787" s="79"/>
      <c r="DV1787" s="79"/>
      <c r="DW1787" s="79"/>
      <c r="DX1787" s="79"/>
      <c r="DY1787" s="79"/>
      <c r="DZ1787" s="79"/>
      <c r="EA1787" s="79"/>
      <c r="EB1787" s="79"/>
      <c r="EC1787" s="79"/>
      <c r="ED1787" s="79"/>
      <c r="EE1787" s="79"/>
      <c r="EF1787" s="79"/>
      <c r="EG1787" s="79"/>
      <c r="EH1787" s="79"/>
      <c r="EI1787" s="79"/>
      <c r="EJ1787" s="79"/>
      <c r="EK1787" s="79"/>
      <c r="EL1787" s="79"/>
      <c r="EM1787" s="79"/>
      <c r="EN1787" s="79"/>
      <c r="EO1787" s="79"/>
      <c r="EP1787" s="79"/>
      <c r="EQ1787" s="79"/>
      <c r="ER1787" s="79"/>
      <c r="ES1787" s="79"/>
      <c r="ET1787" s="79"/>
      <c r="EU1787" s="79"/>
      <c r="EV1787" s="79"/>
      <c r="EW1787" s="79"/>
      <c r="EX1787" s="79"/>
      <c r="EY1787" s="79"/>
      <c r="EZ1787" s="79"/>
      <c r="FA1787" s="79"/>
      <c r="FB1787" s="79"/>
      <c r="FC1787" s="79"/>
      <c r="FD1787" s="79"/>
      <c r="FE1787" s="79"/>
      <c r="FF1787" s="79"/>
      <c r="FG1787" s="79"/>
      <c r="FH1787" s="79"/>
      <c r="FI1787" s="79"/>
      <c r="FJ1787" s="79"/>
      <c r="FK1787" s="79"/>
      <c r="FL1787" s="79"/>
      <c r="FM1787" s="79"/>
      <c r="FN1787" s="79"/>
      <c r="FO1787" s="79"/>
      <c r="FP1787" s="79"/>
      <c r="FQ1787" s="79"/>
      <c r="FR1787" s="79"/>
      <c r="FS1787" s="79"/>
      <c r="FT1787" s="79"/>
      <c r="FU1787" s="79"/>
      <c r="FV1787" s="79"/>
      <c r="FW1787" s="79"/>
      <c r="FX1787" s="79"/>
      <c r="FY1787" s="79"/>
      <c r="FZ1787" s="79"/>
      <c r="GA1787" s="79"/>
      <c r="GB1787" s="79"/>
      <c r="GC1787" s="79"/>
      <c r="GD1787" s="79"/>
      <c r="GE1787" s="79"/>
      <c r="GF1787" s="79"/>
      <c r="GG1787" s="79"/>
      <c r="GH1787" s="79"/>
      <c r="GI1787" s="79"/>
      <c r="GJ1787" s="79"/>
      <c r="GK1787" s="79"/>
      <c r="GL1787" s="79"/>
      <c r="GM1787" s="79"/>
      <c r="GN1787" s="79"/>
      <c r="GO1787" s="79"/>
      <c r="GP1787" s="79"/>
      <c r="GQ1787" s="79"/>
      <c r="GR1787" s="79"/>
      <c r="GS1787" s="79"/>
      <c r="GT1787" s="79"/>
      <c r="GU1787" s="79"/>
      <c r="GV1787" s="79"/>
      <c r="GW1787" s="79"/>
      <c r="GX1787" s="79"/>
    </row>
    <row r="1788" spans="1:206" s="80" customFormat="1" ht="90" x14ac:dyDescent="0.25">
      <c r="A1788" s="153">
        <v>1836</v>
      </c>
      <c r="B1788" s="154" t="s">
        <v>139</v>
      </c>
      <c r="C1788" s="155" t="s">
        <v>2502</v>
      </c>
      <c r="D1788" s="305" t="s">
        <v>2503</v>
      </c>
      <c r="E1788" s="156">
        <v>4</v>
      </c>
      <c r="F1788" s="156">
        <v>4</v>
      </c>
      <c r="G1788" s="156">
        <v>1</v>
      </c>
      <c r="H1788" s="156">
        <v>1</v>
      </c>
      <c r="I1788" s="156" t="s">
        <v>50</v>
      </c>
      <c r="J1788" s="156">
        <v>0</v>
      </c>
      <c r="K1788" s="157">
        <v>7000000</v>
      </c>
      <c r="L1788" s="157">
        <v>7000000</v>
      </c>
      <c r="M1788" s="158">
        <v>0</v>
      </c>
      <c r="N1788" s="158">
        <v>0</v>
      </c>
      <c r="O1788" s="154" t="s">
        <v>51</v>
      </c>
      <c r="P1788" s="154" t="s">
        <v>52</v>
      </c>
      <c r="Q1788" s="154" t="s">
        <v>136</v>
      </c>
      <c r="R1788" s="156">
        <v>8209800</v>
      </c>
      <c r="S1788" s="171" t="s">
        <v>137</v>
      </c>
      <c r="T1788" s="79"/>
      <c r="U1788" s="79"/>
      <c r="V1788" s="79"/>
      <c r="W1788" s="79"/>
      <c r="X1788" s="79"/>
      <c r="Y1788" s="79"/>
      <c r="Z1788" s="79"/>
      <c r="AA1788" s="79"/>
      <c r="AB1788" s="79"/>
      <c r="AC1788" s="79"/>
      <c r="AD1788" s="79"/>
      <c r="AE1788" s="79"/>
      <c r="AF1788" s="79"/>
      <c r="AG1788" s="79"/>
      <c r="AH1788" s="79"/>
      <c r="AI1788" s="79"/>
      <c r="AJ1788" s="79"/>
      <c r="AK1788" s="79"/>
      <c r="AL1788" s="79"/>
      <c r="AM1788" s="79"/>
      <c r="AN1788" s="79"/>
      <c r="AO1788" s="79"/>
      <c r="AP1788" s="79"/>
      <c r="AQ1788" s="79"/>
      <c r="AR1788" s="79"/>
      <c r="AS1788" s="79"/>
      <c r="AT1788" s="79"/>
      <c r="AU1788" s="79"/>
      <c r="AV1788" s="79"/>
      <c r="AW1788" s="79"/>
      <c r="AX1788" s="79"/>
      <c r="AY1788" s="79"/>
      <c r="AZ1788" s="79"/>
      <c r="BA1788" s="79"/>
      <c r="BB1788" s="79"/>
      <c r="BC1788" s="79"/>
      <c r="BD1788" s="79"/>
      <c r="BE1788" s="79"/>
      <c r="BF1788" s="79"/>
      <c r="BG1788" s="79"/>
      <c r="BH1788" s="79"/>
      <c r="BI1788" s="79"/>
      <c r="BJ1788" s="79"/>
      <c r="BK1788" s="79"/>
      <c r="BL1788" s="79"/>
      <c r="BM1788" s="79"/>
      <c r="BN1788" s="79"/>
      <c r="BO1788" s="79"/>
      <c r="BP1788" s="79"/>
      <c r="BQ1788" s="79"/>
      <c r="BR1788" s="79"/>
      <c r="BS1788" s="79"/>
      <c r="BT1788" s="79"/>
      <c r="BU1788" s="79"/>
      <c r="BV1788" s="79"/>
      <c r="BW1788" s="79"/>
      <c r="BX1788" s="79"/>
      <c r="BY1788" s="79"/>
      <c r="BZ1788" s="79"/>
      <c r="CA1788" s="79"/>
      <c r="CB1788" s="79"/>
      <c r="CC1788" s="79"/>
      <c r="CD1788" s="79"/>
      <c r="CE1788" s="79"/>
      <c r="CF1788" s="79"/>
      <c r="CG1788" s="79"/>
      <c r="CH1788" s="79"/>
      <c r="CI1788" s="79"/>
      <c r="CJ1788" s="79"/>
      <c r="CK1788" s="79"/>
      <c r="CL1788" s="79"/>
      <c r="CM1788" s="79"/>
      <c r="CN1788" s="79"/>
      <c r="CO1788" s="79"/>
      <c r="CP1788" s="79"/>
      <c r="CQ1788" s="79"/>
      <c r="CR1788" s="79"/>
      <c r="CS1788" s="79"/>
      <c r="CT1788" s="79"/>
      <c r="CU1788" s="79"/>
      <c r="CV1788" s="79"/>
      <c r="CW1788" s="79"/>
      <c r="CX1788" s="79"/>
      <c r="CY1788" s="79"/>
      <c r="CZ1788" s="79"/>
      <c r="DA1788" s="79"/>
      <c r="DB1788" s="79"/>
      <c r="DC1788" s="79"/>
      <c r="DD1788" s="79"/>
      <c r="DE1788" s="79"/>
      <c r="DF1788" s="79"/>
      <c r="DG1788" s="79"/>
      <c r="DH1788" s="79"/>
      <c r="DI1788" s="79"/>
      <c r="DJ1788" s="79"/>
      <c r="DK1788" s="79"/>
      <c r="DL1788" s="79"/>
      <c r="DM1788" s="79"/>
      <c r="DN1788" s="79"/>
      <c r="DO1788" s="79"/>
      <c r="DP1788" s="79"/>
      <c r="DQ1788" s="79"/>
      <c r="DR1788" s="79"/>
      <c r="DS1788" s="79"/>
      <c r="DT1788" s="79"/>
      <c r="DU1788" s="79"/>
      <c r="DV1788" s="79"/>
      <c r="DW1788" s="79"/>
      <c r="DX1788" s="79"/>
      <c r="DY1788" s="79"/>
      <c r="DZ1788" s="79"/>
      <c r="EA1788" s="79"/>
      <c r="EB1788" s="79"/>
      <c r="EC1788" s="79"/>
      <c r="ED1788" s="79"/>
      <c r="EE1788" s="79"/>
      <c r="EF1788" s="79"/>
      <c r="EG1788" s="79"/>
      <c r="EH1788" s="79"/>
      <c r="EI1788" s="79"/>
      <c r="EJ1788" s="79"/>
      <c r="EK1788" s="79"/>
      <c r="EL1788" s="79"/>
      <c r="EM1788" s="79"/>
      <c r="EN1788" s="79"/>
      <c r="EO1788" s="79"/>
      <c r="EP1788" s="79"/>
      <c r="EQ1788" s="79"/>
      <c r="ER1788" s="79"/>
      <c r="ES1788" s="79"/>
      <c r="ET1788" s="79"/>
      <c r="EU1788" s="79"/>
      <c r="EV1788" s="79"/>
      <c r="EW1788" s="79"/>
      <c r="EX1788" s="79"/>
      <c r="EY1788" s="79"/>
      <c r="EZ1788" s="79"/>
      <c r="FA1788" s="79"/>
      <c r="FB1788" s="79"/>
      <c r="FC1788" s="79"/>
      <c r="FD1788" s="79"/>
      <c r="FE1788" s="79"/>
      <c r="FF1788" s="79"/>
      <c r="FG1788" s="79"/>
      <c r="FH1788" s="79"/>
      <c r="FI1788" s="79"/>
      <c r="FJ1788" s="79"/>
      <c r="FK1788" s="79"/>
      <c r="FL1788" s="79"/>
      <c r="FM1788" s="79"/>
      <c r="FN1788" s="79"/>
      <c r="FO1788" s="79"/>
      <c r="FP1788" s="79"/>
      <c r="FQ1788" s="79"/>
      <c r="FR1788" s="79"/>
      <c r="FS1788" s="79"/>
      <c r="FT1788" s="79"/>
      <c r="FU1788" s="79"/>
      <c r="FV1788" s="79"/>
      <c r="FW1788" s="79"/>
      <c r="FX1788" s="79"/>
      <c r="FY1788" s="79"/>
      <c r="FZ1788" s="79"/>
      <c r="GA1788" s="79"/>
      <c r="GB1788" s="79"/>
      <c r="GC1788" s="79"/>
      <c r="GD1788" s="79"/>
      <c r="GE1788" s="79"/>
      <c r="GF1788" s="79"/>
      <c r="GG1788" s="79"/>
      <c r="GH1788" s="79"/>
      <c r="GI1788" s="79"/>
      <c r="GJ1788" s="79"/>
      <c r="GK1788" s="79"/>
      <c r="GL1788" s="79"/>
      <c r="GM1788" s="79"/>
      <c r="GN1788" s="79"/>
      <c r="GO1788" s="79"/>
      <c r="GP1788" s="79"/>
      <c r="GQ1788" s="79"/>
      <c r="GR1788" s="79"/>
      <c r="GS1788" s="79"/>
      <c r="GT1788" s="79"/>
      <c r="GU1788" s="79"/>
      <c r="GV1788" s="79"/>
      <c r="GW1788" s="79"/>
      <c r="GX1788" s="79"/>
    </row>
    <row r="1789" spans="1:206" s="80" customFormat="1" ht="105" x14ac:dyDescent="0.25">
      <c r="A1789" s="153">
        <v>1837</v>
      </c>
      <c r="B1789" s="154" t="s">
        <v>2504</v>
      </c>
      <c r="C1789" s="155" t="s">
        <v>2505</v>
      </c>
      <c r="D1789" s="305" t="s">
        <v>2506</v>
      </c>
      <c r="E1789" s="156">
        <v>4</v>
      </c>
      <c r="F1789" s="156">
        <v>4</v>
      </c>
      <c r="G1789" s="156">
        <v>1</v>
      </c>
      <c r="H1789" s="156">
        <v>1</v>
      </c>
      <c r="I1789" s="156" t="s">
        <v>50</v>
      </c>
      <c r="J1789" s="156">
        <v>0</v>
      </c>
      <c r="K1789" s="157">
        <v>2428000</v>
      </c>
      <c r="L1789" s="157">
        <v>2428000</v>
      </c>
      <c r="M1789" s="158">
        <v>0</v>
      </c>
      <c r="N1789" s="158">
        <v>0</v>
      </c>
      <c r="O1789" s="154" t="s">
        <v>51</v>
      </c>
      <c r="P1789" s="154" t="s">
        <v>52</v>
      </c>
      <c r="Q1789" s="154" t="s">
        <v>136</v>
      </c>
      <c r="R1789" s="156">
        <v>8209903</v>
      </c>
      <c r="S1789" s="171" t="s">
        <v>137</v>
      </c>
      <c r="T1789" s="32"/>
      <c r="U1789" s="32"/>
      <c r="V1789" s="32"/>
      <c r="W1789" s="32"/>
      <c r="X1789" s="32"/>
      <c r="Y1789" s="32"/>
      <c r="Z1789" s="32"/>
      <c r="AA1789" s="32"/>
      <c r="AB1789" s="32"/>
      <c r="AC1789" s="32"/>
      <c r="AD1789" s="32"/>
      <c r="AE1789" s="32"/>
      <c r="AF1789" s="32"/>
      <c r="AG1789" s="32"/>
      <c r="AH1789" s="32"/>
      <c r="AI1789" s="32"/>
      <c r="AJ1789" s="32"/>
      <c r="AK1789" s="32"/>
      <c r="AL1789" s="32"/>
      <c r="AM1789" s="32"/>
      <c r="AN1789" s="32"/>
      <c r="AO1789" s="32"/>
      <c r="AP1789" s="32"/>
      <c r="AQ1789" s="32"/>
      <c r="AR1789" s="32"/>
      <c r="AS1789" s="32"/>
      <c r="AT1789" s="32"/>
      <c r="AU1789" s="32"/>
      <c r="AV1789" s="32"/>
      <c r="AW1789" s="32"/>
      <c r="AX1789" s="32"/>
      <c r="AY1789" s="32"/>
      <c r="AZ1789" s="32"/>
      <c r="BA1789" s="32"/>
      <c r="BB1789" s="32"/>
      <c r="BC1789" s="32"/>
      <c r="BD1789" s="32"/>
      <c r="BE1789" s="32"/>
      <c r="BF1789" s="32"/>
      <c r="BG1789" s="32"/>
      <c r="BH1789" s="32"/>
      <c r="BI1789" s="32"/>
      <c r="BJ1789" s="32"/>
      <c r="BK1789" s="32"/>
      <c r="BL1789" s="32"/>
      <c r="BM1789" s="32"/>
      <c r="BN1789" s="32"/>
      <c r="BO1789" s="32"/>
      <c r="BP1789" s="32"/>
      <c r="BQ1789" s="32"/>
      <c r="BR1789" s="32"/>
      <c r="BS1789" s="32"/>
      <c r="BT1789" s="32"/>
      <c r="BU1789" s="32"/>
      <c r="BV1789" s="32"/>
      <c r="BW1789" s="32"/>
      <c r="BX1789" s="32"/>
      <c r="BY1789" s="32"/>
      <c r="BZ1789" s="32"/>
      <c r="CA1789" s="32"/>
      <c r="CB1789" s="32"/>
      <c r="CC1789" s="32"/>
      <c r="CD1789" s="32"/>
      <c r="CE1789" s="32"/>
      <c r="CF1789" s="32"/>
      <c r="CG1789" s="32"/>
      <c r="CH1789" s="32"/>
      <c r="CI1789" s="32"/>
      <c r="CJ1789" s="32"/>
      <c r="CK1789" s="32"/>
      <c r="CL1789" s="32"/>
      <c r="CM1789" s="32"/>
      <c r="CN1789" s="32"/>
      <c r="CO1789" s="32"/>
      <c r="CP1789" s="32"/>
      <c r="CQ1789" s="32"/>
      <c r="CR1789" s="32"/>
      <c r="CS1789" s="32"/>
      <c r="CT1789" s="32"/>
      <c r="CU1789" s="32"/>
      <c r="CV1789" s="32"/>
      <c r="CW1789" s="32"/>
      <c r="CX1789" s="32"/>
      <c r="CY1789" s="32"/>
      <c r="CZ1789" s="32"/>
      <c r="DA1789" s="32"/>
      <c r="DB1789" s="32"/>
      <c r="DC1789" s="32"/>
      <c r="DD1789" s="32"/>
      <c r="DE1789" s="32"/>
      <c r="DF1789" s="32"/>
      <c r="DG1789" s="32"/>
      <c r="DH1789" s="32"/>
      <c r="DI1789" s="32"/>
      <c r="DJ1789" s="32"/>
      <c r="DK1789" s="32"/>
      <c r="DL1789" s="32"/>
      <c r="DM1789" s="32"/>
      <c r="DN1789" s="32"/>
      <c r="DO1789" s="32"/>
      <c r="DP1789" s="32"/>
      <c r="DQ1789" s="32"/>
      <c r="DR1789" s="32"/>
      <c r="DS1789" s="32"/>
      <c r="DT1789" s="32"/>
      <c r="DU1789" s="32"/>
      <c r="DV1789" s="32"/>
      <c r="DW1789" s="32"/>
      <c r="DX1789" s="32"/>
      <c r="DY1789" s="32"/>
      <c r="DZ1789" s="32"/>
      <c r="EA1789" s="32"/>
      <c r="EB1789" s="32"/>
      <c r="EC1789" s="32"/>
      <c r="ED1789" s="32"/>
      <c r="EE1789" s="32"/>
      <c r="EF1789" s="32"/>
      <c r="EG1789" s="32"/>
      <c r="EH1789" s="32"/>
      <c r="EI1789" s="32"/>
      <c r="EJ1789" s="32"/>
      <c r="EK1789" s="32"/>
      <c r="EL1789" s="32"/>
      <c r="EM1789" s="32"/>
      <c r="EN1789" s="32"/>
      <c r="EO1789" s="32"/>
      <c r="EP1789" s="32"/>
      <c r="EQ1789" s="32"/>
      <c r="ER1789" s="32"/>
      <c r="ES1789" s="32"/>
      <c r="ET1789" s="32"/>
      <c r="EU1789" s="32"/>
      <c r="EV1789" s="32"/>
      <c r="EW1789" s="32"/>
      <c r="EX1789" s="32"/>
      <c r="EY1789" s="32"/>
      <c r="EZ1789" s="32"/>
      <c r="FA1789" s="32"/>
      <c r="FB1789" s="32"/>
      <c r="FC1789" s="32"/>
      <c r="FD1789" s="32"/>
      <c r="FE1789" s="32"/>
      <c r="FF1789" s="32"/>
      <c r="FG1789" s="32"/>
      <c r="FH1789" s="32"/>
      <c r="FI1789" s="32"/>
      <c r="FJ1789" s="32"/>
      <c r="FK1789" s="32"/>
      <c r="FL1789" s="32"/>
      <c r="FM1789" s="32"/>
      <c r="FN1789" s="32"/>
      <c r="FO1789" s="32"/>
      <c r="FP1789" s="32"/>
      <c r="FQ1789" s="32"/>
      <c r="FR1789" s="32"/>
      <c r="FS1789" s="32"/>
      <c r="FT1789" s="32"/>
      <c r="FU1789" s="32"/>
      <c r="FV1789" s="32"/>
      <c r="FW1789" s="32"/>
      <c r="FX1789" s="32"/>
      <c r="FY1789" s="32"/>
      <c r="FZ1789" s="32"/>
      <c r="GA1789" s="32"/>
      <c r="GB1789" s="32"/>
      <c r="GC1789" s="32"/>
      <c r="GD1789" s="32"/>
      <c r="GE1789" s="32"/>
      <c r="GF1789" s="32"/>
      <c r="GG1789" s="32"/>
      <c r="GH1789" s="32"/>
      <c r="GI1789" s="32"/>
      <c r="GJ1789" s="32"/>
      <c r="GK1789" s="32"/>
      <c r="GL1789" s="32"/>
      <c r="GM1789" s="32"/>
      <c r="GN1789" s="32"/>
      <c r="GO1789" s="32"/>
      <c r="GP1789" s="32"/>
      <c r="GQ1789" s="32"/>
      <c r="GR1789" s="32"/>
      <c r="GS1789" s="32"/>
      <c r="GT1789" s="32"/>
      <c r="GU1789" s="32"/>
      <c r="GV1789" s="32"/>
      <c r="GW1789" s="32"/>
      <c r="GX1789" s="32"/>
    </row>
    <row r="1790" spans="1:206" s="80" customFormat="1" ht="60" x14ac:dyDescent="0.25">
      <c r="A1790" s="153">
        <v>1838</v>
      </c>
      <c r="B1790" s="175" t="s">
        <v>778</v>
      </c>
      <c r="C1790" s="155">
        <v>80111701</v>
      </c>
      <c r="D1790" s="306" t="s">
        <v>2507</v>
      </c>
      <c r="E1790" s="175">
        <v>5</v>
      </c>
      <c r="F1790" s="175">
        <v>5</v>
      </c>
      <c r="G1790" s="175">
        <v>3</v>
      </c>
      <c r="H1790" s="175">
        <v>1</v>
      </c>
      <c r="I1790" s="154" t="s">
        <v>50</v>
      </c>
      <c r="J1790" s="175">
        <v>0</v>
      </c>
      <c r="K1790" s="307">
        <v>8178000</v>
      </c>
      <c r="L1790" s="307">
        <v>8178000</v>
      </c>
      <c r="M1790" s="175">
        <v>0</v>
      </c>
      <c r="N1790" s="175">
        <v>0</v>
      </c>
      <c r="O1790" s="175" t="s">
        <v>1922</v>
      </c>
      <c r="P1790" s="175" t="s">
        <v>52</v>
      </c>
      <c r="Q1790" s="175" t="s">
        <v>2375</v>
      </c>
      <c r="R1790" s="154">
        <v>820980</v>
      </c>
      <c r="S1790" s="171" t="s">
        <v>781</v>
      </c>
      <c r="T1790" s="32"/>
      <c r="U1790" s="32"/>
      <c r="V1790" s="32"/>
      <c r="W1790" s="32"/>
      <c r="X1790" s="32"/>
      <c r="Y1790" s="32"/>
      <c r="Z1790" s="32"/>
      <c r="AA1790" s="32"/>
      <c r="AB1790" s="32"/>
      <c r="AC1790" s="32"/>
      <c r="AD1790" s="32"/>
      <c r="AE1790" s="32"/>
      <c r="AF1790" s="32"/>
      <c r="AG1790" s="32"/>
      <c r="AH1790" s="32"/>
      <c r="AI1790" s="32"/>
      <c r="AJ1790" s="32"/>
      <c r="AK1790" s="32"/>
      <c r="AL1790" s="32"/>
      <c r="AM1790" s="32"/>
      <c r="AN1790" s="32"/>
      <c r="AO1790" s="32"/>
      <c r="AP1790" s="32"/>
      <c r="AQ1790" s="32"/>
      <c r="AR1790" s="32"/>
      <c r="AS1790" s="32"/>
      <c r="AT1790" s="32"/>
      <c r="AU1790" s="32"/>
      <c r="AV1790" s="32"/>
      <c r="AW1790" s="32"/>
      <c r="AX1790" s="32"/>
      <c r="AY1790" s="32"/>
      <c r="AZ1790" s="32"/>
      <c r="BA1790" s="32"/>
      <c r="BB1790" s="32"/>
      <c r="BC1790" s="32"/>
      <c r="BD1790" s="32"/>
      <c r="BE1790" s="32"/>
      <c r="BF1790" s="32"/>
      <c r="BG1790" s="32"/>
      <c r="BH1790" s="32"/>
      <c r="BI1790" s="32"/>
      <c r="BJ1790" s="32"/>
      <c r="BK1790" s="32"/>
      <c r="BL1790" s="32"/>
      <c r="BM1790" s="32"/>
      <c r="BN1790" s="32"/>
      <c r="BO1790" s="32"/>
      <c r="BP1790" s="32"/>
      <c r="BQ1790" s="32"/>
      <c r="BR1790" s="32"/>
      <c r="BS1790" s="32"/>
      <c r="BT1790" s="32"/>
      <c r="BU1790" s="32"/>
      <c r="BV1790" s="32"/>
      <c r="BW1790" s="32"/>
      <c r="BX1790" s="32"/>
      <c r="BY1790" s="32"/>
      <c r="BZ1790" s="32"/>
      <c r="CA1790" s="32"/>
      <c r="CB1790" s="32"/>
      <c r="CC1790" s="32"/>
      <c r="CD1790" s="32"/>
      <c r="CE1790" s="32"/>
      <c r="CF1790" s="32"/>
      <c r="CG1790" s="32"/>
      <c r="CH1790" s="32"/>
      <c r="CI1790" s="32"/>
      <c r="CJ1790" s="32"/>
      <c r="CK1790" s="32"/>
      <c r="CL1790" s="32"/>
      <c r="CM1790" s="32"/>
      <c r="CN1790" s="32"/>
      <c r="CO1790" s="32"/>
      <c r="CP1790" s="32"/>
      <c r="CQ1790" s="32"/>
      <c r="CR1790" s="32"/>
      <c r="CS1790" s="32"/>
      <c r="CT1790" s="32"/>
      <c r="CU1790" s="32"/>
      <c r="CV1790" s="32"/>
      <c r="CW1790" s="32"/>
      <c r="CX1790" s="32"/>
      <c r="CY1790" s="32"/>
      <c r="CZ1790" s="32"/>
      <c r="DA1790" s="32"/>
      <c r="DB1790" s="32"/>
      <c r="DC1790" s="32"/>
      <c r="DD1790" s="32"/>
      <c r="DE1790" s="32"/>
      <c r="DF1790" s="32"/>
      <c r="DG1790" s="32"/>
      <c r="DH1790" s="32"/>
      <c r="DI1790" s="32"/>
      <c r="DJ1790" s="32"/>
      <c r="DK1790" s="32"/>
      <c r="DL1790" s="32"/>
      <c r="DM1790" s="32"/>
      <c r="DN1790" s="32"/>
      <c r="DO1790" s="32"/>
      <c r="DP1790" s="32"/>
      <c r="DQ1790" s="32"/>
      <c r="DR1790" s="32"/>
      <c r="DS1790" s="32"/>
      <c r="DT1790" s="32"/>
      <c r="DU1790" s="32"/>
      <c r="DV1790" s="32"/>
      <c r="DW1790" s="32"/>
      <c r="DX1790" s="32"/>
      <c r="DY1790" s="32"/>
      <c r="DZ1790" s="32"/>
      <c r="EA1790" s="32"/>
      <c r="EB1790" s="32"/>
      <c r="EC1790" s="32"/>
      <c r="ED1790" s="32"/>
      <c r="EE1790" s="32"/>
      <c r="EF1790" s="32"/>
      <c r="EG1790" s="32"/>
      <c r="EH1790" s="32"/>
      <c r="EI1790" s="32"/>
      <c r="EJ1790" s="32"/>
      <c r="EK1790" s="32"/>
      <c r="EL1790" s="32"/>
      <c r="EM1790" s="32"/>
      <c r="EN1790" s="32"/>
      <c r="EO1790" s="32"/>
      <c r="EP1790" s="32"/>
      <c r="EQ1790" s="32"/>
      <c r="ER1790" s="32"/>
      <c r="ES1790" s="32"/>
      <c r="ET1790" s="32"/>
      <c r="EU1790" s="32"/>
      <c r="EV1790" s="32"/>
      <c r="EW1790" s="32"/>
      <c r="EX1790" s="32"/>
      <c r="EY1790" s="32"/>
      <c r="EZ1790" s="32"/>
      <c r="FA1790" s="32"/>
      <c r="FB1790" s="32"/>
      <c r="FC1790" s="32"/>
      <c r="FD1790" s="32"/>
      <c r="FE1790" s="32"/>
      <c r="FF1790" s="32"/>
      <c r="FG1790" s="32"/>
      <c r="FH1790" s="32"/>
      <c r="FI1790" s="32"/>
      <c r="FJ1790" s="32"/>
      <c r="FK1790" s="32"/>
      <c r="FL1790" s="32"/>
      <c r="FM1790" s="32"/>
      <c r="FN1790" s="32"/>
      <c r="FO1790" s="32"/>
      <c r="FP1790" s="32"/>
      <c r="FQ1790" s="32"/>
      <c r="FR1790" s="32"/>
      <c r="FS1790" s="32"/>
      <c r="FT1790" s="32"/>
      <c r="FU1790" s="32"/>
      <c r="FV1790" s="32"/>
      <c r="FW1790" s="32"/>
      <c r="FX1790" s="32"/>
      <c r="FY1790" s="32"/>
      <c r="FZ1790" s="32"/>
      <c r="GA1790" s="32"/>
      <c r="GB1790" s="32"/>
      <c r="GC1790" s="32"/>
      <c r="GD1790" s="32"/>
      <c r="GE1790" s="32"/>
      <c r="GF1790" s="32"/>
      <c r="GG1790" s="32"/>
      <c r="GH1790" s="32"/>
      <c r="GI1790" s="32"/>
      <c r="GJ1790" s="32"/>
      <c r="GK1790" s="32"/>
      <c r="GL1790" s="32"/>
      <c r="GM1790" s="32"/>
      <c r="GN1790" s="32"/>
      <c r="GO1790" s="32"/>
      <c r="GP1790" s="32"/>
      <c r="GQ1790" s="32"/>
      <c r="GR1790" s="32"/>
      <c r="GS1790" s="32"/>
      <c r="GT1790" s="32"/>
      <c r="GU1790" s="32"/>
      <c r="GV1790" s="32"/>
      <c r="GW1790" s="32"/>
      <c r="GX1790" s="32"/>
    </row>
    <row r="1791" spans="1:206" s="80" customFormat="1" ht="105" x14ac:dyDescent="0.25">
      <c r="A1791" s="153">
        <v>1839</v>
      </c>
      <c r="B1791" s="175" t="s">
        <v>778</v>
      </c>
      <c r="C1791" s="155">
        <v>80111701</v>
      </c>
      <c r="D1791" s="306" t="s">
        <v>2508</v>
      </c>
      <c r="E1791" s="175">
        <v>5</v>
      </c>
      <c r="F1791" s="175">
        <v>5</v>
      </c>
      <c r="G1791" s="175">
        <v>3</v>
      </c>
      <c r="H1791" s="175">
        <v>1</v>
      </c>
      <c r="I1791" s="154" t="s">
        <v>50</v>
      </c>
      <c r="J1791" s="175">
        <v>0</v>
      </c>
      <c r="K1791" s="307">
        <v>10222000</v>
      </c>
      <c r="L1791" s="307">
        <v>10222000</v>
      </c>
      <c r="M1791" s="293">
        <v>0</v>
      </c>
      <c r="N1791" s="293">
        <v>0</v>
      </c>
      <c r="O1791" s="175" t="s">
        <v>1922</v>
      </c>
      <c r="P1791" s="175" t="s">
        <v>52</v>
      </c>
      <c r="Q1791" s="175" t="s">
        <v>2375</v>
      </c>
      <c r="R1791" s="154">
        <v>820980</v>
      </c>
      <c r="S1791" s="171" t="s">
        <v>781</v>
      </c>
      <c r="T1791" s="68"/>
      <c r="U1791" s="68"/>
      <c r="V1791" s="68"/>
      <c r="W1791" s="68"/>
      <c r="X1791" s="68"/>
      <c r="Y1791" s="68"/>
      <c r="Z1791" s="68"/>
      <c r="AA1791" s="68"/>
      <c r="AB1791" s="68"/>
      <c r="AC1791" s="68"/>
      <c r="AD1791" s="68"/>
      <c r="AE1791" s="68"/>
      <c r="AF1791" s="68"/>
      <c r="AG1791" s="68"/>
      <c r="AH1791" s="68"/>
      <c r="AI1791" s="68"/>
      <c r="AJ1791" s="68"/>
      <c r="AK1791" s="68"/>
      <c r="AL1791" s="68"/>
      <c r="AM1791" s="68"/>
      <c r="AN1791" s="68"/>
      <c r="AO1791" s="68"/>
      <c r="AP1791" s="68"/>
      <c r="AQ1791" s="68"/>
      <c r="AR1791" s="68"/>
      <c r="AS1791" s="68"/>
      <c r="AT1791" s="68"/>
      <c r="AU1791" s="68"/>
      <c r="AV1791" s="68"/>
      <c r="AW1791" s="68"/>
      <c r="AX1791" s="68"/>
      <c r="AY1791" s="68"/>
      <c r="AZ1791" s="68"/>
      <c r="BA1791" s="68"/>
      <c r="BB1791" s="68"/>
      <c r="BC1791" s="68"/>
      <c r="BD1791" s="68"/>
      <c r="BE1791" s="68"/>
      <c r="BF1791" s="68"/>
      <c r="BG1791" s="68"/>
      <c r="BH1791" s="68"/>
      <c r="BI1791" s="68"/>
      <c r="BJ1791" s="68"/>
      <c r="BK1791" s="68"/>
      <c r="BL1791" s="68"/>
      <c r="BM1791" s="68"/>
      <c r="BN1791" s="68"/>
      <c r="BO1791" s="68"/>
      <c r="BP1791" s="68"/>
      <c r="BQ1791" s="68"/>
      <c r="BR1791" s="68"/>
      <c r="BS1791" s="68"/>
      <c r="BT1791" s="68"/>
      <c r="BU1791" s="68"/>
      <c r="BV1791" s="68"/>
      <c r="BW1791" s="68"/>
      <c r="BX1791" s="68"/>
      <c r="BY1791" s="68"/>
      <c r="BZ1791" s="68"/>
      <c r="CA1791" s="68"/>
      <c r="CB1791" s="68"/>
      <c r="CC1791" s="68"/>
      <c r="CD1791" s="68"/>
      <c r="CE1791" s="68"/>
      <c r="CF1791" s="68"/>
      <c r="CG1791" s="68"/>
      <c r="CH1791" s="68"/>
      <c r="CI1791" s="68"/>
      <c r="CJ1791" s="68"/>
      <c r="CK1791" s="68"/>
      <c r="CL1791" s="68"/>
      <c r="CM1791" s="68"/>
      <c r="CN1791" s="68"/>
      <c r="CO1791" s="68"/>
      <c r="CP1791" s="68"/>
      <c r="CQ1791" s="68"/>
      <c r="CR1791" s="68"/>
      <c r="CS1791" s="68"/>
      <c r="CT1791" s="68"/>
      <c r="CU1791" s="68"/>
      <c r="CV1791" s="68"/>
      <c r="CW1791" s="68"/>
      <c r="CX1791" s="68"/>
      <c r="CY1791" s="68"/>
      <c r="CZ1791" s="68"/>
      <c r="DA1791" s="68"/>
      <c r="DB1791" s="68"/>
      <c r="DC1791" s="68"/>
      <c r="DD1791" s="68"/>
      <c r="DE1791" s="68"/>
      <c r="DF1791" s="68"/>
      <c r="DG1791" s="68"/>
      <c r="DH1791" s="68"/>
      <c r="DI1791" s="68"/>
      <c r="DJ1791" s="68"/>
      <c r="DK1791" s="68"/>
      <c r="DL1791" s="68"/>
      <c r="DM1791" s="68"/>
      <c r="DN1791" s="68"/>
      <c r="DO1791" s="68"/>
      <c r="DP1791" s="68"/>
      <c r="DQ1791" s="68"/>
      <c r="DR1791" s="68"/>
      <c r="DS1791" s="68"/>
      <c r="DT1791" s="68"/>
      <c r="DU1791" s="68"/>
      <c r="DV1791" s="68"/>
      <c r="DW1791" s="68"/>
      <c r="DX1791" s="68"/>
      <c r="DY1791" s="68"/>
      <c r="DZ1791" s="68"/>
      <c r="EA1791" s="68"/>
      <c r="EB1791" s="68"/>
      <c r="EC1791" s="68"/>
      <c r="ED1791" s="68"/>
      <c r="EE1791" s="68"/>
      <c r="EF1791" s="68"/>
      <c r="EG1791" s="68"/>
      <c r="EH1791" s="68"/>
      <c r="EI1791" s="68"/>
      <c r="EJ1791" s="68"/>
      <c r="EK1791" s="68"/>
      <c r="EL1791" s="68"/>
      <c r="EM1791" s="68"/>
      <c r="EN1791" s="68"/>
      <c r="EO1791" s="68"/>
      <c r="EP1791" s="68"/>
      <c r="EQ1791" s="68"/>
      <c r="ER1791" s="68"/>
      <c r="ES1791" s="68"/>
      <c r="ET1791" s="68"/>
      <c r="EU1791" s="68"/>
      <c r="EV1791" s="68"/>
      <c r="EW1791" s="68"/>
      <c r="EX1791" s="68"/>
      <c r="EY1791" s="68"/>
      <c r="EZ1791" s="68"/>
      <c r="FA1791" s="68"/>
      <c r="FB1791" s="68"/>
      <c r="FC1791" s="68"/>
      <c r="FD1791" s="68"/>
      <c r="FE1791" s="68"/>
      <c r="FF1791" s="68"/>
      <c r="FG1791" s="68"/>
      <c r="FH1791" s="68"/>
      <c r="FI1791" s="68"/>
      <c r="FJ1791" s="68"/>
      <c r="FK1791" s="68"/>
      <c r="FL1791" s="68"/>
      <c r="FM1791" s="68"/>
      <c r="FN1791" s="68"/>
      <c r="FO1791" s="68"/>
      <c r="FP1791" s="68"/>
      <c r="FQ1791" s="68"/>
      <c r="FR1791" s="68"/>
      <c r="FS1791" s="68"/>
      <c r="FT1791" s="68"/>
      <c r="FU1791" s="68"/>
      <c r="FV1791" s="68"/>
      <c r="FW1791" s="68"/>
      <c r="FX1791" s="68"/>
      <c r="FY1791" s="68"/>
      <c r="FZ1791" s="68"/>
      <c r="GA1791" s="68"/>
      <c r="GB1791" s="68"/>
      <c r="GC1791" s="68"/>
      <c r="GD1791" s="68"/>
      <c r="GE1791" s="68"/>
      <c r="GF1791" s="68"/>
      <c r="GG1791" s="68"/>
      <c r="GH1791" s="68"/>
      <c r="GI1791" s="68"/>
      <c r="GJ1791" s="68"/>
      <c r="GK1791" s="68"/>
      <c r="GL1791" s="68"/>
      <c r="GM1791" s="68"/>
      <c r="GN1791" s="68"/>
      <c r="GO1791" s="68"/>
      <c r="GP1791" s="68"/>
      <c r="GQ1791" s="68"/>
      <c r="GR1791" s="68"/>
      <c r="GS1791" s="68"/>
      <c r="GT1791" s="68"/>
      <c r="GU1791" s="68"/>
      <c r="GV1791" s="68"/>
      <c r="GW1791" s="68"/>
      <c r="GX1791" s="68"/>
    </row>
    <row r="1792" spans="1:206" s="80" customFormat="1" ht="75" x14ac:dyDescent="0.25">
      <c r="A1792" s="153">
        <v>1840</v>
      </c>
      <c r="B1792" s="175" t="s">
        <v>778</v>
      </c>
      <c r="C1792" s="155">
        <v>80111701</v>
      </c>
      <c r="D1792" s="306" t="s">
        <v>2509</v>
      </c>
      <c r="E1792" s="175">
        <v>5</v>
      </c>
      <c r="F1792" s="175">
        <v>5</v>
      </c>
      <c r="G1792" s="175">
        <v>2</v>
      </c>
      <c r="H1792" s="175">
        <v>1</v>
      </c>
      <c r="I1792" s="154" t="s">
        <v>50</v>
      </c>
      <c r="J1792" s="175">
        <v>0</v>
      </c>
      <c r="K1792" s="307">
        <v>5452000</v>
      </c>
      <c r="L1792" s="307">
        <v>5452000</v>
      </c>
      <c r="M1792" s="293">
        <v>0</v>
      </c>
      <c r="N1792" s="293">
        <v>0</v>
      </c>
      <c r="O1792" s="175" t="s">
        <v>1922</v>
      </c>
      <c r="P1792" s="175" t="s">
        <v>52</v>
      </c>
      <c r="Q1792" s="175" t="s">
        <v>2375</v>
      </c>
      <c r="R1792" s="154">
        <v>820980</v>
      </c>
      <c r="S1792" s="171" t="s">
        <v>781</v>
      </c>
      <c r="T1792" s="69"/>
      <c r="U1792" s="69"/>
      <c r="V1792" s="69"/>
      <c r="W1792" s="69"/>
      <c r="X1792" s="69"/>
      <c r="Y1792" s="69"/>
      <c r="Z1792" s="69"/>
      <c r="AA1792" s="69"/>
      <c r="AB1792" s="69"/>
      <c r="AC1792" s="69"/>
      <c r="AD1792" s="69"/>
      <c r="AE1792" s="69"/>
      <c r="AF1792" s="69"/>
      <c r="AG1792" s="69"/>
      <c r="AH1792" s="69"/>
      <c r="AI1792" s="69"/>
      <c r="AJ1792" s="69"/>
      <c r="AK1792" s="69"/>
      <c r="AL1792" s="69"/>
      <c r="AM1792" s="69"/>
      <c r="AN1792" s="69"/>
      <c r="AO1792" s="69"/>
      <c r="AP1792" s="69"/>
      <c r="AQ1792" s="69"/>
      <c r="AR1792" s="69"/>
      <c r="AS1792" s="69"/>
      <c r="AT1792" s="69"/>
      <c r="AU1792" s="69"/>
      <c r="AV1792" s="69"/>
      <c r="AW1792" s="69"/>
      <c r="AX1792" s="69"/>
      <c r="AY1792" s="69"/>
      <c r="AZ1792" s="69"/>
      <c r="BA1792" s="69"/>
      <c r="BB1792" s="69"/>
      <c r="BC1792" s="69"/>
      <c r="BD1792" s="69"/>
      <c r="BE1792" s="69"/>
      <c r="BF1792" s="69"/>
      <c r="BG1792" s="69"/>
      <c r="BH1792" s="69"/>
      <c r="BI1792" s="69"/>
      <c r="BJ1792" s="69"/>
      <c r="BK1792" s="69"/>
      <c r="BL1792" s="69"/>
      <c r="BM1792" s="69"/>
      <c r="BN1792" s="69"/>
      <c r="BO1792" s="69"/>
      <c r="BP1792" s="69"/>
      <c r="BQ1792" s="69"/>
      <c r="BR1792" s="69"/>
      <c r="BS1792" s="69"/>
      <c r="BT1792" s="69"/>
      <c r="BU1792" s="69"/>
      <c r="BV1792" s="69"/>
      <c r="BW1792" s="69"/>
      <c r="BX1792" s="69"/>
      <c r="BY1792" s="69"/>
      <c r="BZ1792" s="69"/>
      <c r="CA1792" s="69"/>
      <c r="CB1792" s="69"/>
      <c r="CC1792" s="69"/>
      <c r="CD1792" s="69"/>
      <c r="CE1792" s="69"/>
      <c r="CF1792" s="69"/>
      <c r="CG1792" s="69"/>
      <c r="CH1792" s="69"/>
      <c r="CI1792" s="69"/>
      <c r="CJ1792" s="69"/>
      <c r="CK1792" s="69"/>
      <c r="CL1792" s="69"/>
      <c r="CM1792" s="69"/>
      <c r="CN1792" s="69"/>
      <c r="CO1792" s="69"/>
      <c r="CP1792" s="69"/>
      <c r="CQ1792" s="69"/>
      <c r="CR1792" s="69"/>
      <c r="CS1792" s="69"/>
      <c r="CT1792" s="69"/>
      <c r="CU1792" s="69"/>
      <c r="CV1792" s="69"/>
      <c r="CW1792" s="69"/>
      <c r="CX1792" s="69"/>
      <c r="CY1792" s="69"/>
      <c r="CZ1792" s="69"/>
      <c r="DA1792" s="69"/>
      <c r="DB1792" s="69"/>
      <c r="DC1792" s="69"/>
      <c r="DD1792" s="69"/>
      <c r="DE1792" s="69"/>
      <c r="DF1792" s="69"/>
      <c r="DG1792" s="69"/>
      <c r="DH1792" s="69"/>
      <c r="DI1792" s="69"/>
      <c r="DJ1792" s="69"/>
      <c r="DK1792" s="69"/>
      <c r="DL1792" s="69"/>
      <c r="DM1792" s="69"/>
      <c r="DN1792" s="69"/>
      <c r="DO1792" s="69"/>
      <c r="DP1792" s="69"/>
      <c r="DQ1792" s="69"/>
      <c r="DR1792" s="69"/>
      <c r="DS1792" s="69"/>
      <c r="DT1792" s="69"/>
      <c r="DU1792" s="69"/>
      <c r="DV1792" s="69"/>
      <c r="DW1792" s="69"/>
      <c r="DX1792" s="69"/>
      <c r="DY1792" s="69"/>
      <c r="DZ1792" s="69"/>
      <c r="EA1792" s="69"/>
      <c r="EB1792" s="69"/>
      <c r="EC1792" s="69"/>
      <c r="ED1792" s="69"/>
      <c r="EE1792" s="69"/>
      <c r="EF1792" s="69"/>
      <c r="EG1792" s="69"/>
      <c r="EH1792" s="69"/>
      <c r="EI1792" s="69"/>
      <c r="EJ1792" s="69"/>
      <c r="EK1792" s="69"/>
      <c r="EL1792" s="69"/>
      <c r="EM1792" s="69"/>
      <c r="EN1792" s="69"/>
      <c r="EO1792" s="69"/>
      <c r="EP1792" s="69"/>
      <c r="EQ1792" s="69"/>
      <c r="ER1792" s="69"/>
      <c r="ES1792" s="69"/>
      <c r="ET1792" s="69"/>
      <c r="EU1792" s="69"/>
      <c r="EV1792" s="69"/>
      <c r="EW1792" s="69"/>
      <c r="EX1792" s="69"/>
      <c r="EY1792" s="69"/>
      <c r="EZ1792" s="69"/>
      <c r="FA1792" s="69"/>
      <c r="FB1792" s="69"/>
      <c r="FC1792" s="69"/>
      <c r="FD1792" s="69"/>
      <c r="FE1792" s="69"/>
      <c r="FF1792" s="69"/>
      <c r="FG1792" s="69"/>
      <c r="FH1792" s="69"/>
      <c r="FI1792" s="69"/>
      <c r="FJ1792" s="69"/>
      <c r="FK1792" s="69"/>
      <c r="FL1792" s="69"/>
      <c r="FM1792" s="69"/>
      <c r="FN1792" s="69"/>
      <c r="FO1792" s="69"/>
      <c r="FP1792" s="69"/>
      <c r="FQ1792" s="69"/>
      <c r="FR1792" s="69"/>
      <c r="FS1792" s="69"/>
      <c r="FT1792" s="69"/>
      <c r="FU1792" s="69"/>
      <c r="FV1792" s="69"/>
      <c r="FW1792" s="69"/>
      <c r="FX1792" s="69"/>
      <c r="FY1792" s="69"/>
      <c r="FZ1792" s="69"/>
      <c r="GA1792" s="69"/>
      <c r="GB1792" s="69"/>
      <c r="GC1792" s="69"/>
      <c r="GD1792" s="69"/>
      <c r="GE1792" s="69"/>
      <c r="GF1792" s="69"/>
      <c r="GG1792" s="69"/>
      <c r="GH1792" s="69"/>
      <c r="GI1792" s="69"/>
      <c r="GJ1792" s="69"/>
      <c r="GK1792" s="69"/>
      <c r="GL1792" s="69"/>
      <c r="GM1792" s="69"/>
      <c r="GN1792" s="69"/>
      <c r="GO1792" s="69"/>
      <c r="GP1792" s="69"/>
      <c r="GQ1792" s="69"/>
      <c r="GR1792" s="69"/>
      <c r="GS1792" s="69"/>
      <c r="GT1792" s="69"/>
      <c r="GU1792" s="69"/>
      <c r="GV1792" s="69"/>
      <c r="GW1792" s="69"/>
      <c r="GX1792" s="69"/>
    </row>
    <row r="1793" spans="1:206" s="80" customFormat="1" ht="105" x14ac:dyDescent="0.25">
      <c r="A1793" s="153">
        <v>1841</v>
      </c>
      <c r="B1793" s="154" t="s">
        <v>753</v>
      </c>
      <c r="C1793" s="155" t="s">
        <v>2510</v>
      </c>
      <c r="D1793" s="306" t="s">
        <v>2511</v>
      </c>
      <c r="E1793" s="154">
        <v>4</v>
      </c>
      <c r="F1793" s="154">
        <v>4</v>
      </c>
      <c r="G1793" s="154">
        <v>1</v>
      </c>
      <c r="H1793" s="154">
        <v>1</v>
      </c>
      <c r="I1793" s="154" t="s">
        <v>50</v>
      </c>
      <c r="J1793" s="175">
        <v>0</v>
      </c>
      <c r="K1793" s="163">
        <v>13906000</v>
      </c>
      <c r="L1793" s="163">
        <v>13906000</v>
      </c>
      <c r="M1793" s="293">
        <v>0</v>
      </c>
      <c r="N1793" s="293">
        <v>0</v>
      </c>
      <c r="O1793" s="154" t="s">
        <v>51</v>
      </c>
      <c r="P1793" s="175" t="s">
        <v>52</v>
      </c>
      <c r="Q1793" s="154" t="s">
        <v>755</v>
      </c>
      <c r="R1793" s="154">
        <v>8209800</v>
      </c>
      <c r="S1793" s="171" t="s">
        <v>756</v>
      </c>
      <c r="T1793" s="69"/>
      <c r="U1793" s="69"/>
      <c r="V1793" s="69"/>
      <c r="W1793" s="69"/>
      <c r="X1793" s="69"/>
      <c r="Y1793" s="69"/>
      <c r="Z1793" s="69"/>
      <c r="AA1793" s="69"/>
      <c r="AB1793" s="69"/>
      <c r="AC1793" s="69"/>
      <c r="AD1793" s="69"/>
      <c r="AE1793" s="69"/>
      <c r="AF1793" s="69"/>
      <c r="AG1793" s="69"/>
      <c r="AH1793" s="69"/>
      <c r="AI1793" s="69"/>
      <c r="AJ1793" s="69"/>
      <c r="AK1793" s="69"/>
      <c r="AL1793" s="69"/>
      <c r="AM1793" s="69"/>
      <c r="AN1793" s="69"/>
      <c r="AO1793" s="69"/>
      <c r="AP1793" s="69"/>
      <c r="AQ1793" s="69"/>
      <c r="AR1793" s="69"/>
      <c r="AS1793" s="69"/>
      <c r="AT1793" s="69"/>
      <c r="AU1793" s="69"/>
      <c r="AV1793" s="69"/>
      <c r="AW1793" s="69"/>
      <c r="AX1793" s="69"/>
      <c r="AY1793" s="69"/>
      <c r="AZ1793" s="69"/>
      <c r="BA1793" s="69"/>
      <c r="BB1793" s="69"/>
      <c r="BC1793" s="69"/>
      <c r="BD1793" s="69"/>
      <c r="BE1793" s="69"/>
      <c r="BF1793" s="69"/>
      <c r="BG1793" s="69"/>
      <c r="BH1793" s="69"/>
      <c r="BI1793" s="69"/>
      <c r="BJ1793" s="69"/>
      <c r="BK1793" s="69"/>
      <c r="BL1793" s="69"/>
      <c r="BM1793" s="69"/>
      <c r="BN1793" s="69"/>
      <c r="BO1793" s="69"/>
      <c r="BP1793" s="69"/>
      <c r="BQ1793" s="69"/>
      <c r="BR1793" s="69"/>
      <c r="BS1793" s="69"/>
      <c r="BT1793" s="69"/>
      <c r="BU1793" s="69"/>
      <c r="BV1793" s="69"/>
      <c r="BW1793" s="69"/>
      <c r="BX1793" s="69"/>
      <c r="BY1793" s="69"/>
      <c r="BZ1793" s="69"/>
      <c r="CA1793" s="69"/>
      <c r="CB1793" s="69"/>
      <c r="CC1793" s="69"/>
      <c r="CD1793" s="69"/>
      <c r="CE1793" s="69"/>
      <c r="CF1793" s="69"/>
      <c r="CG1793" s="69"/>
      <c r="CH1793" s="69"/>
      <c r="CI1793" s="69"/>
      <c r="CJ1793" s="69"/>
      <c r="CK1793" s="69"/>
      <c r="CL1793" s="69"/>
      <c r="CM1793" s="69"/>
      <c r="CN1793" s="69"/>
      <c r="CO1793" s="69"/>
      <c r="CP1793" s="69"/>
      <c r="CQ1793" s="69"/>
      <c r="CR1793" s="69"/>
      <c r="CS1793" s="69"/>
      <c r="CT1793" s="69"/>
      <c r="CU1793" s="69"/>
      <c r="CV1793" s="69"/>
      <c r="CW1793" s="69"/>
      <c r="CX1793" s="69"/>
      <c r="CY1793" s="69"/>
      <c r="CZ1793" s="69"/>
      <c r="DA1793" s="69"/>
      <c r="DB1793" s="69"/>
      <c r="DC1793" s="69"/>
      <c r="DD1793" s="69"/>
      <c r="DE1793" s="69"/>
      <c r="DF1793" s="69"/>
      <c r="DG1793" s="69"/>
      <c r="DH1793" s="69"/>
      <c r="DI1793" s="69"/>
      <c r="DJ1793" s="69"/>
      <c r="DK1793" s="69"/>
      <c r="DL1793" s="69"/>
      <c r="DM1793" s="69"/>
      <c r="DN1793" s="69"/>
      <c r="DO1793" s="69"/>
      <c r="DP1793" s="69"/>
      <c r="DQ1793" s="69"/>
      <c r="DR1793" s="69"/>
      <c r="DS1793" s="69"/>
      <c r="DT1793" s="69"/>
      <c r="DU1793" s="69"/>
      <c r="DV1793" s="69"/>
      <c r="DW1793" s="69"/>
      <c r="DX1793" s="69"/>
      <c r="DY1793" s="69"/>
      <c r="DZ1793" s="69"/>
      <c r="EA1793" s="69"/>
      <c r="EB1793" s="69"/>
      <c r="EC1793" s="69"/>
      <c r="ED1793" s="69"/>
      <c r="EE1793" s="69"/>
      <c r="EF1793" s="69"/>
      <c r="EG1793" s="69"/>
      <c r="EH1793" s="69"/>
      <c r="EI1793" s="69"/>
      <c r="EJ1793" s="69"/>
      <c r="EK1793" s="69"/>
      <c r="EL1793" s="69"/>
      <c r="EM1793" s="69"/>
      <c r="EN1793" s="69"/>
      <c r="EO1793" s="69"/>
      <c r="EP1793" s="69"/>
      <c r="EQ1793" s="69"/>
      <c r="ER1793" s="69"/>
      <c r="ES1793" s="69"/>
      <c r="ET1793" s="69"/>
      <c r="EU1793" s="69"/>
      <c r="EV1793" s="69"/>
      <c r="EW1793" s="69"/>
      <c r="EX1793" s="69"/>
      <c r="EY1793" s="69"/>
      <c r="EZ1793" s="69"/>
      <c r="FA1793" s="69"/>
      <c r="FB1793" s="69"/>
      <c r="FC1793" s="69"/>
      <c r="FD1793" s="69"/>
      <c r="FE1793" s="69"/>
      <c r="FF1793" s="69"/>
      <c r="FG1793" s="69"/>
      <c r="FH1793" s="69"/>
      <c r="FI1793" s="69"/>
      <c r="FJ1793" s="69"/>
      <c r="FK1793" s="69"/>
      <c r="FL1793" s="69"/>
      <c r="FM1793" s="69"/>
      <c r="FN1793" s="69"/>
      <c r="FO1793" s="69"/>
      <c r="FP1793" s="69"/>
      <c r="FQ1793" s="69"/>
      <c r="FR1793" s="69"/>
      <c r="FS1793" s="69"/>
      <c r="FT1793" s="69"/>
      <c r="FU1793" s="69"/>
      <c r="FV1793" s="69"/>
      <c r="FW1793" s="69"/>
      <c r="FX1793" s="69"/>
      <c r="FY1793" s="69"/>
      <c r="FZ1793" s="69"/>
      <c r="GA1793" s="69"/>
      <c r="GB1793" s="69"/>
      <c r="GC1793" s="69"/>
      <c r="GD1793" s="69"/>
      <c r="GE1793" s="69"/>
      <c r="GF1793" s="69"/>
      <c r="GG1793" s="69"/>
      <c r="GH1793" s="69"/>
      <c r="GI1793" s="69"/>
      <c r="GJ1793" s="69"/>
      <c r="GK1793" s="69"/>
      <c r="GL1793" s="69"/>
      <c r="GM1793" s="69"/>
      <c r="GN1793" s="69"/>
      <c r="GO1793" s="69"/>
      <c r="GP1793" s="69"/>
      <c r="GQ1793" s="69"/>
      <c r="GR1793" s="69"/>
      <c r="GS1793" s="69"/>
      <c r="GT1793" s="69"/>
      <c r="GU1793" s="69"/>
      <c r="GV1793" s="69"/>
      <c r="GW1793" s="69"/>
      <c r="GX1793" s="69"/>
    </row>
    <row r="1794" spans="1:206" s="80" customFormat="1" ht="75" x14ac:dyDescent="0.25">
      <c r="A1794" s="153">
        <v>1842</v>
      </c>
      <c r="B1794" s="154" t="s">
        <v>753</v>
      </c>
      <c r="C1794" s="155">
        <v>43211500</v>
      </c>
      <c r="D1794" s="305" t="s">
        <v>2512</v>
      </c>
      <c r="E1794" s="154">
        <v>4</v>
      </c>
      <c r="F1794" s="154">
        <v>4</v>
      </c>
      <c r="G1794" s="154">
        <v>1</v>
      </c>
      <c r="H1794" s="154">
        <v>1</v>
      </c>
      <c r="I1794" s="154" t="s">
        <v>50</v>
      </c>
      <c r="J1794" s="175">
        <v>0</v>
      </c>
      <c r="K1794" s="163">
        <v>29980000</v>
      </c>
      <c r="L1794" s="163">
        <v>29980000</v>
      </c>
      <c r="M1794" s="293">
        <v>0</v>
      </c>
      <c r="N1794" s="293">
        <v>0</v>
      </c>
      <c r="O1794" s="154" t="s">
        <v>51</v>
      </c>
      <c r="P1794" s="175" t="s">
        <v>52</v>
      </c>
      <c r="Q1794" s="154" t="s">
        <v>755</v>
      </c>
      <c r="R1794" s="154">
        <v>8209800</v>
      </c>
      <c r="S1794" s="171" t="s">
        <v>756</v>
      </c>
      <c r="T1794" s="69"/>
      <c r="U1794" s="69"/>
      <c r="V1794" s="69"/>
      <c r="W1794" s="69"/>
      <c r="X1794" s="69"/>
      <c r="Y1794" s="69"/>
      <c r="Z1794" s="69"/>
      <c r="AA1794" s="69"/>
      <c r="AB1794" s="69"/>
      <c r="AC1794" s="69"/>
      <c r="AD1794" s="69"/>
      <c r="AE1794" s="69"/>
      <c r="AF1794" s="69"/>
      <c r="AG1794" s="69"/>
      <c r="AH1794" s="69"/>
      <c r="AI1794" s="69"/>
      <c r="AJ1794" s="69"/>
      <c r="AK1794" s="69"/>
      <c r="AL1794" s="69"/>
      <c r="AM1794" s="69"/>
      <c r="AN1794" s="69"/>
      <c r="AO1794" s="69"/>
      <c r="AP1794" s="69"/>
      <c r="AQ1794" s="69"/>
      <c r="AR1794" s="69"/>
      <c r="AS1794" s="69"/>
      <c r="AT1794" s="69"/>
      <c r="AU1794" s="69"/>
      <c r="AV1794" s="69"/>
      <c r="AW1794" s="69"/>
      <c r="AX1794" s="69"/>
      <c r="AY1794" s="69"/>
      <c r="AZ1794" s="69"/>
      <c r="BA1794" s="69"/>
      <c r="BB1794" s="69"/>
      <c r="BC1794" s="69"/>
      <c r="BD1794" s="69"/>
      <c r="BE1794" s="69"/>
      <c r="BF1794" s="69"/>
      <c r="BG1794" s="69"/>
      <c r="BH1794" s="69"/>
      <c r="BI1794" s="69"/>
      <c r="BJ1794" s="69"/>
      <c r="BK1794" s="69"/>
      <c r="BL1794" s="69"/>
      <c r="BM1794" s="69"/>
      <c r="BN1794" s="69"/>
      <c r="BO1794" s="69"/>
      <c r="BP1794" s="69"/>
      <c r="BQ1794" s="69"/>
      <c r="BR1794" s="69"/>
      <c r="BS1794" s="69"/>
      <c r="BT1794" s="69"/>
      <c r="BU1794" s="69"/>
      <c r="BV1794" s="69"/>
      <c r="BW1794" s="69"/>
      <c r="BX1794" s="69"/>
      <c r="BY1794" s="69"/>
      <c r="BZ1794" s="69"/>
      <c r="CA1794" s="69"/>
      <c r="CB1794" s="69"/>
      <c r="CC1794" s="69"/>
      <c r="CD1794" s="69"/>
      <c r="CE1794" s="69"/>
      <c r="CF1794" s="69"/>
      <c r="CG1794" s="69"/>
      <c r="CH1794" s="69"/>
      <c r="CI1794" s="69"/>
      <c r="CJ1794" s="69"/>
      <c r="CK1794" s="69"/>
      <c r="CL1794" s="69"/>
      <c r="CM1794" s="69"/>
      <c r="CN1794" s="69"/>
      <c r="CO1794" s="69"/>
      <c r="CP1794" s="69"/>
      <c r="CQ1794" s="69"/>
      <c r="CR1794" s="69"/>
      <c r="CS1794" s="69"/>
      <c r="CT1794" s="69"/>
      <c r="CU1794" s="69"/>
      <c r="CV1794" s="69"/>
      <c r="CW1794" s="69"/>
      <c r="CX1794" s="69"/>
      <c r="CY1794" s="69"/>
      <c r="CZ1794" s="69"/>
      <c r="DA1794" s="69"/>
      <c r="DB1794" s="69"/>
      <c r="DC1794" s="69"/>
      <c r="DD1794" s="69"/>
      <c r="DE1794" s="69"/>
      <c r="DF1794" s="69"/>
      <c r="DG1794" s="69"/>
      <c r="DH1794" s="69"/>
      <c r="DI1794" s="69"/>
      <c r="DJ1794" s="69"/>
      <c r="DK1794" s="69"/>
      <c r="DL1794" s="69"/>
      <c r="DM1794" s="69"/>
      <c r="DN1794" s="69"/>
      <c r="DO1794" s="69"/>
      <c r="DP1794" s="69"/>
      <c r="DQ1794" s="69"/>
      <c r="DR1794" s="69"/>
      <c r="DS1794" s="69"/>
      <c r="DT1794" s="69"/>
      <c r="DU1794" s="69"/>
      <c r="DV1794" s="69"/>
      <c r="DW1794" s="69"/>
      <c r="DX1794" s="69"/>
      <c r="DY1794" s="69"/>
      <c r="DZ1794" s="69"/>
      <c r="EA1794" s="69"/>
      <c r="EB1794" s="69"/>
      <c r="EC1794" s="69"/>
      <c r="ED1794" s="69"/>
      <c r="EE1794" s="69"/>
      <c r="EF1794" s="69"/>
      <c r="EG1794" s="69"/>
      <c r="EH1794" s="69"/>
      <c r="EI1794" s="69"/>
      <c r="EJ1794" s="69"/>
      <c r="EK1794" s="69"/>
      <c r="EL1794" s="69"/>
      <c r="EM1794" s="69"/>
      <c r="EN1794" s="69"/>
      <c r="EO1794" s="69"/>
      <c r="EP1794" s="69"/>
      <c r="EQ1794" s="69"/>
      <c r="ER1794" s="69"/>
      <c r="ES1794" s="69"/>
      <c r="ET1794" s="69"/>
      <c r="EU1794" s="69"/>
      <c r="EV1794" s="69"/>
      <c r="EW1794" s="69"/>
      <c r="EX1794" s="69"/>
      <c r="EY1794" s="69"/>
      <c r="EZ1794" s="69"/>
      <c r="FA1794" s="69"/>
      <c r="FB1794" s="69"/>
      <c r="FC1794" s="69"/>
      <c r="FD1794" s="69"/>
      <c r="FE1794" s="69"/>
      <c r="FF1794" s="69"/>
      <c r="FG1794" s="69"/>
      <c r="FH1794" s="69"/>
      <c r="FI1794" s="69"/>
      <c r="FJ1794" s="69"/>
      <c r="FK1794" s="69"/>
      <c r="FL1794" s="69"/>
      <c r="FM1794" s="69"/>
      <c r="FN1794" s="69"/>
      <c r="FO1794" s="69"/>
      <c r="FP1794" s="69"/>
      <c r="FQ1794" s="69"/>
      <c r="FR1794" s="69"/>
      <c r="FS1794" s="69"/>
      <c r="FT1794" s="69"/>
      <c r="FU1794" s="69"/>
      <c r="FV1794" s="69"/>
      <c r="FW1794" s="69"/>
      <c r="FX1794" s="69"/>
      <c r="FY1794" s="69"/>
      <c r="FZ1794" s="69"/>
      <c r="GA1794" s="69"/>
      <c r="GB1794" s="69"/>
      <c r="GC1794" s="69"/>
      <c r="GD1794" s="69"/>
      <c r="GE1794" s="69"/>
      <c r="GF1794" s="69"/>
      <c r="GG1794" s="69"/>
      <c r="GH1794" s="69"/>
      <c r="GI1794" s="69"/>
      <c r="GJ1794" s="69"/>
      <c r="GK1794" s="69"/>
      <c r="GL1794" s="69"/>
      <c r="GM1794" s="69"/>
      <c r="GN1794" s="69"/>
      <c r="GO1794" s="69"/>
      <c r="GP1794" s="69"/>
      <c r="GQ1794" s="69"/>
      <c r="GR1794" s="69"/>
      <c r="GS1794" s="69"/>
      <c r="GT1794" s="69"/>
      <c r="GU1794" s="69"/>
      <c r="GV1794" s="69"/>
      <c r="GW1794" s="69"/>
      <c r="GX1794" s="69"/>
    </row>
    <row r="1795" spans="1:206" s="80" customFormat="1" ht="45" x14ac:dyDescent="0.25">
      <c r="A1795" s="153">
        <v>1843</v>
      </c>
      <c r="B1795" s="154" t="s">
        <v>753</v>
      </c>
      <c r="C1795" s="155">
        <v>56101500</v>
      </c>
      <c r="D1795" s="305" t="s">
        <v>2513</v>
      </c>
      <c r="E1795" s="154">
        <v>4</v>
      </c>
      <c r="F1795" s="154">
        <v>4</v>
      </c>
      <c r="G1795" s="154">
        <v>1</v>
      </c>
      <c r="H1795" s="154">
        <v>1</v>
      </c>
      <c r="I1795" s="154" t="s">
        <v>50</v>
      </c>
      <c r="J1795" s="175">
        <v>0</v>
      </c>
      <c r="K1795" s="163">
        <v>6511000</v>
      </c>
      <c r="L1795" s="163">
        <v>6511000</v>
      </c>
      <c r="M1795" s="293">
        <v>0</v>
      </c>
      <c r="N1795" s="293">
        <v>0</v>
      </c>
      <c r="O1795" s="154" t="s">
        <v>51</v>
      </c>
      <c r="P1795" s="175" t="s">
        <v>52</v>
      </c>
      <c r="Q1795" s="154" t="s">
        <v>755</v>
      </c>
      <c r="R1795" s="154">
        <v>8209800</v>
      </c>
      <c r="S1795" s="171" t="s">
        <v>756</v>
      </c>
      <c r="T1795" s="69"/>
      <c r="U1795" s="69"/>
      <c r="V1795" s="69"/>
      <c r="W1795" s="69"/>
      <c r="X1795" s="69"/>
      <c r="Y1795" s="69"/>
      <c r="Z1795" s="69"/>
      <c r="AA1795" s="69"/>
      <c r="AB1795" s="69"/>
      <c r="AC1795" s="69"/>
      <c r="AD1795" s="69"/>
      <c r="AE1795" s="69"/>
      <c r="AF1795" s="69"/>
      <c r="AG1795" s="69"/>
      <c r="AH1795" s="69"/>
      <c r="AI1795" s="69"/>
      <c r="AJ1795" s="69"/>
      <c r="AK1795" s="69"/>
      <c r="AL1795" s="69"/>
      <c r="AM1795" s="69"/>
      <c r="AN1795" s="69"/>
      <c r="AO1795" s="69"/>
      <c r="AP1795" s="69"/>
      <c r="AQ1795" s="69"/>
      <c r="AR1795" s="69"/>
      <c r="AS1795" s="69"/>
      <c r="AT1795" s="69"/>
      <c r="AU1795" s="69"/>
      <c r="AV1795" s="69"/>
      <c r="AW1795" s="69"/>
      <c r="AX1795" s="69"/>
      <c r="AY1795" s="69"/>
      <c r="AZ1795" s="69"/>
      <c r="BA1795" s="69"/>
      <c r="BB1795" s="69"/>
      <c r="BC1795" s="69"/>
      <c r="BD1795" s="69"/>
      <c r="BE1795" s="69"/>
      <c r="BF1795" s="69"/>
      <c r="BG1795" s="69"/>
      <c r="BH1795" s="69"/>
      <c r="BI1795" s="69"/>
      <c r="BJ1795" s="69"/>
      <c r="BK1795" s="69"/>
      <c r="BL1795" s="69"/>
      <c r="BM1795" s="69"/>
      <c r="BN1795" s="69"/>
      <c r="BO1795" s="69"/>
      <c r="BP1795" s="69"/>
      <c r="BQ1795" s="69"/>
      <c r="BR1795" s="69"/>
      <c r="BS1795" s="69"/>
      <c r="BT1795" s="69"/>
      <c r="BU1795" s="69"/>
      <c r="BV1795" s="69"/>
      <c r="BW1795" s="69"/>
      <c r="BX1795" s="69"/>
      <c r="BY1795" s="69"/>
      <c r="BZ1795" s="69"/>
      <c r="CA1795" s="69"/>
      <c r="CB1795" s="69"/>
      <c r="CC1795" s="69"/>
      <c r="CD1795" s="69"/>
      <c r="CE1795" s="69"/>
      <c r="CF1795" s="69"/>
      <c r="CG1795" s="69"/>
      <c r="CH1795" s="69"/>
      <c r="CI1795" s="69"/>
      <c r="CJ1795" s="69"/>
      <c r="CK1795" s="69"/>
      <c r="CL1795" s="69"/>
      <c r="CM1795" s="69"/>
      <c r="CN1795" s="69"/>
      <c r="CO1795" s="69"/>
      <c r="CP1795" s="69"/>
      <c r="CQ1795" s="69"/>
      <c r="CR1795" s="69"/>
      <c r="CS1795" s="69"/>
      <c r="CT1795" s="69"/>
      <c r="CU1795" s="69"/>
      <c r="CV1795" s="69"/>
      <c r="CW1795" s="69"/>
      <c r="CX1795" s="69"/>
      <c r="CY1795" s="69"/>
      <c r="CZ1795" s="69"/>
      <c r="DA1795" s="69"/>
      <c r="DB1795" s="69"/>
      <c r="DC1795" s="69"/>
      <c r="DD1795" s="69"/>
      <c r="DE1795" s="69"/>
      <c r="DF1795" s="69"/>
      <c r="DG1795" s="69"/>
      <c r="DH1795" s="69"/>
      <c r="DI1795" s="69"/>
      <c r="DJ1795" s="69"/>
      <c r="DK1795" s="69"/>
      <c r="DL1795" s="69"/>
      <c r="DM1795" s="69"/>
      <c r="DN1795" s="69"/>
      <c r="DO1795" s="69"/>
      <c r="DP1795" s="69"/>
      <c r="DQ1795" s="69"/>
      <c r="DR1795" s="69"/>
      <c r="DS1795" s="69"/>
      <c r="DT1795" s="69"/>
      <c r="DU1795" s="69"/>
      <c r="DV1795" s="69"/>
      <c r="DW1795" s="69"/>
      <c r="DX1795" s="69"/>
      <c r="DY1795" s="69"/>
      <c r="DZ1795" s="69"/>
      <c r="EA1795" s="69"/>
      <c r="EB1795" s="69"/>
      <c r="EC1795" s="69"/>
      <c r="ED1795" s="69"/>
      <c r="EE1795" s="69"/>
      <c r="EF1795" s="69"/>
      <c r="EG1795" s="69"/>
      <c r="EH1795" s="69"/>
      <c r="EI1795" s="69"/>
      <c r="EJ1795" s="69"/>
      <c r="EK1795" s="69"/>
      <c r="EL1795" s="69"/>
      <c r="EM1795" s="69"/>
      <c r="EN1795" s="69"/>
      <c r="EO1795" s="69"/>
      <c r="EP1795" s="69"/>
      <c r="EQ1795" s="69"/>
      <c r="ER1795" s="69"/>
      <c r="ES1795" s="69"/>
      <c r="ET1795" s="69"/>
      <c r="EU1795" s="69"/>
      <c r="EV1795" s="69"/>
      <c r="EW1795" s="69"/>
      <c r="EX1795" s="69"/>
      <c r="EY1795" s="69"/>
      <c r="EZ1795" s="69"/>
      <c r="FA1795" s="69"/>
      <c r="FB1795" s="69"/>
      <c r="FC1795" s="69"/>
      <c r="FD1795" s="69"/>
      <c r="FE1795" s="69"/>
      <c r="FF1795" s="69"/>
      <c r="FG1795" s="69"/>
      <c r="FH1795" s="69"/>
      <c r="FI1795" s="69"/>
      <c r="FJ1795" s="69"/>
      <c r="FK1795" s="69"/>
      <c r="FL1795" s="69"/>
      <c r="FM1795" s="69"/>
      <c r="FN1795" s="69"/>
      <c r="FO1795" s="69"/>
      <c r="FP1795" s="69"/>
      <c r="FQ1795" s="69"/>
      <c r="FR1795" s="69"/>
      <c r="FS1795" s="69"/>
      <c r="FT1795" s="69"/>
      <c r="FU1795" s="69"/>
      <c r="FV1795" s="69"/>
      <c r="FW1795" s="69"/>
      <c r="FX1795" s="69"/>
      <c r="FY1795" s="69"/>
      <c r="FZ1795" s="69"/>
      <c r="GA1795" s="69"/>
      <c r="GB1795" s="69"/>
      <c r="GC1795" s="69"/>
      <c r="GD1795" s="69"/>
      <c r="GE1795" s="69"/>
      <c r="GF1795" s="69"/>
      <c r="GG1795" s="69"/>
      <c r="GH1795" s="69"/>
      <c r="GI1795" s="69"/>
      <c r="GJ1795" s="69"/>
      <c r="GK1795" s="69"/>
      <c r="GL1795" s="69"/>
      <c r="GM1795" s="69"/>
      <c r="GN1795" s="69"/>
      <c r="GO1795" s="69"/>
      <c r="GP1795" s="69"/>
      <c r="GQ1795" s="69"/>
      <c r="GR1795" s="69"/>
      <c r="GS1795" s="69"/>
      <c r="GT1795" s="69"/>
      <c r="GU1795" s="69"/>
      <c r="GV1795" s="69"/>
      <c r="GW1795" s="69"/>
      <c r="GX1795" s="69"/>
    </row>
    <row r="1796" spans="1:206" s="80" customFormat="1" ht="90" x14ac:dyDescent="0.25">
      <c r="A1796" s="153">
        <v>1844</v>
      </c>
      <c r="B1796" s="154" t="s">
        <v>753</v>
      </c>
      <c r="C1796" s="155" t="s">
        <v>2514</v>
      </c>
      <c r="D1796" s="305" t="s">
        <v>2515</v>
      </c>
      <c r="E1796" s="154">
        <v>4</v>
      </c>
      <c r="F1796" s="154">
        <v>4</v>
      </c>
      <c r="G1796" s="154">
        <v>1</v>
      </c>
      <c r="H1796" s="154">
        <v>1</v>
      </c>
      <c r="I1796" s="154" t="s">
        <v>50</v>
      </c>
      <c r="J1796" s="175">
        <v>0</v>
      </c>
      <c r="K1796" s="163">
        <v>28109599</v>
      </c>
      <c r="L1796" s="163">
        <v>28109599</v>
      </c>
      <c r="M1796" s="293">
        <v>0</v>
      </c>
      <c r="N1796" s="293">
        <v>0</v>
      </c>
      <c r="O1796" s="154" t="s">
        <v>51</v>
      </c>
      <c r="P1796" s="175" t="s">
        <v>52</v>
      </c>
      <c r="Q1796" s="154" t="s">
        <v>755</v>
      </c>
      <c r="R1796" s="154">
        <v>8209800</v>
      </c>
      <c r="S1796" s="171" t="s">
        <v>756</v>
      </c>
      <c r="T1796" s="69"/>
      <c r="U1796" s="69"/>
      <c r="V1796" s="69"/>
      <c r="W1796" s="69"/>
      <c r="X1796" s="69"/>
      <c r="Y1796" s="69"/>
      <c r="Z1796" s="69"/>
      <c r="AA1796" s="69"/>
      <c r="AB1796" s="69"/>
      <c r="AC1796" s="69"/>
      <c r="AD1796" s="69"/>
      <c r="AE1796" s="69"/>
      <c r="AF1796" s="69"/>
      <c r="AG1796" s="69"/>
      <c r="AH1796" s="69"/>
      <c r="AI1796" s="69"/>
      <c r="AJ1796" s="69"/>
      <c r="AK1796" s="69"/>
      <c r="AL1796" s="69"/>
      <c r="AM1796" s="69"/>
      <c r="AN1796" s="69"/>
      <c r="AO1796" s="69"/>
      <c r="AP1796" s="69"/>
      <c r="AQ1796" s="69"/>
      <c r="AR1796" s="69"/>
      <c r="AS1796" s="69"/>
      <c r="AT1796" s="69"/>
      <c r="AU1796" s="69"/>
      <c r="AV1796" s="69"/>
      <c r="AW1796" s="69"/>
      <c r="AX1796" s="69"/>
      <c r="AY1796" s="69"/>
      <c r="AZ1796" s="69"/>
      <c r="BA1796" s="69"/>
      <c r="BB1796" s="69"/>
      <c r="BC1796" s="69"/>
      <c r="BD1796" s="69"/>
      <c r="BE1796" s="69"/>
      <c r="BF1796" s="69"/>
      <c r="BG1796" s="69"/>
      <c r="BH1796" s="69"/>
      <c r="BI1796" s="69"/>
      <c r="BJ1796" s="69"/>
      <c r="BK1796" s="69"/>
      <c r="BL1796" s="69"/>
      <c r="BM1796" s="69"/>
      <c r="BN1796" s="69"/>
      <c r="BO1796" s="69"/>
      <c r="BP1796" s="69"/>
      <c r="BQ1796" s="69"/>
      <c r="BR1796" s="69"/>
      <c r="BS1796" s="69"/>
      <c r="BT1796" s="69"/>
      <c r="BU1796" s="69"/>
      <c r="BV1796" s="69"/>
      <c r="BW1796" s="69"/>
      <c r="BX1796" s="69"/>
      <c r="BY1796" s="69"/>
      <c r="BZ1796" s="69"/>
      <c r="CA1796" s="69"/>
      <c r="CB1796" s="69"/>
      <c r="CC1796" s="69"/>
      <c r="CD1796" s="69"/>
      <c r="CE1796" s="69"/>
      <c r="CF1796" s="69"/>
      <c r="CG1796" s="69"/>
      <c r="CH1796" s="69"/>
      <c r="CI1796" s="69"/>
      <c r="CJ1796" s="69"/>
      <c r="CK1796" s="69"/>
      <c r="CL1796" s="69"/>
      <c r="CM1796" s="69"/>
      <c r="CN1796" s="69"/>
      <c r="CO1796" s="69"/>
      <c r="CP1796" s="69"/>
      <c r="CQ1796" s="69"/>
      <c r="CR1796" s="69"/>
      <c r="CS1796" s="69"/>
      <c r="CT1796" s="69"/>
      <c r="CU1796" s="69"/>
      <c r="CV1796" s="69"/>
      <c r="CW1796" s="69"/>
      <c r="CX1796" s="69"/>
      <c r="CY1796" s="69"/>
      <c r="CZ1796" s="69"/>
      <c r="DA1796" s="69"/>
      <c r="DB1796" s="69"/>
      <c r="DC1796" s="69"/>
      <c r="DD1796" s="69"/>
      <c r="DE1796" s="69"/>
      <c r="DF1796" s="69"/>
      <c r="DG1796" s="69"/>
      <c r="DH1796" s="69"/>
      <c r="DI1796" s="69"/>
      <c r="DJ1796" s="69"/>
      <c r="DK1796" s="69"/>
      <c r="DL1796" s="69"/>
      <c r="DM1796" s="69"/>
      <c r="DN1796" s="69"/>
      <c r="DO1796" s="69"/>
      <c r="DP1796" s="69"/>
      <c r="DQ1796" s="69"/>
      <c r="DR1796" s="69"/>
      <c r="DS1796" s="69"/>
      <c r="DT1796" s="69"/>
      <c r="DU1796" s="69"/>
      <c r="DV1796" s="69"/>
      <c r="DW1796" s="69"/>
      <c r="DX1796" s="69"/>
      <c r="DY1796" s="69"/>
      <c r="DZ1796" s="69"/>
      <c r="EA1796" s="69"/>
      <c r="EB1796" s="69"/>
      <c r="EC1796" s="69"/>
      <c r="ED1796" s="69"/>
      <c r="EE1796" s="69"/>
      <c r="EF1796" s="69"/>
      <c r="EG1796" s="69"/>
      <c r="EH1796" s="69"/>
      <c r="EI1796" s="69"/>
      <c r="EJ1796" s="69"/>
      <c r="EK1796" s="69"/>
      <c r="EL1796" s="69"/>
      <c r="EM1796" s="69"/>
      <c r="EN1796" s="69"/>
      <c r="EO1796" s="69"/>
      <c r="EP1796" s="69"/>
      <c r="EQ1796" s="69"/>
      <c r="ER1796" s="69"/>
      <c r="ES1796" s="69"/>
      <c r="ET1796" s="69"/>
      <c r="EU1796" s="69"/>
      <c r="EV1796" s="69"/>
      <c r="EW1796" s="69"/>
      <c r="EX1796" s="69"/>
      <c r="EY1796" s="69"/>
      <c r="EZ1796" s="69"/>
      <c r="FA1796" s="69"/>
      <c r="FB1796" s="69"/>
      <c r="FC1796" s="69"/>
      <c r="FD1796" s="69"/>
      <c r="FE1796" s="69"/>
      <c r="FF1796" s="69"/>
      <c r="FG1796" s="69"/>
      <c r="FH1796" s="69"/>
      <c r="FI1796" s="69"/>
      <c r="FJ1796" s="69"/>
      <c r="FK1796" s="69"/>
      <c r="FL1796" s="69"/>
      <c r="FM1796" s="69"/>
      <c r="FN1796" s="69"/>
      <c r="FO1796" s="69"/>
      <c r="FP1796" s="69"/>
      <c r="FQ1796" s="69"/>
      <c r="FR1796" s="69"/>
      <c r="FS1796" s="69"/>
      <c r="FT1796" s="69"/>
      <c r="FU1796" s="69"/>
      <c r="FV1796" s="69"/>
      <c r="FW1796" s="69"/>
      <c r="FX1796" s="69"/>
      <c r="FY1796" s="69"/>
      <c r="FZ1796" s="69"/>
      <c r="GA1796" s="69"/>
      <c r="GB1796" s="69"/>
      <c r="GC1796" s="69"/>
      <c r="GD1796" s="69"/>
      <c r="GE1796" s="69"/>
      <c r="GF1796" s="69"/>
      <c r="GG1796" s="69"/>
      <c r="GH1796" s="69"/>
      <c r="GI1796" s="69"/>
      <c r="GJ1796" s="69"/>
      <c r="GK1796" s="69"/>
      <c r="GL1796" s="69"/>
      <c r="GM1796" s="69"/>
      <c r="GN1796" s="69"/>
      <c r="GO1796" s="69"/>
      <c r="GP1796" s="69"/>
      <c r="GQ1796" s="69"/>
      <c r="GR1796" s="69"/>
      <c r="GS1796" s="69"/>
      <c r="GT1796" s="69"/>
      <c r="GU1796" s="69"/>
      <c r="GV1796" s="69"/>
      <c r="GW1796" s="69"/>
      <c r="GX1796" s="69"/>
    </row>
    <row r="1797" spans="1:206" s="80" customFormat="1" ht="285" x14ac:dyDescent="0.25">
      <c r="A1797" s="153">
        <v>1845</v>
      </c>
      <c r="B1797" s="154" t="s">
        <v>2516</v>
      </c>
      <c r="C1797" s="155" t="s">
        <v>2494</v>
      </c>
      <c r="D1797" s="305" t="s">
        <v>2517</v>
      </c>
      <c r="E1797" s="154">
        <v>4</v>
      </c>
      <c r="F1797" s="154">
        <v>4</v>
      </c>
      <c r="G1797" s="154">
        <v>1</v>
      </c>
      <c r="H1797" s="154">
        <v>1</v>
      </c>
      <c r="I1797" s="154" t="s">
        <v>50</v>
      </c>
      <c r="J1797" s="175">
        <v>0</v>
      </c>
      <c r="K1797" s="163">
        <v>200000000</v>
      </c>
      <c r="L1797" s="163">
        <v>200000000</v>
      </c>
      <c r="M1797" s="293">
        <v>0</v>
      </c>
      <c r="N1797" s="293">
        <v>0</v>
      </c>
      <c r="O1797" s="154" t="s">
        <v>51</v>
      </c>
      <c r="P1797" s="175" t="s">
        <v>52</v>
      </c>
      <c r="Q1797" s="154" t="s">
        <v>209</v>
      </c>
      <c r="R1797" s="154" t="s">
        <v>2518</v>
      </c>
      <c r="S1797" s="171" t="s">
        <v>200</v>
      </c>
      <c r="T1797" s="69"/>
      <c r="U1797" s="69"/>
      <c r="V1797" s="69"/>
      <c r="W1797" s="69"/>
      <c r="X1797" s="69"/>
      <c r="Y1797" s="69"/>
      <c r="Z1797" s="69"/>
      <c r="AA1797" s="69"/>
      <c r="AB1797" s="69"/>
      <c r="AC1797" s="69"/>
      <c r="AD1797" s="69"/>
      <c r="AE1797" s="69"/>
      <c r="AF1797" s="69"/>
      <c r="AG1797" s="69"/>
      <c r="AH1797" s="69"/>
      <c r="AI1797" s="69"/>
      <c r="AJ1797" s="69"/>
      <c r="AK1797" s="69"/>
      <c r="AL1797" s="69"/>
      <c r="AM1797" s="69"/>
      <c r="AN1797" s="69"/>
      <c r="AO1797" s="69"/>
      <c r="AP1797" s="69"/>
      <c r="AQ1797" s="69"/>
      <c r="AR1797" s="69"/>
      <c r="AS1797" s="69"/>
      <c r="AT1797" s="69"/>
      <c r="AU1797" s="69"/>
      <c r="AV1797" s="69"/>
      <c r="AW1797" s="69"/>
      <c r="AX1797" s="69"/>
      <c r="AY1797" s="69"/>
      <c r="AZ1797" s="69"/>
      <c r="BA1797" s="69"/>
      <c r="BB1797" s="69"/>
      <c r="BC1797" s="69"/>
      <c r="BD1797" s="69"/>
      <c r="BE1797" s="69"/>
      <c r="BF1797" s="69"/>
      <c r="BG1797" s="69"/>
      <c r="BH1797" s="69"/>
      <c r="BI1797" s="69"/>
      <c r="BJ1797" s="69"/>
      <c r="BK1797" s="69"/>
      <c r="BL1797" s="69"/>
      <c r="BM1797" s="69"/>
      <c r="BN1797" s="69"/>
      <c r="BO1797" s="69"/>
      <c r="BP1797" s="69"/>
      <c r="BQ1797" s="69"/>
      <c r="BR1797" s="69"/>
      <c r="BS1797" s="69"/>
      <c r="BT1797" s="69"/>
      <c r="BU1797" s="69"/>
      <c r="BV1797" s="69"/>
      <c r="BW1797" s="69"/>
      <c r="BX1797" s="69"/>
      <c r="BY1797" s="69"/>
      <c r="BZ1797" s="69"/>
      <c r="CA1797" s="69"/>
      <c r="CB1797" s="69"/>
      <c r="CC1797" s="69"/>
      <c r="CD1797" s="69"/>
      <c r="CE1797" s="69"/>
      <c r="CF1797" s="69"/>
      <c r="CG1797" s="69"/>
      <c r="CH1797" s="69"/>
      <c r="CI1797" s="69"/>
      <c r="CJ1797" s="69"/>
      <c r="CK1797" s="69"/>
      <c r="CL1797" s="69"/>
      <c r="CM1797" s="69"/>
      <c r="CN1797" s="69"/>
      <c r="CO1797" s="69"/>
      <c r="CP1797" s="69"/>
      <c r="CQ1797" s="69"/>
      <c r="CR1797" s="69"/>
      <c r="CS1797" s="69"/>
      <c r="CT1797" s="69"/>
      <c r="CU1797" s="69"/>
      <c r="CV1797" s="69"/>
      <c r="CW1797" s="69"/>
      <c r="CX1797" s="69"/>
      <c r="CY1797" s="69"/>
      <c r="CZ1797" s="69"/>
      <c r="DA1797" s="69"/>
      <c r="DB1797" s="69"/>
      <c r="DC1797" s="69"/>
      <c r="DD1797" s="69"/>
      <c r="DE1797" s="69"/>
      <c r="DF1797" s="69"/>
      <c r="DG1797" s="69"/>
      <c r="DH1797" s="69"/>
      <c r="DI1797" s="69"/>
      <c r="DJ1797" s="69"/>
      <c r="DK1797" s="69"/>
      <c r="DL1797" s="69"/>
      <c r="DM1797" s="69"/>
      <c r="DN1797" s="69"/>
      <c r="DO1797" s="69"/>
      <c r="DP1797" s="69"/>
      <c r="DQ1797" s="69"/>
      <c r="DR1797" s="69"/>
      <c r="DS1797" s="69"/>
      <c r="DT1797" s="69"/>
      <c r="DU1797" s="69"/>
      <c r="DV1797" s="69"/>
      <c r="DW1797" s="69"/>
      <c r="DX1797" s="69"/>
      <c r="DY1797" s="69"/>
      <c r="DZ1797" s="69"/>
      <c r="EA1797" s="69"/>
      <c r="EB1797" s="69"/>
      <c r="EC1797" s="69"/>
      <c r="ED1797" s="69"/>
      <c r="EE1797" s="69"/>
      <c r="EF1797" s="69"/>
      <c r="EG1797" s="69"/>
      <c r="EH1797" s="69"/>
      <c r="EI1797" s="69"/>
      <c r="EJ1797" s="69"/>
      <c r="EK1797" s="69"/>
      <c r="EL1797" s="69"/>
      <c r="EM1797" s="69"/>
      <c r="EN1797" s="69"/>
      <c r="EO1797" s="69"/>
      <c r="EP1797" s="69"/>
      <c r="EQ1797" s="69"/>
      <c r="ER1797" s="69"/>
      <c r="ES1797" s="69"/>
      <c r="ET1797" s="69"/>
      <c r="EU1797" s="69"/>
      <c r="EV1797" s="69"/>
      <c r="EW1797" s="69"/>
      <c r="EX1797" s="69"/>
      <c r="EY1797" s="69"/>
      <c r="EZ1797" s="69"/>
      <c r="FA1797" s="69"/>
      <c r="FB1797" s="69"/>
      <c r="FC1797" s="69"/>
      <c r="FD1797" s="69"/>
      <c r="FE1797" s="69"/>
      <c r="FF1797" s="69"/>
      <c r="FG1797" s="69"/>
      <c r="FH1797" s="69"/>
      <c r="FI1797" s="69"/>
      <c r="FJ1797" s="69"/>
      <c r="FK1797" s="69"/>
      <c r="FL1797" s="69"/>
      <c r="FM1797" s="69"/>
      <c r="FN1797" s="69"/>
      <c r="FO1797" s="69"/>
      <c r="FP1797" s="69"/>
      <c r="FQ1797" s="69"/>
      <c r="FR1797" s="69"/>
      <c r="FS1797" s="69"/>
      <c r="FT1797" s="69"/>
      <c r="FU1797" s="69"/>
      <c r="FV1797" s="69"/>
      <c r="FW1797" s="69"/>
      <c r="FX1797" s="69"/>
      <c r="FY1797" s="69"/>
      <c r="FZ1797" s="69"/>
      <c r="GA1797" s="69"/>
      <c r="GB1797" s="69"/>
      <c r="GC1797" s="69"/>
      <c r="GD1797" s="69"/>
      <c r="GE1797" s="69"/>
      <c r="GF1797" s="69"/>
      <c r="GG1797" s="69"/>
      <c r="GH1797" s="69"/>
      <c r="GI1797" s="69"/>
      <c r="GJ1797" s="69"/>
      <c r="GK1797" s="69"/>
      <c r="GL1797" s="69"/>
      <c r="GM1797" s="69"/>
      <c r="GN1797" s="69"/>
      <c r="GO1797" s="69"/>
      <c r="GP1797" s="69"/>
      <c r="GQ1797" s="69"/>
      <c r="GR1797" s="69"/>
      <c r="GS1797" s="69"/>
      <c r="GT1797" s="69"/>
      <c r="GU1797" s="69"/>
      <c r="GV1797" s="69"/>
      <c r="GW1797" s="69"/>
      <c r="GX1797" s="69"/>
    </row>
    <row r="1798" spans="1:206" s="80" customFormat="1" ht="90" x14ac:dyDescent="0.25">
      <c r="A1798" s="153">
        <v>1846</v>
      </c>
      <c r="B1798" s="154" t="s">
        <v>2516</v>
      </c>
      <c r="C1798" s="155" t="s">
        <v>2519</v>
      </c>
      <c r="D1798" s="305" t="s">
        <v>2520</v>
      </c>
      <c r="E1798" s="154">
        <v>5</v>
      </c>
      <c r="F1798" s="154">
        <v>5</v>
      </c>
      <c r="G1798" s="154">
        <v>1</v>
      </c>
      <c r="H1798" s="154">
        <v>1</v>
      </c>
      <c r="I1798" s="154" t="s">
        <v>50</v>
      </c>
      <c r="J1798" s="175">
        <v>0</v>
      </c>
      <c r="K1798" s="163">
        <v>69000000</v>
      </c>
      <c r="L1798" s="163">
        <v>69000000</v>
      </c>
      <c r="M1798" s="293">
        <v>0</v>
      </c>
      <c r="N1798" s="293">
        <v>0</v>
      </c>
      <c r="O1798" s="154" t="s">
        <v>51</v>
      </c>
      <c r="P1798" s="175" t="s">
        <v>52</v>
      </c>
      <c r="Q1798" s="154" t="s">
        <v>209</v>
      </c>
      <c r="R1798" s="154" t="s">
        <v>2518</v>
      </c>
      <c r="S1798" s="171" t="s">
        <v>200</v>
      </c>
      <c r="T1798" s="69"/>
      <c r="U1798" s="69"/>
      <c r="V1798" s="69"/>
      <c r="W1798" s="69"/>
      <c r="X1798" s="69"/>
      <c r="Y1798" s="69"/>
      <c r="Z1798" s="69"/>
      <c r="AA1798" s="69"/>
      <c r="AB1798" s="69"/>
      <c r="AC1798" s="69"/>
      <c r="AD1798" s="69"/>
      <c r="AE1798" s="69"/>
      <c r="AF1798" s="69"/>
      <c r="AG1798" s="69"/>
      <c r="AH1798" s="69"/>
      <c r="AI1798" s="69"/>
      <c r="AJ1798" s="69"/>
      <c r="AK1798" s="69"/>
      <c r="AL1798" s="69"/>
      <c r="AM1798" s="69"/>
      <c r="AN1798" s="69"/>
      <c r="AO1798" s="69"/>
      <c r="AP1798" s="69"/>
      <c r="AQ1798" s="69"/>
      <c r="AR1798" s="69"/>
      <c r="AS1798" s="69"/>
      <c r="AT1798" s="69"/>
      <c r="AU1798" s="69"/>
      <c r="AV1798" s="69"/>
      <c r="AW1798" s="69"/>
      <c r="AX1798" s="69"/>
      <c r="AY1798" s="69"/>
      <c r="AZ1798" s="69"/>
      <c r="BA1798" s="69"/>
      <c r="BB1798" s="69"/>
      <c r="BC1798" s="69"/>
      <c r="BD1798" s="69"/>
      <c r="BE1798" s="69"/>
      <c r="BF1798" s="69"/>
      <c r="BG1798" s="69"/>
      <c r="BH1798" s="69"/>
      <c r="BI1798" s="69"/>
      <c r="BJ1798" s="69"/>
      <c r="BK1798" s="69"/>
      <c r="BL1798" s="69"/>
      <c r="BM1798" s="69"/>
      <c r="BN1798" s="69"/>
      <c r="BO1798" s="69"/>
      <c r="BP1798" s="69"/>
      <c r="BQ1798" s="69"/>
      <c r="BR1798" s="69"/>
      <c r="BS1798" s="69"/>
      <c r="BT1798" s="69"/>
      <c r="BU1798" s="69"/>
      <c r="BV1798" s="69"/>
      <c r="BW1798" s="69"/>
      <c r="BX1798" s="69"/>
      <c r="BY1798" s="69"/>
      <c r="BZ1798" s="69"/>
      <c r="CA1798" s="69"/>
      <c r="CB1798" s="69"/>
      <c r="CC1798" s="69"/>
      <c r="CD1798" s="69"/>
      <c r="CE1798" s="69"/>
      <c r="CF1798" s="69"/>
      <c r="CG1798" s="69"/>
      <c r="CH1798" s="69"/>
      <c r="CI1798" s="69"/>
      <c r="CJ1798" s="69"/>
      <c r="CK1798" s="69"/>
      <c r="CL1798" s="69"/>
      <c r="CM1798" s="69"/>
      <c r="CN1798" s="69"/>
      <c r="CO1798" s="69"/>
      <c r="CP1798" s="69"/>
      <c r="CQ1798" s="69"/>
      <c r="CR1798" s="69"/>
      <c r="CS1798" s="69"/>
      <c r="CT1798" s="69"/>
      <c r="CU1798" s="69"/>
      <c r="CV1798" s="69"/>
      <c r="CW1798" s="69"/>
      <c r="CX1798" s="69"/>
      <c r="CY1798" s="69"/>
      <c r="CZ1798" s="69"/>
      <c r="DA1798" s="69"/>
      <c r="DB1798" s="69"/>
      <c r="DC1798" s="69"/>
      <c r="DD1798" s="69"/>
      <c r="DE1798" s="69"/>
      <c r="DF1798" s="69"/>
      <c r="DG1798" s="69"/>
      <c r="DH1798" s="69"/>
      <c r="DI1798" s="69"/>
      <c r="DJ1798" s="69"/>
      <c r="DK1798" s="69"/>
      <c r="DL1798" s="69"/>
      <c r="DM1798" s="69"/>
      <c r="DN1798" s="69"/>
      <c r="DO1798" s="69"/>
      <c r="DP1798" s="69"/>
      <c r="DQ1798" s="69"/>
      <c r="DR1798" s="69"/>
      <c r="DS1798" s="69"/>
      <c r="DT1798" s="69"/>
      <c r="DU1798" s="69"/>
      <c r="DV1798" s="69"/>
      <c r="DW1798" s="69"/>
      <c r="DX1798" s="69"/>
      <c r="DY1798" s="69"/>
      <c r="DZ1798" s="69"/>
      <c r="EA1798" s="69"/>
      <c r="EB1798" s="69"/>
      <c r="EC1798" s="69"/>
      <c r="ED1798" s="69"/>
      <c r="EE1798" s="69"/>
      <c r="EF1798" s="69"/>
      <c r="EG1798" s="69"/>
      <c r="EH1798" s="69"/>
      <c r="EI1798" s="69"/>
      <c r="EJ1798" s="69"/>
      <c r="EK1798" s="69"/>
      <c r="EL1798" s="69"/>
      <c r="EM1798" s="69"/>
      <c r="EN1798" s="69"/>
      <c r="EO1798" s="69"/>
      <c r="EP1798" s="69"/>
      <c r="EQ1798" s="69"/>
      <c r="ER1798" s="69"/>
      <c r="ES1798" s="69"/>
      <c r="ET1798" s="69"/>
      <c r="EU1798" s="69"/>
      <c r="EV1798" s="69"/>
      <c r="EW1798" s="69"/>
      <c r="EX1798" s="69"/>
      <c r="EY1798" s="69"/>
      <c r="EZ1798" s="69"/>
      <c r="FA1798" s="69"/>
      <c r="FB1798" s="69"/>
      <c r="FC1798" s="69"/>
      <c r="FD1798" s="69"/>
      <c r="FE1798" s="69"/>
      <c r="FF1798" s="69"/>
      <c r="FG1798" s="69"/>
      <c r="FH1798" s="69"/>
      <c r="FI1798" s="69"/>
      <c r="FJ1798" s="69"/>
      <c r="FK1798" s="69"/>
      <c r="FL1798" s="69"/>
      <c r="FM1798" s="69"/>
      <c r="FN1798" s="69"/>
      <c r="FO1798" s="69"/>
      <c r="FP1798" s="69"/>
      <c r="FQ1798" s="69"/>
      <c r="FR1798" s="69"/>
      <c r="FS1798" s="69"/>
      <c r="FT1798" s="69"/>
      <c r="FU1798" s="69"/>
      <c r="FV1798" s="69"/>
      <c r="FW1798" s="69"/>
      <c r="FX1798" s="69"/>
      <c r="FY1798" s="69"/>
      <c r="FZ1798" s="69"/>
      <c r="GA1798" s="69"/>
      <c r="GB1798" s="69"/>
      <c r="GC1798" s="69"/>
      <c r="GD1798" s="69"/>
      <c r="GE1798" s="69"/>
      <c r="GF1798" s="69"/>
      <c r="GG1798" s="69"/>
      <c r="GH1798" s="69"/>
      <c r="GI1798" s="69"/>
      <c r="GJ1798" s="69"/>
      <c r="GK1798" s="69"/>
      <c r="GL1798" s="69"/>
      <c r="GM1798" s="69"/>
      <c r="GN1798" s="69"/>
      <c r="GO1798" s="69"/>
      <c r="GP1798" s="69"/>
      <c r="GQ1798" s="69"/>
      <c r="GR1798" s="69"/>
      <c r="GS1798" s="69"/>
      <c r="GT1798" s="69"/>
      <c r="GU1798" s="69"/>
      <c r="GV1798" s="69"/>
      <c r="GW1798" s="69"/>
      <c r="GX1798" s="69"/>
    </row>
    <row r="1799" spans="1:206" s="80" customFormat="1" ht="60" x14ac:dyDescent="0.25">
      <c r="A1799" s="153">
        <v>1847</v>
      </c>
      <c r="B1799" s="154" t="s">
        <v>2516</v>
      </c>
      <c r="C1799" s="155" t="s">
        <v>2519</v>
      </c>
      <c r="D1799" s="305" t="s">
        <v>2521</v>
      </c>
      <c r="E1799" s="154">
        <v>5</v>
      </c>
      <c r="F1799" s="154">
        <v>5</v>
      </c>
      <c r="G1799" s="154">
        <v>1</v>
      </c>
      <c r="H1799" s="154">
        <v>1</v>
      </c>
      <c r="I1799" s="154" t="s">
        <v>50</v>
      </c>
      <c r="J1799" s="175">
        <v>0</v>
      </c>
      <c r="K1799" s="163">
        <v>50000000</v>
      </c>
      <c r="L1799" s="163">
        <v>50000000</v>
      </c>
      <c r="M1799" s="293">
        <v>0</v>
      </c>
      <c r="N1799" s="293">
        <v>0</v>
      </c>
      <c r="O1799" s="154" t="s">
        <v>51</v>
      </c>
      <c r="P1799" s="175" t="s">
        <v>52</v>
      </c>
      <c r="Q1799" s="154" t="s">
        <v>209</v>
      </c>
      <c r="R1799" s="154" t="s">
        <v>2518</v>
      </c>
      <c r="S1799" s="171" t="s">
        <v>200</v>
      </c>
      <c r="T1799" s="69"/>
      <c r="U1799" s="69"/>
      <c r="V1799" s="69"/>
      <c r="W1799" s="69"/>
      <c r="X1799" s="69"/>
      <c r="Y1799" s="69"/>
      <c r="Z1799" s="69"/>
      <c r="AA1799" s="69"/>
      <c r="AB1799" s="69"/>
      <c r="AC1799" s="69"/>
      <c r="AD1799" s="69"/>
      <c r="AE1799" s="69"/>
      <c r="AF1799" s="69"/>
      <c r="AG1799" s="69"/>
      <c r="AH1799" s="69"/>
      <c r="AI1799" s="69"/>
      <c r="AJ1799" s="69"/>
      <c r="AK1799" s="69"/>
      <c r="AL1799" s="69"/>
      <c r="AM1799" s="69"/>
      <c r="AN1799" s="69"/>
      <c r="AO1799" s="69"/>
      <c r="AP1799" s="69"/>
      <c r="AQ1799" s="69"/>
      <c r="AR1799" s="69"/>
      <c r="AS1799" s="69"/>
      <c r="AT1799" s="69"/>
      <c r="AU1799" s="69"/>
      <c r="AV1799" s="69"/>
      <c r="AW1799" s="69"/>
      <c r="AX1799" s="69"/>
      <c r="AY1799" s="69"/>
      <c r="AZ1799" s="69"/>
      <c r="BA1799" s="69"/>
      <c r="BB1799" s="69"/>
      <c r="BC1799" s="69"/>
      <c r="BD1799" s="69"/>
      <c r="BE1799" s="69"/>
      <c r="BF1799" s="69"/>
      <c r="BG1799" s="69"/>
      <c r="BH1799" s="69"/>
      <c r="BI1799" s="69"/>
      <c r="BJ1799" s="69"/>
      <c r="BK1799" s="69"/>
      <c r="BL1799" s="69"/>
      <c r="BM1799" s="69"/>
      <c r="BN1799" s="69"/>
      <c r="BO1799" s="69"/>
      <c r="BP1799" s="69"/>
      <c r="BQ1799" s="69"/>
      <c r="BR1799" s="69"/>
      <c r="BS1799" s="69"/>
      <c r="BT1799" s="69"/>
      <c r="BU1799" s="69"/>
      <c r="BV1799" s="69"/>
      <c r="BW1799" s="69"/>
      <c r="BX1799" s="69"/>
      <c r="BY1799" s="69"/>
      <c r="BZ1799" s="69"/>
      <c r="CA1799" s="69"/>
      <c r="CB1799" s="69"/>
      <c r="CC1799" s="69"/>
      <c r="CD1799" s="69"/>
      <c r="CE1799" s="69"/>
      <c r="CF1799" s="69"/>
      <c r="CG1799" s="69"/>
      <c r="CH1799" s="69"/>
      <c r="CI1799" s="69"/>
      <c r="CJ1799" s="69"/>
      <c r="CK1799" s="69"/>
      <c r="CL1799" s="69"/>
      <c r="CM1799" s="69"/>
      <c r="CN1799" s="69"/>
      <c r="CO1799" s="69"/>
      <c r="CP1799" s="69"/>
      <c r="CQ1799" s="69"/>
      <c r="CR1799" s="69"/>
      <c r="CS1799" s="69"/>
      <c r="CT1799" s="69"/>
      <c r="CU1799" s="69"/>
      <c r="CV1799" s="69"/>
      <c r="CW1799" s="69"/>
      <c r="CX1799" s="69"/>
      <c r="CY1799" s="69"/>
      <c r="CZ1799" s="69"/>
      <c r="DA1799" s="69"/>
      <c r="DB1799" s="69"/>
      <c r="DC1799" s="69"/>
      <c r="DD1799" s="69"/>
      <c r="DE1799" s="69"/>
      <c r="DF1799" s="69"/>
      <c r="DG1799" s="69"/>
      <c r="DH1799" s="69"/>
      <c r="DI1799" s="69"/>
      <c r="DJ1799" s="69"/>
      <c r="DK1799" s="69"/>
      <c r="DL1799" s="69"/>
      <c r="DM1799" s="69"/>
      <c r="DN1799" s="69"/>
      <c r="DO1799" s="69"/>
      <c r="DP1799" s="69"/>
      <c r="DQ1799" s="69"/>
      <c r="DR1799" s="69"/>
      <c r="DS1799" s="69"/>
      <c r="DT1799" s="69"/>
      <c r="DU1799" s="69"/>
      <c r="DV1799" s="69"/>
      <c r="DW1799" s="69"/>
      <c r="DX1799" s="69"/>
      <c r="DY1799" s="69"/>
      <c r="DZ1799" s="69"/>
      <c r="EA1799" s="69"/>
      <c r="EB1799" s="69"/>
      <c r="EC1799" s="69"/>
      <c r="ED1799" s="69"/>
      <c r="EE1799" s="69"/>
      <c r="EF1799" s="69"/>
      <c r="EG1799" s="69"/>
      <c r="EH1799" s="69"/>
      <c r="EI1799" s="69"/>
      <c r="EJ1799" s="69"/>
      <c r="EK1799" s="69"/>
      <c r="EL1799" s="69"/>
      <c r="EM1799" s="69"/>
      <c r="EN1799" s="69"/>
      <c r="EO1799" s="69"/>
      <c r="EP1799" s="69"/>
      <c r="EQ1799" s="69"/>
      <c r="ER1799" s="69"/>
      <c r="ES1799" s="69"/>
      <c r="ET1799" s="69"/>
      <c r="EU1799" s="69"/>
      <c r="EV1799" s="69"/>
      <c r="EW1799" s="69"/>
      <c r="EX1799" s="69"/>
      <c r="EY1799" s="69"/>
      <c r="EZ1799" s="69"/>
      <c r="FA1799" s="69"/>
      <c r="FB1799" s="69"/>
      <c r="FC1799" s="69"/>
      <c r="FD1799" s="69"/>
      <c r="FE1799" s="69"/>
      <c r="FF1799" s="69"/>
      <c r="FG1799" s="69"/>
      <c r="FH1799" s="69"/>
      <c r="FI1799" s="69"/>
      <c r="FJ1799" s="69"/>
      <c r="FK1799" s="69"/>
      <c r="FL1799" s="69"/>
      <c r="FM1799" s="69"/>
      <c r="FN1799" s="69"/>
      <c r="FO1799" s="69"/>
      <c r="FP1799" s="69"/>
      <c r="FQ1799" s="69"/>
      <c r="FR1799" s="69"/>
      <c r="FS1799" s="69"/>
      <c r="FT1799" s="69"/>
      <c r="FU1799" s="69"/>
      <c r="FV1799" s="69"/>
      <c r="FW1799" s="69"/>
      <c r="FX1799" s="69"/>
      <c r="FY1799" s="69"/>
      <c r="FZ1799" s="69"/>
      <c r="GA1799" s="69"/>
      <c r="GB1799" s="69"/>
      <c r="GC1799" s="69"/>
      <c r="GD1799" s="69"/>
      <c r="GE1799" s="69"/>
      <c r="GF1799" s="69"/>
      <c r="GG1799" s="69"/>
      <c r="GH1799" s="69"/>
      <c r="GI1799" s="69"/>
      <c r="GJ1799" s="69"/>
      <c r="GK1799" s="69"/>
      <c r="GL1799" s="69"/>
      <c r="GM1799" s="69"/>
      <c r="GN1799" s="69"/>
      <c r="GO1799" s="69"/>
      <c r="GP1799" s="69"/>
      <c r="GQ1799" s="69"/>
      <c r="GR1799" s="69"/>
      <c r="GS1799" s="69"/>
      <c r="GT1799" s="69"/>
      <c r="GU1799" s="69"/>
      <c r="GV1799" s="69"/>
      <c r="GW1799" s="69"/>
      <c r="GX1799" s="69"/>
    </row>
    <row r="1800" spans="1:206" s="80" customFormat="1" ht="90" x14ac:dyDescent="0.25">
      <c r="A1800" s="153">
        <v>1848</v>
      </c>
      <c r="B1800" s="154" t="s">
        <v>2522</v>
      </c>
      <c r="C1800" s="155" t="s">
        <v>2523</v>
      </c>
      <c r="D1800" s="305" t="s">
        <v>2524</v>
      </c>
      <c r="E1800" s="154">
        <v>4</v>
      </c>
      <c r="F1800" s="154">
        <v>4</v>
      </c>
      <c r="G1800" s="154">
        <v>1</v>
      </c>
      <c r="H1800" s="154">
        <v>1</v>
      </c>
      <c r="I1800" s="154" t="s">
        <v>50</v>
      </c>
      <c r="J1800" s="154">
        <v>0</v>
      </c>
      <c r="K1800" s="163">
        <v>49798000</v>
      </c>
      <c r="L1800" s="163">
        <v>49798000</v>
      </c>
      <c r="M1800" s="308">
        <v>0</v>
      </c>
      <c r="N1800" s="308">
        <v>0</v>
      </c>
      <c r="O1800" s="154" t="s">
        <v>1922</v>
      </c>
      <c r="P1800" s="175" t="s">
        <v>52</v>
      </c>
      <c r="Q1800" s="154" t="s">
        <v>2525</v>
      </c>
      <c r="R1800" s="154">
        <v>3155865777</v>
      </c>
      <c r="S1800" s="171" t="s">
        <v>884</v>
      </c>
      <c r="T1800" s="69"/>
      <c r="U1800" s="69"/>
      <c r="V1800" s="69"/>
      <c r="W1800" s="69"/>
      <c r="X1800" s="69"/>
      <c r="Y1800" s="69"/>
      <c r="Z1800" s="69"/>
      <c r="AA1800" s="69"/>
      <c r="AB1800" s="69"/>
      <c r="AC1800" s="69"/>
      <c r="AD1800" s="69"/>
      <c r="AE1800" s="69"/>
      <c r="AF1800" s="69"/>
      <c r="AG1800" s="69"/>
      <c r="AH1800" s="69"/>
      <c r="AI1800" s="69"/>
      <c r="AJ1800" s="69"/>
      <c r="AK1800" s="69"/>
      <c r="AL1800" s="69"/>
      <c r="AM1800" s="69"/>
      <c r="AN1800" s="69"/>
      <c r="AO1800" s="69"/>
      <c r="AP1800" s="69"/>
      <c r="AQ1800" s="69"/>
      <c r="AR1800" s="69"/>
      <c r="AS1800" s="69"/>
      <c r="AT1800" s="69"/>
      <c r="AU1800" s="69"/>
      <c r="AV1800" s="69"/>
      <c r="AW1800" s="69"/>
      <c r="AX1800" s="69"/>
      <c r="AY1800" s="69"/>
      <c r="AZ1800" s="69"/>
      <c r="BA1800" s="69"/>
      <c r="BB1800" s="69"/>
      <c r="BC1800" s="69"/>
      <c r="BD1800" s="69"/>
      <c r="BE1800" s="69"/>
      <c r="BF1800" s="69"/>
      <c r="BG1800" s="69"/>
      <c r="BH1800" s="69"/>
      <c r="BI1800" s="69"/>
      <c r="BJ1800" s="69"/>
      <c r="BK1800" s="69"/>
      <c r="BL1800" s="69"/>
      <c r="BM1800" s="69"/>
      <c r="BN1800" s="69"/>
      <c r="BO1800" s="69"/>
      <c r="BP1800" s="69"/>
      <c r="BQ1800" s="69"/>
      <c r="BR1800" s="69"/>
      <c r="BS1800" s="69"/>
      <c r="BT1800" s="69"/>
      <c r="BU1800" s="69"/>
      <c r="BV1800" s="69"/>
      <c r="BW1800" s="69"/>
      <c r="BX1800" s="69"/>
      <c r="BY1800" s="69"/>
      <c r="BZ1800" s="69"/>
      <c r="CA1800" s="69"/>
      <c r="CB1800" s="69"/>
      <c r="CC1800" s="69"/>
      <c r="CD1800" s="69"/>
      <c r="CE1800" s="69"/>
      <c r="CF1800" s="69"/>
      <c r="CG1800" s="69"/>
      <c r="CH1800" s="69"/>
      <c r="CI1800" s="69"/>
      <c r="CJ1800" s="69"/>
      <c r="CK1800" s="69"/>
      <c r="CL1800" s="69"/>
      <c r="CM1800" s="69"/>
      <c r="CN1800" s="69"/>
      <c r="CO1800" s="69"/>
      <c r="CP1800" s="69"/>
      <c r="CQ1800" s="69"/>
      <c r="CR1800" s="69"/>
      <c r="CS1800" s="69"/>
      <c r="CT1800" s="69"/>
      <c r="CU1800" s="69"/>
      <c r="CV1800" s="69"/>
      <c r="CW1800" s="69"/>
      <c r="CX1800" s="69"/>
      <c r="CY1800" s="69"/>
      <c r="CZ1800" s="69"/>
      <c r="DA1800" s="69"/>
      <c r="DB1800" s="69"/>
      <c r="DC1800" s="69"/>
      <c r="DD1800" s="69"/>
      <c r="DE1800" s="69"/>
      <c r="DF1800" s="69"/>
      <c r="DG1800" s="69"/>
      <c r="DH1800" s="69"/>
      <c r="DI1800" s="69"/>
      <c r="DJ1800" s="69"/>
      <c r="DK1800" s="69"/>
      <c r="DL1800" s="69"/>
      <c r="DM1800" s="69"/>
      <c r="DN1800" s="69"/>
      <c r="DO1800" s="69"/>
      <c r="DP1800" s="69"/>
      <c r="DQ1800" s="69"/>
      <c r="DR1800" s="69"/>
      <c r="DS1800" s="69"/>
      <c r="DT1800" s="69"/>
      <c r="DU1800" s="69"/>
      <c r="DV1800" s="69"/>
      <c r="DW1800" s="69"/>
      <c r="DX1800" s="69"/>
      <c r="DY1800" s="69"/>
      <c r="DZ1800" s="69"/>
      <c r="EA1800" s="69"/>
      <c r="EB1800" s="69"/>
      <c r="EC1800" s="69"/>
      <c r="ED1800" s="69"/>
      <c r="EE1800" s="69"/>
      <c r="EF1800" s="69"/>
      <c r="EG1800" s="69"/>
      <c r="EH1800" s="69"/>
      <c r="EI1800" s="69"/>
      <c r="EJ1800" s="69"/>
      <c r="EK1800" s="69"/>
      <c r="EL1800" s="69"/>
      <c r="EM1800" s="69"/>
      <c r="EN1800" s="69"/>
      <c r="EO1800" s="69"/>
      <c r="EP1800" s="69"/>
      <c r="EQ1800" s="69"/>
      <c r="ER1800" s="69"/>
      <c r="ES1800" s="69"/>
      <c r="ET1800" s="69"/>
      <c r="EU1800" s="69"/>
      <c r="EV1800" s="69"/>
      <c r="EW1800" s="69"/>
      <c r="EX1800" s="69"/>
      <c r="EY1800" s="69"/>
      <c r="EZ1800" s="69"/>
      <c r="FA1800" s="69"/>
      <c r="FB1800" s="69"/>
      <c r="FC1800" s="69"/>
      <c r="FD1800" s="69"/>
      <c r="FE1800" s="69"/>
      <c r="FF1800" s="69"/>
      <c r="FG1800" s="69"/>
      <c r="FH1800" s="69"/>
      <c r="FI1800" s="69"/>
      <c r="FJ1800" s="69"/>
      <c r="FK1800" s="69"/>
      <c r="FL1800" s="69"/>
      <c r="FM1800" s="69"/>
      <c r="FN1800" s="69"/>
      <c r="FO1800" s="69"/>
      <c r="FP1800" s="69"/>
      <c r="FQ1800" s="69"/>
      <c r="FR1800" s="69"/>
      <c r="FS1800" s="69"/>
      <c r="FT1800" s="69"/>
      <c r="FU1800" s="69"/>
      <c r="FV1800" s="69"/>
      <c r="FW1800" s="69"/>
      <c r="FX1800" s="69"/>
      <c r="FY1800" s="69"/>
      <c r="FZ1800" s="69"/>
      <c r="GA1800" s="69"/>
      <c r="GB1800" s="69"/>
      <c r="GC1800" s="69"/>
      <c r="GD1800" s="69"/>
      <c r="GE1800" s="69"/>
      <c r="GF1800" s="69"/>
      <c r="GG1800" s="69"/>
      <c r="GH1800" s="69"/>
      <c r="GI1800" s="69"/>
      <c r="GJ1800" s="69"/>
      <c r="GK1800" s="69"/>
      <c r="GL1800" s="69"/>
      <c r="GM1800" s="69"/>
      <c r="GN1800" s="69"/>
      <c r="GO1800" s="69"/>
      <c r="GP1800" s="69"/>
      <c r="GQ1800" s="69"/>
      <c r="GR1800" s="69"/>
      <c r="GS1800" s="69"/>
      <c r="GT1800" s="69"/>
      <c r="GU1800" s="69"/>
      <c r="GV1800" s="69"/>
      <c r="GW1800" s="69"/>
      <c r="GX1800" s="69"/>
    </row>
    <row r="1801" spans="1:206" s="80" customFormat="1" ht="45" x14ac:dyDescent="0.25">
      <c r="A1801" s="153">
        <v>1849</v>
      </c>
      <c r="B1801" s="154" t="s">
        <v>2522</v>
      </c>
      <c r="C1801" s="155" t="s">
        <v>2526</v>
      </c>
      <c r="D1801" s="305" t="s">
        <v>2527</v>
      </c>
      <c r="E1801" s="154">
        <v>4</v>
      </c>
      <c r="F1801" s="154">
        <v>4</v>
      </c>
      <c r="G1801" s="154">
        <v>1</v>
      </c>
      <c r="H1801" s="154">
        <v>1</v>
      </c>
      <c r="I1801" s="154" t="s">
        <v>50</v>
      </c>
      <c r="J1801" s="154">
        <v>0</v>
      </c>
      <c r="K1801" s="163">
        <v>2478920</v>
      </c>
      <c r="L1801" s="163">
        <v>2478920</v>
      </c>
      <c r="M1801" s="308">
        <v>0</v>
      </c>
      <c r="N1801" s="308">
        <v>0</v>
      </c>
      <c r="O1801" s="154" t="s">
        <v>1922</v>
      </c>
      <c r="P1801" s="175" t="s">
        <v>52</v>
      </c>
      <c r="Q1801" s="154" t="s">
        <v>2525</v>
      </c>
      <c r="R1801" s="154">
        <v>3155865778</v>
      </c>
      <c r="S1801" s="171" t="s">
        <v>884</v>
      </c>
      <c r="T1801" s="69"/>
      <c r="U1801" s="69"/>
      <c r="V1801" s="69"/>
      <c r="W1801" s="69"/>
      <c r="X1801" s="69"/>
      <c r="Y1801" s="69"/>
      <c r="Z1801" s="69"/>
      <c r="AA1801" s="69"/>
      <c r="AB1801" s="69"/>
      <c r="AC1801" s="69"/>
      <c r="AD1801" s="69"/>
      <c r="AE1801" s="69"/>
      <c r="AF1801" s="69"/>
      <c r="AG1801" s="69"/>
      <c r="AH1801" s="69"/>
      <c r="AI1801" s="69"/>
      <c r="AJ1801" s="69"/>
      <c r="AK1801" s="69"/>
      <c r="AL1801" s="69"/>
      <c r="AM1801" s="69"/>
      <c r="AN1801" s="69"/>
      <c r="AO1801" s="69"/>
      <c r="AP1801" s="69"/>
      <c r="AQ1801" s="69"/>
      <c r="AR1801" s="69"/>
      <c r="AS1801" s="69"/>
      <c r="AT1801" s="69"/>
      <c r="AU1801" s="69"/>
      <c r="AV1801" s="69"/>
      <c r="AW1801" s="69"/>
      <c r="AX1801" s="69"/>
      <c r="AY1801" s="69"/>
      <c r="AZ1801" s="69"/>
      <c r="BA1801" s="69"/>
      <c r="BB1801" s="69"/>
      <c r="BC1801" s="69"/>
      <c r="BD1801" s="69"/>
      <c r="BE1801" s="69"/>
      <c r="BF1801" s="69"/>
      <c r="BG1801" s="69"/>
      <c r="BH1801" s="69"/>
      <c r="BI1801" s="69"/>
      <c r="BJ1801" s="69"/>
      <c r="BK1801" s="69"/>
      <c r="BL1801" s="69"/>
      <c r="BM1801" s="69"/>
      <c r="BN1801" s="69"/>
      <c r="BO1801" s="69"/>
      <c r="BP1801" s="69"/>
      <c r="BQ1801" s="69"/>
      <c r="BR1801" s="69"/>
      <c r="BS1801" s="69"/>
      <c r="BT1801" s="69"/>
      <c r="BU1801" s="69"/>
      <c r="BV1801" s="69"/>
      <c r="BW1801" s="69"/>
      <c r="BX1801" s="69"/>
      <c r="BY1801" s="69"/>
      <c r="BZ1801" s="69"/>
      <c r="CA1801" s="69"/>
      <c r="CB1801" s="69"/>
      <c r="CC1801" s="69"/>
      <c r="CD1801" s="69"/>
      <c r="CE1801" s="69"/>
      <c r="CF1801" s="69"/>
      <c r="CG1801" s="69"/>
      <c r="CH1801" s="69"/>
      <c r="CI1801" s="69"/>
      <c r="CJ1801" s="69"/>
      <c r="CK1801" s="69"/>
      <c r="CL1801" s="69"/>
      <c r="CM1801" s="69"/>
      <c r="CN1801" s="69"/>
      <c r="CO1801" s="69"/>
      <c r="CP1801" s="69"/>
      <c r="CQ1801" s="69"/>
      <c r="CR1801" s="69"/>
      <c r="CS1801" s="69"/>
      <c r="CT1801" s="69"/>
      <c r="CU1801" s="69"/>
      <c r="CV1801" s="69"/>
      <c r="CW1801" s="69"/>
      <c r="CX1801" s="69"/>
      <c r="CY1801" s="69"/>
      <c r="CZ1801" s="69"/>
      <c r="DA1801" s="69"/>
      <c r="DB1801" s="69"/>
      <c r="DC1801" s="69"/>
      <c r="DD1801" s="69"/>
      <c r="DE1801" s="69"/>
      <c r="DF1801" s="69"/>
      <c r="DG1801" s="69"/>
      <c r="DH1801" s="69"/>
      <c r="DI1801" s="69"/>
      <c r="DJ1801" s="69"/>
      <c r="DK1801" s="69"/>
      <c r="DL1801" s="69"/>
      <c r="DM1801" s="69"/>
      <c r="DN1801" s="69"/>
      <c r="DO1801" s="69"/>
      <c r="DP1801" s="69"/>
      <c r="DQ1801" s="69"/>
      <c r="DR1801" s="69"/>
      <c r="DS1801" s="69"/>
      <c r="DT1801" s="69"/>
      <c r="DU1801" s="69"/>
      <c r="DV1801" s="69"/>
      <c r="DW1801" s="69"/>
      <c r="DX1801" s="69"/>
      <c r="DY1801" s="69"/>
      <c r="DZ1801" s="69"/>
      <c r="EA1801" s="69"/>
      <c r="EB1801" s="69"/>
      <c r="EC1801" s="69"/>
      <c r="ED1801" s="69"/>
      <c r="EE1801" s="69"/>
      <c r="EF1801" s="69"/>
      <c r="EG1801" s="69"/>
      <c r="EH1801" s="69"/>
      <c r="EI1801" s="69"/>
      <c r="EJ1801" s="69"/>
      <c r="EK1801" s="69"/>
      <c r="EL1801" s="69"/>
      <c r="EM1801" s="69"/>
      <c r="EN1801" s="69"/>
      <c r="EO1801" s="69"/>
      <c r="EP1801" s="69"/>
      <c r="EQ1801" s="69"/>
      <c r="ER1801" s="69"/>
      <c r="ES1801" s="69"/>
      <c r="ET1801" s="69"/>
      <c r="EU1801" s="69"/>
      <c r="EV1801" s="69"/>
      <c r="EW1801" s="69"/>
      <c r="EX1801" s="69"/>
      <c r="EY1801" s="69"/>
      <c r="EZ1801" s="69"/>
      <c r="FA1801" s="69"/>
      <c r="FB1801" s="69"/>
      <c r="FC1801" s="69"/>
      <c r="FD1801" s="69"/>
      <c r="FE1801" s="69"/>
      <c r="FF1801" s="69"/>
      <c r="FG1801" s="69"/>
      <c r="FH1801" s="69"/>
      <c r="FI1801" s="69"/>
      <c r="FJ1801" s="69"/>
      <c r="FK1801" s="69"/>
      <c r="FL1801" s="69"/>
      <c r="FM1801" s="69"/>
      <c r="FN1801" s="69"/>
      <c r="FO1801" s="69"/>
      <c r="FP1801" s="69"/>
      <c r="FQ1801" s="69"/>
      <c r="FR1801" s="69"/>
      <c r="FS1801" s="69"/>
      <c r="FT1801" s="69"/>
      <c r="FU1801" s="69"/>
      <c r="FV1801" s="69"/>
      <c r="FW1801" s="69"/>
      <c r="FX1801" s="69"/>
      <c r="FY1801" s="69"/>
      <c r="FZ1801" s="69"/>
      <c r="GA1801" s="69"/>
      <c r="GB1801" s="69"/>
      <c r="GC1801" s="69"/>
      <c r="GD1801" s="69"/>
      <c r="GE1801" s="69"/>
      <c r="GF1801" s="69"/>
      <c r="GG1801" s="69"/>
      <c r="GH1801" s="69"/>
      <c r="GI1801" s="69"/>
      <c r="GJ1801" s="69"/>
      <c r="GK1801" s="69"/>
      <c r="GL1801" s="69"/>
      <c r="GM1801" s="69"/>
      <c r="GN1801" s="69"/>
      <c r="GO1801" s="69"/>
      <c r="GP1801" s="69"/>
      <c r="GQ1801" s="69"/>
      <c r="GR1801" s="69"/>
      <c r="GS1801" s="69"/>
      <c r="GT1801" s="69"/>
      <c r="GU1801" s="69"/>
      <c r="GV1801" s="69"/>
      <c r="GW1801" s="69"/>
      <c r="GX1801" s="69"/>
    </row>
    <row r="1802" spans="1:206" s="80" customFormat="1" ht="75" x14ac:dyDescent="0.25">
      <c r="A1802" s="153">
        <v>1850</v>
      </c>
      <c r="B1802" s="154" t="s">
        <v>2522</v>
      </c>
      <c r="C1802" s="155" t="s">
        <v>2528</v>
      </c>
      <c r="D1802" s="305" t="s">
        <v>2529</v>
      </c>
      <c r="E1802" s="154">
        <v>4</v>
      </c>
      <c r="F1802" s="154">
        <v>4</v>
      </c>
      <c r="G1802" s="154">
        <v>1</v>
      </c>
      <c r="H1802" s="154">
        <v>1</v>
      </c>
      <c r="I1802" s="154" t="s">
        <v>50</v>
      </c>
      <c r="J1802" s="154">
        <v>0</v>
      </c>
      <c r="K1802" s="163">
        <v>37463000</v>
      </c>
      <c r="L1802" s="163">
        <v>37463000</v>
      </c>
      <c r="M1802" s="308">
        <v>0</v>
      </c>
      <c r="N1802" s="308">
        <v>0</v>
      </c>
      <c r="O1802" s="154" t="s">
        <v>1922</v>
      </c>
      <c r="P1802" s="175" t="s">
        <v>52</v>
      </c>
      <c r="Q1802" s="154" t="s">
        <v>2525</v>
      </c>
      <c r="R1802" s="154">
        <v>3155865779</v>
      </c>
      <c r="S1802" s="171" t="s">
        <v>884</v>
      </c>
      <c r="T1802" s="69"/>
      <c r="U1802" s="69"/>
      <c r="V1802" s="69"/>
      <c r="W1802" s="69"/>
      <c r="X1802" s="69"/>
      <c r="Y1802" s="69"/>
      <c r="Z1802" s="69"/>
      <c r="AA1802" s="69"/>
      <c r="AB1802" s="69"/>
      <c r="AC1802" s="69"/>
      <c r="AD1802" s="69"/>
      <c r="AE1802" s="69"/>
      <c r="AF1802" s="69"/>
      <c r="AG1802" s="69"/>
      <c r="AH1802" s="69"/>
      <c r="AI1802" s="69"/>
      <c r="AJ1802" s="69"/>
      <c r="AK1802" s="69"/>
      <c r="AL1802" s="69"/>
      <c r="AM1802" s="69"/>
      <c r="AN1802" s="69"/>
      <c r="AO1802" s="69"/>
      <c r="AP1802" s="69"/>
      <c r="AQ1802" s="69"/>
      <c r="AR1802" s="69"/>
      <c r="AS1802" s="69"/>
      <c r="AT1802" s="69"/>
      <c r="AU1802" s="69"/>
      <c r="AV1802" s="69"/>
      <c r="AW1802" s="69"/>
      <c r="AX1802" s="69"/>
      <c r="AY1802" s="69"/>
      <c r="AZ1802" s="69"/>
      <c r="BA1802" s="69"/>
      <c r="BB1802" s="69"/>
      <c r="BC1802" s="69"/>
      <c r="BD1802" s="69"/>
      <c r="BE1802" s="69"/>
      <c r="BF1802" s="69"/>
      <c r="BG1802" s="69"/>
      <c r="BH1802" s="69"/>
      <c r="BI1802" s="69"/>
      <c r="BJ1802" s="69"/>
      <c r="BK1802" s="69"/>
      <c r="BL1802" s="69"/>
      <c r="BM1802" s="69"/>
      <c r="BN1802" s="69"/>
      <c r="BO1802" s="69"/>
      <c r="BP1802" s="69"/>
      <c r="BQ1802" s="69"/>
      <c r="BR1802" s="69"/>
      <c r="BS1802" s="69"/>
      <c r="BT1802" s="69"/>
      <c r="BU1802" s="69"/>
      <c r="BV1802" s="69"/>
      <c r="BW1802" s="69"/>
      <c r="BX1802" s="69"/>
      <c r="BY1802" s="69"/>
      <c r="BZ1802" s="69"/>
      <c r="CA1802" s="69"/>
      <c r="CB1802" s="69"/>
      <c r="CC1802" s="69"/>
      <c r="CD1802" s="69"/>
      <c r="CE1802" s="69"/>
      <c r="CF1802" s="69"/>
      <c r="CG1802" s="69"/>
      <c r="CH1802" s="69"/>
      <c r="CI1802" s="69"/>
      <c r="CJ1802" s="69"/>
      <c r="CK1802" s="69"/>
      <c r="CL1802" s="69"/>
      <c r="CM1802" s="69"/>
      <c r="CN1802" s="69"/>
      <c r="CO1802" s="69"/>
      <c r="CP1802" s="69"/>
      <c r="CQ1802" s="69"/>
      <c r="CR1802" s="69"/>
      <c r="CS1802" s="69"/>
      <c r="CT1802" s="69"/>
      <c r="CU1802" s="69"/>
      <c r="CV1802" s="69"/>
      <c r="CW1802" s="69"/>
      <c r="CX1802" s="69"/>
      <c r="CY1802" s="69"/>
      <c r="CZ1802" s="69"/>
      <c r="DA1802" s="69"/>
      <c r="DB1802" s="69"/>
      <c r="DC1802" s="69"/>
      <c r="DD1802" s="69"/>
      <c r="DE1802" s="69"/>
      <c r="DF1802" s="69"/>
      <c r="DG1802" s="69"/>
      <c r="DH1802" s="69"/>
      <c r="DI1802" s="69"/>
      <c r="DJ1802" s="69"/>
      <c r="DK1802" s="69"/>
      <c r="DL1802" s="69"/>
      <c r="DM1802" s="69"/>
      <c r="DN1802" s="69"/>
      <c r="DO1802" s="69"/>
      <c r="DP1802" s="69"/>
      <c r="DQ1802" s="69"/>
      <c r="DR1802" s="69"/>
      <c r="DS1802" s="69"/>
      <c r="DT1802" s="69"/>
      <c r="DU1802" s="69"/>
      <c r="DV1802" s="69"/>
      <c r="DW1802" s="69"/>
      <c r="DX1802" s="69"/>
      <c r="DY1802" s="69"/>
      <c r="DZ1802" s="69"/>
      <c r="EA1802" s="69"/>
      <c r="EB1802" s="69"/>
      <c r="EC1802" s="69"/>
      <c r="ED1802" s="69"/>
      <c r="EE1802" s="69"/>
      <c r="EF1802" s="69"/>
      <c r="EG1802" s="69"/>
      <c r="EH1802" s="69"/>
      <c r="EI1802" s="69"/>
      <c r="EJ1802" s="69"/>
      <c r="EK1802" s="69"/>
      <c r="EL1802" s="69"/>
      <c r="EM1802" s="69"/>
      <c r="EN1802" s="69"/>
      <c r="EO1802" s="69"/>
      <c r="EP1802" s="69"/>
      <c r="EQ1802" s="69"/>
      <c r="ER1802" s="69"/>
      <c r="ES1802" s="69"/>
      <c r="ET1802" s="69"/>
      <c r="EU1802" s="69"/>
      <c r="EV1802" s="69"/>
      <c r="EW1802" s="69"/>
      <c r="EX1802" s="69"/>
      <c r="EY1802" s="69"/>
      <c r="EZ1802" s="69"/>
      <c r="FA1802" s="69"/>
      <c r="FB1802" s="69"/>
      <c r="FC1802" s="69"/>
      <c r="FD1802" s="69"/>
      <c r="FE1802" s="69"/>
      <c r="FF1802" s="69"/>
      <c r="FG1802" s="69"/>
      <c r="FH1802" s="69"/>
      <c r="FI1802" s="69"/>
      <c r="FJ1802" s="69"/>
      <c r="FK1802" s="69"/>
      <c r="FL1802" s="69"/>
      <c r="FM1802" s="69"/>
      <c r="FN1802" s="69"/>
      <c r="FO1802" s="69"/>
      <c r="FP1802" s="69"/>
      <c r="FQ1802" s="69"/>
      <c r="FR1802" s="69"/>
      <c r="FS1802" s="69"/>
      <c r="FT1802" s="69"/>
      <c r="FU1802" s="69"/>
      <c r="FV1802" s="69"/>
      <c r="FW1802" s="69"/>
      <c r="FX1802" s="69"/>
      <c r="FY1802" s="69"/>
      <c r="FZ1802" s="69"/>
      <c r="GA1802" s="69"/>
      <c r="GB1802" s="69"/>
      <c r="GC1802" s="69"/>
      <c r="GD1802" s="69"/>
      <c r="GE1802" s="69"/>
      <c r="GF1802" s="69"/>
      <c r="GG1802" s="69"/>
      <c r="GH1802" s="69"/>
      <c r="GI1802" s="69"/>
      <c r="GJ1802" s="69"/>
      <c r="GK1802" s="69"/>
      <c r="GL1802" s="69"/>
      <c r="GM1802" s="69"/>
      <c r="GN1802" s="69"/>
      <c r="GO1802" s="69"/>
      <c r="GP1802" s="69"/>
      <c r="GQ1802" s="69"/>
      <c r="GR1802" s="69"/>
      <c r="GS1802" s="69"/>
      <c r="GT1802" s="69"/>
      <c r="GU1802" s="69"/>
      <c r="GV1802" s="69"/>
      <c r="GW1802" s="69"/>
      <c r="GX1802" s="69"/>
    </row>
    <row r="1803" spans="1:206" s="80" customFormat="1" ht="75" x14ac:dyDescent="0.25">
      <c r="A1803" s="153">
        <v>1851</v>
      </c>
      <c r="B1803" s="154" t="s">
        <v>2522</v>
      </c>
      <c r="C1803" s="155">
        <v>49101602</v>
      </c>
      <c r="D1803" s="305" t="s">
        <v>2530</v>
      </c>
      <c r="E1803" s="154">
        <v>4</v>
      </c>
      <c r="F1803" s="154">
        <v>5</v>
      </c>
      <c r="G1803" s="154">
        <v>1</v>
      </c>
      <c r="H1803" s="154">
        <v>1</v>
      </c>
      <c r="I1803" s="154" t="s">
        <v>50</v>
      </c>
      <c r="J1803" s="154">
        <v>0</v>
      </c>
      <c r="K1803" s="163">
        <v>11000000</v>
      </c>
      <c r="L1803" s="163">
        <v>11000000</v>
      </c>
      <c r="M1803" s="308">
        <v>0</v>
      </c>
      <c r="N1803" s="308">
        <v>0</v>
      </c>
      <c r="O1803" s="154" t="s">
        <v>1922</v>
      </c>
      <c r="P1803" s="175" t="s">
        <v>52</v>
      </c>
      <c r="Q1803" s="154" t="s">
        <v>2525</v>
      </c>
      <c r="R1803" s="154">
        <v>3155865785</v>
      </c>
      <c r="S1803" s="171" t="s">
        <v>884</v>
      </c>
      <c r="T1803" s="69"/>
      <c r="U1803" s="69"/>
      <c r="V1803" s="69"/>
      <c r="W1803" s="69"/>
      <c r="X1803" s="69"/>
      <c r="Y1803" s="69"/>
      <c r="Z1803" s="69"/>
      <c r="AA1803" s="69"/>
      <c r="AB1803" s="69"/>
      <c r="AC1803" s="69"/>
      <c r="AD1803" s="69"/>
      <c r="AE1803" s="69"/>
      <c r="AF1803" s="69"/>
      <c r="AG1803" s="69"/>
      <c r="AH1803" s="69"/>
      <c r="AI1803" s="69"/>
      <c r="AJ1803" s="69"/>
      <c r="AK1803" s="69"/>
      <c r="AL1803" s="69"/>
      <c r="AM1803" s="69"/>
      <c r="AN1803" s="69"/>
      <c r="AO1803" s="69"/>
      <c r="AP1803" s="69"/>
      <c r="AQ1803" s="69"/>
      <c r="AR1803" s="69"/>
      <c r="AS1803" s="69"/>
      <c r="AT1803" s="69"/>
      <c r="AU1803" s="69"/>
      <c r="AV1803" s="69"/>
      <c r="AW1803" s="69"/>
      <c r="AX1803" s="69"/>
      <c r="AY1803" s="69"/>
      <c r="AZ1803" s="69"/>
      <c r="BA1803" s="69"/>
      <c r="BB1803" s="69"/>
      <c r="BC1803" s="69"/>
      <c r="BD1803" s="69"/>
      <c r="BE1803" s="69"/>
      <c r="BF1803" s="69"/>
      <c r="BG1803" s="69"/>
      <c r="BH1803" s="69"/>
      <c r="BI1803" s="69"/>
      <c r="BJ1803" s="69"/>
      <c r="BK1803" s="69"/>
      <c r="BL1803" s="69"/>
      <c r="BM1803" s="69"/>
      <c r="BN1803" s="69"/>
      <c r="BO1803" s="69"/>
      <c r="BP1803" s="69"/>
      <c r="BQ1803" s="69"/>
      <c r="BR1803" s="69"/>
      <c r="BS1803" s="69"/>
      <c r="BT1803" s="69"/>
      <c r="BU1803" s="69"/>
      <c r="BV1803" s="69"/>
      <c r="BW1803" s="69"/>
      <c r="BX1803" s="69"/>
      <c r="BY1803" s="69"/>
      <c r="BZ1803" s="69"/>
      <c r="CA1803" s="69"/>
      <c r="CB1803" s="69"/>
      <c r="CC1803" s="69"/>
      <c r="CD1803" s="69"/>
      <c r="CE1803" s="69"/>
      <c r="CF1803" s="69"/>
      <c r="CG1803" s="69"/>
      <c r="CH1803" s="69"/>
      <c r="CI1803" s="69"/>
      <c r="CJ1803" s="69"/>
      <c r="CK1803" s="69"/>
      <c r="CL1803" s="69"/>
      <c r="CM1803" s="69"/>
      <c r="CN1803" s="69"/>
      <c r="CO1803" s="69"/>
      <c r="CP1803" s="69"/>
      <c r="CQ1803" s="69"/>
      <c r="CR1803" s="69"/>
      <c r="CS1803" s="69"/>
      <c r="CT1803" s="69"/>
      <c r="CU1803" s="69"/>
      <c r="CV1803" s="69"/>
      <c r="CW1803" s="69"/>
      <c r="CX1803" s="69"/>
      <c r="CY1803" s="69"/>
      <c r="CZ1803" s="69"/>
      <c r="DA1803" s="69"/>
      <c r="DB1803" s="69"/>
      <c r="DC1803" s="69"/>
      <c r="DD1803" s="69"/>
      <c r="DE1803" s="69"/>
      <c r="DF1803" s="69"/>
      <c r="DG1803" s="69"/>
      <c r="DH1803" s="69"/>
      <c r="DI1803" s="69"/>
      <c r="DJ1803" s="69"/>
      <c r="DK1803" s="69"/>
      <c r="DL1803" s="69"/>
      <c r="DM1803" s="69"/>
      <c r="DN1803" s="69"/>
      <c r="DO1803" s="69"/>
      <c r="DP1803" s="69"/>
      <c r="DQ1803" s="69"/>
      <c r="DR1803" s="69"/>
      <c r="DS1803" s="69"/>
      <c r="DT1803" s="69"/>
      <c r="DU1803" s="69"/>
      <c r="DV1803" s="69"/>
      <c r="DW1803" s="69"/>
      <c r="DX1803" s="69"/>
      <c r="DY1803" s="69"/>
      <c r="DZ1803" s="69"/>
      <c r="EA1803" s="69"/>
      <c r="EB1803" s="69"/>
      <c r="EC1803" s="69"/>
      <c r="ED1803" s="69"/>
      <c r="EE1803" s="69"/>
      <c r="EF1803" s="69"/>
      <c r="EG1803" s="69"/>
      <c r="EH1803" s="69"/>
      <c r="EI1803" s="69"/>
      <c r="EJ1803" s="69"/>
      <c r="EK1803" s="69"/>
      <c r="EL1803" s="69"/>
      <c r="EM1803" s="69"/>
      <c r="EN1803" s="69"/>
      <c r="EO1803" s="69"/>
      <c r="EP1803" s="69"/>
      <c r="EQ1803" s="69"/>
      <c r="ER1803" s="69"/>
      <c r="ES1803" s="69"/>
      <c r="ET1803" s="69"/>
      <c r="EU1803" s="69"/>
      <c r="EV1803" s="69"/>
      <c r="EW1803" s="69"/>
      <c r="EX1803" s="69"/>
      <c r="EY1803" s="69"/>
      <c r="EZ1803" s="69"/>
      <c r="FA1803" s="69"/>
      <c r="FB1803" s="69"/>
      <c r="FC1803" s="69"/>
      <c r="FD1803" s="69"/>
      <c r="FE1803" s="69"/>
      <c r="FF1803" s="69"/>
      <c r="FG1803" s="69"/>
      <c r="FH1803" s="69"/>
      <c r="FI1803" s="69"/>
      <c r="FJ1803" s="69"/>
      <c r="FK1803" s="69"/>
      <c r="FL1803" s="69"/>
      <c r="FM1803" s="69"/>
      <c r="FN1803" s="69"/>
      <c r="FO1803" s="69"/>
      <c r="FP1803" s="69"/>
      <c r="FQ1803" s="69"/>
      <c r="FR1803" s="69"/>
      <c r="FS1803" s="69"/>
      <c r="FT1803" s="69"/>
      <c r="FU1803" s="69"/>
      <c r="FV1803" s="69"/>
      <c r="FW1803" s="69"/>
      <c r="FX1803" s="69"/>
      <c r="FY1803" s="69"/>
      <c r="FZ1803" s="69"/>
      <c r="GA1803" s="69"/>
      <c r="GB1803" s="69"/>
      <c r="GC1803" s="69"/>
      <c r="GD1803" s="69"/>
      <c r="GE1803" s="69"/>
      <c r="GF1803" s="69"/>
      <c r="GG1803" s="69"/>
      <c r="GH1803" s="69"/>
      <c r="GI1803" s="69"/>
      <c r="GJ1803" s="69"/>
      <c r="GK1803" s="69"/>
      <c r="GL1803" s="69"/>
      <c r="GM1803" s="69"/>
      <c r="GN1803" s="69"/>
      <c r="GO1803" s="69"/>
      <c r="GP1803" s="69"/>
      <c r="GQ1803" s="69"/>
      <c r="GR1803" s="69"/>
      <c r="GS1803" s="69"/>
      <c r="GT1803" s="69"/>
      <c r="GU1803" s="69"/>
      <c r="GV1803" s="69"/>
      <c r="GW1803" s="69"/>
      <c r="GX1803" s="69"/>
    </row>
    <row r="1804" spans="1:206" s="80" customFormat="1" ht="45" x14ac:dyDescent="0.25">
      <c r="A1804" s="153">
        <v>1852</v>
      </c>
      <c r="B1804" s="154" t="s">
        <v>2522</v>
      </c>
      <c r="C1804" s="155" t="s">
        <v>2363</v>
      </c>
      <c r="D1804" s="305" t="s">
        <v>2531</v>
      </c>
      <c r="E1804" s="154">
        <v>4</v>
      </c>
      <c r="F1804" s="154">
        <v>4</v>
      </c>
      <c r="G1804" s="154">
        <v>1</v>
      </c>
      <c r="H1804" s="154">
        <v>1</v>
      </c>
      <c r="I1804" s="154" t="s">
        <v>50</v>
      </c>
      <c r="J1804" s="154">
        <v>0</v>
      </c>
      <c r="K1804" s="163">
        <v>5800000</v>
      </c>
      <c r="L1804" s="163">
        <v>5800000</v>
      </c>
      <c r="M1804" s="308">
        <v>0</v>
      </c>
      <c r="N1804" s="308">
        <v>0</v>
      </c>
      <c r="O1804" s="154" t="s">
        <v>1922</v>
      </c>
      <c r="P1804" s="175" t="s">
        <v>52</v>
      </c>
      <c r="Q1804" s="154" t="s">
        <v>2525</v>
      </c>
      <c r="R1804" s="154">
        <v>3155865786</v>
      </c>
      <c r="S1804" s="171" t="s">
        <v>884</v>
      </c>
      <c r="T1804" s="69"/>
      <c r="U1804" s="69"/>
      <c r="V1804" s="69"/>
      <c r="W1804" s="69"/>
      <c r="X1804" s="69"/>
      <c r="Y1804" s="69"/>
      <c r="Z1804" s="69"/>
      <c r="AA1804" s="69"/>
      <c r="AB1804" s="69"/>
      <c r="AC1804" s="69"/>
      <c r="AD1804" s="69"/>
      <c r="AE1804" s="69"/>
      <c r="AF1804" s="69"/>
      <c r="AG1804" s="69"/>
      <c r="AH1804" s="69"/>
      <c r="AI1804" s="69"/>
      <c r="AJ1804" s="69"/>
      <c r="AK1804" s="69"/>
      <c r="AL1804" s="69"/>
      <c r="AM1804" s="69"/>
      <c r="AN1804" s="69"/>
      <c r="AO1804" s="69"/>
      <c r="AP1804" s="69"/>
      <c r="AQ1804" s="69"/>
      <c r="AR1804" s="69"/>
      <c r="AS1804" s="69"/>
      <c r="AT1804" s="69"/>
      <c r="AU1804" s="69"/>
      <c r="AV1804" s="69"/>
      <c r="AW1804" s="69"/>
      <c r="AX1804" s="69"/>
      <c r="AY1804" s="69"/>
      <c r="AZ1804" s="69"/>
      <c r="BA1804" s="69"/>
      <c r="BB1804" s="69"/>
      <c r="BC1804" s="69"/>
      <c r="BD1804" s="69"/>
      <c r="BE1804" s="69"/>
      <c r="BF1804" s="69"/>
      <c r="BG1804" s="69"/>
      <c r="BH1804" s="69"/>
      <c r="BI1804" s="69"/>
      <c r="BJ1804" s="69"/>
      <c r="BK1804" s="69"/>
      <c r="BL1804" s="69"/>
      <c r="BM1804" s="69"/>
      <c r="BN1804" s="69"/>
      <c r="BO1804" s="69"/>
      <c r="BP1804" s="69"/>
      <c r="BQ1804" s="69"/>
      <c r="BR1804" s="69"/>
      <c r="BS1804" s="69"/>
      <c r="BT1804" s="69"/>
      <c r="BU1804" s="69"/>
      <c r="BV1804" s="69"/>
      <c r="BW1804" s="69"/>
      <c r="BX1804" s="69"/>
      <c r="BY1804" s="69"/>
      <c r="BZ1804" s="69"/>
      <c r="CA1804" s="69"/>
      <c r="CB1804" s="69"/>
      <c r="CC1804" s="69"/>
      <c r="CD1804" s="69"/>
      <c r="CE1804" s="69"/>
      <c r="CF1804" s="69"/>
      <c r="CG1804" s="69"/>
      <c r="CH1804" s="69"/>
      <c r="CI1804" s="69"/>
      <c r="CJ1804" s="69"/>
      <c r="CK1804" s="69"/>
      <c r="CL1804" s="69"/>
      <c r="CM1804" s="69"/>
      <c r="CN1804" s="69"/>
      <c r="CO1804" s="69"/>
      <c r="CP1804" s="69"/>
      <c r="CQ1804" s="69"/>
      <c r="CR1804" s="69"/>
      <c r="CS1804" s="69"/>
      <c r="CT1804" s="69"/>
      <c r="CU1804" s="69"/>
      <c r="CV1804" s="69"/>
      <c r="CW1804" s="69"/>
      <c r="CX1804" s="69"/>
      <c r="CY1804" s="69"/>
      <c r="CZ1804" s="69"/>
      <c r="DA1804" s="69"/>
      <c r="DB1804" s="69"/>
      <c r="DC1804" s="69"/>
      <c r="DD1804" s="69"/>
      <c r="DE1804" s="69"/>
      <c r="DF1804" s="69"/>
      <c r="DG1804" s="69"/>
      <c r="DH1804" s="69"/>
      <c r="DI1804" s="69"/>
      <c r="DJ1804" s="69"/>
      <c r="DK1804" s="69"/>
      <c r="DL1804" s="69"/>
      <c r="DM1804" s="69"/>
      <c r="DN1804" s="69"/>
      <c r="DO1804" s="69"/>
      <c r="DP1804" s="69"/>
      <c r="DQ1804" s="69"/>
      <c r="DR1804" s="69"/>
      <c r="DS1804" s="69"/>
      <c r="DT1804" s="69"/>
      <c r="DU1804" s="69"/>
      <c r="DV1804" s="69"/>
      <c r="DW1804" s="69"/>
      <c r="DX1804" s="69"/>
      <c r="DY1804" s="69"/>
      <c r="DZ1804" s="69"/>
      <c r="EA1804" s="69"/>
      <c r="EB1804" s="69"/>
      <c r="EC1804" s="69"/>
      <c r="ED1804" s="69"/>
      <c r="EE1804" s="69"/>
      <c r="EF1804" s="69"/>
      <c r="EG1804" s="69"/>
      <c r="EH1804" s="69"/>
      <c r="EI1804" s="69"/>
      <c r="EJ1804" s="69"/>
      <c r="EK1804" s="69"/>
      <c r="EL1804" s="69"/>
      <c r="EM1804" s="69"/>
      <c r="EN1804" s="69"/>
      <c r="EO1804" s="69"/>
      <c r="EP1804" s="69"/>
      <c r="EQ1804" s="69"/>
      <c r="ER1804" s="69"/>
      <c r="ES1804" s="69"/>
      <c r="ET1804" s="69"/>
      <c r="EU1804" s="69"/>
      <c r="EV1804" s="69"/>
      <c r="EW1804" s="69"/>
      <c r="EX1804" s="69"/>
      <c r="EY1804" s="69"/>
      <c r="EZ1804" s="69"/>
      <c r="FA1804" s="69"/>
      <c r="FB1804" s="69"/>
      <c r="FC1804" s="69"/>
      <c r="FD1804" s="69"/>
      <c r="FE1804" s="69"/>
      <c r="FF1804" s="69"/>
      <c r="FG1804" s="69"/>
      <c r="FH1804" s="69"/>
      <c r="FI1804" s="69"/>
      <c r="FJ1804" s="69"/>
      <c r="FK1804" s="69"/>
      <c r="FL1804" s="69"/>
      <c r="FM1804" s="69"/>
      <c r="FN1804" s="69"/>
      <c r="FO1804" s="69"/>
      <c r="FP1804" s="69"/>
      <c r="FQ1804" s="69"/>
      <c r="FR1804" s="69"/>
      <c r="FS1804" s="69"/>
      <c r="FT1804" s="69"/>
      <c r="FU1804" s="69"/>
      <c r="FV1804" s="69"/>
      <c r="FW1804" s="69"/>
      <c r="FX1804" s="69"/>
      <c r="FY1804" s="69"/>
      <c r="FZ1804" s="69"/>
      <c r="GA1804" s="69"/>
      <c r="GB1804" s="69"/>
      <c r="GC1804" s="69"/>
      <c r="GD1804" s="69"/>
      <c r="GE1804" s="69"/>
      <c r="GF1804" s="69"/>
      <c r="GG1804" s="69"/>
      <c r="GH1804" s="69"/>
      <c r="GI1804" s="69"/>
      <c r="GJ1804" s="69"/>
      <c r="GK1804" s="69"/>
      <c r="GL1804" s="69"/>
      <c r="GM1804" s="69"/>
      <c r="GN1804" s="69"/>
      <c r="GO1804" s="69"/>
      <c r="GP1804" s="69"/>
      <c r="GQ1804" s="69"/>
      <c r="GR1804" s="69"/>
      <c r="GS1804" s="69"/>
      <c r="GT1804" s="69"/>
      <c r="GU1804" s="69"/>
      <c r="GV1804" s="69"/>
      <c r="GW1804" s="69"/>
      <c r="GX1804" s="69"/>
    </row>
    <row r="1805" spans="1:206" s="80" customFormat="1" ht="45" x14ac:dyDescent="0.25">
      <c r="A1805" s="153">
        <v>1853</v>
      </c>
      <c r="B1805" s="154" t="s">
        <v>2532</v>
      </c>
      <c r="C1805" s="155">
        <v>56101900</v>
      </c>
      <c r="D1805" s="305" t="s">
        <v>2533</v>
      </c>
      <c r="E1805" s="154">
        <v>4</v>
      </c>
      <c r="F1805" s="154">
        <v>4</v>
      </c>
      <c r="G1805" s="154">
        <v>1</v>
      </c>
      <c r="H1805" s="154">
        <v>1</v>
      </c>
      <c r="I1805" s="154" t="s">
        <v>50</v>
      </c>
      <c r="J1805" s="154">
        <v>0</v>
      </c>
      <c r="K1805" s="163">
        <v>2500000</v>
      </c>
      <c r="L1805" s="163">
        <v>2500000</v>
      </c>
      <c r="M1805" s="308">
        <v>0</v>
      </c>
      <c r="N1805" s="308">
        <v>0</v>
      </c>
      <c r="O1805" s="154" t="s">
        <v>1922</v>
      </c>
      <c r="P1805" s="175" t="s">
        <v>52</v>
      </c>
      <c r="Q1805" s="154" t="s">
        <v>2534</v>
      </c>
      <c r="R1805" s="154">
        <v>8209900</v>
      </c>
      <c r="S1805" s="171" t="s">
        <v>278</v>
      </c>
      <c r="T1805" s="69"/>
      <c r="U1805" s="69"/>
      <c r="V1805" s="69"/>
      <c r="W1805" s="69"/>
      <c r="X1805" s="69"/>
      <c r="Y1805" s="69"/>
      <c r="Z1805" s="69"/>
      <c r="AA1805" s="69"/>
      <c r="AB1805" s="69"/>
      <c r="AC1805" s="69"/>
      <c r="AD1805" s="69"/>
      <c r="AE1805" s="69"/>
      <c r="AF1805" s="69"/>
      <c r="AG1805" s="69"/>
      <c r="AH1805" s="69"/>
      <c r="AI1805" s="69"/>
      <c r="AJ1805" s="69"/>
      <c r="AK1805" s="69"/>
      <c r="AL1805" s="69"/>
      <c r="AM1805" s="69"/>
      <c r="AN1805" s="69"/>
      <c r="AO1805" s="69"/>
      <c r="AP1805" s="69"/>
      <c r="AQ1805" s="69"/>
      <c r="AR1805" s="69"/>
      <c r="AS1805" s="69"/>
      <c r="AT1805" s="69"/>
      <c r="AU1805" s="69"/>
      <c r="AV1805" s="69"/>
      <c r="AW1805" s="69"/>
      <c r="AX1805" s="69"/>
      <c r="AY1805" s="69"/>
      <c r="AZ1805" s="69"/>
      <c r="BA1805" s="69"/>
      <c r="BB1805" s="69"/>
      <c r="BC1805" s="69"/>
      <c r="BD1805" s="69"/>
      <c r="BE1805" s="69"/>
      <c r="BF1805" s="69"/>
      <c r="BG1805" s="69"/>
      <c r="BH1805" s="69"/>
      <c r="BI1805" s="69"/>
      <c r="BJ1805" s="69"/>
      <c r="BK1805" s="69"/>
      <c r="BL1805" s="69"/>
      <c r="BM1805" s="69"/>
      <c r="BN1805" s="69"/>
      <c r="BO1805" s="69"/>
      <c r="BP1805" s="69"/>
      <c r="BQ1805" s="69"/>
      <c r="BR1805" s="69"/>
      <c r="BS1805" s="69"/>
      <c r="BT1805" s="69"/>
      <c r="BU1805" s="69"/>
      <c r="BV1805" s="69"/>
      <c r="BW1805" s="69"/>
      <c r="BX1805" s="69"/>
      <c r="BY1805" s="69"/>
      <c r="BZ1805" s="69"/>
      <c r="CA1805" s="69"/>
      <c r="CB1805" s="69"/>
      <c r="CC1805" s="69"/>
      <c r="CD1805" s="69"/>
      <c r="CE1805" s="69"/>
      <c r="CF1805" s="69"/>
      <c r="CG1805" s="69"/>
      <c r="CH1805" s="69"/>
      <c r="CI1805" s="69"/>
      <c r="CJ1805" s="69"/>
      <c r="CK1805" s="69"/>
      <c r="CL1805" s="69"/>
      <c r="CM1805" s="69"/>
      <c r="CN1805" s="69"/>
      <c r="CO1805" s="69"/>
      <c r="CP1805" s="69"/>
      <c r="CQ1805" s="69"/>
      <c r="CR1805" s="69"/>
      <c r="CS1805" s="69"/>
      <c r="CT1805" s="69"/>
      <c r="CU1805" s="69"/>
      <c r="CV1805" s="69"/>
      <c r="CW1805" s="69"/>
      <c r="CX1805" s="69"/>
      <c r="CY1805" s="69"/>
      <c r="CZ1805" s="69"/>
      <c r="DA1805" s="69"/>
      <c r="DB1805" s="69"/>
      <c r="DC1805" s="69"/>
      <c r="DD1805" s="69"/>
      <c r="DE1805" s="69"/>
      <c r="DF1805" s="69"/>
      <c r="DG1805" s="69"/>
      <c r="DH1805" s="69"/>
      <c r="DI1805" s="69"/>
      <c r="DJ1805" s="69"/>
      <c r="DK1805" s="69"/>
      <c r="DL1805" s="69"/>
      <c r="DM1805" s="69"/>
      <c r="DN1805" s="69"/>
      <c r="DO1805" s="69"/>
      <c r="DP1805" s="69"/>
      <c r="DQ1805" s="69"/>
      <c r="DR1805" s="69"/>
      <c r="DS1805" s="69"/>
      <c r="DT1805" s="69"/>
      <c r="DU1805" s="69"/>
      <c r="DV1805" s="69"/>
      <c r="DW1805" s="69"/>
      <c r="DX1805" s="69"/>
      <c r="DY1805" s="69"/>
      <c r="DZ1805" s="69"/>
      <c r="EA1805" s="69"/>
      <c r="EB1805" s="69"/>
      <c r="EC1805" s="69"/>
      <c r="ED1805" s="69"/>
      <c r="EE1805" s="69"/>
      <c r="EF1805" s="69"/>
      <c r="EG1805" s="69"/>
      <c r="EH1805" s="69"/>
      <c r="EI1805" s="69"/>
      <c r="EJ1805" s="69"/>
      <c r="EK1805" s="69"/>
      <c r="EL1805" s="69"/>
      <c r="EM1805" s="69"/>
      <c r="EN1805" s="69"/>
      <c r="EO1805" s="69"/>
      <c r="EP1805" s="69"/>
      <c r="EQ1805" s="69"/>
      <c r="ER1805" s="69"/>
      <c r="ES1805" s="69"/>
      <c r="ET1805" s="69"/>
      <c r="EU1805" s="69"/>
      <c r="EV1805" s="69"/>
      <c r="EW1805" s="69"/>
      <c r="EX1805" s="69"/>
      <c r="EY1805" s="69"/>
      <c r="EZ1805" s="69"/>
      <c r="FA1805" s="69"/>
      <c r="FB1805" s="69"/>
      <c r="FC1805" s="69"/>
      <c r="FD1805" s="69"/>
      <c r="FE1805" s="69"/>
      <c r="FF1805" s="69"/>
      <c r="FG1805" s="69"/>
      <c r="FH1805" s="69"/>
      <c r="FI1805" s="69"/>
      <c r="FJ1805" s="69"/>
      <c r="FK1805" s="69"/>
      <c r="FL1805" s="69"/>
      <c r="FM1805" s="69"/>
      <c r="FN1805" s="69"/>
      <c r="FO1805" s="69"/>
      <c r="FP1805" s="69"/>
      <c r="FQ1805" s="69"/>
      <c r="FR1805" s="69"/>
      <c r="FS1805" s="69"/>
      <c r="FT1805" s="69"/>
      <c r="FU1805" s="69"/>
      <c r="FV1805" s="69"/>
      <c r="FW1805" s="69"/>
      <c r="FX1805" s="69"/>
      <c r="FY1805" s="69"/>
      <c r="FZ1805" s="69"/>
      <c r="GA1805" s="69"/>
      <c r="GB1805" s="69"/>
      <c r="GC1805" s="69"/>
      <c r="GD1805" s="69"/>
      <c r="GE1805" s="69"/>
      <c r="GF1805" s="69"/>
      <c r="GG1805" s="69"/>
      <c r="GH1805" s="69"/>
      <c r="GI1805" s="69"/>
      <c r="GJ1805" s="69"/>
      <c r="GK1805" s="69"/>
      <c r="GL1805" s="69"/>
      <c r="GM1805" s="69"/>
      <c r="GN1805" s="69"/>
      <c r="GO1805" s="69"/>
      <c r="GP1805" s="69"/>
      <c r="GQ1805" s="69"/>
      <c r="GR1805" s="69"/>
      <c r="GS1805" s="69"/>
      <c r="GT1805" s="69"/>
      <c r="GU1805" s="69"/>
      <c r="GV1805" s="69"/>
      <c r="GW1805" s="69"/>
      <c r="GX1805" s="69"/>
    </row>
    <row r="1806" spans="1:206" s="80" customFormat="1" ht="75" x14ac:dyDescent="0.25">
      <c r="A1806" s="153">
        <v>1854</v>
      </c>
      <c r="B1806" s="154" t="s">
        <v>500</v>
      </c>
      <c r="C1806" s="155">
        <v>80111600</v>
      </c>
      <c r="D1806" s="305" t="s">
        <v>2535</v>
      </c>
      <c r="E1806" s="154">
        <v>4</v>
      </c>
      <c r="F1806" s="154">
        <v>4</v>
      </c>
      <c r="G1806" s="154">
        <v>1</v>
      </c>
      <c r="H1806" s="154">
        <v>1</v>
      </c>
      <c r="I1806" s="154" t="s">
        <v>50</v>
      </c>
      <c r="J1806" s="154">
        <v>0</v>
      </c>
      <c r="K1806" s="163">
        <v>2271315</v>
      </c>
      <c r="L1806" s="163">
        <v>2271315</v>
      </c>
      <c r="M1806" s="308">
        <v>0</v>
      </c>
      <c r="N1806" s="308">
        <v>0</v>
      </c>
      <c r="O1806" s="154" t="s">
        <v>503</v>
      </c>
      <c r="P1806" s="154" t="s">
        <v>52</v>
      </c>
      <c r="Q1806" s="154" t="s">
        <v>504</v>
      </c>
      <c r="R1806" s="154">
        <v>8209900</v>
      </c>
      <c r="S1806" s="171" t="s">
        <v>505</v>
      </c>
      <c r="T1806" s="69"/>
      <c r="U1806" s="69"/>
      <c r="V1806" s="69"/>
      <c r="W1806" s="69"/>
      <c r="X1806" s="69"/>
      <c r="Y1806" s="69"/>
      <c r="Z1806" s="69"/>
      <c r="AA1806" s="69"/>
      <c r="AB1806" s="69"/>
      <c r="AC1806" s="69"/>
      <c r="AD1806" s="69"/>
      <c r="AE1806" s="69"/>
      <c r="AF1806" s="69"/>
      <c r="AG1806" s="69"/>
      <c r="AH1806" s="69"/>
      <c r="AI1806" s="69"/>
      <c r="AJ1806" s="69"/>
      <c r="AK1806" s="69"/>
      <c r="AL1806" s="69"/>
      <c r="AM1806" s="69"/>
      <c r="AN1806" s="69"/>
      <c r="AO1806" s="69"/>
      <c r="AP1806" s="69"/>
      <c r="AQ1806" s="69"/>
      <c r="AR1806" s="69"/>
      <c r="AS1806" s="69"/>
      <c r="AT1806" s="69"/>
      <c r="AU1806" s="69"/>
      <c r="AV1806" s="69"/>
      <c r="AW1806" s="69"/>
      <c r="AX1806" s="69"/>
      <c r="AY1806" s="69"/>
      <c r="AZ1806" s="69"/>
      <c r="BA1806" s="69"/>
      <c r="BB1806" s="69"/>
      <c r="BC1806" s="69"/>
      <c r="BD1806" s="69"/>
      <c r="BE1806" s="69"/>
      <c r="BF1806" s="69"/>
      <c r="BG1806" s="69"/>
      <c r="BH1806" s="69"/>
      <c r="BI1806" s="69"/>
      <c r="BJ1806" s="69"/>
      <c r="BK1806" s="69"/>
      <c r="BL1806" s="69"/>
      <c r="BM1806" s="69"/>
      <c r="BN1806" s="69"/>
      <c r="BO1806" s="69"/>
      <c r="BP1806" s="69"/>
      <c r="BQ1806" s="69"/>
      <c r="BR1806" s="69"/>
      <c r="BS1806" s="69"/>
      <c r="BT1806" s="69"/>
      <c r="BU1806" s="69"/>
      <c r="BV1806" s="69"/>
      <c r="BW1806" s="69"/>
      <c r="BX1806" s="69"/>
      <c r="BY1806" s="69"/>
      <c r="BZ1806" s="69"/>
      <c r="CA1806" s="69"/>
      <c r="CB1806" s="69"/>
      <c r="CC1806" s="69"/>
      <c r="CD1806" s="69"/>
      <c r="CE1806" s="69"/>
      <c r="CF1806" s="69"/>
      <c r="CG1806" s="69"/>
      <c r="CH1806" s="69"/>
      <c r="CI1806" s="69"/>
      <c r="CJ1806" s="69"/>
      <c r="CK1806" s="69"/>
      <c r="CL1806" s="69"/>
      <c r="CM1806" s="69"/>
      <c r="CN1806" s="69"/>
      <c r="CO1806" s="69"/>
      <c r="CP1806" s="69"/>
      <c r="CQ1806" s="69"/>
      <c r="CR1806" s="69"/>
      <c r="CS1806" s="69"/>
      <c r="CT1806" s="69"/>
      <c r="CU1806" s="69"/>
      <c r="CV1806" s="69"/>
      <c r="CW1806" s="69"/>
      <c r="CX1806" s="69"/>
      <c r="CY1806" s="69"/>
      <c r="CZ1806" s="69"/>
      <c r="DA1806" s="69"/>
      <c r="DB1806" s="69"/>
      <c r="DC1806" s="69"/>
      <c r="DD1806" s="69"/>
      <c r="DE1806" s="69"/>
      <c r="DF1806" s="69"/>
      <c r="DG1806" s="69"/>
      <c r="DH1806" s="69"/>
      <c r="DI1806" s="69"/>
      <c r="DJ1806" s="69"/>
      <c r="DK1806" s="69"/>
      <c r="DL1806" s="69"/>
      <c r="DM1806" s="69"/>
      <c r="DN1806" s="69"/>
      <c r="DO1806" s="69"/>
      <c r="DP1806" s="69"/>
      <c r="DQ1806" s="69"/>
      <c r="DR1806" s="69"/>
      <c r="DS1806" s="69"/>
      <c r="DT1806" s="69"/>
      <c r="DU1806" s="69"/>
      <c r="DV1806" s="69"/>
      <c r="DW1806" s="69"/>
      <c r="DX1806" s="69"/>
      <c r="DY1806" s="69"/>
      <c r="DZ1806" s="69"/>
      <c r="EA1806" s="69"/>
      <c r="EB1806" s="69"/>
      <c r="EC1806" s="69"/>
      <c r="ED1806" s="69"/>
      <c r="EE1806" s="69"/>
      <c r="EF1806" s="69"/>
      <c r="EG1806" s="69"/>
      <c r="EH1806" s="69"/>
      <c r="EI1806" s="69"/>
      <c r="EJ1806" s="69"/>
      <c r="EK1806" s="69"/>
      <c r="EL1806" s="69"/>
      <c r="EM1806" s="69"/>
      <c r="EN1806" s="69"/>
      <c r="EO1806" s="69"/>
      <c r="EP1806" s="69"/>
      <c r="EQ1806" s="69"/>
      <c r="ER1806" s="69"/>
      <c r="ES1806" s="69"/>
      <c r="ET1806" s="69"/>
      <c r="EU1806" s="69"/>
      <c r="EV1806" s="69"/>
      <c r="EW1806" s="69"/>
      <c r="EX1806" s="69"/>
      <c r="EY1806" s="69"/>
      <c r="EZ1806" s="69"/>
      <c r="FA1806" s="69"/>
      <c r="FB1806" s="69"/>
      <c r="FC1806" s="69"/>
      <c r="FD1806" s="69"/>
      <c r="FE1806" s="69"/>
      <c r="FF1806" s="69"/>
      <c r="FG1806" s="69"/>
      <c r="FH1806" s="69"/>
      <c r="FI1806" s="69"/>
      <c r="FJ1806" s="69"/>
      <c r="FK1806" s="69"/>
      <c r="FL1806" s="69"/>
      <c r="FM1806" s="69"/>
      <c r="FN1806" s="69"/>
      <c r="FO1806" s="69"/>
      <c r="FP1806" s="69"/>
      <c r="FQ1806" s="69"/>
      <c r="FR1806" s="69"/>
      <c r="FS1806" s="69"/>
      <c r="FT1806" s="69"/>
      <c r="FU1806" s="69"/>
      <c r="FV1806" s="69"/>
      <c r="FW1806" s="69"/>
      <c r="FX1806" s="69"/>
      <c r="FY1806" s="69"/>
      <c r="FZ1806" s="69"/>
      <c r="GA1806" s="69"/>
      <c r="GB1806" s="69"/>
      <c r="GC1806" s="69"/>
      <c r="GD1806" s="69"/>
      <c r="GE1806" s="69"/>
      <c r="GF1806" s="69"/>
      <c r="GG1806" s="69"/>
      <c r="GH1806" s="69"/>
      <c r="GI1806" s="69"/>
      <c r="GJ1806" s="69"/>
      <c r="GK1806" s="69"/>
      <c r="GL1806" s="69"/>
      <c r="GM1806" s="69"/>
      <c r="GN1806" s="69"/>
      <c r="GO1806" s="69"/>
      <c r="GP1806" s="69"/>
      <c r="GQ1806" s="69"/>
      <c r="GR1806" s="69"/>
      <c r="GS1806" s="69"/>
      <c r="GT1806" s="69"/>
      <c r="GU1806" s="69"/>
      <c r="GV1806" s="69"/>
      <c r="GW1806" s="69"/>
      <c r="GX1806" s="69"/>
    </row>
    <row r="1807" spans="1:206" s="80" customFormat="1" ht="105" x14ac:dyDescent="0.25">
      <c r="A1807" s="153">
        <v>1855</v>
      </c>
      <c r="B1807" s="154" t="s">
        <v>500</v>
      </c>
      <c r="C1807" s="155">
        <v>85101500</v>
      </c>
      <c r="D1807" s="305" t="s">
        <v>2536</v>
      </c>
      <c r="E1807" s="154">
        <v>4</v>
      </c>
      <c r="F1807" s="154">
        <v>4</v>
      </c>
      <c r="G1807" s="154">
        <v>8</v>
      </c>
      <c r="H1807" s="154">
        <v>1</v>
      </c>
      <c r="I1807" s="154" t="s">
        <v>50</v>
      </c>
      <c r="J1807" s="154">
        <v>0</v>
      </c>
      <c r="K1807" s="163">
        <v>30000000</v>
      </c>
      <c r="L1807" s="163">
        <v>30000000</v>
      </c>
      <c r="M1807" s="308">
        <v>0</v>
      </c>
      <c r="N1807" s="308">
        <v>0</v>
      </c>
      <c r="O1807" s="154" t="s">
        <v>503</v>
      </c>
      <c r="P1807" s="154" t="s">
        <v>52</v>
      </c>
      <c r="Q1807" s="154" t="s">
        <v>504</v>
      </c>
      <c r="R1807" s="154">
        <v>8209900</v>
      </c>
      <c r="S1807" s="171" t="s">
        <v>505</v>
      </c>
      <c r="T1807" s="68"/>
      <c r="U1807" s="68"/>
      <c r="V1807" s="68"/>
      <c r="W1807" s="68"/>
      <c r="X1807" s="68"/>
      <c r="Y1807" s="68"/>
      <c r="Z1807" s="68"/>
      <c r="AA1807" s="68"/>
      <c r="AB1807" s="68"/>
      <c r="AC1807" s="68"/>
      <c r="AD1807" s="68"/>
      <c r="AE1807" s="68"/>
      <c r="AF1807" s="68"/>
      <c r="AG1807" s="68"/>
      <c r="AH1807" s="68"/>
      <c r="AI1807" s="68"/>
      <c r="AJ1807" s="68"/>
      <c r="AK1807" s="68"/>
      <c r="AL1807" s="68"/>
      <c r="AM1807" s="68"/>
      <c r="AN1807" s="68"/>
      <c r="AO1807" s="68"/>
      <c r="AP1807" s="68"/>
      <c r="AQ1807" s="68"/>
      <c r="AR1807" s="68"/>
      <c r="AS1807" s="68"/>
      <c r="AT1807" s="68"/>
      <c r="AU1807" s="68"/>
      <c r="AV1807" s="68"/>
      <c r="AW1807" s="68"/>
      <c r="AX1807" s="68"/>
      <c r="AY1807" s="68"/>
      <c r="AZ1807" s="68"/>
      <c r="BA1807" s="68"/>
      <c r="BB1807" s="68"/>
      <c r="BC1807" s="68"/>
      <c r="BD1807" s="68"/>
      <c r="BE1807" s="68"/>
      <c r="BF1807" s="68"/>
      <c r="BG1807" s="68"/>
      <c r="BH1807" s="68"/>
      <c r="BI1807" s="68"/>
      <c r="BJ1807" s="68"/>
      <c r="BK1807" s="68"/>
      <c r="BL1807" s="68"/>
      <c r="BM1807" s="68"/>
      <c r="BN1807" s="68"/>
      <c r="BO1807" s="68"/>
      <c r="BP1807" s="68"/>
      <c r="BQ1807" s="68"/>
      <c r="BR1807" s="68"/>
      <c r="BS1807" s="68"/>
      <c r="BT1807" s="68"/>
      <c r="BU1807" s="68"/>
      <c r="BV1807" s="68"/>
      <c r="BW1807" s="68"/>
      <c r="BX1807" s="68"/>
      <c r="BY1807" s="68"/>
      <c r="BZ1807" s="68"/>
      <c r="CA1807" s="68"/>
      <c r="CB1807" s="68"/>
      <c r="CC1807" s="68"/>
      <c r="CD1807" s="68"/>
      <c r="CE1807" s="68"/>
      <c r="CF1807" s="68"/>
      <c r="CG1807" s="68"/>
      <c r="CH1807" s="68"/>
      <c r="CI1807" s="68"/>
      <c r="CJ1807" s="68"/>
      <c r="CK1807" s="68"/>
      <c r="CL1807" s="68"/>
      <c r="CM1807" s="68"/>
      <c r="CN1807" s="68"/>
      <c r="CO1807" s="68"/>
      <c r="CP1807" s="68"/>
      <c r="CQ1807" s="68"/>
      <c r="CR1807" s="68"/>
      <c r="CS1807" s="68"/>
      <c r="CT1807" s="68"/>
      <c r="CU1807" s="68"/>
      <c r="CV1807" s="68"/>
      <c r="CW1807" s="68"/>
      <c r="CX1807" s="68"/>
      <c r="CY1807" s="68"/>
      <c r="CZ1807" s="68"/>
      <c r="DA1807" s="68"/>
      <c r="DB1807" s="68"/>
      <c r="DC1807" s="68"/>
      <c r="DD1807" s="68"/>
      <c r="DE1807" s="68"/>
      <c r="DF1807" s="68"/>
      <c r="DG1807" s="68"/>
      <c r="DH1807" s="68"/>
      <c r="DI1807" s="68"/>
      <c r="DJ1807" s="68"/>
      <c r="DK1807" s="68"/>
      <c r="DL1807" s="68"/>
      <c r="DM1807" s="68"/>
      <c r="DN1807" s="68"/>
      <c r="DO1807" s="68"/>
      <c r="DP1807" s="68"/>
      <c r="DQ1807" s="68"/>
      <c r="DR1807" s="68"/>
      <c r="DS1807" s="68"/>
      <c r="DT1807" s="68"/>
      <c r="DU1807" s="68"/>
      <c r="DV1807" s="68"/>
      <c r="DW1807" s="68"/>
      <c r="DX1807" s="68"/>
      <c r="DY1807" s="68"/>
      <c r="DZ1807" s="68"/>
      <c r="EA1807" s="68"/>
      <c r="EB1807" s="68"/>
      <c r="EC1807" s="68"/>
      <c r="ED1807" s="68"/>
      <c r="EE1807" s="68"/>
      <c r="EF1807" s="68"/>
      <c r="EG1807" s="68"/>
      <c r="EH1807" s="68"/>
      <c r="EI1807" s="68"/>
      <c r="EJ1807" s="68"/>
      <c r="EK1807" s="68"/>
      <c r="EL1807" s="68"/>
      <c r="EM1807" s="68"/>
      <c r="EN1807" s="68"/>
      <c r="EO1807" s="68"/>
      <c r="EP1807" s="68"/>
      <c r="EQ1807" s="68"/>
      <c r="ER1807" s="68"/>
      <c r="ES1807" s="68"/>
      <c r="ET1807" s="68"/>
      <c r="EU1807" s="68"/>
      <c r="EV1807" s="68"/>
      <c r="EW1807" s="68"/>
      <c r="EX1807" s="68"/>
      <c r="EY1807" s="68"/>
      <c r="EZ1807" s="68"/>
      <c r="FA1807" s="68"/>
      <c r="FB1807" s="68"/>
      <c r="FC1807" s="68"/>
      <c r="FD1807" s="68"/>
      <c r="FE1807" s="68"/>
      <c r="FF1807" s="68"/>
      <c r="FG1807" s="68"/>
      <c r="FH1807" s="68"/>
      <c r="FI1807" s="68"/>
      <c r="FJ1807" s="68"/>
      <c r="FK1807" s="68"/>
      <c r="FL1807" s="68"/>
      <c r="FM1807" s="68"/>
      <c r="FN1807" s="68"/>
      <c r="FO1807" s="68"/>
      <c r="FP1807" s="68"/>
      <c r="FQ1807" s="68"/>
      <c r="FR1807" s="68"/>
      <c r="FS1807" s="68"/>
      <c r="FT1807" s="68"/>
      <c r="FU1807" s="68"/>
      <c r="FV1807" s="68"/>
      <c r="FW1807" s="68"/>
      <c r="FX1807" s="68"/>
      <c r="FY1807" s="68"/>
      <c r="FZ1807" s="68"/>
      <c r="GA1807" s="68"/>
      <c r="GB1807" s="68"/>
      <c r="GC1807" s="68"/>
      <c r="GD1807" s="68"/>
      <c r="GE1807" s="68"/>
      <c r="GF1807" s="68"/>
      <c r="GG1807" s="68"/>
      <c r="GH1807" s="68"/>
      <c r="GI1807" s="68"/>
      <c r="GJ1807" s="68"/>
      <c r="GK1807" s="68"/>
      <c r="GL1807" s="68"/>
      <c r="GM1807" s="68"/>
      <c r="GN1807" s="68"/>
      <c r="GO1807" s="68"/>
      <c r="GP1807" s="68"/>
      <c r="GQ1807" s="68"/>
      <c r="GR1807" s="68"/>
      <c r="GS1807" s="68"/>
      <c r="GT1807" s="68"/>
      <c r="GU1807" s="68"/>
      <c r="GV1807" s="68"/>
      <c r="GW1807" s="68"/>
      <c r="GX1807" s="68"/>
    </row>
    <row r="1808" spans="1:206" s="80" customFormat="1" ht="45" x14ac:dyDescent="0.25">
      <c r="A1808" s="153">
        <v>1856</v>
      </c>
      <c r="B1808" s="154" t="s">
        <v>500</v>
      </c>
      <c r="C1808" s="309" t="s">
        <v>2537</v>
      </c>
      <c r="D1808" s="305" t="s">
        <v>2538</v>
      </c>
      <c r="E1808" s="154">
        <v>4</v>
      </c>
      <c r="F1808" s="154">
        <v>4</v>
      </c>
      <c r="G1808" s="154">
        <v>8</v>
      </c>
      <c r="H1808" s="154">
        <v>1</v>
      </c>
      <c r="I1808" s="154" t="s">
        <v>50</v>
      </c>
      <c r="J1808" s="154">
        <v>0</v>
      </c>
      <c r="K1808" s="163">
        <v>9500000</v>
      </c>
      <c r="L1808" s="163">
        <v>9500000</v>
      </c>
      <c r="M1808" s="308">
        <v>0</v>
      </c>
      <c r="N1808" s="308">
        <v>0</v>
      </c>
      <c r="O1808" s="154" t="s">
        <v>503</v>
      </c>
      <c r="P1808" s="154" t="s">
        <v>52</v>
      </c>
      <c r="Q1808" s="154" t="s">
        <v>504</v>
      </c>
      <c r="R1808" s="154">
        <v>8209900</v>
      </c>
      <c r="S1808" s="171" t="s">
        <v>505</v>
      </c>
      <c r="T1808" s="68"/>
      <c r="U1808" s="68"/>
      <c r="V1808" s="68"/>
      <c r="W1808" s="68"/>
      <c r="X1808" s="68"/>
      <c r="Y1808" s="68"/>
      <c r="Z1808" s="68"/>
      <c r="AA1808" s="68"/>
      <c r="AB1808" s="68"/>
      <c r="AC1808" s="68"/>
      <c r="AD1808" s="68"/>
      <c r="AE1808" s="68"/>
      <c r="AF1808" s="68"/>
      <c r="AG1808" s="68"/>
      <c r="AH1808" s="68"/>
      <c r="AI1808" s="68"/>
      <c r="AJ1808" s="68"/>
      <c r="AK1808" s="68"/>
      <c r="AL1808" s="68"/>
      <c r="AM1808" s="68"/>
      <c r="AN1808" s="68"/>
      <c r="AO1808" s="68"/>
      <c r="AP1808" s="68"/>
      <c r="AQ1808" s="68"/>
      <c r="AR1808" s="68"/>
      <c r="AS1808" s="68"/>
      <c r="AT1808" s="68"/>
      <c r="AU1808" s="68"/>
      <c r="AV1808" s="68"/>
      <c r="AW1808" s="68"/>
      <c r="AX1808" s="68"/>
      <c r="AY1808" s="68"/>
      <c r="AZ1808" s="68"/>
      <c r="BA1808" s="68"/>
      <c r="BB1808" s="68"/>
      <c r="BC1808" s="68"/>
      <c r="BD1808" s="68"/>
      <c r="BE1808" s="68"/>
      <c r="BF1808" s="68"/>
      <c r="BG1808" s="68"/>
      <c r="BH1808" s="68"/>
      <c r="BI1808" s="68"/>
      <c r="BJ1808" s="68"/>
      <c r="BK1808" s="68"/>
      <c r="BL1808" s="68"/>
      <c r="BM1808" s="68"/>
      <c r="BN1808" s="68"/>
      <c r="BO1808" s="68"/>
      <c r="BP1808" s="68"/>
      <c r="BQ1808" s="68"/>
      <c r="BR1808" s="68"/>
      <c r="BS1808" s="68"/>
      <c r="BT1808" s="68"/>
      <c r="BU1808" s="68"/>
      <c r="BV1808" s="68"/>
      <c r="BW1808" s="68"/>
      <c r="BX1808" s="68"/>
      <c r="BY1808" s="68"/>
      <c r="BZ1808" s="68"/>
      <c r="CA1808" s="68"/>
      <c r="CB1808" s="68"/>
      <c r="CC1808" s="68"/>
      <c r="CD1808" s="68"/>
      <c r="CE1808" s="68"/>
      <c r="CF1808" s="68"/>
      <c r="CG1808" s="68"/>
      <c r="CH1808" s="68"/>
      <c r="CI1808" s="68"/>
      <c r="CJ1808" s="68"/>
      <c r="CK1808" s="68"/>
      <c r="CL1808" s="68"/>
      <c r="CM1808" s="68"/>
      <c r="CN1808" s="68"/>
      <c r="CO1808" s="68"/>
      <c r="CP1808" s="68"/>
      <c r="CQ1808" s="68"/>
      <c r="CR1808" s="68"/>
      <c r="CS1808" s="68"/>
      <c r="CT1808" s="68"/>
      <c r="CU1808" s="68"/>
      <c r="CV1808" s="68"/>
      <c r="CW1808" s="68"/>
      <c r="CX1808" s="68"/>
      <c r="CY1808" s="68"/>
      <c r="CZ1808" s="68"/>
      <c r="DA1808" s="68"/>
      <c r="DB1808" s="68"/>
      <c r="DC1808" s="68"/>
      <c r="DD1808" s="68"/>
      <c r="DE1808" s="68"/>
      <c r="DF1808" s="68"/>
      <c r="DG1808" s="68"/>
      <c r="DH1808" s="68"/>
      <c r="DI1808" s="68"/>
      <c r="DJ1808" s="68"/>
      <c r="DK1808" s="68"/>
      <c r="DL1808" s="68"/>
      <c r="DM1808" s="68"/>
      <c r="DN1808" s="68"/>
      <c r="DO1808" s="68"/>
      <c r="DP1808" s="68"/>
      <c r="DQ1808" s="68"/>
      <c r="DR1808" s="68"/>
      <c r="DS1808" s="68"/>
      <c r="DT1808" s="68"/>
      <c r="DU1808" s="68"/>
      <c r="DV1808" s="68"/>
      <c r="DW1808" s="68"/>
      <c r="DX1808" s="68"/>
      <c r="DY1808" s="68"/>
      <c r="DZ1808" s="68"/>
      <c r="EA1808" s="68"/>
      <c r="EB1808" s="68"/>
      <c r="EC1808" s="68"/>
      <c r="ED1808" s="68"/>
      <c r="EE1808" s="68"/>
      <c r="EF1808" s="68"/>
      <c r="EG1808" s="68"/>
      <c r="EH1808" s="68"/>
      <c r="EI1808" s="68"/>
      <c r="EJ1808" s="68"/>
      <c r="EK1808" s="68"/>
      <c r="EL1808" s="68"/>
      <c r="EM1808" s="68"/>
      <c r="EN1808" s="68"/>
      <c r="EO1808" s="68"/>
      <c r="EP1808" s="68"/>
      <c r="EQ1808" s="68"/>
      <c r="ER1808" s="68"/>
      <c r="ES1808" s="68"/>
      <c r="ET1808" s="68"/>
      <c r="EU1808" s="68"/>
      <c r="EV1808" s="68"/>
      <c r="EW1808" s="68"/>
      <c r="EX1808" s="68"/>
      <c r="EY1808" s="68"/>
      <c r="EZ1808" s="68"/>
      <c r="FA1808" s="68"/>
      <c r="FB1808" s="68"/>
      <c r="FC1808" s="68"/>
      <c r="FD1808" s="68"/>
      <c r="FE1808" s="68"/>
      <c r="FF1808" s="68"/>
      <c r="FG1808" s="68"/>
      <c r="FH1808" s="68"/>
      <c r="FI1808" s="68"/>
      <c r="FJ1808" s="68"/>
      <c r="FK1808" s="68"/>
      <c r="FL1808" s="68"/>
      <c r="FM1808" s="68"/>
      <c r="FN1808" s="68"/>
      <c r="FO1808" s="68"/>
      <c r="FP1808" s="68"/>
      <c r="FQ1808" s="68"/>
      <c r="FR1808" s="68"/>
      <c r="FS1808" s="68"/>
      <c r="FT1808" s="68"/>
      <c r="FU1808" s="68"/>
      <c r="FV1808" s="68"/>
      <c r="FW1808" s="68"/>
      <c r="FX1808" s="68"/>
      <c r="FY1808" s="68"/>
      <c r="FZ1808" s="68"/>
      <c r="GA1808" s="68"/>
      <c r="GB1808" s="68"/>
      <c r="GC1808" s="68"/>
      <c r="GD1808" s="68"/>
      <c r="GE1808" s="68"/>
      <c r="GF1808" s="68"/>
      <c r="GG1808" s="68"/>
      <c r="GH1808" s="68"/>
      <c r="GI1808" s="68"/>
      <c r="GJ1808" s="68"/>
      <c r="GK1808" s="68"/>
      <c r="GL1808" s="68"/>
      <c r="GM1808" s="68"/>
      <c r="GN1808" s="68"/>
      <c r="GO1808" s="68"/>
      <c r="GP1808" s="68"/>
      <c r="GQ1808" s="68"/>
      <c r="GR1808" s="68"/>
      <c r="GS1808" s="68"/>
      <c r="GT1808" s="68"/>
      <c r="GU1808" s="68"/>
      <c r="GV1808" s="68"/>
      <c r="GW1808" s="68"/>
      <c r="GX1808" s="68"/>
    </row>
    <row r="1809" spans="1:206" s="80" customFormat="1" ht="45" x14ac:dyDescent="0.25">
      <c r="A1809" s="153">
        <v>1857</v>
      </c>
      <c r="B1809" s="154" t="s">
        <v>2539</v>
      </c>
      <c r="C1809" s="155" t="s">
        <v>2540</v>
      </c>
      <c r="D1809" s="305" t="s">
        <v>2541</v>
      </c>
      <c r="E1809" s="154">
        <v>4</v>
      </c>
      <c r="F1809" s="154">
        <v>4</v>
      </c>
      <c r="G1809" s="175">
        <v>8</v>
      </c>
      <c r="H1809" s="154">
        <v>1</v>
      </c>
      <c r="I1809" s="154" t="s">
        <v>50</v>
      </c>
      <c r="J1809" s="154">
        <v>0</v>
      </c>
      <c r="K1809" s="163">
        <v>30000000</v>
      </c>
      <c r="L1809" s="163">
        <v>30000000</v>
      </c>
      <c r="M1809" s="308">
        <v>0</v>
      </c>
      <c r="N1809" s="308">
        <v>0</v>
      </c>
      <c r="O1809" s="154" t="s">
        <v>51</v>
      </c>
      <c r="P1809" s="154" t="s">
        <v>52</v>
      </c>
      <c r="Q1809" s="154" t="s">
        <v>665</v>
      </c>
      <c r="R1809" s="154">
        <v>8209800</v>
      </c>
      <c r="S1809" s="171" t="s">
        <v>666</v>
      </c>
      <c r="T1809" s="68"/>
      <c r="U1809" s="68"/>
      <c r="V1809" s="68"/>
      <c r="W1809" s="68"/>
      <c r="X1809" s="68"/>
      <c r="Y1809" s="68"/>
      <c r="Z1809" s="68"/>
      <c r="AA1809" s="68"/>
      <c r="AB1809" s="68"/>
      <c r="AC1809" s="68"/>
      <c r="AD1809" s="68"/>
      <c r="AE1809" s="68"/>
      <c r="AF1809" s="68"/>
      <c r="AG1809" s="68"/>
      <c r="AH1809" s="68"/>
      <c r="AI1809" s="68"/>
      <c r="AJ1809" s="68"/>
      <c r="AK1809" s="68"/>
      <c r="AL1809" s="68"/>
      <c r="AM1809" s="68"/>
      <c r="AN1809" s="68"/>
      <c r="AO1809" s="68"/>
      <c r="AP1809" s="68"/>
      <c r="AQ1809" s="68"/>
      <c r="AR1809" s="68"/>
      <c r="AS1809" s="68"/>
      <c r="AT1809" s="68"/>
      <c r="AU1809" s="68"/>
      <c r="AV1809" s="68"/>
      <c r="AW1809" s="68"/>
      <c r="AX1809" s="68"/>
      <c r="AY1809" s="68"/>
      <c r="AZ1809" s="68"/>
      <c r="BA1809" s="68"/>
      <c r="BB1809" s="68"/>
      <c r="BC1809" s="68"/>
      <c r="BD1809" s="68"/>
      <c r="BE1809" s="68"/>
      <c r="BF1809" s="68"/>
      <c r="BG1809" s="68"/>
      <c r="BH1809" s="68"/>
      <c r="BI1809" s="68"/>
      <c r="BJ1809" s="68"/>
      <c r="BK1809" s="68"/>
      <c r="BL1809" s="68"/>
      <c r="BM1809" s="68"/>
      <c r="BN1809" s="68"/>
      <c r="BO1809" s="68"/>
      <c r="BP1809" s="68"/>
      <c r="BQ1809" s="68"/>
      <c r="BR1809" s="68"/>
      <c r="BS1809" s="68"/>
      <c r="BT1809" s="68"/>
      <c r="BU1809" s="68"/>
      <c r="BV1809" s="68"/>
      <c r="BW1809" s="68"/>
      <c r="BX1809" s="68"/>
      <c r="BY1809" s="68"/>
      <c r="BZ1809" s="68"/>
      <c r="CA1809" s="68"/>
      <c r="CB1809" s="68"/>
      <c r="CC1809" s="68"/>
      <c r="CD1809" s="68"/>
      <c r="CE1809" s="68"/>
      <c r="CF1809" s="68"/>
      <c r="CG1809" s="68"/>
      <c r="CH1809" s="68"/>
      <c r="CI1809" s="68"/>
      <c r="CJ1809" s="68"/>
      <c r="CK1809" s="68"/>
      <c r="CL1809" s="68"/>
      <c r="CM1809" s="68"/>
      <c r="CN1809" s="68"/>
      <c r="CO1809" s="68"/>
      <c r="CP1809" s="68"/>
      <c r="CQ1809" s="68"/>
      <c r="CR1809" s="68"/>
      <c r="CS1809" s="68"/>
      <c r="CT1809" s="68"/>
      <c r="CU1809" s="68"/>
      <c r="CV1809" s="68"/>
      <c r="CW1809" s="68"/>
      <c r="CX1809" s="68"/>
      <c r="CY1809" s="68"/>
      <c r="CZ1809" s="68"/>
      <c r="DA1809" s="68"/>
      <c r="DB1809" s="68"/>
      <c r="DC1809" s="68"/>
      <c r="DD1809" s="68"/>
      <c r="DE1809" s="68"/>
      <c r="DF1809" s="68"/>
      <c r="DG1809" s="68"/>
      <c r="DH1809" s="68"/>
      <c r="DI1809" s="68"/>
      <c r="DJ1809" s="68"/>
      <c r="DK1809" s="68"/>
      <c r="DL1809" s="68"/>
      <c r="DM1809" s="68"/>
      <c r="DN1809" s="68"/>
      <c r="DO1809" s="68"/>
      <c r="DP1809" s="68"/>
      <c r="DQ1809" s="68"/>
      <c r="DR1809" s="68"/>
      <c r="DS1809" s="68"/>
      <c r="DT1809" s="68"/>
      <c r="DU1809" s="68"/>
      <c r="DV1809" s="68"/>
      <c r="DW1809" s="68"/>
      <c r="DX1809" s="68"/>
      <c r="DY1809" s="68"/>
      <c r="DZ1809" s="68"/>
      <c r="EA1809" s="68"/>
      <c r="EB1809" s="68"/>
      <c r="EC1809" s="68"/>
      <c r="ED1809" s="68"/>
      <c r="EE1809" s="68"/>
      <c r="EF1809" s="68"/>
      <c r="EG1809" s="68"/>
      <c r="EH1809" s="68"/>
      <c r="EI1809" s="68"/>
      <c r="EJ1809" s="68"/>
      <c r="EK1809" s="68"/>
      <c r="EL1809" s="68"/>
      <c r="EM1809" s="68"/>
      <c r="EN1809" s="68"/>
      <c r="EO1809" s="68"/>
      <c r="EP1809" s="68"/>
      <c r="EQ1809" s="68"/>
      <c r="ER1809" s="68"/>
      <c r="ES1809" s="68"/>
      <c r="ET1809" s="68"/>
      <c r="EU1809" s="68"/>
      <c r="EV1809" s="68"/>
      <c r="EW1809" s="68"/>
      <c r="EX1809" s="68"/>
      <c r="EY1809" s="68"/>
      <c r="EZ1809" s="68"/>
      <c r="FA1809" s="68"/>
      <c r="FB1809" s="68"/>
      <c r="FC1809" s="68"/>
      <c r="FD1809" s="68"/>
      <c r="FE1809" s="68"/>
      <c r="FF1809" s="68"/>
      <c r="FG1809" s="68"/>
      <c r="FH1809" s="68"/>
      <c r="FI1809" s="68"/>
      <c r="FJ1809" s="68"/>
      <c r="FK1809" s="68"/>
      <c r="FL1809" s="68"/>
      <c r="FM1809" s="68"/>
      <c r="FN1809" s="68"/>
      <c r="FO1809" s="68"/>
      <c r="FP1809" s="68"/>
      <c r="FQ1809" s="68"/>
      <c r="FR1809" s="68"/>
      <c r="FS1809" s="68"/>
      <c r="FT1809" s="68"/>
      <c r="FU1809" s="68"/>
      <c r="FV1809" s="68"/>
      <c r="FW1809" s="68"/>
      <c r="FX1809" s="68"/>
      <c r="FY1809" s="68"/>
      <c r="FZ1809" s="68"/>
      <c r="GA1809" s="68"/>
      <c r="GB1809" s="68"/>
      <c r="GC1809" s="68"/>
      <c r="GD1809" s="68"/>
      <c r="GE1809" s="68"/>
      <c r="GF1809" s="68"/>
      <c r="GG1809" s="68"/>
      <c r="GH1809" s="68"/>
      <c r="GI1809" s="68"/>
      <c r="GJ1809" s="68"/>
      <c r="GK1809" s="68"/>
      <c r="GL1809" s="68"/>
      <c r="GM1809" s="68"/>
      <c r="GN1809" s="68"/>
      <c r="GO1809" s="68"/>
      <c r="GP1809" s="68"/>
      <c r="GQ1809" s="68"/>
      <c r="GR1809" s="68"/>
      <c r="GS1809" s="68"/>
      <c r="GT1809" s="68"/>
      <c r="GU1809" s="68"/>
      <c r="GV1809" s="68"/>
      <c r="GW1809" s="68"/>
      <c r="GX1809" s="68"/>
    </row>
    <row r="1810" spans="1:206" s="80" customFormat="1" ht="105" x14ac:dyDescent="0.25">
      <c r="A1810" s="153">
        <v>1858</v>
      </c>
      <c r="B1810" s="154" t="s">
        <v>2539</v>
      </c>
      <c r="C1810" s="155">
        <v>80111701</v>
      </c>
      <c r="D1810" s="305" t="s">
        <v>2542</v>
      </c>
      <c r="E1810" s="154">
        <v>4</v>
      </c>
      <c r="F1810" s="154">
        <v>4</v>
      </c>
      <c r="G1810" s="175">
        <v>8</v>
      </c>
      <c r="H1810" s="154">
        <v>1</v>
      </c>
      <c r="I1810" s="154" t="s">
        <v>50</v>
      </c>
      <c r="J1810" s="154">
        <v>0</v>
      </c>
      <c r="K1810" s="163">
        <v>6000000</v>
      </c>
      <c r="L1810" s="163">
        <v>6000000</v>
      </c>
      <c r="M1810" s="308">
        <v>0</v>
      </c>
      <c r="N1810" s="308">
        <v>0</v>
      </c>
      <c r="O1810" s="154" t="s">
        <v>51</v>
      </c>
      <c r="P1810" s="154" t="s">
        <v>52</v>
      </c>
      <c r="Q1810" s="154" t="s">
        <v>665</v>
      </c>
      <c r="R1810" s="154">
        <v>8209800</v>
      </c>
      <c r="S1810" s="171" t="s">
        <v>666</v>
      </c>
      <c r="T1810" s="69"/>
      <c r="U1810" s="69"/>
      <c r="V1810" s="69"/>
      <c r="W1810" s="69"/>
      <c r="X1810" s="69"/>
      <c r="Y1810" s="69"/>
      <c r="Z1810" s="69"/>
      <c r="AA1810" s="69"/>
      <c r="AB1810" s="69"/>
      <c r="AC1810" s="69"/>
      <c r="AD1810" s="69"/>
      <c r="AE1810" s="69"/>
      <c r="AF1810" s="69"/>
      <c r="AG1810" s="69"/>
      <c r="AH1810" s="69"/>
      <c r="AI1810" s="69"/>
      <c r="AJ1810" s="69"/>
      <c r="AK1810" s="69"/>
      <c r="AL1810" s="69"/>
      <c r="AM1810" s="69"/>
      <c r="AN1810" s="69"/>
      <c r="AO1810" s="69"/>
      <c r="AP1810" s="69"/>
      <c r="AQ1810" s="69"/>
      <c r="AR1810" s="69"/>
      <c r="AS1810" s="69"/>
      <c r="AT1810" s="69"/>
      <c r="AU1810" s="69"/>
      <c r="AV1810" s="69"/>
      <c r="AW1810" s="69"/>
      <c r="AX1810" s="69"/>
      <c r="AY1810" s="69"/>
      <c r="AZ1810" s="69"/>
      <c r="BA1810" s="69"/>
      <c r="BB1810" s="69"/>
      <c r="BC1810" s="69"/>
      <c r="BD1810" s="69"/>
      <c r="BE1810" s="69"/>
      <c r="BF1810" s="69"/>
      <c r="BG1810" s="69"/>
      <c r="BH1810" s="69"/>
      <c r="BI1810" s="69"/>
      <c r="BJ1810" s="69"/>
      <c r="BK1810" s="69"/>
      <c r="BL1810" s="69"/>
      <c r="BM1810" s="69"/>
      <c r="BN1810" s="69"/>
      <c r="BO1810" s="69"/>
      <c r="BP1810" s="69"/>
      <c r="BQ1810" s="69"/>
      <c r="BR1810" s="69"/>
      <c r="BS1810" s="69"/>
      <c r="BT1810" s="69"/>
      <c r="BU1810" s="69"/>
      <c r="BV1810" s="69"/>
      <c r="BW1810" s="69"/>
      <c r="BX1810" s="69"/>
      <c r="BY1810" s="69"/>
      <c r="BZ1810" s="69"/>
      <c r="CA1810" s="69"/>
      <c r="CB1810" s="69"/>
      <c r="CC1810" s="69"/>
      <c r="CD1810" s="69"/>
      <c r="CE1810" s="69"/>
      <c r="CF1810" s="69"/>
      <c r="CG1810" s="69"/>
      <c r="CH1810" s="69"/>
      <c r="CI1810" s="69"/>
      <c r="CJ1810" s="69"/>
      <c r="CK1810" s="69"/>
      <c r="CL1810" s="69"/>
      <c r="CM1810" s="69"/>
      <c r="CN1810" s="69"/>
      <c r="CO1810" s="69"/>
      <c r="CP1810" s="69"/>
      <c r="CQ1810" s="69"/>
      <c r="CR1810" s="69"/>
      <c r="CS1810" s="69"/>
      <c r="CT1810" s="69"/>
      <c r="CU1810" s="69"/>
      <c r="CV1810" s="69"/>
      <c r="CW1810" s="69"/>
      <c r="CX1810" s="69"/>
      <c r="CY1810" s="69"/>
      <c r="CZ1810" s="69"/>
      <c r="DA1810" s="69"/>
      <c r="DB1810" s="69"/>
      <c r="DC1810" s="69"/>
      <c r="DD1810" s="69"/>
      <c r="DE1810" s="69"/>
      <c r="DF1810" s="69"/>
      <c r="DG1810" s="69"/>
      <c r="DH1810" s="69"/>
      <c r="DI1810" s="69"/>
      <c r="DJ1810" s="69"/>
      <c r="DK1810" s="69"/>
      <c r="DL1810" s="69"/>
      <c r="DM1810" s="69"/>
      <c r="DN1810" s="69"/>
      <c r="DO1810" s="69"/>
      <c r="DP1810" s="69"/>
      <c r="DQ1810" s="69"/>
      <c r="DR1810" s="69"/>
      <c r="DS1810" s="69"/>
      <c r="DT1810" s="69"/>
      <c r="DU1810" s="69"/>
      <c r="DV1810" s="69"/>
      <c r="DW1810" s="69"/>
      <c r="DX1810" s="69"/>
      <c r="DY1810" s="69"/>
      <c r="DZ1810" s="69"/>
      <c r="EA1810" s="69"/>
      <c r="EB1810" s="69"/>
      <c r="EC1810" s="69"/>
      <c r="ED1810" s="69"/>
      <c r="EE1810" s="69"/>
      <c r="EF1810" s="69"/>
      <c r="EG1810" s="69"/>
      <c r="EH1810" s="69"/>
      <c r="EI1810" s="69"/>
      <c r="EJ1810" s="69"/>
      <c r="EK1810" s="69"/>
      <c r="EL1810" s="69"/>
      <c r="EM1810" s="69"/>
      <c r="EN1810" s="69"/>
      <c r="EO1810" s="69"/>
      <c r="EP1810" s="69"/>
      <c r="EQ1810" s="69"/>
      <c r="ER1810" s="69"/>
      <c r="ES1810" s="69"/>
      <c r="ET1810" s="69"/>
      <c r="EU1810" s="69"/>
      <c r="EV1810" s="69"/>
      <c r="EW1810" s="69"/>
      <c r="EX1810" s="69"/>
      <c r="EY1810" s="69"/>
      <c r="EZ1810" s="69"/>
      <c r="FA1810" s="69"/>
      <c r="FB1810" s="69"/>
      <c r="FC1810" s="69"/>
      <c r="FD1810" s="69"/>
      <c r="FE1810" s="69"/>
      <c r="FF1810" s="69"/>
      <c r="FG1810" s="69"/>
      <c r="FH1810" s="69"/>
      <c r="FI1810" s="69"/>
      <c r="FJ1810" s="69"/>
      <c r="FK1810" s="69"/>
      <c r="FL1810" s="69"/>
      <c r="FM1810" s="69"/>
      <c r="FN1810" s="69"/>
      <c r="FO1810" s="69"/>
      <c r="FP1810" s="69"/>
      <c r="FQ1810" s="69"/>
      <c r="FR1810" s="69"/>
      <c r="FS1810" s="69"/>
      <c r="FT1810" s="69"/>
      <c r="FU1810" s="69"/>
      <c r="FV1810" s="69"/>
      <c r="FW1810" s="69"/>
      <c r="FX1810" s="69"/>
      <c r="FY1810" s="69"/>
      <c r="FZ1810" s="69"/>
      <c r="GA1810" s="69"/>
      <c r="GB1810" s="69"/>
      <c r="GC1810" s="69"/>
      <c r="GD1810" s="69"/>
      <c r="GE1810" s="69"/>
      <c r="GF1810" s="69"/>
      <c r="GG1810" s="69"/>
      <c r="GH1810" s="69"/>
      <c r="GI1810" s="69"/>
      <c r="GJ1810" s="69"/>
      <c r="GK1810" s="69"/>
      <c r="GL1810" s="69"/>
      <c r="GM1810" s="69"/>
      <c r="GN1810" s="69"/>
      <c r="GO1810" s="69"/>
      <c r="GP1810" s="69"/>
      <c r="GQ1810" s="69"/>
      <c r="GR1810" s="69"/>
      <c r="GS1810" s="69"/>
      <c r="GT1810" s="69"/>
      <c r="GU1810" s="69"/>
      <c r="GV1810" s="69"/>
      <c r="GW1810" s="69"/>
      <c r="GX1810" s="69"/>
    </row>
    <row r="1811" spans="1:206" s="80" customFormat="1" ht="105" x14ac:dyDescent="0.25">
      <c r="A1811" s="153">
        <v>1859</v>
      </c>
      <c r="B1811" s="154" t="s">
        <v>2001</v>
      </c>
      <c r="C1811" s="155">
        <v>80111701</v>
      </c>
      <c r="D1811" s="305" t="s">
        <v>2543</v>
      </c>
      <c r="E1811" s="154">
        <v>4</v>
      </c>
      <c r="F1811" s="154">
        <v>4</v>
      </c>
      <c r="G1811" s="175">
        <v>8</v>
      </c>
      <c r="H1811" s="154">
        <v>1</v>
      </c>
      <c r="I1811" s="154" t="s">
        <v>50</v>
      </c>
      <c r="J1811" s="154">
        <v>0</v>
      </c>
      <c r="K1811" s="163">
        <v>22500000</v>
      </c>
      <c r="L1811" s="163">
        <v>22500000</v>
      </c>
      <c r="M1811" s="308">
        <v>0</v>
      </c>
      <c r="N1811" s="308">
        <v>0</v>
      </c>
      <c r="O1811" s="154" t="s">
        <v>51</v>
      </c>
      <c r="P1811" s="154" t="s">
        <v>52</v>
      </c>
      <c r="Q1811" s="154" t="s">
        <v>665</v>
      </c>
      <c r="R1811" s="154">
        <v>8209800</v>
      </c>
      <c r="S1811" s="171" t="s">
        <v>666</v>
      </c>
      <c r="T1811" s="69"/>
      <c r="U1811" s="69"/>
      <c r="V1811" s="69"/>
      <c r="W1811" s="69"/>
      <c r="X1811" s="69"/>
      <c r="Y1811" s="69"/>
      <c r="Z1811" s="69"/>
      <c r="AA1811" s="69"/>
      <c r="AB1811" s="69"/>
      <c r="AC1811" s="69"/>
      <c r="AD1811" s="69"/>
      <c r="AE1811" s="69"/>
      <c r="AF1811" s="69"/>
      <c r="AG1811" s="69"/>
      <c r="AH1811" s="69"/>
      <c r="AI1811" s="69"/>
      <c r="AJ1811" s="69"/>
      <c r="AK1811" s="69"/>
      <c r="AL1811" s="69"/>
      <c r="AM1811" s="69"/>
      <c r="AN1811" s="69"/>
      <c r="AO1811" s="69"/>
      <c r="AP1811" s="69"/>
      <c r="AQ1811" s="69"/>
      <c r="AR1811" s="69"/>
      <c r="AS1811" s="69"/>
      <c r="AT1811" s="69"/>
      <c r="AU1811" s="69"/>
      <c r="AV1811" s="69"/>
      <c r="AW1811" s="69"/>
      <c r="AX1811" s="69"/>
      <c r="AY1811" s="69"/>
      <c r="AZ1811" s="69"/>
      <c r="BA1811" s="69"/>
      <c r="BB1811" s="69"/>
      <c r="BC1811" s="69"/>
      <c r="BD1811" s="69"/>
      <c r="BE1811" s="69"/>
      <c r="BF1811" s="69"/>
      <c r="BG1811" s="69"/>
      <c r="BH1811" s="69"/>
      <c r="BI1811" s="69"/>
      <c r="BJ1811" s="69"/>
      <c r="BK1811" s="69"/>
      <c r="BL1811" s="69"/>
      <c r="BM1811" s="69"/>
      <c r="BN1811" s="69"/>
      <c r="BO1811" s="69"/>
      <c r="BP1811" s="69"/>
      <c r="BQ1811" s="69"/>
      <c r="BR1811" s="69"/>
      <c r="BS1811" s="69"/>
      <c r="BT1811" s="69"/>
      <c r="BU1811" s="69"/>
      <c r="BV1811" s="69"/>
      <c r="BW1811" s="69"/>
      <c r="BX1811" s="69"/>
      <c r="BY1811" s="69"/>
      <c r="BZ1811" s="69"/>
      <c r="CA1811" s="69"/>
      <c r="CB1811" s="69"/>
      <c r="CC1811" s="69"/>
      <c r="CD1811" s="69"/>
      <c r="CE1811" s="69"/>
      <c r="CF1811" s="69"/>
      <c r="CG1811" s="69"/>
      <c r="CH1811" s="69"/>
      <c r="CI1811" s="69"/>
      <c r="CJ1811" s="69"/>
      <c r="CK1811" s="69"/>
      <c r="CL1811" s="69"/>
      <c r="CM1811" s="69"/>
      <c r="CN1811" s="69"/>
      <c r="CO1811" s="69"/>
      <c r="CP1811" s="69"/>
      <c r="CQ1811" s="69"/>
      <c r="CR1811" s="69"/>
      <c r="CS1811" s="69"/>
      <c r="CT1811" s="69"/>
      <c r="CU1811" s="69"/>
      <c r="CV1811" s="69"/>
      <c r="CW1811" s="69"/>
      <c r="CX1811" s="69"/>
      <c r="CY1811" s="69"/>
      <c r="CZ1811" s="69"/>
      <c r="DA1811" s="69"/>
      <c r="DB1811" s="69"/>
      <c r="DC1811" s="69"/>
      <c r="DD1811" s="69"/>
      <c r="DE1811" s="69"/>
      <c r="DF1811" s="69"/>
      <c r="DG1811" s="69"/>
      <c r="DH1811" s="69"/>
      <c r="DI1811" s="69"/>
      <c r="DJ1811" s="69"/>
      <c r="DK1811" s="69"/>
      <c r="DL1811" s="69"/>
      <c r="DM1811" s="69"/>
      <c r="DN1811" s="69"/>
      <c r="DO1811" s="69"/>
      <c r="DP1811" s="69"/>
      <c r="DQ1811" s="69"/>
      <c r="DR1811" s="69"/>
      <c r="DS1811" s="69"/>
      <c r="DT1811" s="69"/>
      <c r="DU1811" s="69"/>
      <c r="DV1811" s="69"/>
      <c r="DW1811" s="69"/>
      <c r="DX1811" s="69"/>
      <c r="DY1811" s="69"/>
      <c r="DZ1811" s="69"/>
      <c r="EA1811" s="69"/>
      <c r="EB1811" s="69"/>
      <c r="EC1811" s="69"/>
      <c r="ED1811" s="69"/>
      <c r="EE1811" s="69"/>
      <c r="EF1811" s="69"/>
      <c r="EG1811" s="69"/>
      <c r="EH1811" s="69"/>
      <c r="EI1811" s="69"/>
      <c r="EJ1811" s="69"/>
      <c r="EK1811" s="69"/>
      <c r="EL1811" s="69"/>
      <c r="EM1811" s="69"/>
      <c r="EN1811" s="69"/>
      <c r="EO1811" s="69"/>
      <c r="EP1811" s="69"/>
      <c r="EQ1811" s="69"/>
      <c r="ER1811" s="69"/>
      <c r="ES1811" s="69"/>
      <c r="ET1811" s="69"/>
      <c r="EU1811" s="69"/>
      <c r="EV1811" s="69"/>
      <c r="EW1811" s="69"/>
      <c r="EX1811" s="69"/>
      <c r="EY1811" s="69"/>
      <c r="EZ1811" s="69"/>
      <c r="FA1811" s="69"/>
      <c r="FB1811" s="69"/>
      <c r="FC1811" s="69"/>
      <c r="FD1811" s="69"/>
      <c r="FE1811" s="69"/>
      <c r="FF1811" s="69"/>
      <c r="FG1811" s="69"/>
      <c r="FH1811" s="69"/>
      <c r="FI1811" s="69"/>
      <c r="FJ1811" s="69"/>
      <c r="FK1811" s="69"/>
      <c r="FL1811" s="69"/>
      <c r="FM1811" s="69"/>
      <c r="FN1811" s="69"/>
      <c r="FO1811" s="69"/>
      <c r="FP1811" s="69"/>
      <c r="FQ1811" s="69"/>
      <c r="FR1811" s="69"/>
      <c r="FS1811" s="69"/>
      <c r="FT1811" s="69"/>
      <c r="FU1811" s="69"/>
      <c r="FV1811" s="69"/>
      <c r="FW1811" s="69"/>
      <c r="FX1811" s="69"/>
      <c r="FY1811" s="69"/>
      <c r="FZ1811" s="69"/>
      <c r="GA1811" s="69"/>
      <c r="GB1811" s="69"/>
      <c r="GC1811" s="69"/>
      <c r="GD1811" s="69"/>
      <c r="GE1811" s="69"/>
      <c r="GF1811" s="69"/>
      <c r="GG1811" s="69"/>
      <c r="GH1811" s="69"/>
      <c r="GI1811" s="69"/>
      <c r="GJ1811" s="69"/>
      <c r="GK1811" s="69"/>
      <c r="GL1811" s="69"/>
      <c r="GM1811" s="69"/>
      <c r="GN1811" s="69"/>
      <c r="GO1811" s="69"/>
      <c r="GP1811" s="69"/>
      <c r="GQ1811" s="69"/>
      <c r="GR1811" s="69"/>
      <c r="GS1811" s="69"/>
      <c r="GT1811" s="69"/>
      <c r="GU1811" s="69"/>
      <c r="GV1811" s="69"/>
      <c r="GW1811" s="69"/>
      <c r="GX1811" s="69"/>
    </row>
    <row r="1812" spans="1:206" s="80" customFormat="1" ht="105" x14ac:dyDescent="0.25">
      <c r="A1812" s="153">
        <v>1860</v>
      </c>
      <c r="B1812" s="154" t="s">
        <v>2001</v>
      </c>
      <c r="C1812" s="155">
        <v>80111701</v>
      </c>
      <c r="D1812" s="305" t="s">
        <v>2544</v>
      </c>
      <c r="E1812" s="154">
        <v>4</v>
      </c>
      <c r="F1812" s="154">
        <v>4</v>
      </c>
      <c r="G1812" s="175">
        <v>8</v>
      </c>
      <c r="H1812" s="154">
        <v>1</v>
      </c>
      <c r="I1812" s="154" t="s">
        <v>50</v>
      </c>
      <c r="J1812" s="154">
        <v>0</v>
      </c>
      <c r="K1812" s="163">
        <v>22500000</v>
      </c>
      <c r="L1812" s="163">
        <v>22500000</v>
      </c>
      <c r="M1812" s="308">
        <v>0</v>
      </c>
      <c r="N1812" s="308">
        <v>0</v>
      </c>
      <c r="O1812" s="154" t="s">
        <v>51</v>
      </c>
      <c r="P1812" s="154" t="s">
        <v>52</v>
      </c>
      <c r="Q1812" s="154" t="s">
        <v>665</v>
      </c>
      <c r="R1812" s="154">
        <v>8209800</v>
      </c>
      <c r="S1812" s="171" t="s">
        <v>666</v>
      </c>
      <c r="T1812" s="69"/>
      <c r="U1812" s="69"/>
      <c r="V1812" s="69"/>
      <c r="W1812" s="69"/>
      <c r="X1812" s="69"/>
      <c r="Y1812" s="69"/>
      <c r="Z1812" s="69"/>
      <c r="AA1812" s="69"/>
      <c r="AB1812" s="69"/>
      <c r="AC1812" s="69"/>
      <c r="AD1812" s="69"/>
      <c r="AE1812" s="69"/>
      <c r="AF1812" s="69"/>
      <c r="AG1812" s="69"/>
      <c r="AH1812" s="69"/>
      <c r="AI1812" s="69"/>
      <c r="AJ1812" s="69"/>
      <c r="AK1812" s="69"/>
      <c r="AL1812" s="69"/>
      <c r="AM1812" s="69"/>
      <c r="AN1812" s="69"/>
      <c r="AO1812" s="69"/>
      <c r="AP1812" s="69"/>
      <c r="AQ1812" s="69"/>
      <c r="AR1812" s="69"/>
      <c r="AS1812" s="69"/>
      <c r="AT1812" s="69"/>
      <c r="AU1812" s="69"/>
      <c r="AV1812" s="69"/>
      <c r="AW1812" s="69"/>
      <c r="AX1812" s="69"/>
      <c r="AY1812" s="69"/>
      <c r="AZ1812" s="69"/>
      <c r="BA1812" s="69"/>
      <c r="BB1812" s="69"/>
      <c r="BC1812" s="69"/>
      <c r="BD1812" s="69"/>
      <c r="BE1812" s="69"/>
      <c r="BF1812" s="69"/>
      <c r="BG1812" s="69"/>
      <c r="BH1812" s="69"/>
      <c r="BI1812" s="69"/>
      <c r="BJ1812" s="69"/>
      <c r="BK1812" s="69"/>
      <c r="BL1812" s="69"/>
      <c r="BM1812" s="69"/>
      <c r="BN1812" s="69"/>
      <c r="BO1812" s="69"/>
      <c r="BP1812" s="69"/>
      <c r="BQ1812" s="69"/>
      <c r="BR1812" s="69"/>
      <c r="BS1812" s="69"/>
      <c r="BT1812" s="69"/>
      <c r="BU1812" s="69"/>
      <c r="BV1812" s="69"/>
      <c r="BW1812" s="69"/>
      <c r="BX1812" s="69"/>
      <c r="BY1812" s="69"/>
      <c r="BZ1812" s="69"/>
      <c r="CA1812" s="69"/>
      <c r="CB1812" s="69"/>
      <c r="CC1812" s="69"/>
      <c r="CD1812" s="69"/>
      <c r="CE1812" s="69"/>
      <c r="CF1812" s="69"/>
      <c r="CG1812" s="69"/>
      <c r="CH1812" s="69"/>
      <c r="CI1812" s="69"/>
      <c r="CJ1812" s="69"/>
      <c r="CK1812" s="69"/>
      <c r="CL1812" s="69"/>
      <c r="CM1812" s="69"/>
      <c r="CN1812" s="69"/>
      <c r="CO1812" s="69"/>
      <c r="CP1812" s="69"/>
      <c r="CQ1812" s="69"/>
      <c r="CR1812" s="69"/>
      <c r="CS1812" s="69"/>
      <c r="CT1812" s="69"/>
      <c r="CU1812" s="69"/>
      <c r="CV1812" s="69"/>
      <c r="CW1812" s="69"/>
      <c r="CX1812" s="69"/>
      <c r="CY1812" s="69"/>
      <c r="CZ1812" s="69"/>
      <c r="DA1812" s="69"/>
      <c r="DB1812" s="69"/>
      <c r="DC1812" s="69"/>
      <c r="DD1812" s="69"/>
      <c r="DE1812" s="69"/>
      <c r="DF1812" s="69"/>
      <c r="DG1812" s="69"/>
      <c r="DH1812" s="69"/>
      <c r="DI1812" s="69"/>
      <c r="DJ1812" s="69"/>
      <c r="DK1812" s="69"/>
      <c r="DL1812" s="69"/>
      <c r="DM1812" s="69"/>
      <c r="DN1812" s="69"/>
      <c r="DO1812" s="69"/>
      <c r="DP1812" s="69"/>
      <c r="DQ1812" s="69"/>
      <c r="DR1812" s="69"/>
      <c r="DS1812" s="69"/>
      <c r="DT1812" s="69"/>
      <c r="DU1812" s="69"/>
      <c r="DV1812" s="69"/>
      <c r="DW1812" s="69"/>
      <c r="DX1812" s="69"/>
      <c r="DY1812" s="69"/>
      <c r="DZ1812" s="69"/>
      <c r="EA1812" s="69"/>
      <c r="EB1812" s="69"/>
      <c r="EC1812" s="69"/>
      <c r="ED1812" s="69"/>
      <c r="EE1812" s="69"/>
      <c r="EF1812" s="69"/>
      <c r="EG1812" s="69"/>
      <c r="EH1812" s="69"/>
      <c r="EI1812" s="69"/>
      <c r="EJ1812" s="69"/>
      <c r="EK1812" s="69"/>
      <c r="EL1812" s="69"/>
      <c r="EM1812" s="69"/>
      <c r="EN1812" s="69"/>
      <c r="EO1812" s="69"/>
      <c r="EP1812" s="69"/>
      <c r="EQ1812" s="69"/>
      <c r="ER1812" s="69"/>
      <c r="ES1812" s="69"/>
      <c r="ET1812" s="69"/>
      <c r="EU1812" s="69"/>
      <c r="EV1812" s="69"/>
      <c r="EW1812" s="69"/>
      <c r="EX1812" s="69"/>
      <c r="EY1812" s="69"/>
      <c r="EZ1812" s="69"/>
      <c r="FA1812" s="69"/>
      <c r="FB1812" s="69"/>
      <c r="FC1812" s="69"/>
      <c r="FD1812" s="69"/>
      <c r="FE1812" s="69"/>
      <c r="FF1812" s="69"/>
      <c r="FG1812" s="69"/>
      <c r="FH1812" s="69"/>
      <c r="FI1812" s="69"/>
      <c r="FJ1812" s="69"/>
      <c r="FK1812" s="69"/>
      <c r="FL1812" s="69"/>
      <c r="FM1812" s="69"/>
      <c r="FN1812" s="69"/>
      <c r="FO1812" s="69"/>
      <c r="FP1812" s="69"/>
      <c r="FQ1812" s="69"/>
      <c r="FR1812" s="69"/>
      <c r="FS1812" s="69"/>
      <c r="FT1812" s="69"/>
      <c r="FU1812" s="69"/>
      <c r="FV1812" s="69"/>
      <c r="FW1812" s="69"/>
      <c r="FX1812" s="69"/>
      <c r="FY1812" s="69"/>
      <c r="FZ1812" s="69"/>
      <c r="GA1812" s="69"/>
      <c r="GB1812" s="69"/>
      <c r="GC1812" s="69"/>
      <c r="GD1812" s="69"/>
      <c r="GE1812" s="69"/>
      <c r="GF1812" s="69"/>
      <c r="GG1812" s="69"/>
      <c r="GH1812" s="69"/>
      <c r="GI1812" s="69"/>
      <c r="GJ1812" s="69"/>
      <c r="GK1812" s="69"/>
      <c r="GL1812" s="69"/>
      <c r="GM1812" s="69"/>
      <c r="GN1812" s="69"/>
      <c r="GO1812" s="69"/>
      <c r="GP1812" s="69"/>
      <c r="GQ1812" s="69"/>
      <c r="GR1812" s="69"/>
      <c r="GS1812" s="69"/>
      <c r="GT1812" s="69"/>
      <c r="GU1812" s="69"/>
      <c r="GV1812" s="69"/>
      <c r="GW1812" s="69"/>
      <c r="GX1812" s="69"/>
    </row>
    <row r="1813" spans="1:206" s="80" customFormat="1" ht="105" x14ac:dyDescent="0.25">
      <c r="A1813" s="153">
        <v>1861</v>
      </c>
      <c r="B1813" s="154" t="s">
        <v>2001</v>
      </c>
      <c r="C1813" s="155">
        <v>80111701</v>
      </c>
      <c r="D1813" s="305" t="s">
        <v>676</v>
      </c>
      <c r="E1813" s="154">
        <v>4</v>
      </c>
      <c r="F1813" s="154">
        <v>4</v>
      </c>
      <c r="G1813" s="175">
        <v>9</v>
      </c>
      <c r="H1813" s="154">
        <v>1</v>
      </c>
      <c r="I1813" s="154" t="s">
        <v>50</v>
      </c>
      <c r="J1813" s="154">
        <v>0</v>
      </c>
      <c r="K1813" s="163">
        <v>20439000</v>
      </c>
      <c r="L1813" s="163">
        <v>20439000</v>
      </c>
      <c r="M1813" s="308">
        <v>0</v>
      </c>
      <c r="N1813" s="308">
        <v>0</v>
      </c>
      <c r="O1813" s="154" t="s">
        <v>51</v>
      </c>
      <c r="P1813" s="154" t="s">
        <v>52</v>
      </c>
      <c r="Q1813" s="154" t="s">
        <v>665</v>
      </c>
      <c r="R1813" s="154">
        <v>8209800</v>
      </c>
      <c r="S1813" s="171" t="s">
        <v>666</v>
      </c>
      <c r="T1813" s="69"/>
      <c r="U1813" s="69"/>
      <c r="V1813" s="69"/>
      <c r="W1813" s="69"/>
      <c r="X1813" s="69"/>
      <c r="Y1813" s="69"/>
      <c r="Z1813" s="69"/>
      <c r="AA1813" s="69"/>
      <c r="AB1813" s="69"/>
      <c r="AC1813" s="69"/>
      <c r="AD1813" s="69"/>
      <c r="AE1813" s="69"/>
      <c r="AF1813" s="69"/>
      <c r="AG1813" s="69"/>
      <c r="AH1813" s="69"/>
      <c r="AI1813" s="69"/>
      <c r="AJ1813" s="69"/>
      <c r="AK1813" s="69"/>
      <c r="AL1813" s="69"/>
      <c r="AM1813" s="69"/>
      <c r="AN1813" s="69"/>
      <c r="AO1813" s="69"/>
      <c r="AP1813" s="69"/>
      <c r="AQ1813" s="69"/>
      <c r="AR1813" s="69"/>
      <c r="AS1813" s="69"/>
      <c r="AT1813" s="69"/>
      <c r="AU1813" s="69"/>
      <c r="AV1813" s="69"/>
      <c r="AW1813" s="69"/>
      <c r="AX1813" s="69"/>
      <c r="AY1813" s="69"/>
      <c r="AZ1813" s="69"/>
      <c r="BA1813" s="69"/>
      <c r="BB1813" s="69"/>
      <c r="BC1813" s="69"/>
      <c r="BD1813" s="69"/>
      <c r="BE1813" s="69"/>
      <c r="BF1813" s="69"/>
      <c r="BG1813" s="69"/>
      <c r="BH1813" s="69"/>
      <c r="BI1813" s="69"/>
      <c r="BJ1813" s="69"/>
      <c r="BK1813" s="69"/>
      <c r="BL1813" s="69"/>
      <c r="BM1813" s="69"/>
      <c r="BN1813" s="69"/>
      <c r="BO1813" s="69"/>
      <c r="BP1813" s="69"/>
      <c r="BQ1813" s="69"/>
      <c r="BR1813" s="69"/>
      <c r="BS1813" s="69"/>
      <c r="BT1813" s="69"/>
      <c r="BU1813" s="69"/>
      <c r="BV1813" s="69"/>
      <c r="BW1813" s="69"/>
      <c r="BX1813" s="69"/>
      <c r="BY1813" s="69"/>
      <c r="BZ1813" s="69"/>
      <c r="CA1813" s="69"/>
      <c r="CB1813" s="69"/>
      <c r="CC1813" s="69"/>
      <c r="CD1813" s="69"/>
      <c r="CE1813" s="69"/>
      <c r="CF1813" s="69"/>
      <c r="CG1813" s="69"/>
      <c r="CH1813" s="69"/>
      <c r="CI1813" s="69"/>
      <c r="CJ1813" s="69"/>
      <c r="CK1813" s="69"/>
      <c r="CL1813" s="69"/>
      <c r="CM1813" s="69"/>
      <c r="CN1813" s="69"/>
      <c r="CO1813" s="69"/>
      <c r="CP1813" s="69"/>
      <c r="CQ1813" s="69"/>
      <c r="CR1813" s="69"/>
      <c r="CS1813" s="69"/>
      <c r="CT1813" s="69"/>
      <c r="CU1813" s="69"/>
      <c r="CV1813" s="69"/>
      <c r="CW1813" s="69"/>
      <c r="CX1813" s="69"/>
      <c r="CY1813" s="69"/>
      <c r="CZ1813" s="69"/>
      <c r="DA1813" s="69"/>
      <c r="DB1813" s="69"/>
      <c r="DC1813" s="69"/>
      <c r="DD1813" s="69"/>
      <c r="DE1813" s="69"/>
      <c r="DF1813" s="69"/>
      <c r="DG1813" s="69"/>
      <c r="DH1813" s="69"/>
      <c r="DI1813" s="69"/>
      <c r="DJ1813" s="69"/>
      <c r="DK1813" s="69"/>
      <c r="DL1813" s="69"/>
      <c r="DM1813" s="69"/>
      <c r="DN1813" s="69"/>
      <c r="DO1813" s="69"/>
      <c r="DP1813" s="69"/>
      <c r="DQ1813" s="69"/>
      <c r="DR1813" s="69"/>
      <c r="DS1813" s="69"/>
      <c r="DT1813" s="69"/>
      <c r="DU1813" s="69"/>
      <c r="DV1813" s="69"/>
      <c r="DW1813" s="69"/>
      <c r="DX1813" s="69"/>
      <c r="DY1813" s="69"/>
      <c r="DZ1813" s="69"/>
      <c r="EA1813" s="69"/>
      <c r="EB1813" s="69"/>
      <c r="EC1813" s="69"/>
      <c r="ED1813" s="69"/>
      <c r="EE1813" s="69"/>
      <c r="EF1813" s="69"/>
      <c r="EG1813" s="69"/>
      <c r="EH1813" s="69"/>
      <c r="EI1813" s="69"/>
      <c r="EJ1813" s="69"/>
      <c r="EK1813" s="69"/>
      <c r="EL1813" s="69"/>
      <c r="EM1813" s="69"/>
      <c r="EN1813" s="69"/>
      <c r="EO1813" s="69"/>
      <c r="EP1813" s="69"/>
      <c r="EQ1813" s="69"/>
      <c r="ER1813" s="69"/>
      <c r="ES1813" s="69"/>
      <c r="ET1813" s="69"/>
      <c r="EU1813" s="69"/>
      <c r="EV1813" s="69"/>
      <c r="EW1813" s="69"/>
      <c r="EX1813" s="69"/>
      <c r="EY1813" s="69"/>
      <c r="EZ1813" s="69"/>
      <c r="FA1813" s="69"/>
      <c r="FB1813" s="69"/>
      <c r="FC1813" s="69"/>
      <c r="FD1813" s="69"/>
      <c r="FE1813" s="69"/>
      <c r="FF1813" s="69"/>
      <c r="FG1813" s="69"/>
      <c r="FH1813" s="69"/>
      <c r="FI1813" s="69"/>
      <c r="FJ1813" s="69"/>
      <c r="FK1813" s="69"/>
      <c r="FL1813" s="69"/>
      <c r="FM1813" s="69"/>
      <c r="FN1813" s="69"/>
      <c r="FO1813" s="69"/>
      <c r="FP1813" s="69"/>
      <c r="FQ1813" s="69"/>
      <c r="FR1813" s="69"/>
      <c r="FS1813" s="69"/>
      <c r="FT1813" s="69"/>
      <c r="FU1813" s="69"/>
      <c r="FV1813" s="69"/>
      <c r="FW1813" s="69"/>
      <c r="FX1813" s="69"/>
      <c r="FY1813" s="69"/>
      <c r="FZ1813" s="69"/>
      <c r="GA1813" s="69"/>
      <c r="GB1813" s="69"/>
      <c r="GC1813" s="69"/>
      <c r="GD1813" s="69"/>
      <c r="GE1813" s="69"/>
      <c r="GF1813" s="69"/>
      <c r="GG1813" s="69"/>
      <c r="GH1813" s="69"/>
      <c r="GI1813" s="69"/>
      <c r="GJ1813" s="69"/>
      <c r="GK1813" s="69"/>
      <c r="GL1813" s="69"/>
      <c r="GM1813" s="69"/>
      <c r="GN1813" s="69"/>
      <c r="GO1813" s="69"/>
      <c r="GP1813" s="69"/>
      <c r="GQ1813" s="69"/>
      <c r="GR1813" s="69"/>
      <c r="GS1813" s="69"/>
      <c r="GT1813" s="69"/>
      <c r="GU1813" s="69"/>
      <c r="GV1813" s="69"/>
      <c r="GW1813" s="69"/>
      <c r="GX1813" s="69"/>
    </row>
    <row r="1814" spans="1:206" s="80" customFormat="1" ht="90" x14ac:dyDescent="0.25">
      <c r="A1814" s="153">
        <v>1862</v>
      </c>
      <c r="B1814" s="154" t="s">
        <v>2001</v>
      </c>
      <c r="C1814" s="155">
        <v>80111701</v>
      </c>
      <c r="D1814" s="305" t="s">
        <v>669</v>
      </c>
      <c r="E1814" s="154">
        <v>5</v>
      </c>
      <c r="F1814" s="154">
        <v>5</v>
      </c>
      <c r="G1814" s="154">
        <v>7</v>
      </c>
      <c r="H1814" s="154">
        <v>1</v>
      </c>
      <c r="I1814" s="154" t="s">
        <v>50</v>
      </c>
      <c r="J1814" s="154">
        <v>0</v>
      </c>
      <c r="K1814" s="163">
        <v>29600000</v>
      </c>
      <c r="L1814" s="163">
        <v>29600000</v>
      </c>
      <c r="M1814" s="308">
        <v>0</v>
      </c>
      <c r="N1814" s="308">
        <v>0</v>
      </c>
      <c r="O1814" s="154" t="s">
        <v>51</v>
      </c>
      <c r="P1814" s="154" t="s">
        <v>52</v>
      </c>
      <c r="Q1814" s="154" t="s">
        <v>665</v>
      </c>
      <c r="R1814" s="154">
        <v>8209800</v>
      </c>
      <c r="S1814" s="171" t="s">
        <v>666</v>
      </c>
      <c r="T1814" s="69"/>
      <c r="U1814" s="69"/>
      <c r="V1814" s="69"/>
      <c r="W1814" s="69"/>
      <c r="X1814" s="69"/>
      <c r="Y1814" s="69"/>
      <c r="Z1814" s="69"/>
      <c r="AA1814" s="69"/>
      <c r="AB1814" s="69"/>
      <c r="AC1814" s="69"/>
      <c r="AD1814" s="69"/>
      <c r="AE1814" s="69"/>
      <c r="AF1814" s="69"/>
      <c r="AG1814" s="69"/>
      <c r="AH1814" s="69"/>
      <c r="AI1814" s="69"/>
      <c r="AJ1814" s="69"/>
      <c r="AK1814" s="69"/>
      <c r="AL1814" s="69"/>
      <c r="AM1814" s="69"/>
      <c r="AN1814" s="69"/>
      <c r="AO1814" s="69"/>
      <c r="AP1814" s="69"/>
      <c r="AQ1814" s="69"/>
      <c r="AR1814" s="69"/>
      <c r="AS1814" s="69"/>
      <c r="AT1814" s="69"/>
      <c r="AU1814" s="69"/>
      <c r="AV1814" s="69"/>
      <c r="AW1814" s="69"/>
      <c r="AX1814" s="69"/>
      <c r="AY1814" s="69"/>
      <c r="AZ1814" s="69"/>
      <c r="BA1814" s="69"/>
      <c r="BB1814" s="69"/>
      <c r="BC1814" s="69"/>
      <c r="BD1814" s="69"/>
      <c r="BE1814" s="69"/>
      <c r="BF1814" s="69"/>
      <c r="BG1814" s="69"/>
      <c r="BH1814" s="69"/>
      <c r="BI1814" s="69"/>
      <c r="BJ1814" s="69"/>
      <c r="BK1814" s="69"/>
      <c r="BL1814" s="69"/>
      <c r="BM1814" s="69"/>
      <c r="BN1814" s="69"/>
      <c r="BO1814" s="69"/>
      <c r="BP1814" s="69"/>
      <c r="BQ1814" s="69"/>
      <c r="BR1814" s="69"/>
      <c r="BS1814" s="69"/>
      <c r="BT1814" s="69"/>
      <c r="BU1814" s="69"/>
      <c r="BV1814" s="69"/>
      <c r="BW1814" s="69"/>
      <c r="BX1814" s="69"/>
      <c r="BY1814" s="69"/>
      <c r="BZ1814" s="69"/>
      <c r="CA1814" s="69"/>
      <c r="CB1814" s="69"/>
      <c r="CC1814" s="69"/>
      <c r="CD1814" s="69"/>
      <c r="CE1814" s="69"/>
      <c r="CF1814" s="69"/>
      <c r="CG1814" s="69"/>
      <c r="CH1814" s="69"/>
      <c r="CI1814" s="69"/>
      <c r="CJ1814" s="69"/>
      <c r="CK1814" s="69"/>
      <c r="CL1814" s="69"/>
      <c r="CM1814" s="69"/>
      <c r="CN1814" s="69"/>
      <c r="CO1814" s="69"/>
      <c r="CP1814" s="69"/>
      <c r="CQ1814" s="69"/>
      <c r="CR1814" s="69"/>
      <c r="CS1814" s="69"/>
      <c r="CT1814" s="69"/>
      <c r="CU1814" s="69"/>
      <c r="CV1814" s="69"/>
      <c r="CW1814" s="69"/>
      <c r="CX1814" s="69"/>
      <c r="CY1814" s="69"/>
      <c r="CZ1814" s="69"/>
      <c r="DA1814" s="69"/>
      <c r="DB1814" s="69"/>
      <c r="DC1814" s="69"/>
      <c r="DD1814" s="69"/>
      <c r="DE1814" s="69"/>
      <c r="DF1814" s="69"/>
      <c r="DG1814" s="69"/>
      <c r="DH1814" s="69"/>
      <c r="DI1814" s="69"/>
      <c r="DJ1814" s="69"/>
      <c r="DK1814" s="69"/>
      <c r="DL1814" s="69"/>
      <c r="DM1814" s="69"/>
      <c r="DN1814" s="69"/>
      <c r="DO1814" s="69"/>
      <c r="DP1814" s="69"/>
      <c r="DQ1814" s="69"/>
      <c r="DR1814" s="69"/>
      <c r="DS1814" s="69"/>
      <c r="DT1814" s="69"/>
      <c r="DU1814" s="69"/>
      <c r="DV1814" s="69"/>
      <c r="DW1814" s="69"/>
      <c r="DX1814" s="69"/>
      <c r="DY1814" s="69"/>
      <c r="DZ1814" s="69"/>
      <c r="EA1814" s="69"/>
      <c r="EB1814" s="69"/>
      <c r="EC1814" s="69"/>
      <c r="ED1814" s="69"/>
      <c r="EE1814" s="69"/>
      <c r="EF1814" s="69"/>
      <c r="EG1814" s="69"/>
      <c r="EH1814" s="69"/>
      <c r="EI1814" s="69"/>
      <c r="EJ1814" s="69"/>
      <c r="EK1814" s="69"/>
      <c r="EL1814" s="69"/>
      <c r="EM1814" s="69"/>
      <c r="EN1814" s="69"/>
      <c r="EO1814" s="69"/>
      <c r="EP1814" s="69"/>
      <c r="EQ1814" s="69"/>
      <c r="ER1814" s="69"/>
      <c r="ES1814" s="69"/>
      <c r="ET1814" s="69"/>
      <c r="EU1814" s="69"/>
      <c r="EV1814" s="69"/>
      <c r="EW1814" s="69"/>
      <c r="EX1814" s="69"/>
      <c r="EY1814" s="69"/>
      <c r="EZ1814" s="69"/>
      <c r="FA1814" s="69"/>
      <c r="FB1814" s="69"/>
      <c r="FC1814" s="69"/>
      <c r="FD1814" s="69"/>
      <c r="FE1814" s="69"/>
      <c r="FF1814" s="69"/>
      <c r="FG1814" s="69"/>
      <c r="FH1814" s="69"/>
      <c r="FI1814" s="69"/>
      <c r="FJ1814" s="69"/>
      <c r="FK1814" s="69"/>
      <c r="FL1814" s="69"/>
      <c r="FM1814" s="69"/>
      <c r="FN1814" s="69"/>
      <c r="FO1814" s="69"/>
      <c r="FP1814" s="69"/>
      <c r="FQ1814" s="69"/>
      <c r="FR1814" s="69"/>
      <c r="FS1814" s="69"/>
      <c r="FT1814" s="69"/>
      <c r="FU1814" s="69"/>
      <c r="FV1814" s="69"/>
      <c r="FW1814" s="69"/>
      <c r="FX1814" s="69"/>
      <c r="FY1814" s="69"/>
      <c r="FZ1814" s="69"/>
      <c r="GA1814" s="69"/>
      <c r="GB1814" s="69"/>
      <c r="GC1814" s="69"/>
      <c r="GD1814" s="69"/>
      <c r="GE1814" s="69"/>
      <c r="GF1814" s="69"/>
      <c r="GG1814" s="69"/>
      <c r="GH1814" s="69"/>
      <c r="GI1814" s="69"/>
      <c r="GJ1814" s="69"/>
      <c r="GK1814" s="69"/>
      <c r="GL1814" s="69"/>
      <c r="GM1814" s="69"/>
      <c r="GN1814" s="69"/>
      <c r="GO1814" s="69"/>
      <c r="GP1814" s="69"/>
      <c r="GQ1814" s="69"/>
      <c r="GR1814" s="69"/>
      <c r="GS1814" s="69"/>
      <c r="GT1814" s="69"/>
      <c r="GU1814" s="69"/>
      <c r="GV1814" s="69"/>
      <c r="GW1814" s="69"/>
      <c r="GX1814" s="69"/>
    </row>
    <row r="1815" spans="1:206" s="80" customFormat="1" ht="90" x14ac:dyDescent="0.25">
      <c r="A1815" s="153">
        <v>1863</v>
      </c>
      <c r="B1815" s="154" t="s">
        <v>2001</v>
      </c>
      <c r="C1815" s="155">
        <v>80111701</v>
      </c>
      <c r="D1815" s="305" t="s">
        <v>671</v>
      </c>
      <c r="E1815" s="154">
        <v>5</v>
      </c>
      <c r="F1815" s="154">
        <v>5</v>
      </c>
      <c r="G1815" s="154">
        <v>7</v>
      </c>
      <c r="H1815" s="154">
        <v>1</v>
      </c>
      <c r="I1815" s="154" t="s">
        <v>50</v>
      </c>
      <c r="J1815" s="154">
        <v>0</v>
      </c>
      <c r="K1815" s="163">
        <v>29600000</v>
      </c>
      <c r="L1815" s="163">
        <v>29600000</v>
      </c>
      <c r="M1815" s="308">
        <v>0</v>
      </c>
      <c r="N1815" s="308">
        <v>0</v>
      </c>
      <c r="O1815" s="154" t="s">
        <v>51</v>
      </c>
      <c r="P1815" s="154" t="s">
        <v>52</v>
      </c>
      <c r="Q1815" s="154" t="s">
        <v>665</v>
      </c>
      <c r="R1815" s="154">
        <v>8209800</v>
      </c>
      <c r="S1815" s="171" t="s">
        <v>666</v>
      </c>
      <c r="T1815" s="69"/>
      <c r="U1815" s="69"/>
      <c r="V1815" s="69"/>
      <c r="W1815" s="69"/>
      <c r="X1815" s="69"/>
      <c r="Y1815" s="69"/>
      <c r="Z1815" s="69"/>
      <c r="AA1815" s="69"/>
      <c r="AB1815" s="69"/>
      <c r="AC1815" s="69"/>
      <c r="AD1815" s="69"/>
      <c r="AE1815" s="69"/>
      <c r="AF1815" s="69"/>
      <c r="AG1815" s="69"/>
      <c r="AH1815" s="69"/>
      <c r="AI1815" s="69"/>
      <c r="AJ1815" s="69"/>
      <c r="AK1815" s="69"/>
      <c r="AL1815" s="69"/>
      <c r="AM1815" s="69"/>
      <c r="AN1815" s="69"/>
      <c r="AO1815" s="69"/>
      <c r="AP1815" s="69"/>
      <c r="AQ1815" s="69"/>
      <c r="AR1815" s="69"/>
      <c r="AS1815" s="69"/>
      <c r="AT1815" s="69"/>
      <c r="AU1815" s="69"/>
      <c r="AV1815" s="69"/>
      <c r="AW1815" s="69"/>
      <c r="AX1815" s="69"/>
      <c r="AY1815" s="69"/>
      <c r="AZ1815" s="69"/>
      <c r="BA1815" s="69"/>
      <c r="BB1815" s="69"/>
      <c r="BC1815" s="69"/>
      <c r="BD1815" s="69"/>
      <c r="BE1815" s="69"/>
      <c r="BF1815" s="69"/>
      <c r="BG1815" s="69"/>
      <c r="BH1815" s="69"/>
      <c r="BI1815" s="69"/>
      <c r="BJ1815" s="69"/>
      <c r="BK1815" s="69"/>
      <c r="BL1815" s="69"/>
      <c r="BM1815" s="69"/>
      <c r="BN1815" s="69"/>
      <c r="BO1815" s="69"/>
      <c r="BP1815" s="69"/>
      <c r="BQ1815" s="69"/>
      <c r="BR1815" s="69"/>
      <c r="BS1815" s="69"/>
      <c r="BT1815" s="69"/>
      <c r="BU1815" s="69"/>
      <c r="BV1815" s="69"/>
      <c r="BW1815" s="69"/>
      <c r="BX1815" s="69"/>
      <c r="BY1815" s="69"/>
      <c r="BZ1815" s="69"/>
      <c r="CA1815" s="69"/>
      <c r="CB1815" s="69"/>
      <c r="CC1815" s="69"/>
      <c r="CD1815" s="69"/>
      <c r="CE1815" s="69"/>
      <c r="CF1815" s="69"/>
      <c r="CG1815" s="69"/>
      <c r="CH1815" s="69"/>
      <c r="CI1815" s="69"/>
      <c r="CJ1815" s="69"/>
      <c r="CK1815" s="69"/>
      <c r="CL1815" s="69"/>
      <c r="CM1815" s="69"/>
      <c r="CN1815" s="69"/>
      <c r="CO1815" s="69"/>
      <c r="CP1815" s="69"/>
      <c r="CQ1815" s="69"/>
      <c r="CR1815" s="69"/>
      <c r="CS1815" s="69"/>
      <c r="CT1815" s="69"/>
      <c r="CU1815" s="69"/>
      <c r="CV1815" s="69"/>
      <c r="CW1815" s="69"/>
      <c r="CX1815" s="69"/>
      <c r="CY1815" s="69"/>
      <c r="CZ1815" s="69"/>
      <c r="DA1815" s="69"/>
      <c r="DB1815" s="69"/>
      <c r="DC1815" s="69"/>
      <c r="DD1815" s="69"/>
      <c r="DE1815" s="69"/>
      <c r="DF1815" s="69"/>
      <c r="DG1815" s="69"/>
      <c r="DH1815" s="69"/>
      <c r="DI1815" s="69"/>
      <c r="DJ1815" s="69"/>
      <c r="DK1815" s="69"/>
      <c r="DL1815" s="69"/>
      <c r="DM1815" s="69"/>
      <c r="DN1815" s="69"/>
      <c r="DO1815" s="69"/>
      <c r="DP1815" s="69"/>
      <c r="DQ1815" s="69"/>
      <c r="DR1815" s="69"/>
      <c r="DS1815" s="69"/>
      <c r="DT1815" s="69"/>
      <c r="DU1815" s="69"/>
      <c r="DV1815" s="69"/>
      <c r="DW1815" s="69"/>
      <c r="DX1815" s="69"/>
      <c r="DY1815" s="69"/>
      <c r="DZ1815" s="69"/>
      <c r="EA1815" s="69"/>
      <c r="EB1815" s="69"/>
      <c r="EC1815" s="69"/>
      <c r="ED1815" s="69"/>
      <c r="EE1815" s="69"/>
      <c r="EF1815" s="69"/>
      <c r="EG1815" s="69"/>
      <c r="EH1815" s="69"/>
      <c r="EI1815" s="69"/>
      <c r="EJ1815" s="69"/>
      <c r="EK1815" s="69"/>
      <c r="EL1815" s="69"/>
      <c r="EM1815" s="69"/>
      <c r="EN1815" s="69"/>
      <c r="EO1815" s="69"/>
      <c r="EP1815" s="69"/>
      <c r="EQ1815" s="69"/>
      <c r="ER1815" s="69"/>
      <c r="ES1815" s="69"/>
      <c r="ET1815" s="69"/>
      <c r="EU1815" s="69"/>
      <c r="EV1815" s="69"/>
      <c r="EW1815" s="69"/>
      <c r="EX1815" s="69"/>
      <c r="EY1815" s="69"/>
      <c r="EZ1815" s="69"/>
      <c r="FA1815" s="69"/>
      <c r="FB1815" s="69"/>
      <c r="FC1815" s="69"/>
      <c r="FD1815" s="69"/>
      <c r="FE1815" s="69"/>
      <c r="FF1815" s="69"/>
      <c r="FG1815" s="69"/>
      <c r="FH1815" s="69"/>
      <c r="FI1815" s="69"/>
      <c r="FJ1815" s="69"/>
      <c r="FK1815" s="69"/>
      <c r="FL1815" s="69"/>
      <c r="FM1815" s="69"/>
      <c r="FN1815" s="69"/>
      <c r="FO1815" s="69"/>
      <c r="FP1815" s="69"/>
      <c r="FQ1815" s="69"/>
      <c r="FR1815" s="69"/>
      <c r="FS1815" s="69"/>
      <c r="FT1815" s="69"/>
      <c r="FU1815" s="69"/>
      <c r="FV1815" s="69"/>
      <c r="FW1815" s="69"/>
      <c r="FX1815" s="69"/>
      <c r="FY1815" s="69"/>
      <c r="FZ1815" s="69"/>
      <c r="GA1815" s="69"/>
      <c r="GB1815" s="69"/>
      <c r="GC1815" s="69"/>
      <c r="GD1815" s="69"/>
      <c r="GE1815" s="69"/>
      <c r="GF1815" s="69"/>
      <c r="GG1815" s="69"/>
      <c r="GH1815" s="69"/>
      <c r="GI1815" s="69"/>
      <c r="GJ1815" s="69"/>
      <c r="GK1815" s="69"/>
      <c r="GL1815" s="69"/>
      <c r="GM1815" s="69"/>
      <c r="GN1815" s="69"/>
      <c r="GO1815" s="69"/>
      <c r="GP1815" s="69"/>
      <c r="GQ1815" s="69"/>
      <c r="GR1815" s="69"/>
      <c r="GS1815" s="69"/>
      <c r="GT1815" s="69"/>
      <c r="GU1815" s="69"/>
      <c r="GV1815" s="69"/>
      <c r="GW1815" s="69"/>
      <c r="GX1815" s="69"/>
    </row>
    <row r="1816" spans="1:206" s="80" customFormat="1" ht="60" x14ac:dyDescent="0.25">
      <c r="A1816" s="153">
        <v>1864</v>
      </c>
      <c r="B1816" s="154" t="s">
        <v>2545</v>
      </c>
      <c r="C1816" s="155">
        <v>80111701</v>
      </c>
      <c r="D1816" s="305" t="s">
        <v>2546</v>
      </c>
      <c r="E1816" s="154">
        <v>4</v>
      </c>
      <c r="F1816" s="154">
        <v>4</v>
      </c>
      <c r="G1816" s="154">
        <v>1</v>
      </c>
      <c r="H1816" s="154">
        <v>1</v>
      </c>
      <c r="I1816" s="154" t="s">
        <v>50</v>
      </c>
      <c r="J1816" s="154">
        <v>5</v>
      </c>
      <c r="K1816" s="163">
        <v>4555560</v>
      </c>
      <c r="L1816" s="163">
        <v>4555560</v>
      </c>
      <c r="M1816" s="154">
        <v>0</v>
      </c>
      <c r="N1816" s="154">
        <v>0</v>
      </c>
      <c r="O1816" s="154" t="s">
        <v>51</v>
      </c>
      <c r="P1816" s="154" t="s">
        <v>52</v>
      </c>
      <c r="Q1816" s="154" t="s">
        <v>2547</v>
      </c>
      <c r="R1816" s="154">
        <v>3176755570</v>
      </c>
      <c r="S1816" s="171" t="s">
        <v>2548</v>
      </c>
      <c r="T1816" s="69"/>
      <c r="U1816" s="69"/>
      <c r="V1816" s="69"/>
      <c r="W1816" s="69"/>
      <c r="X1816" s="69"/>
      <c r="Y1816" s="69"/>
      <c r="Z1816" s="69"/>
      <c r="AA1816" s="69"/>
      <c r="AB1816" s="69"/>
      <c r="AC1816" s="69"/>
      <c r="AD1816" s="69"/>
      <c r="AE1816" s="69"/>
      <c r="AF1816" s="69"/>
      <c r="AG1816" s="69"/>
      <c r="AH1816" s="69"/>
      <c r="AI1816" s="69"/>
      <c r="AJ1816" s="69"/>
      <c r="AK1816" s="69"/>
      <c r="AL1816" s="69"/>
      <c r="AM1816" s="69"/>
      <c r="AN1816" s="69"/>
      <c r="AO1816" s="69"/>
      <c r="AP1816" s="69"/>
      <c r="AQ1816" s="69"/>
      <c r="AR1816" s="69"/>
      <c r="AS1816" s="69"/>
      <c r="AT1816" s="69"/>
      <c r="AU1816" s="69"/>
      <c r="AV1816" s="69"/>
      <c r="AW1816" s="69"/>
      <c r="AX1816" s="69"/>
      <c r="AY1816" s="69"/>
      <c r="AZ1816" s="69"/>
      <c r="BA1816" s="69"/>
      <c r="BB1816" s="69"/>
      <c r="BC1816" s="69"/>
      <c r="BD1816" s="69"/>
      <c r="BE1816" s="69"/>
      <c r="BF1816" s="69"/>
      <c r="BG1816" s="69"/>
      <c r="BH1816" s="69"/>
      <c r="BI1816" s="69"/>
      <c r="BJ1816" s="69"/>
      <c r="BK1816" s="69"/>
      <c r="BL1816" s="69"/>
      <c r="BM1816" s="69"/>
      <c r="BN1816" s="69"/>
      <c r="BO1816" s="69"/>
      <c r="BP1816" s="69"/>
      <c r="BQ1816" s="69"/>
      <c r="BR1816" s="69"/>
      <c r="BS1816" s="69"/>
      <c r="BT1816" s="69"/>
      <c r="BU1816" s="69"/>
      <c r="BV1816" s="69"/>
      <c r="BW1816" s="69"/>
      <c r="BX1816" s="69"/>
      <c r="BY1816" s="69"/>
      <c r="BZ1816" s="69"/>
      <c r="CA1816" s="69"/>
      <c r="CB1816" s="69"/>
      <c r="CC1816" s="69"/>
      <c r="CD1816" s="69"/>
      <c r="CE1816" s="69"/>
      <c r="CF1816" s="69"/>
      <c r="CG1816" s="69"/>
      <c r="CH1816" s="69"/>
      <c r="CI1816" s="69"/>
      <c r="CJ1816" s="69"/>
      <c r="CK1816" s="69"/>
      <c r="CL1816" s="69"/>
      <c r="CM1816" s="69"/>
      <c r="CN1816" s="69"/>
      <c r="CO1816" s="69"/>
      <c r="CP1816" s="69"/>
      <c r="CQ1816" s="69"/>
      <c r="CR1816" s="69"/>
      <c r="CS1816" s="69"/>
      <c r="CT1816" s="69"/>
      <c r="CU1816" s="69"/>
      <c r="CV1816" s="69"/>
      <c r="CW1816" s="69"/>
      <c r="CX1816" s="69"/>
      <c r="CY1816" s="69"/>
      <c r="CZ1816" s="69"/>
      <c r="DA1816" s="69"/>
      <c r="DB1816" s="69"/>
      <c r="DC1816" s="69"/>
      <c r="DD1816" s="69"/>
      <c r="DE1816" s="69"/>
      <c r="DF1816" s="69"/>
      <c r="DG1816" s="69"/>
      <c r="DH1816" s="69"/>
      <c r="DI1816" s="69"/>
      <c r="DJ1816" s="69"/>
      <c r="DK1816" s="69"/>
      <c r="DL1816" s="69"/>
      <c r="DM1816" s="69"/>
      <c r="DN1816" s="69"/>
      <c r="DO1816" s="69"/>
      <c r="DP1816" s="69"/>
      <c r="DQ1816" s="69"/>
      <c r="DR1816" s="69"/>
      <c r="DS1816" s="69"/>
      <c r="DT1816" s="69"/>
      <c r="DU1816" s="69"/>
      <c r="DV1816" s="69"/>
      <c r="DW1816" s="69"/>
      <c r="DX1816" s="69"/>
      <c r="DY1816" s="69"/>
      <c r="DZ1816" s="69"/>
      <c r="EA1816" s="69"/>
      <c r="EB1816" s="69"/>
      <c r="EC1816" s="69"/>
      <c r="ED1816" s="69"/>
      <c r="EE1816" s="69"/>
      <c r="EF1816" s="69"/>
      <c r="EG1816" s="69"/>
      <c r="EH1816" s="69"/>
      <c r="EI1816" s="69"/>
      <c r="EJ1816" s="69"/>
      <c r="EK1816" s="69"/>
      <c r="EL1816" s="69"/>
      <c r="EM1816" s="69"/>
      <c r="EN1816" s="69"/>
      <c r="EO1816" s="69"/>
      <c r="EP1816" s="69"/>
      <c r="EQ1816" s="69"/>
      <c r="ER1816" s="69"/>
      <c r="ES1816" s="69"/>
      <c r="ET1816" s="69"/>
      <c r="EU1816" s="69"/>
      <c r="EV1816" s="69"/>
      <c r="EW1816" s="69"/>
      <c r="EX1816" s="69"/>
      <c r="EY1816" s="69"/>
      <c r="EZ1816" s="69"/>
      <c r="FA1816" s="69"/>
      <c r="FB1816" s="69"/>
      <c r="FC1816" s="69"/>
      <c r="FD1816" s="69"/>
      <c r="FE1816" s="69"/>
      <c r="FF1816" s="69"/>
      <c r="FG1816" s="69"/>
      <c r="FH1816" s="69"/>
      <c r="FI1816" s="69"/>
      <c r="FJ1816" s="69"/>
      <c r="FK1816" s="69"/>
      <c r="FL1816" s="69"/>
      <c r="FM1816" s="69"/>
      <c r="FN1816" s="69"/>
      <c r="FO1816" s="69"/>
      <c r="FP1816" s="69"/>
      <c r="FQ1816" s="69"/>
      <c r="FR1816" s="69"/>
      <c r="FS1816" s="69"/>
      <c r="FT1816" s="69"/>
      <c r="FU1816" s="69"/>
      <c r="FV1816" s="69"/>
      <c r="FW1816" s="69"/>
      <c r="FX1816" s="69"/>
      <c r="FY1816" s="69"/>
      <c r="FZ1816" s="69"/>
      <c r="GA1816" s="69"/>
      <c r="GB1816" s="69"/>
      <c r="GC1816" s="69"/>
      <c r="GD1816" s="69"/>
      <c r="GE1816" s="69"/>
      <c r="GF1816" s="69"/>
      <c r="GG1816" s="69"/>
      <c r="GH1816" s="69"/>
      <c r="GI1816" s="69"/>
      <c r="GJ1816" s="69"/>
      <c r="GK1816" s="69"/>
      <c r="GL1816" s="69"/>
      <c r="GM1816" s="69"/>
      <c r="GN1816" s="69"/>
      <c r="GO1816" s="69"/>
      <c r="GP1816" s="69"/>
      <c r="GQ1816" s="69"/>
      <c r="GR1816" s="69"/>
      <c r="GS1816" s="69"/>
      <c r="GT1816" s="69"/>
      <c r="GU1816" s="69"/>
      <c r="GV1816" s="69"/>
      <c r="GW1816" s="69"/>
      <c r="GX1816" s="69"/>
    </row>
    <row r="1817" spans="1:206" s="80" customFormat="1" ht="60" x14ac:dyDescent="0.25">
      <c r="A1817" s="153">
        <v>1865</v>
      </c>
      <c r="B1817" s="154" t="s">
        <v>2545</v>
      </c>
      <c r="C1817" s="155">
        <v>80111701</v>
      </c>
      <c r="D1817" s="305" t="s">
        <v>2549</v>
      </c>
      <c r="E1817" s="154">
        <v>4</v>
      </c>
      <c r="F1817" s="154">
        <v>4</v>
      </c>
      <c r="G1817" s="154">
        <v>1</v>
      </c>
      <c r="H1817" s="154">
        <v>1</v>
      </c>
      <c r="I1817" s="154" t="s">
        <v>50</v>
      </c>
      <c r="J1817" s="154">
        <v>5</v>
      </c>
      <c r="K1817" s="163">
        <v>3071115</v>
      </c>
      <c r="L1817" s="163">
        <v>3071115</v>
      </c>
      <c r="M1817" s="154">
        <v>0</v>
      </c>
      <c r="N1817" s="154">
        <v>0</v>
      </c>
      <c r="O1817" s="154" t="s">
        <v>51</v>
      </c>
      <c r="P1817" s="154" t="s">
        <v>52</v>
      </c>
      <c r="Q1817" s="154" t="s">
        <v>2547</v>
      </c>
      <c r="R1817" s="154">
        <v>3176755570</v>
      </c>
      <c r="S1817" s="171" t="s">
        <v>2548</v>
      </c>
      <c r="T1817" s="69"/>
      <c r="U1817" s="69"/>
      <c r="V1817" s="69"/>
      <c r="W1817" s="69"/>
      <c r="X1817" s="69"/>
      <c r="Y1817" s="69"/>
      <c r="Z1817" s="69"/>
      <c r="AA1817" s="69"/>
      <c r="AB1817" s="69"/>
      <c r="AC1817" s="69"/>
      <c r="AD1817" s="69"/>
      <c r="AE1817" s="69"/>
      <c r="AF1817" s="69"/>
      <c r="AG1817" s="69"/>
      <c r="AH1817" s="69"/>
      <c r="AI1817" s="69"/>
      <c r="AJ1817" s="69"/>
      <c r="AK1817" s="69"/>
      <c r="AL1817" s="69"/>
      <c r="AM1817" s="69"/>
      <c r="AN1817" s="69"/>
      <c r="AO1817" s="69"/>
      <c r="AP1817" s="69"/>
      <c r="AQ1817" s="69"/>
      <c r="AR1817" s="69"/>
      <c r="AS1817" s="69"/>
      <c r="AT1817" s="69"/>
      <c r="AU1817" s="69"/>
      <c r="AV1817" s="69"/>
      <c r="AW1817" s="69"/>
      <c r="AX1817" s="69"/>
      <c r="AY1817" s="69"/>
      <c r="AZ1817" s="69"/>
      <c r="BA1817" s="69"/>
      <c r="BB1817" s="69"/>
      <c r="BC1817" s="69"/>
      <c r="BD1817" s="69"/>
      <c r="BE1817" s="69"/>
      <c r="BF1817" s="69"/>
      <c r="BG1817" s="69"/>
      <c r="BH1817" s="69"/>
      <c r="BI1817" s="69"/>
      <c r="BJ1817" s="69"/>
      <c r="BK1817" s="69"/>
      <c r="BL1817" s="69"/>
      <c r="BM1817" s="69"/>
      <c r="BN1817" s="69"/>
      <c r="BO1817" s="69"/>
      <c r="BP1817" s="69"/>
      <c r="BQ1817" s="69"/>
      <c r="BR1817" s="69"/>
      <c r="BS1817" s="69"/>
      <c r="BT1817" s="69"/>
      <c r="BU1817" s="69"/>
      <c r="BV1817" s="69"/>
      <c r="BW1817" s="69"/>
      <c r="BX1817" s="69"/>
      <c r="BY1817" s="69"/>
      <c r="BZ1817" s="69"/>
      <c r="CA1817" s="69"/>
      <c r="CB1817" s="69"/>
      <c r="CC1817" s="69"/>
      <c r="CD1817" s="69"/>
      <c r="CE1817" s="69"/>
      <c r="CF1817" s="69"/>
      <c r="CG1817" s="69"/>
      <c r="CH1817" s="69"/>
      <c r="CI1817" s="69"/>
      <c r="CJ1817" s="69"/>
      <c r="CK1817" s="69"/>
      <c r="CL1817" s="69"/>
      <c r="CM1817" s="69"/>
      <c r="CN1817" s="69"/>
      <c r="CO1817" s="69"/>
      <c r="CP1817" s="69"/>
      <c r="CQ1817" s="69"/>
      <c r="CR1817" s="69"/>
      <c r="CS1817" s="69"/>
      <c r="CT1817" s="69"/>
      <c r="CU1817" s="69"/>
      <c r="CV1817" s="69"/>
      <c r="CW1817" s="69"/>
      <c r="CX1817" s="69"/>
      <c r="CY1817" s="69"/>
      <c r="CZ1817" s="69"/>
      <c r="DA1817" s="69"/>
      <c r="DB1817" s="69"/>
      <c r="DC1817" s="69"/>
      <c r="DD1817" s="69"/>
      <c r="DE1817" s="69"/>
      <c r="DF1817" s="69"/>
      <c r="DG1817" s="69"/>
      <c r="DH1817" s="69"/>
      <c r="DI1817" s="69"/>
      <c r="DJ1817" s="69"/>
      <c r="DK1817" s="69"/>
      <c r="DL1817" s="69"/>
      <c r="DM1817" s="69"/>
      <c r="DN1817" s="69"/>
      <c r="DO1817" s="69"/>
      <c r="DP1817" s="69"/>
      <c r="DQ1817" s="69"/>
      <c r="DR1817" s="69"/>
      <c r="DS1817" s="69"/>
      <c r="DT1817" s="69"/>
      <c r="DU1817" s="69"/>
      <c r="DV1817" s="69"/>
      <c r="DW1817" s="69"/>
      <c r="DX1817" s="69"/>
      <c r="DY1817" s="69"/>
      <c r="DZ1817" s="69"/>
      <c r="EA1817" s="69"/>
      <c r="EB1817" s="69"/>
      <c r="EC1817" s="69"/>
      <c r="ED1817" s="69"/>
      <c r="EE1817" s="69"/>
      <c r="EF1817" s="69"/>
      <c r="EG1817" s="69"/>
      <c r="EH1817" s="69"/>
      <c r="EI1817" s="69"/>
      <c r="EJ1817" s="69"/>
      <c r="EK1817" s="69"/>
      <c r="EL1817" s="69"/>
      <c r="EM1817" s="69"/>
      <c r="EN1817" s="69"/>
      <c r="EO1817" s="69"/>
      <c r="EP1817" s="69"/>
      <c r="EQ1817" s="69"/>
      <c r="ER1817" s="69"/>
      <c r="ES1817" s="69"/>
      <c r="ET1817" s="69"/>
      <c r="EU1817" s="69"/>
      <c r="EV1817" s="69"/>
      <c r="EW1817" s="69"/>
      <c r="EX1817" s="69"/>
      <c r="EY1817" s="69"/>
      <c r="EZ1817" s="69"/>
      <c r="FA1817" s="69"/>
      <c r="FB1817" s="69"/>
      <c r="FC1817" s="69"/>
      <c r="FD1817" s="69"/>
      <c r="FE1817" s="69"/>
      <c r="FF1817" s="69"/>
      <c r="FG1817" s="69"/>
      <c r="FH1817" s="69"/>
      <c r="FI1817" s="69"/>
      <c r="FJ1817" s="69"/>
      <c r="FK1817" s="69"/>
      <c r="FL1817" s="69"/>
      <c r="FM1817" s="69"/>
      <c r="FN1817" s="69"/>
      <c r="FO1817" s="69"/>
      <c r="FP1817" s="69"/>
      <c r="FQ1817" s="69"/>
      <c r="FR1817" s="69"/>
      <c r="FS1817" s="69"/>
      <c r="FT1817" s="69"/>
      <c r="FU1817" s="69"/>
      <c r="FV1817" s="69"/>
      <c r="FW1817" s="69"/>
      <c r="FX1817" s="69"/>
      <c r="FY1817" s="69"/>
      <c r="FZ1817" s="69"/>
      <c r="GA1817" s="69"/>
      <c r="GB1817" s="69"/>
      <c r="GC1817" s="69"/>
      <c r="GD1817" s="69"/>
      <c r="GE1817" s="69"/>
      <c r="GF1817" s="69"/>
      <c r="GG1817" s="69"/>
      <c r="GH1817" s="69"/>
      <c r="GI1817" s="69"/>
      <c r="GJ1817" s="69"/>
      <c r="GK1817" s="69"/>
      <c r="GL1817" s="69"/>
      <c r="GM1817" s="69"/>
      <c r="GN1817" s="69"/>
      <c r="GO1817" s="69"/>
      <c r="GP1817" s="69"/>
      <c r="GQ1817" s="69"/>
      <c r="GR1817" s="69"/>
      <c r="GS1817" s="69"/>
      <c r="GT1817" s="69"/>
      <c r="GU1817" s="69"/>
      <c r="GV1817" s="69"/>
      <c r="GW1817" s="69"/>
      <c r="GX1817" s="69"/>
    </row>
    <row r="1818" spans="1:206" s="80" customFormat="1" ht="90" x14ac:dyDescent="0.25">
      <c r="A1818" s="153">
        <v>1866</v>
      </c>
      <c r="B1818" s="154" t="s">
        <v>2545</v>
      </c>
      <c r="C1818" s="155">
        <v>80111701</v>
      </c>
      <c r="D1818" s="305" t="s">
        <v>2550</v>
      </c>
      <c r="E1818" s="154">
        <v>4</v>
      </c>
      <c r="F1818" s="154">
        <v>4</v>
      </c>
      <c r="G1818" s="154">
        <v>1</v>
      </c>
      <c r="H1818" s="154">
        <v>1</v>
      </c>
      <c r="I1818" s="154" t="s">
        <v>50</v>
      </c>
      <c r="J1818" s="154">
        <v>5</v>
      </c>
      <c r="K1818" s="163">
        <v>3071115</v>
      </c>
      <c r="L1818" s="163">
        <v>3071115</v>
      </c>
      <c r="M1818" s="154">
        <v>0</v>
      </c>
      <c r="N1818" s="154">
        <v>0</v>
      </c>
      <c r="O1818" s="154" t="s">
        <v>51</v>
      </c>
      <c r="P1818" s="154" t="s">
        <v>52</v>
      </c>
      <c r="Q1818" s="154" t="s">
        <v>2547</v>
      </c>
      <c r="R1818" s="154">
        <v>3176755570</v>
      </c>
      <c r="S1818" s="171" t="s">
        <v>2548</v>
      </c>
      <c r="T1818" s="69"/>
      <c r="U1818" s="69"/>
      <c r="V1818" s="69"/>
      <c r="W1818" s="69"/>
      <c r="X1818" s="69"/>
      <c r="Y1818" s="69"/>
      <c r="Z1818" s="69"/>
      <c r="AA1818" s="69"/>
      <c r="AB1818" s="69"/>
      <c r="AC1818" s="69"/>
      <c r="AD1818" s="69"/>
      <c r="AE1818" s="69"/>
      <c r="AF1818" s="69"/>
      <c r="AG1818" s="69"/>
      <c r="AH1818" s="69"/>
      <c r="AI1818" s="69"/>
      <c r="AJ1818" s="69"/>
      <c r="AK1818" s="69"/>
      <c r="AL1818" s="69"/>
      <c r="AM1818" s="69"/>
      <c r="AN1818" s="69"/>
      <c r="AO1818" s="69"/>
      <c r="AP1818" s="69"/>
      <c r="AQ1818" s="69"/>
      <c r="AR1818" s="69"/>
      <c r="AS1818" s="69"/>
      <c r="AT1818" s="69"/>
      <c r="AU1818" s="69"/>
      <c r="AV1818" s="69"/>
      <c r="AW1818" s="69"/>
      <c r="AX1818" s="69"/>
      <c r="AY1818" s="69"/>
      <c r="AZ1818" s="69"/>
      <c r="BA1818" s="69"/>
      <c r="BB1818" s="69"/>
      <c r="BC1818" s="69"/>
      <c r="BD1818" s="69"/>
      <c r="BE1818" s="69"/>
      <c r="BF1818" s="69"/>
      <c r="BG1818" s="69"/>
      <c r="BH1818" s="69"/>
      <c r="BI1818" s="69"/>
      <c r="BJ1818" s="69"/>
      <c r="BK1818" s="69"/>
      <c r="BL1818" s="69"/>
      <c r="BM1818" s="69"/>
      <c r="BN1818" s="69"/>
      <c r="BO1818" s="69"/>
      <c r="BP1818" s="69"/>
      <c r="BQ1818" s="69"/>
      <c r="BR1818" s="69"/>
      <c r="BS1818" s="69"/>
      <c r="BT1818" s="69"/>
      <c r="BU1818" s="69"/>
      <c r="BV1818" s="69"/>
      <c r="BW1818" s="69"/>
      <c r="BX1818" s="69"/>
      <c r="BY1818" s="69"/>
      <c r="BZ1818" s="69"/>
      <c r="CA1818" s="69"/>
      <c r="CB1818" s="69"/>
      <c r="CC1818" s="69"/>
      <c r="CD1818" s="69"/>
      <c r="CE1818" s="69"/>
      <c r="CF1818" s="69"/>
      <c r="CG1818" s="69"/>
      <c r="CH1818" s="69"/>
      <c r="CI1818" s="69"/>
      <c r="CJ1818" s="69"/>
      <c r="CK1818" s="69"/>
      <c r="CL1818" s="69"/>
      <c r="CM1818" s="69"/>
      <c r="CN1818" s="69"/>
      <c r="CO1818" s="69"/>
      <c r="CP1818" s="69"/>
      <c r="CQ1818" s="69"/>
      <c r="CR1818" s="69"/>
      <c r="CS1818" s="69"/>
      <c r="CT1818" s="69"/>
      <c r="CU1818" s="69"/>
      <c r="CV1818" s="69"/>
      <c r="CW1818" s="69"/>
      <c r="CX1818" s="69"/>
      <c r="CY1818" s="69"/>
      <c r="CZ1818" s="69"/>
      <c r="DA1818" s="69"/>
      <c r="DB1818" s="69"/>
      <c r="DC1818" s="69"/>
      <c r="DD1818" s="69"/>
      <c r="DE1818" s="69"/>
      <c r="DF1818" s="69"/>
      <c r="DG1818" s="69"/>
      <c r="DH1818" s="69"/>
      <c r="DI1818" s="69"/>
      <c r="DJ1818" s="69"/>
      <c r="DK1818" s="69"/>
      <c r="DL1818" s="69"/>
      <c r="DM1818" s="69"/>
      <c r="DN1818" s="69"/>
      <c r="DO1818" s="69"/>
      <c r="DP1818" s="69"/>
      <c r="DQ1818" s="69"/>
      <c r="DR1818" s="69"/>
      <c r="DS1818" s="69"/>
      <c r="DT1818" s="69"/>
      <c r="DU1818" s="69"/>
      <c r="DV1818" s="69"/>
      <c r="DW1818" s="69"/>
      <c r="DX1818" s="69"/>
      <c r="DY1818" s="69"/>
      <c r="DZ1818" s="69"/>
      <c r="EA1818" s="69"/>
      <c r="EB1818" s="69"/>
      <c r="EC1818" s="69"/>
      <c r="ED1818" s="69"/>
      <c r="EE1818" s="69"/>
      <c r="EF1818" s="69"/>
      <c r="EG1818" s="69"/>
      <c r="EH1818" s="69"/>
      <c r="EI1818" s="69"/>
      <c r="EJ1818" s="69"/>
      <c r="EK1818" s="69"/>
      <c r="EL1818" s="69"/>
      <c r="EM1818" s="69"/>
      <c r="EN1818" s="69"/>
      <c r="EO1818" s="69"/>
      <c r="EP1818" s="69"/>
      <c r="EQ1818" s="69"/>
      <c r="ER1818" s="69"/>
      <c r="ES1818" s="69"/>
      <c r="ET1818" s="69"/>
      <c r="EU1818" s="69"/>
      <c r="EV1818" s="69"/>
      <c r="EW1818" s="69"/>
      <c r="EX1818" s="69"/>
      <c r="EY1818" s="69"/>
      <c r="EZ1818" s="69"/>
      <c r="FA1818" s="69"/>
      <c r="FB1818" s="69"/>
      <c r="FC1818" s="69"/>
      <c r="FD1818" s="69"/>
      <c r="FE1818" s="69"/>
      <c r="FF1818" s="69"/>
      <c r="FG1818" s="69"/>
      <c r="FH1818" s="69"/>
      <c r="FI1818" s="69"/>
      <c r="FJ1818" s="69"/>
      <c r="FK1818" s="69"/>
      <c r="FL1818" s="69"/>
      <c r="FM1818" s="69"/>
      <c r="FN1818" s="69"/>
      <c r="FO1818" s="69"/>
      <c r="FP1818" s="69"/>
      <c r="FQ1818" s="69"/>
      <c r="FR1818" s="69"/>
      <c r="FS1818" s="69"/>
      <c r="FT1818" s="69"/>
      <c r="FU1818" s="69"/>
      <c r="FV1818" s="69"/>
      <c r="FW1818" s="69"/>
      <c r="FX1818" s="69"/>
      <c r="FY1818" s="69"/>
      <c r="FZ1818" s="69"/>
      <c r="GA1818" s="69"/>
      <c r="GB1818" s="69"/>
      <c r="GC1818" s="69"/>
      <c r="GD1818" s="69"/>
      <c r="GE1818" s="69"/>
      <c r="GF1818" s="69"/>
      <c r="GG1818" s="69"/>
      <c r="GH1818" s="69"/>
      <c r="GI1818" s="69"/>
      <c r="GJ1818" s="69"/>
      <c r="GK1818" s="69"/>
      <c r="GL1818" s="69"/>
      <c r="GM1818" s="69"/>
      <c r="GN1818" s="69"/>
      <c r="GO1818" s="69"/>
      <c r="GP1818" s="69"/>
      <c r="GQ1818" s="69"/>
      <c r="GR1818" s="69"/>
      <c r="GS1818" s="69"/>
      <c r="GT1818" s="69"/>
      <c r="GU1818" s="69"/>
      <c r="GV1818" s="69"/>
      <c r="GW1818" s="69"/>
      <c r="GX1818" s="69"/>
    </row>
    <row r="1819" spans="1:206" s="80" customFormat="1" ht="105" x14ac:dyDescent="0.25">
      <c r="A1819" s="153">
        <v>1867</v>
      </c>
      <c r="B1819" s="154" t="s">
        <v>2551</v>
      </c>
      <c r="C1819" s="155">
        <v>80111701</v>
      </c>
      <c r="D1819" s="305" t="s">
        <v>2552</v>
      </c>
      <c r="E1819" s="154">
        <v>3</v>
      </c>
      <c r="F1819" s="154">
        <v>4</v>
      </c>
      <c r="G1819" s="175">
        <v>24</v>
      </c>
      <c r="H1819" s="154">
        <v>1</v>
      </c>
      <c r="I1819" s="154" t="s">
        <v>50</v>
      </c>
      <c r="J1819" s="154">
        <v>2</v>
      </c>
      <c r="K1819" s="163">
        <v>76800000</v>
      </c>
      <c r="L1819" s="163">
        <v>76800000</v>
      </c>
      <c r="M1819" s="308">
        <v>0</v>
      </c>
      <c r="N1819" s="308">
        <v>0</v>
      </c>
      <c r="O1819" s="154" t="s">
        <v>2048</v>
      </c>
      <c r="P1819" s="154" t="s">
        <v>52</v>
      </c>
      <c r="Q1819" s="154" t="s">
        <v>2106</v>
      </c>
      <c r="R1819" s="154" t="s">
        <v>2113</v>
      </c>
      <c r="S1819" s="171" t="s">
        <v>2102</v>
      </c>
      <c r="T1819" s="69"/>
      <c r="U1819" s="69"/>
      <c r="V1819" s="69"/>
      <c r="W1819" s="69"/>
      <c r="X1819" s="69"/>
      <c r="Y1819" s="69"/>
      <c r="Z1819" s="69"/>
      <c r="AA1819" s="69"/>
      <c r="AB1819" s="69"/>
      <c r="AC1819" s="69"/>
      <c r="AD1819" s="69"/>
      <c r="AE1819" s="69"/>
      <c r="AF1819" s="69"/>
      <c r="AG1819" s="69"/>
      <c r="AH1819" s="69"/>
      <c r="AI1819" s="69"/>
      <c r="AJ1819" s="69"/>
      <c r="AK1819" s="69"/>
      <c r="AL1819" s="69"/>
      <c r="AM1819" s="69"/>
      <c r="AN1819" s="69"/>
      <c r="AO1819" s="69"/>
      <c r="AP1819" s="69"/>
      <c r="AQ1819" s="69"/>
      <c r="AR1819" s="69"/>
      <c r="AS1819" s="69"/>
      <c r="AT1819" s="69"/>
      <c r="AU1819" s="69"/>
      <c r="AV1819" s="69"/>
      <c r="AW1819" s="69"/>
      <c r="AX1819" s="69"/>
      <c r="AY1819" s="69"/>
      <c r="AZ1819" s="69"/>
      <c r="BA1819" s="69"/>
      <c r="BB1819" s="69"/>
      <c r="BC1819" s="69"/>
      <c r="BD1819" s="69"/>
      <c r="BE1819" s="69"/>
      <c r="BF1819" s="69"/>
      <c r="BG1819" s="69"/>
      <c r="BH1819" s="69"/>
      <c r="BI1819" s="69"/>
      <c r="BJ1819" s="69"/>
      <c r="BK1819" s="69"/>
      <c r="BL1819" s="69"/>
      <c r="BM1819" s="69"/>
      <c r="BN1819" s="69"/>
      <c r="BO1819" s="69"/>
      <c r="BP1819" s="69"/>
      <c r="BQ1819" s="69"/>
      <c r="BR1819" s="69"/>
      <c r="BS1819" s="69"/>
      <c r="BT1819" s="69"/>
      <c r="BU1819" s="69"/>
      <c r="BV1819" s="69"/>
      <c r="BW1819" s="69"/>
      <c r="BX1819" s="69"/>
      <c r="BY1819" s="69"/>
      <c r="BZ1819" s="69"/>
      <c r="CA1819" s="69"/>
      <c r="CB1819" s="69"/>
      <c r="CC1819" s="69"/>
      <c r="CD1819" s="69"/>
      <c r="CE1819" s="69"/>
      <c r="CF1819" s="69"/>
      <c r="CG1819" s="69"/>
      <c r="CH1819" s="69"/>
      <c r="CI1819" s="69"/>
      <c r="CJ1819" s="69"/>
      <c r="CK1819" s="69"/>
      <c r="CL1819" s="69"/>
      <c r="CM1819" s="69"/>
      <c r="CN1819" s="69"/>
      <c r="CO1819" s="69"/>
      <c r="CP1819" s="69"/>
      <c r="CQ1819" s="69"/>
      <c r="CR1819" s="69"/>
      <c r="CS1819" s="69"/>
      <c r="CT1819" s="69"/>
      <c r="CU1819" s="69"/>
      <c r="CV1819" s="69"/>
      <c r="CW1819" s="69"/>
      <c r="CX1819" s="69"/>
      <c r="CY1819" s="69"/>
      <c r="CZ1819" s="69"/>
      <c r="DA1819" s="69"/>
      <c r="DB1819" s="69"/>
      <c r="DC1819" s="69"/>
      <c r="DD1819" s="69"/>
      <c r="DE1819" s="69"/>
      <c r="DF1819" s="69"/>
      <c r="DG1819" s="69"/>
      <c r="DH1819" s="69"/>
      <c r="DI1819" s="69"/>
      <c r="DJ1819" s="69"/>
      <c r="DK1819" s="69"/>
      <c r="DL1819" s="69"/>
      <c r="DM1819" s="69"/>
      <c r="DN1819" s="69"/>
      <c r="DO1819" s="69"/>
      <c r="DP1819" s="69"/>
      <c r="DQ1819" s="69"/>
      <c r="DR1819" s="69"/>
      <c r="DS1819" s="69"/>
      <c r="DT1819" s="69"/>
      <c r="DU1819" s="69"/>
      <c r="DV1819" s="69"/>
      <c r="DW1819" s="69"/>
      <c r="DX1819" s="69"/>
      <c r="DY1819" s="69"/>
      <c r="DZ1819" s="69"/>
      <c r="EA1819" s="69"/>
      <c r="EB1819" s="69"/>
      <c r="EC1819" s="69"/>
      <c r="ED1819" s="69"/>
      <c r="EE1819" s="69"/>
      <c r="EF1819" s="69"/>
      <c r="EG1819" s="69"/>
      <c r="EH1819" s="69"/>
      <c r="EI1819" s="69"/>
      <c r="EJ1819" s="69"/>
      <c r="EK1819" s="69"/>
      <c r="EL1819" s="69"/>
      <c r="EM1819" s="69"/>
      <c r="EN1819" s="69"/>
      <c r="EO1819" s="69"/>
      <c r="EP1819" s="69"/>
      <c r="EQ1819" s="69"/>
      <c r="ER1819" s="69"/>
      <c r="ES1819" s="69"/>
      <c r="ET1819" s="69"/>
      <c r="EU1819" s="69"/>
      <c r="EV1819" s="69"/>
      <c r="EW1819" s="69"/>
      <c r="EX1819" s="69"/>
      <c r="EY1819" s="69"/>
      <c r="EZ1819" s="69"/>
      <c r="FA1819" s="69"/>
      <c r="FB1819" s="69"/>
      <c r="FC1819" s="69"/>
      <c r="FD1819" s="69"/>
      <c r="FE1819" s="69"/>
      <c r="FF1819" s="69"/>
      <c r="FG1819" s="69"/>
      <c r="FH1819" s="69"/>
      <c r="FI1819" s="69"/>
      <c r="FJ1819" s="69"/>
      <c r="FK1819" s="69"/>
      <c r="FL1819" s="69"/>
      <c r="FM1819" s="69"/>
      <c r="FN1819" s="69"/>
      <c r="FO1819" s="69"/>
      <c r="FP1819" s="69"/>
      <c r="FQ1819" s="69"/>
      <c r="FR1819" s="69"/>
      <c r="FS1819" s="69"/>
      <c r="FT1819" s="69"/>
      <c r="FU1819" s="69"/>
      <c r="FV1819" s="69"/>
      <c r="FW1819" s="69"/>
      <c r="FX1819" s="69"/>
      <c r="FY1819" s="69"/>
      <c r="FZ1819" s="69"/>
      <c r="GA1819" s="69"/>
      <c r="GB1819" s="69"/>
      <c r="GC1819" s="69"/>
      <c r="GD1819" s="69"/>
      <c r="GE1819" s="69"/>
      <c r="GF1819" s="69"/>
      <c r="GG1819" s="69"/>
      <c r="GH1819" s="69"/>
      <c r="GI1819" s="69"/>
      <c r="GJ1819" s="69"/>
      <c r="GK1819" s="69"/>
      <c r="GL1819" s="69"/>
      <c r="GM1819" s="69"/>
      <c r="GN1819" s="69"/>
      <c r="GO1819" s="69"/>
      <c r="GP1819" s="69"/>
      <c r="GQ1819" s="69"/>
      <c r="GR1819" s="69"/>
      <c r="GS1819" s="69"/>
      <c r="GT1819" s="69"/>
      <c r="GU1819" s="69"/>
      <c r="GV1819" s="69"/>
      <c r="GW1819" s="69"/>
      <c r="GX1819" s="69"/>
    </row>
    <row r="1820" spans="1:206" s="80" customFormat="1" ht="180" x14ac:dyDescent="0.25">
      <c r="A1820" s="153">
        <v>1868</v>
      </c>
      <c r="B1820" s="154" t="s">
        <v>2551</v>
      </c>
      <c r="C1820" s="155">
        <v>80111701</v>
      </c>
      <c r="D1820" s="305" t="s">
        <v>2553</v>
      </c>
      <c r="E1820" s="154">
        <v>3</v>
      </c>
      <c r="F1820" s="154">
        <v>4</v>
      </c>
      <c r="G1820" s="175">
        <v>24</v>
      </c>
      <c r="H1820" s="154">
        <v>1</v>
      </c>
      <c r="I1820" s="154" t="s">
        <v>50</v>
      </c>
      <c r="J1820" s="154">
        <v>2</v>
      </c>
      <c r="K1820" s="163">
        <v>76800000</v>
      </c>
      <c r="L1820" s="163">
        <v>76800000</v>
      </c>
      <c r="M1820" s="308">
        <v>0</v>
      </c>
      <c r="N1820" s="308">
        <v>0</v>
      </c>
      <c r="O1820" s="154" t="s">
        <v>2048</v>
      </c>
      <c r="P1820" s="154" t="s">
        <v>52</v>
      </c>
      <c r="Q1820" s="154" t="s">
        <v>2106</v>
      </c>
      <c r="R1820" s="154" t="s">
        <v>2113</v>
      </c>
      <c r="S1820" s="171" t="s">
        <v>2102</v>
      </c>
      <c r="T1820" s="69"/>
      <c r="U1820" s="69"/>
      <c r="V1820" s="69"/>
      <c r="W1820" s="69"/>
      <c r="X1820" s="69"/>
      <c r="Y1820" s="69"/>
      <c r="Z1820" s="69"/>
      <c r="AA1820" s="69"/>
      <c r="AB1820" s="69"/>
      <c r="AC1820" s="69"/>
      <c r="AD1820" s="69"/>
      <c r="AE1820" s="69"/>
      <c r="AF1820" s="69"/>
      <c r="AG1820" s="69"/>
      <c r="AH1820" s="69"/>
      <c r="AI1820" s="69"/>
      <c r="AJ1820" s="69"/>
      <c r="AK1820" s="69"/>
      <c r="AL1820" s="69"/>
      <c r="AM1820" s="69"/>
      <c r="AN1820" s="69"/>
      <c r="AO1820" s="69"/>
      <c r="AP1820" s="69"/>
      <c r="AQ1820" s="69"/>
      <c r="AR1820" s="69"/>
      <c r="AS1820" s="69"/>
      <c r="AT1820" s="69"/>
      <c r="AU1820" s="69"/>
      <c r="AV1820" s="69"/>
      <c r="AW1820" s="69"/>
      <c r="AX1820" s="69"/>
      <c r="AY1820" s="69"/>
      <c r="AZ1820" s="69"/>
      <c r="BA1820" s="69"/>
      <c r="BB1820" s="69"/>
      <c r="BC1820" s="69"/>
      <c r="BD1820" s="69"/>
      <c r="BE1820" s="69"/>
      <c r="BF1820" s="69"/>
      <c r="BG1820" s="69"/>
      <c r="BH1820" s="69"/>
      <c r="BI1820" s="69"/>
      <c r="BJ1820" s="69"/>
      <c r="BK1820" s="69"/>
      <c r="BL1820" s="69"/>
      <c r="BM1820" s="69"/>
      <c r="BN1820" s="69"/>
      <c r="BO1820" s="69"/>
      <c r="BP1820" s="69"/>
      <c r="BQ1820" s="69"/>
      <c r="BR1820" s="69"/>
      <c r="BS1820" s="69"/>
      <c r="BT1820" s="69"/>
      <c r="BU1820" s="69"/>
      <c r="BV1820" s="69"/>
      <c r="BW1820" s="69"/>
      <c r="BX1820" s="69"/>
      <c r="BY1820" s="69"/>
      <c r="BZ1820" s="69"/>
      <c r="CA1820" s="69"/>
      <c r="CB1820" s="69"/>
      <c r="CC1820" s="69"/>
      <c r="CD1820" s="69"/>
      <c r="CE1820" s="69"/>
      <c r="CF1820" s="69"/>
      <c r="CG1820" s="69"/>
      <c r="CH1820" s="69"/>
      <c r="CI1820" s="69"/>
      <c r="CJ1820" s="69"/>
      <c r="CK1820" s="69"/>
      <c r="CL1820" s="69"/>
      <c r="CM1820" s="69"/>
      <c r="CN1820" s="69"/>
      <c r="CO1820" s="69"/>
      <c r="CP1820" s="69"/>
      <c r="CQ1820" s="69"/>
      <c r="CR1820" s="69"/>
      <c r="CS1820" s="69"/>
      <c r="CT1820" s="69"/>
      <c r="CU1820" s="69"/>
      <c r="CV1820" s="69"/>
      <c r="CW1820" s="69"/>
      <c r="CX1820" s="69"/>
      <c r="CY1820" s="69"/>
      <c r="CZ1820" s="69"/>
      <c r="DA1820" s="69"/>
      <c r="DB1820" s="69"/>
      <c r="DC1820" s="69"/>
      <c r="DD1820" s="69"/>
      <c r="DE1820" s="69"/>
      <c r="DF1820" s="69"/>
      <c r="DG1820" s="69"/>
      <c r="DH1820" s="69"/>
      <c r="DI1820" s="69"/>
      <c r="DJ1820" s="69"/>
      <c r="DK1820" s="69"/>
      <c r="DL1820" s="69"/>
      <c r="DM1820" s="69"/>
      <c r="DN1820" s="69"/>
      <c r="DO1820" s="69"/>
      <c r="DP1820" s="69"/>
      <c r="DQ1820" s="69"/>
      <c r="DR1820" s="69"/>
      <c r="DS1820" s="69"/>
      <c r="DT1820" s="69"/>
      <c r="DU1820" s="69"/>
      <c r="DV1820" s="69"/>
      <c r="DW1820" s="69"/>
      <c r="DX1820" s="69"/>
      <c r="DY1820" s="69"/>
      <c r="DZ1820" s="69"/>
      <c r="EA1820" s="69"/>
      <c r="EB1820" s="69"/>
      <c r="EC1820" s="69"/>
      <c r="ED1820" s="69"/>
      <c r="EE1820" s="69"/>
      <c r="EF1820" s="69"/>
      <c r="EG1820" s="69"/>
      <c r="EH1820" s="69"/>
      <c r="EI1820" s="69"/>
      <c r="EJ1820" s="69"/>
      <c r="EK1820" s="69"/>
      <c r="EL1820" s="69"/>
      <c r="EM1820" s="69"/>
      <c r="EN1820" s="69"/>
      <c r="EO1820" s="69"/>
      <c r="EP1820" s="69"/>
      <c r="EQ1820" s="69"/>
      <c r="ER1820" s="69"/>
      <c r="ES1820" s="69"/>
      <c r="ET1820" s="69"/>
      <c r="EU1820" s="69"/>
      <c r="EV1820" s="69"/>
      <c r="EW1820" s="69"/>
      <c r="EX1820" s="69"/>
      <c r="EY1820" s="69"/>
      <c r="EZ1820" s="69"/>
      <c r="FA1820" s="69"/>
      <c r="FB1820" s="69"/>
      <c r="FC1820" s="69"/>
      <c r="FD1820" s="69"/>
      <c r="FE1820" s="69"/>
      <c r="FF1820" s="69"/>
      <c r="FG1820" s="69"/>
      <c r="FH1820" s="69"/>
      <c r="FI1820" s="69"/>
      <c r="FJ1820" s="69"/>
      <c r="FK1820" s="69"/>
      <c r="FL1820" s="69"/>
      <c r="FM1820" s="69"/>
      <c r="FN1820" s="69"/>
      <c r="FO1820" s="69"/>
      <c r="FP1820" s="69"/>
      <c r="FQ1820" s="69"/>
      <c r="FR1820" s="69"/>
      <c r="FS1820" s="69"/>
      <c r="FT1820" s="69"/>
      <c r="FU1820" s="69"/>
      <c r="FV1820" s="69"/>
      <c r="FW1820" s="69"/>
      <c r="FX1820" s="69"/>
      <c r="FY1820" s="69"/>
      <c r="FZ1820" s="69"/>
      <c r="GA1820" s="69"/>
      <c r="GB1820" s="69"/>
      <c r="GC1820" s="69"/>
      <c r="GD1820" s="69"/>
      <c r="GE1820" s="69"/>
      <c r="GF1820" s="69"/>
      <c r="GG1820" s="69"/>
      <c r="GH1820" s="69"/>
      <c r="GI1820" s="69"/>
      <c r="GJ1820" s="69"/>
      <c r="GK1820" s="69"/>
      <c r="GL1820" s="69"/>
      <c r="GM1820" s="69"/>
      <c r="GN1820" s="69"/>
      <c r="GO1820" s="69"/>
      <c r="GP1820" s="69"/>
      <c r="GQ1820" s="69"/>
      <c r="GR1820" s="69"/>
      <c r="GS1820" s="69"/>
      <c r="GT1820" s="69"/>
      <c r="GU1820" s="69"/>
      <c r="GV1820" s="69"/>
      <c r="GW1820" s="69"/>
      <c r="GX1820" s="69"/>
    </row>
    <row r="1821" spans="1:206" s="80" customFormat="1" ht="105" x14ac:dyDescent="0.25">
      <c r="A1821" s="153">
        <v>1869</v>
      </c>
      <c r="B1821" s="154" t="s">
        <v>2551</v>
      </c>
      <c r="C1821" s="155">
        <v>80111701</v>
      </c>
      <c r="D1821" s="305" t="s">
        <v>2554</v>
      </c>
      <c r="E1821" s="154">
        <v>4</v>
      </c>
      <c r="F1821" s="154">
        <v>4</v>
      </c>
      <c r="G1821" s="154">
        <v>2</v>
      </c>
      <c r="H1821" s="154">
        <v>1</v>
      </c>
      <c r="I1821" s="154" t="s">
        <v>50</v>
      </c>
      <c r="J1821" s="154">
        <v>2</v>
      </c>
      <c r="K1821" s="163">
        <v>9400000</v>
      </c>
      <c r="L1821" s="163">
        <v>9400000</v>
      </c>
      <c r="M1821" s="308">
        <v>0</v>
      </c>
      <c r="N1821" s="308">
        <v>0</v>
      </c>
      <c r="O1821" s="154" t="s">
        <v>2048</v>
      </c>
      <c r="P1821" s="154" t="s">
        <v>52</v>
      </c>
      <c r="Q1821" s="154" t="s">
        <v>2106</v>
      </c>
      <c r="R1821" s="154" t="s">
        <v>2113</v>
      </c>
      <c r="S1821" s="171" t="s">
        <v>2102</v>
      </c>
      <c r="T1821" s="69"/>
      <c r="U1821" s="69"/>
      <c r="V1821" s="69"/>
      <c r="W1821" s="69"/>
      <c r="X1821" s="69"/>
      <c r="Y1821" s="69"/>
      <c r="Z1821" s="69"/>
      <c r="AA1821" s="69"/>
      <c r="AB1821" s="69"/>
      <c r="AC1821" s="69"/>
      <c r="AD1821" s="69"/>
      <c r="AE1821" s="69"/>
      <c r="AF1821" s="69"/>
      <c r="AG1821" s="69"/>
      <c r="AH1821" s="69"/>
      <c r="AI1821" s="69"/>
      <c r="AJ1821" s="69"/>
      <c r="AK1821" s="69"/>
      <c r="AL1821" s="69"/>
      <c r="AM1821" s="69"/>
      <c r="AN1821" s="69"/>
      <c r="AO1821" s="69"/>
      <c r="AP1821" s="69"/>
      <c r="AQ1821" s="69"/>
      <c r="AR1821" s="69"/>
      <c r="AS1821" s="69"/>
      <c r="AT1821" s="69"/>
      <c r="AU1821" s="69"/>
      <c r="AV1821" s="69"/>
      <c r="AW1821" s="69"/>
      <c r="AX1821" s="69"/>
      <c r="AY1821" s="69"/>
      <c r="AZ1821" s="69"/>
      <c r="BA1821" s="69"/>
      <c r="BB1821" s="69"/>
      <c r="BC1821" s="69"/>
      <c r="BD1821" s="69"/>
      <c r="BE1821" s="69"/>
      <c r="BF1821" s="69"/>
      <c r="BG1821" s="69"/>
      <c r="BH1821" s="69"/>
      <c r="BI1821" s="69"/>
      <c r="BJ1821" s="69"/>
      <c r="BK1821" s="69"/>
      <c r="BL1821" s="69"/>
      <c r="BM1821" s="69"/>
      <c r="BN1821" s="69"/>
      <c r="BO1821" s="69"/>
      <c r="BP1821" s="69"/>
      <c r="BQ1821" s="69"/>
      <c r="BR1821" s="69"/>
      <c r="BS1821" s="69"/>
      <c r="BT1821" s="69"/>
      <c r="BU1821" s="69"/>
      <c r="BV1821" s="69"/>
      <c r="BW1821" s="69"/>
      <c r="BX1821" s="69"/>
      <c r="BY1821" s="69"/>
      <c r="BZ1821" s="69"/>
      <c r="CA1821" s="69"/>
      <c r="CB1821" s="69"/>
      <c r="CC1821" s="69"/>
      <c r="CD1821" s="69"/>
      <c r="CE1821" s="69"/>
      <c r="CF1821" s="69"/>
      <c r="CG1821" s="69"/>
      <c r="CH1821" s="69"/>
      <c r="CI1821" s="69"/>
      <c r="CJ1821" s="69"/>
      <c r="CK1821" s="69"/>
      <c r="CL1821" s="69"/>
      <c r="CM1821" s="69"/>
      <c r="CN1821" s="69"/>
      <c r="CO1821" s="69"/>
      <c r="CP1821" s="69"/>
      <c r="CQ1821" s="69"/>
      <c r="CR1821" s="69"/>
      <c r="CS1821" s="69"/>
      <c r="CT1821" s="69"/>
      <c r="CU1821" s="69"/>
      <c r="CV1821" s="69"/>
      <c r="CW1821" s="69"/>
      <c r="CX1821" s="69"/>
      <c r="CY1821" s="69"/>
      <c r="CZ1821" s="69"/>
      <c r="DA1821" s="69"/>
      <c r="DB1821" s="69"/>
      <c r="DC1821" s="69"/>
      <c r="DD1821" s="69"/>
      <c r="DE1821" s="69"/>
      <c r="DF1821" s="69"/>
      <c r="DG1821" s="69"/>
      <c r="DH1821" s="69"/>
      <c r="DI1821" s="69"/>
      <c r="DJ1821" s="69"/>
      <c r="DK1821" s="69"/>
      <c r="DL1821" s="69"/>
      <c r="DM1821" s="69"/>
      <c r="DN1821" s="69"/>
      <c r="DO1821" s="69"/>
      <c r="DP1821" s="69"/>
      <c r="DQ1821" s="69"/>
      <c r="DR1821" s="69"/>
      <c r="DS1821" s="69"/>
      <c r="DT1821" s="69"/>
      <c r="DU1821" s="69"/>
      <c r="DV1821" s="69"/>
      <c r="DW1821" s="69"/>
      <c r="DX1821" s="69"/>
      <c r="DY1821" s="69"/>
      <c r="DZ1821" s="69"/>
      <c r="EA1821" s="69"/>
      <c r="EB1821" s="69"/>
      <c r="EC1821" s="69"/>
      <c r="ED1821" s="69"/>
      <c r="EE1821" s="69"/>
      <c r="EF1821" s="69"/>
      <c r="EG1821" s="69"/>
      <c r="EH1821" s="69"/>
      <c r="EI1821" s="69"/>
      <c r="EJ1821" s="69"/>
      <c r="EK1821" s="69"/>
      <c r="EL1821" s="69"/>
      <c r="EM1821" s="69"/>
      <c r="EN1821" s="69"/>
      <c r="EO1821" s="69"/>
      <c r="EP1821" s="69"/>
      <c r="EQ1821" s="69"/>
      <c r="ER1821" s="69"/>
      <c r="ES1821" s="69"/>
      <c r="ET1821" s="69"/>
      <c r="EU1821" s="69"/>
      <c r="EV1821" s="69"/>
      <c r="EW1821" s="69"/>
      <c r="EX1821" s="69"/>
      <c r="EY1821" s="69"/>
      <c r="EZ1821" s="69"/>
      <c r="FA1821" s="69"/>
      <c r="FB1821" s="69"/>
      <c r="FC1821" s="69"/>
      <c r="FD1821" s="69"/>
      <c r="FE1821" s="69"/>
      <c r="FF1821" s="69"/>
      <c r="FG1821" s="69"/>
      <c r="FH1821" s="69"/>
      <c r="FI1821" s="69"/>
      <c r="FJ1821" s="69"/>
      <c r="FK1821" s="69"/>
      <c r="FL1821" s="69"/>
      <c r="FM1821" s="69"/>
      <c r="FN1821" s="69"/>
      <c r="FO1821" s="69"/>
      <c r="FP1821" s="69"/>
      <c r="FQ1821" s="69"/>
      <c r="FR1821" s="69"/>
      <c r="FS1821" s="69"/>
      <c r="FT1821" s="69"/>
      <c r="FU1821" s="69"/>
      <c r="FV1821" s="69"/>
      <c r="FW1821" s="69"/>
      <c r="FX1821" s="69"/>
      <c r="FY1821" s="69"/>
      <c r="FZ1821" s="69"/>
      <c r="GA1821" s="69"/>
      <c r="GB1821" s="69"/>
      <c r="GC1821" s="69"/>
      <c r="GD1821" s="69"/>
      <c r="GE1821" s="69"/>
      <c r="GF1821" s="69"/>
      <c r="GG1821" s="69"/>
      <c r="GH1821" s="69"/>
      <c r="GI1821" s="69"/>
      <c r="GJ1821" s="69"/>
      <c r="GK1821" s="69"/>
      <c r="GL1821" s="69"/>
      <c r="GM1821" s="69"/>
      <c r="GN1821" s="69"/>
      <c r="GO1821" s="69"/>
      <c r="GP1821" s="69"/>
      <c r="GQ1821" s="69"/>
      <c r="GR1821" s="69"/>
      <c r="GS1821" s="69"/>
      <c r="GT1821" s="69"/>
      <c r="GU1821" s="69"/>
      <c r="GV1821" s="69"/>
      <c r="GW1821" s="69"/>
      <c r="GX1821" s="69"/>
    </row>
    <row r="1822" spans="1:206" s="80" customFormat="1" ht="105" x14ac:dyDescent="0.25">
      <c r="A1822" s="153">
        <v>1870</v>
      </c>
      <c r="B1822" s="154" t="s">
        <v>2551</v>
      </c>
      <c r="C1822" s="155">
        <v>80111701</v>
      </c>
      <c r="D1822" s="305" t="s">
        <v>2555</v>
      </c>
      <c r="E1822" s="154">
        <v>3</v>
      </c>
      <c r="F1822" s="154">
        <v>4</v>
      </c>
      <c r="G1822" s="175">
        <v>12</v>
      </c>
      <c r="H1822" s="154">
        <v>1</v>
      </c>
      <c r="I1822" s="154" t="s">
        <v>50</v>
      </c>
      <c r="J1822" s="154">
        <v>2</v>
      </c>
      <c r="K1822" s="163">
        <v>37528920</v>
      </c>
      <c r="L1822" s="163">
        <v>37528920</v>
      </c>
      <c r="M1822" s="308">
        <v>0</v>
      </c>
      <c r="N1822" s="308">
        <v>0</v>
      </c>
      <c r="O1822" s="154" t="s">
        <v>2048</v>
      </c>
      <c r="P1822" s="154" t="s">
        <v>52</v>
      </c>
      <c r="Q1822" s="154" t="s">
        <v>2106</v>
      </c>
      <c r="R1822" s="154" t="s">
        <v>2113</v>
      </c>
      <c r="S1822" s="171" t="s">
        <v>2102</v>
      </c>
      <c r="T1822" s="69"/>
      <c r="U1822" s="69"/>
      <c r="V1822" s="69"/>
      <c r="W1822" s="69"/>
      <c r="X1822" s="69"/>
      <c r="Y1822" s="69"/>
      <c r="Z1822" s="69"/>
      <c r="AA1822" s="69"/>
      <c r="AB1822" s="69"/>
      <c r="AC1822" s="69"/>
      <c r="AD1822" s="69"/>
      <c r="AE1822" s="69"/>
      <c r="AF1822" s="69"/>
      <c r="AG1822" s="69"/>
      <c r="AH1822" s="69"/>
      <c r="AI1822" s="69"/>
      <c r="AJ1822" s="69"/>
      <c r="AK1822" s="69"/>
      <c r="AL1822" s="69"/>
      <c r="AM1822" s="69"/>
      <c r="AN1822" s="69"/>
      <c r="AO1822" s="69"/>
      <c r="AP1822" s="69"/>
      <c r="AQ1822" s="69"/>
      <c r="AR1822" s="69"/>
      <c r="AS1822" s="69"/>
      <c r="AT1822" s="69"/>
      <c r="AU1822" s="69"/>
      <c r="AV1822" s="69"/>
      <c r="AW1822" s="69"/>
      <c r="AX1822" s="69"/>
      <c r="AY1822" s="69"/>
      <c r="AZ1822" s="69"/>
      <c r="BA1822" s="69"/>
      <c r="BB1822" s="69"/>
      <c r="BC1822" s="69"/>
      <c r="BD1822" s="69"/>
      <c r="BE1822" s="69"/>
      <c r="BF1822" s="69"/>
      <c r="BG1822" s="69"/>
      <c r="BH1822" s="69"/>
      <c r="BI1822" s="69"/>
      <c r="BJ1822" s="69"/>
      <c r="BK1822" s="69"/>
      <c r="BL1822" s="69"/>
      <c r="BM1822" s="69"/>
      <c r="BN1822" s="69"/>
      <c r="BO1822" s="69"/>
      <c r="BP1822" s="69"/>
      <c r="BQ1822" s="69"/>
      <c r="BR1822" s="69"/>
      <c r="BS1822" s="69"/>
      <c r="BT1822" s="69"/>
      <c r="BU1822" s="69"/>
      <c r="BV1822" s="69"/>
      <c r="BW1822" s="69"/>
      <c r="BX1822" s="69"/>
      <c r="BY1822" s="69"/>
      <c r="BZ1822" s="69"/>
      <c r="CA1822" s="69"/>
      <c r="CB1822" s="69"/>
      <c r="CC1822" s="69"/>
      <c r="CD1822" s="69"/>
      <c r="CE1822" s="69"/>
      <c r="CF1822" s="69"/>
      <c r="CG1822" s="69"/>
      <c r="CH1822" s="69"/>
      <c r="CI1822" s="69"/>
      <c r="CJ1822" s="69"/>
      <c r="CK1822" s="69"/>
      <c r="CL1822" s="69"/>
      <c r="CM1822" s="69"/>
      <c r="CN1822" s="69"/>
      <c r="CO1822" s="69"/>
      <c r="CP1822" s="69"/>
      <c r="CQ1822" s="69"/>
      <c r="CR1822" s="69"/>
      <c r="CS1822" s="69"/>
      <c r="CT1822" s="69"/>
      <c r="CU1822" s="69"/>
      <c r="CV1822" s="69"/>
      <c r="CW1822" s="69"/>
      <c r="CX1822" s="69"/>
      <c r="CY1822" s="69"/>
      <c r="CZ1822" s="69"/>
      <c r="DA1822" s="69"/>
      <c r="DB1822" s="69"/>
      <c r="DC1822" s="69"/>
      <c r="DD1822" s="69"/>
      <c r="DE1822" s="69"/>
      <c r="DF1822" s="69"/>
      <c r="DG1822" s="69"/>
      <c r="DH1822" s="69"/>
      <c r="DI1822" s="69"/>
      <c r="DJ1822" s="69"/>
      <c r="DK1822" s="69"/>
      <c r="DL1822" s="69"/>
      <c r="DM1822" s="69"/>
      <c r="DN1822" s="69"/>
      <c r="DO1822" s="69"/>
      <c r="DP1822" s="69"/>
      <c r="DQ1822" s="69"/>
      <c r="DR1822" s="69"/>
      <c r="DS1822" s="69"/>
      <c r="DT1822" s="69"/>
      <c r="DU1822" s="69"/>
      <c r="DV1822" s="69"/>
      <c r="DW1822" s="69"/>
      <c r="DX1822" s="69"/>
      <c r="DY1822" s="69"/>
      <c r="DZ1822" s="69"/>
      <c r="EA1822" s="69"/>
      <c r="EB1822" s="69"/>
      <c r="EC1822" s="69"/>
      <c r="ED1822" s="69"/>
      <c r="EE1822" s="69"/>
      <c r="EF1822" s="69"/>
      <c r="EG1822" s="69"/>
      <c r="EH1822" s="69"/>
      <c r="EI1822" s="69"/>
      <c r="EJ1822" s="69"/>
      <c r="EK1822" s="69"/>
      <c r="EL1822" s="69"/>
      <c r="EM1822" s="69"/>
      <c r="EN1822" s="69"/>
      <c r="EO1822" s="69"/>
      <c r="EP1822" s="69"/>
      <c r="EQ1822" s="69"/>
      <c r="ER1822" s="69"/>
      <c r="ES1822" s="69"/>
      <c r="ET1822" s="69"/>
      <c r="EU1822" s="69"/>
      <c r="EV1822" s="69"/>
      <c r="EW1822" s="69"/>
      <c r="EX1822" s="69"/>
      <c r="EY1822" s="69"/>
      <c r="EZ1822" s="69"/>
      <c r="FA1822" s="69"/>
      <c r="FB1822" s="69"/>
      <c r="FC1822" s="69"/>
      <c r="FD1822" s="69"/>
      <c r="FE1822" s="69"/>
      <c r="FF1822" s="69"/>
      <c r="FG1822" s="69"/>
      <c r="FH1822" s="69"/>
      <c r="FI1822" s="69"/>
      <c r="FJ1822" s="69"/>
      <c r="FK1822" s="69"/>
      <c r="FL1822" s="69"/>
      <c r="FM1822" s="69"/>
      <c r="FN1822" s="69"/>
      <c r="FO1822" s="69"/>
      <c r="FP1822" s="69"/>
      <c r="FQ1822" s="69"/>
      <c r="FR1822" s="69"/>
      <c r="FS1822" s="69"/>
      <c r="FT1822" s="69"/>
      <c r="FU1822" s="69"/>
      <c r="FV1822" s="69"/>
      <c r="FW1822" s="69"/>
      <c r="FX1822" s="69"/>
      <c r="FY1822" s="69"/>
      <c r="FZ1822" s="69"/>
      <c r="GA1822" s="69"/>
      <c r="GB1822" s="69"/>
      <c r="GC1822" s="69"/>
      <c r="GD1822" s="69"/>
      <c r="GE1822" s="69"/>
      <c r="GF1822" s="69"/>
      <c r="GG1822" s="69"/>
      <c r="GH1822" s="69"/>
      <c r="GI1822" s="69"/>
      <c r="GJ1822" s="69"/>
      <c r="GK1822" s="69"/>
      <c r="GL1822" s="69"/>
      <c r="GM1822" s="69"/>
      <c r="GN1822" s="69"/>
      <c r="GO1822" s="69"/>
      <c r="GP1822" s="69"/>
      <c r="GQ1822" s="69"/>
      <c r="GR1822" s="69"/>
      <c r="GS1822" s="69"/>
      <c r="GT1822" s="69"/>
      <c r="GU1822" s="69"/>
      <c r="GV1822" s="69"/>
      <c r="GW1822" s="69"/>
      <c r="GX1822" s="69"/>
    </row>
    <row r="1823" spans="1:206" s="80" customFormat="1" ht="120" x14ac:dyDescent="0.25">
      <c r="A1823" s="153">
        <v>1871</v>
      </c>
      <c r="B1823" s="154" t="s">
        <v>2556</v>
      </c>
      <c r="C1823" s="155">
        <v>80111701</v>
      </c>
      <c r="D1823" s="305" t="s">
        <v>2557</v>
      </c>
      <c r="E1823" s="154">
        <v>4</v>
      </c>
      <c r="F1823" s="154">
        <v>4</v>
      </c>
      <c r="G1823" s="154">
        <v>2</v>
      </c>
      <c r="H1823" s="154">
        <v>1</v>
      </c>
      <c r="I1823" s="154" t="s">
        <v>50</v>
      </c>
      <c r="J1823" s="154">
        <v>2</v>
      </c>
      <c r="K1823" s="163">
        <v>10032000</v>
      </c>
      <c r="L1823" s="163">
        <v>10032000</v>
      </c>
      <c r="M1823" s="308">
        <v>0</v>
      </c>
      <c r="N1823" s="308">
        <v>0</v>
      </c>
      <c r="O1823" s="154" t="s">
        <v>2048</v>
      </c>
      <c r="P1823" s="154" t="s">
        <v>52</v>
      </c>
      <c r="Q1823" s="154" t="s">
        <v>2558</v>
      </c>
      <c r="R1823" s="154" t="s">
        <v>2559</v>
      </c>
      <c r="S1823" s="171" t="s">
        <v>2560</v>
      </c>
      <c r="T1823" s="69"/>
      <c r="U1823" s="69"/>
      <c r="V1823" s="69"/>
      <c r="W1823" s="69"/>
      <c r="X1823" s="69"/>
      <c r="Y1823" s="69"/>
      <c r="Z1823" s="69"/>
      <c r="AA1823" s="69"/>
      <c r="AB1823" s="69"/>
      <c r="AC1823" s="69"/>
      <c r="AD1823" s="69"/>
      <c r="AE1823" s="69"/>
      <c r="AF1823" s="69"/>
      <c r="AG1823" s="69"/>
      <c r="AH1823" s="69"/>
      <c r="AI1823" s="69"/>
      <c r="AJ1823" s="69"/>
      <c r="AK1823" s="69"/>
      <c r="AL1823" s="69"/>
      <c r="AM1823" s="69"/>
      <c r="AN1823" s="69"/>
      <c r="AO1823" s="69"/>
      <c r="AP1823" s="69"/>
      <c r="AQ1823" s="69"/>
      <c r="AR1823" s="69"/>
      <c r="AS1823" s="69"/>
      <c r="AT1823" s="69"/>
      <c r="AU1823" s="69"/>
      <c r="AV1823" s="69"/>
      <c r="AW1823" s="69"/>
      <c r="AX1823" s="69"/>
      <c r="AY1823" s="69"/>
      <c r="AZ1823" s="69"/>
      <c r="BA1823" s="69"/>
      <c r="BB1823" s="69"/>
      <c r="BC1823" s="69"/>
      <c r="BD1823" s="69"/>
      <c r="BE1823" s="69"/>
      <c r="BF1823" s="69"/>
      <c r="BG1823" s="69"/>
      <c r="BH1823" s="69"/>
      <c r="BI1823" s="69"/>
      <c r="BJ1823" s="69"/>
      <c r="BK1823" s="69"/>
      <c r="BL1823" s="69"/>
      <c r="BM1823" s="69"/>
      <c r="BN1823" s="69"/>
      <c r="BO1823" s="69"/>
      <c r="BP1823" s="69"/>
      <c r="BQ1823" s="69"/>
      <c r="BR1823" s="69"/>
      <c r="BS1823" s="69"/>
      <c r="BT1823" s="69"/>
      <c r="BU1823" s="69"/>
      <c r="BV1823" s="69"/>
      <c r="BW1823" s="69"/>
      <c r="BX1823" s="69"/>
      <c r="BY1823" s="69"/>
      <c r="BZ1823" s="69"/>
      <c r="CA1823" s="69"/>
      <c r="CB1823" s="69"/>
      <c r="CC1823" s="69"/>
      <c r="CD1823" s="69"/>
      <c r="CE1823" s="69"/>
      <c r="CF1823" s="69"/>
      <c r="CG1823" s="69"/>
      <c r="CH1823" s="69"/>
      <c r="CI1823" s="69"/>
      <c r="CJ1823" s="69"/>
      <c r="CK1823" s="69"/>
      <c r="CL1823" s="69"/>
      <c r="CM1823" s="69"/>
      <c r="CN1823" s="69"/>
      <c r="CO1823" s="69"/>
      <c r="CP1823" s="69"/>
      <c r="CQ1823" s="69"/>
      <c r="CR1823" s="69"/>
      <c r="CS1823" s="69"/>
      <c r="CT1823" s="69"/>
      <c r="CU1823" s="69"/>
      <c r="CV1823" s="69"/>
      <c r="CW1823" s="69"/>
      <c r="CX1823" s="69"/>
      <c r="CY1823" s="69"/>
      <c r="CZ1823" s="69"/>
      <c r="DA1823" s="69"/>
      <c r="DB1823" s="69"/>
      <c r="DC1823" s="69"/>
      <c r="DD1823" s="69"/>
      <c r="DE1823" s="69"/>
      <c r="DF1823" s="69"/>
      <c r="DG1823" s="69"/>
      <c r="DH1823" s="69"/>
      <c r="DI1823" s="69"/>
      <c r="DJ1823" s="69"/>
      <c r="DK1823" s="69"/>
      <c r="DL1823" s="69"/>
      <c r="DM1823" s="69"/>
      <c r="DN1823" s="69"/>
      <c r="DO1823" s="69"/>
      <c r="DP1823" s="69"/>
      <c r="DQ1823" s="69"/>
      <c r="DR1823" s="69"/>
      <c r="DS1823" s="69"/>
      <c r="DT1823" s="69"/>
      <c r="DU1823" s="69"/>
      <c r="DV1823" s="69"/>
      <c r="DW1823" s="69"/>
      <c r="DX1823" s="69"/>
      <c r="DY1823" s="69"/>
      <c r="DZ1823" s="69"/>
      <c r="EA1823" s="69"/>
      <c r="EB1823" s="69"/>
      <c r="EC1823" s="69"/>
      <c r="ED1823" s="69"/>
      <c r="EE1823" s="69"/>
      <c r="EF1823" s="69"/>
      <c r="EG1823" s="69"/>
      <c r="EH1823" s="69"/>
      <c r="EI1823" s="69"/>
      <c r="EJ1823" s="69"/>
      <c r="EK1823" s="69"/>
      <c r="EL1823" s="69"/>
      <c r="EM1823" s="69"/>
      <c r="EN1823" s="69"/>
      <c r="EO1823" s="69"/>
      <c r="EP1823" s="69"/>
      <c r="EQ1823" s="69"/>
      <c r="ER1823" s="69"/>
      <c r="ES1823" s="69"/>
      <c r="ET1823" s="69"/>
      <c r="EU1823" s="69"/>
      <c r="EV1823" s="69"/>
      <c r="EW1823" s="69"/>
      <c r="EX1823" s="69"/>
      <c r="EY1823" s="69"/>
      <c r="EZ1823" s="69"/>
      <c r="FA1823" s="69"/>
      <c r="FB1823" s="69"/>
      <c r="FC1823" s="69"/>
      <c r="FD1823" s="69"/>
      <c r="FE1823" s="69"/>
      <c r="FF1823" s="69"/>
      <c r="FG1823" s="69"/>
      <c r="FH1823" s="69"/>
      <c r="FI1823" s="69"/>
      <c r="FJ1823" s="69"/>
      <c r="FK1823" s="69"/>
      <c r="FL1823" s="69"/>
      <c r="FM1823" s="69"/>
      <c r="FN1823" s="69"/>
      <c r="FO1823" s="69"/>
      <c r="FP1823" s="69"/>
      <c r="FQ1823" s="69"/>
      <c r="FR1823" s="69"/>
      <c r="FS1823" s="69"/>
      <c r="FT1823" s="69"/>
      <c r="FU1823" s="69"/>
      <c r="FV1823" s="69"/>
      <c r="FW1823" s="69"/>
      <c r="FX1823" s="69"/>
      <c r="FY1823" s="69"/>
      <c r="FZ1823" s="69"/>
      <c r="GA1823" s="69"/>
      <c r="GB1823" s="69"/>
      <c r="GC1823" s="69"/>
      <c r="GD1823" s="69"/>
      <c r="GE1823" s="69"/>
      <c r="GF1823" s="69"/>
      <c r="GG1823" s="69"/>
      <c r="GH1823" s="69"/>
      <c r="GI1823" s="69"/>
      <c r="GJ1823" s="69"/>
      <c r="GK1823" s="69"/>
      <c r="GL1823" s="69"/>
      <c r="GM1823" s="69"/>
      <c r="GN1823" s="69"/>
      <c r="GO1823" s="69"/>
      <c r="GP1823" s="69"/>
      <c r="GQ1823" s="69"/>
      <c r="GR1823" s="69"/>
      <c r="GS1823" s="69"/>
      <c r="GT1823" s="69"/>
      <c r="GU1823" s="69"/>
      <c r="GV1823" s="69"/>
      <c r="GW1823" s="69"/>
      <c r="GX1823" s="69"/>
    </row>
    <row r="1824" spans="1:206" s="80" customFormat="1" ht="75" x14ac:dyDescent="0.25">
      <c r="A1824" s="153">
        <v>1872</v>
      </c>
      <c r="B1824" s="154" t="s">
        <v>2048</v>
      </c>
      <c r="C1824" s="155">
        <v>80111701</v>
      </c>
      <c r="D1824" s="305" t="s">
        <v>2561</v>
      </c>
      <c r="E1824" s="154">
        <v>4</v>
      </c>
      <c r="F1824" s="154">
        <v>4</v>
      </c>
      <c r="G1824" s="175">
        <v>81</v>
      </c>
      <c r="H1824" s="154">
        <v>0</v>
      </c>
      <c r="I1824" s="154" t="s">
        <v>50</v>
      </c>
      <c r="J1824" s="154">
        <v>0</v>
      </c>
      <c r="K1824" s="163">
        <v>6131700</v>
      </c>
      <c r="L1824" s="163">
        <v>6131700</v>
      </c>
      <c r="M1824" s="308">
        <v>0</v>
      </c>
      <c r="N1824" s="308">
        <v>0</v>
      </c>
      <c r="O1824" s="154" t="s">
        <v>2048</v>
      </c>
      <c r="P1824" s="154" t="s">
        <v>52</v>
      </c>
      <c r="Q1824" s="154" t="s">
        <v>1673</v>
      </c>
      <c r="R1824" s="154" t="s">
        <v>2207</v>
      </c>
      <c r="S1824" s="171" t="s">
        <v>1621</v>
      </c>
      <c r="T1824" s="68"/>
      <c r="U1824" s="68"/>
      <c r="V1824" s="68"/>
      <c r="W1824" s="68"/>
      <c r="X1824" s="68"/>
      <c r="Y1824" s="68"/>
      <c r="Z1824" s="68"/>
      <c r="AA1824" s="68"/>
      <c r="AB1824" s="68"/>
      <c r="AC1824" s="68"/>
      <c r="AD1824" s="68"/>
      <c r="AE1824" s="68"/>
      <c r="AF1824" s="68"/>
      <c r="AG1824" s="68"/>
      <c r="AH1824" s="68"/>
      <c r="AI1824" s="68"/>
      <c r="AJ1824" s="68"/>
      <c r="AK1824" s="68"/>
      <c r="AL1824" s="68"/>
      <c r="AM1824" s="68"/>
      <c r="AN1824" s="68"/>
      <c r="AO1824" s="68"/>
      <c r="AP1824" s="68"/>
      <c r="AQ1824" s="68"/>
      <c r="AR1824" s="68"/>
      <c r="AS1824" s="68"/>
      <c r="AT1824" s="68"/>
      <c r="AU1824" s="68"/>
      <c r="AV1824" s="68"/>
      <c r="AW1824" s="68"/>
      <c r="AX1824" s="68"/>
      <c r="AY1824" s="68"/>
      <c r="AZ1824" s="68"/>
      <c r="BA1824" s="68"/>
      <c r="BB1824" s="68"/>
      <c r="BC1824" s="68"/>
      <c r="BD1824" s="68"/>
      <c r="BE1824" s="68"/>
      <c r="BF1824" s="68"/>
      <c r="BG1824" s="68"/>
      <c r="BH1824" s="68"/>
      <c r="BI1824" s="68"/>
      <c r="BJ1824" s="68"/>
      <c r="BK1824" s="68"/>
      <c r="BL1824" s="68"/>
      <c r="BM1824" s="68"/>
      <c r="BN1824" s="68"/>
      <c r="BO1824" s="68"/>
      <c r="BP1824" s="68"/>
      <c r="BQ1824" s="68"/>
      <c r="BR1824" s="68"/>
      <c r="BS1824" s="68"/>
      <c r="BT1824" s="68"/>
      <c r="BU1824" s="68"/>
      <c r="BV1824" s="68"/>
      <c r="BW1824" s="68"/>
      <c r="BX1824" s="68"/>
      <c r="BY1824" s="68"/>
      <c r="BZ1824" s="68"/>
      <c r="CA1824" s="68"/>
      <c r="CB1824" s="68"/>
      <c r="CC1824" s="68"/>
      <c r="CD1824" s="68"/>
      <c r="CE1824" s="68"/>
      <c r="CF1824" s="68"/>
      <c r="CG1824" s="68"/>
      <c r="CH1824" s="68"/>
      <c r="CI1824" s="68"/>
      <c r="CJ1824" s="68"/>
      <c r="CK1824" s="68"/>
      <c r="CL1824" s="68"/>
      <c r="CM1824" s="68"/>
      <c r="CN1824" s="68"/>
      <c r="CO1824" s="68"/>
      <c r="CP1824" s="68"/>
      <c r="CQ1824" s="68"/>
      <c r="CR1824" s="68"/>
      <c r="CS1824" s="68"/>
      <c r="CT1824" s="68"/>
      <c r="CU1824" s="68"/>
      <c r="CV1824" s="68"/>
      <c r="CW1824" s="68"/>
      <c r="CX1824" s="68"/>
      <c r="CY1824" s="68"/>
      <c r="CZ1824" s="68"/>
      <c r="DA1824" s="68"/>
      <c r="DB1824" s="68"/>
      <c r="DC1824" s="68"/>
      <c r="DD1824" s="68"/>
      <c r="DE1824" s="68"/>
      <c r="DF1824" s="68"/>
      <c r="DG1824" s="68"/>
      <c r="DH1824" s="68"/>
      <c r="DI1824" s="68"/>
      <c r="DJ1824" s="68"/>
      <c r="DK1824" s="68"/>
      <c r="DL1824" s="68"/>
      <c r="DM1824" s="68"/>
      <c r="DN1824" s="68"/>
      <c r="DO1824" s="68"/>
      <c r="DP1824" s="68"/>
      <c r="DQ1824" s="68"/>
      <c r="DR1824" s="68"/>
      <c r="DS1824" s="68"/>
      <c r="DT1824" s="68"/>
      <c r="DU1824" s="68"/>
      <c r="DV1824" s="68"/>
      <c r="DW1824" s="68"/>
      <c r="DX1824" s="68"/>
      <c r="DY1824" s="68"/>
      <c r="DZ1824" s="68"/>
      <c r="EA1824" s="68"/>
      <c r="EB1824" s="68"/>
      <c r="EC1824" s="68"/>
      <c r="ED1824" s="68"/>
      <c r="EE1824" s="68"/>
      <c r="EF1824" s="68"/>
      <c r="EG1824" s="68"/>
      <c r="EH1824" s="68"/>
      <c r="EI1824" s="68"/>
      <c r="EJ1824" s="68"/>
      <c r="EK1824" s="68"/>
      <c r="EL1824" s="68"/>
      <c r="EM1824" s="68"/>
      <c r="EN1824" s="68"/>
      <c r="EO1824" s="68"/>
      <c r="EP1824" s="68"/>
      <c r="EQ1824" s="68"/>
      <c r="ER1824" s="68"/>
      <c r="ES1824" s="68"/>
      <c r="ET1824" s="68"/>
      <c r="EU1824" s="68"/>
      <c r="EV1824" s="68"/>
      <c r="EW1824" s="68"/>
      <c r="EX1824" s="68"/>
      <c r="EY1824" s="68"/>
      <c r="EZ1824" s="68"/>
      <c r="FA1824" s="68"/>
      <c r="FB1824" s="68"/>
      <c r="FC1824" s="68"/>
      <c r="FD1824" s="68"/>
      <c r="FE1824" s="68"/>
      <c r="FF1824" s="68"/>
      <c r="FG1824" s="68"/>
      <c r="FH1824" s="68"/>
      <c r="FI1824" s="68"/>
      <c r="FJ1824" s="68"/>
      <c r="FK1824" s="68"/>
      <c r="FL1824" s="68"/>
      <c r="FM1824" s="68"/>
      <c r="FN1824" s="68"/>
      <c r="FO1824" s="68"/>
      <c r="FP1824" s="68"/>
      <c r="FQ1824" s="68"/>
      <c r="FR1824" s="68"/>
      <c r="FS1824" s="68"/>
      <c r="FT1824" s="68"/>
      <c r="FU1824" s="68"/>
      <c r="FV1824" s="68"/>
      <c r="FW1824" s="68"/>
      <c r="FX1824" s="68"/>
      <c r="FY1824" s="68"/>
      <c r="FZ1824" s="68"/>
      <c r="GA1824" s="68"/>
      <c r="GB1824" s="68"/>
      <c r="GC1824" s="68"/>
      <c r="GD1824" s="68"/>
      <c r="GE1824" s="68"/>
      <c r="GF1824" s="68"/>
      <c r="GG1824" s="68"/>
      <c r="GH1824" s="68"/>
      <c r="GI1824" s="68"/>
      <c r="GJ1824" s="68"/>
      <c r="GK1824" s="68"/>
      <c r="GL1824" s="68"/>
      <c r="GM1824" s="68"/>
      <c r="GN1824" s="68"/>
      <c r="GO1824" s="68"/>
      <c r="GP1824" s="68"/>
      <c r="GQ1824" s="68"/>
      <c r="GR1824" s="68"/>
      <c r="GS1824" s="68"/>
      <c r="GT1824" s="68"/>
      <c r="GU1824" s="68"/>
      <c r="GV1824" s="68"/>
      <c r="GW1824" s="68"/>
      <c r="GX1824" s="68"/>
    </row>
    <row r="1825" spans="1:206" s="80" customFormat="1" ht="45" x14ac:dyDescent="0.25">
      <c r="A1825" s="153">
        <v>1873</v>
      </c>
      <c r="B1825" s="154" t="s">
        <v>2562</v>
      </c>
      <c r="C1825" s="155" t="s">
        <v>1999</v>
      </c>
      <c r="D1825" s="305" t="s">
        <v>2563</v>
      </c>
      <c r="E1825" s="154">
        <v>4</v>
      </c>
      <c r="F1825" s="154">
        <v>4</v>
      </c>
      <c r="G1825" s="154">
        <v>1</v>
      </c>
      <c r="H1825" s="154">
        <v>1</v>
      </c>
      <c r="I1825" s="154" t="s">
        <v>50</v>
      </c>
      <c r="J1825" s="154">
        <v>0</v>
      </c>
      <c r="K1825" s="163">
        <v>930000</v>
      </c>
      <c r="L1825" s="163">
        <v>930000</v>
      </c>
      <c r="M1825" s="308">
        <v>0</v>
      </c>
      <c r="N1825" s="308">
        <v>0</v>
      </c>
      <c r="O1825" s="154" t="s">
        <v>51</v>
      </c>
      <c r="P1825" s="154" t="s">
        <v>52</v>
      </c>
      <c r="Q1825" s="154" t="s">
        <v>2564</v>
      </c>
      <c r="R1825" s="154">
        <v>8209900</v>
      </c>
      <c r="S1825" s="171" t="s">
        <v>54</v>
      </c>
      <c r="T1825" s="68"/>
      <c r="U1825" s="68"/>
      <c r="V1825" s="68"/>
      <c r="W1825" s="68"/>
      <c r="X1825" s="68"/>
      <c r="Y1825" s="68"/>
      <c r="Z1825" s="68"/>
      <c r="AA1825" s="68"/>
      <c r="AB1825" s="68"/>
      <c r="AC1825" s="68"/>
      <c r="AD1825" s="68"/>
      <c r="AE1825" s="68"/>
      <c r="AF1825" s="68"/>
      <c r="AG1825" s="68"/>
      <c r="AH1825" s="68"/>
      <c r="AI1825" s="68"/>
      <c r="AJ1825" s="68"/>
      <c r="AK1825" s="68"/>
      <c r="AL1825" s="68"/>
      <c r="AM1825" s="68"/>
      <c r="AN1825" s="68"/>
      <c r="AO1825" s="68"/>
      <c r="AP1825" s="68"/>
      <c r="AQ1825" s="68"/>
      <c r="AR1825" s="68"/>
      <c r="AS1825" s="68"/>
      <c r="AT1825" s="68"/>
      <c r="AU1825" s="68"/>
      <c r="AV1825" s="68"/>
      <c r="AW1825" s="68"/>
      <c r="AX1825" s="68"/>
      <c r="AY1825" s="68"/>
      <c r="AZ1825" s="68"/>
      <c r="BA1825" s="68"/>
      <c r="BB1825" s="68"/>
      <c r="BC1825" s="68"/>
      <c r="BD1825" s="68"/>
      <c r="BE1825" s="68"/>
      <c r="BF1825" s="68"/>
      <c r="BG1825" s="68"/>
      <c r="BH1825" s="68"/>
      <c r="BI1825" s="68"/>
      <c r="BJ1825" s="68"/>
      <c r="BK1825" s="68"/>
      <c r="BL1825" s="68"/>
      <c r="BM1825" s="68"/>
      <c r="BN1825" s="68"/>
      <c r="BO1825" s="68"/>
      <c r="BP1825" s="68"/>
      <c r="BQ1825" s="68"/>
      <c r="BR1825" s="68"/>
      <c r="BS1825" s="68"/>
      <c r="BT1825" s="68"/>
      <c r="BU1825" s="68"/>
      <c r="BV1825" s="68"/>
      <c r="BW1825" s="68"/>
      <c r="BX1825" s="68"/>
      <c r="BY1825" s="68"/>
      <c r="BZ1825" s="68"/>
      <c r="CA1825" s="68"/>
      <c r="CB1825" s="68"/>
      <c r="CC1825" s="68"/>
      <c r="CD1825" s="68"/>
      <c r="CE1825" s="68"/>
      <c r="CF1825" s="68"/>
      <c r="CG1825" s="68"/>
      <c r="CH1825" s="68"/>
      <c r="CI1825" s="68"/>
      <c r="CJ1825" s="68"/>
      <c r="CK1825" s="68"/>
      <c r="CL1825" s="68"/>
      <c r="CM1825" s="68"/>
      <c r="CN1825" s="68"/>
      <c r="CO1825" s="68"/>
      <c r="CP1825" s="68"/>
      <c r="CQ1825" s="68"/>
      <c r="CR1825" s="68"/>
      <c r="CS1825" s="68"/>
      <c r="CT1825" s="68"/>
      <c r="CU1825" s="68"/>
      <c r="CV1825" s="68"/>
      <c r="CW1825" s="68"/>
      <c r="CX1825" s="68"/>
      <c r="CY1825" s="68"/>
      <c r="CZ1825" s="68"/>
      <c r="DA1825" s="68"/>
      <c r="DB1825" s="68"/>
      <c r="DC1825" s="68"/>
      <c r="DD1825" s="68"/>
      <c r="DE1825" s="68"/>
      <c r="DF1825" s="68"/>
      <c r="DG1825" s="68"/>
      <c r="DH1825" s="68"/>
      <c r="DI1825" s="68"/>
      <c r="DJ1825" s="68"/>
      <c r="DK1825" s="68"/>
      <c r="DL1825" s="68"/>
      <c r="DM1825" s="68"/>
      <c r="DN1825" s="68"/>
      <c r="DO1825" s="68"/>
      <c r="DP1825" s="68"/>
      <c r="DQ1825" s="68"/>
      <c r="DR1825" s="68"/>
      <c r="DS1825" s="68"/>
      <c r="DT1825" s="68"/>
      <c r="DU1825" s="68"/>
      <c r="DV1825" s="68"/>
      <c r="DW1825" s="68"/>
      <c r="DX1825" s="68"/>
      <c r="DY1825" s="68"/>
      <c r="DZ1825" s="68"/>
      <c r="EA1825" s="68"/>
      <c r="EB1825" s="68"/>
      <c r="EC1825" s="68"/>
      <c r="ED1825" s="68"/>
      <c r="EE1825" s="68"/>
      <c r="EF1825" s="68"/>
      <c r="EG1825" s="68"/>
      <c r="EH1825" s="68"/>
      <c r="EI1825" s="68"/>
      <c r="EJ1825" s="68"/>
      <c r="EK1825" s="68"/>
      <c r="EL1825" s="68"/>
      <c r="EM1825" s="68"/>
      <c r="EN1825" s="68"/>
      <c r="EO1825" s="68"/>
      <c r="EP1825" s="68"/>
      <c r="EQ1825" s="68"/>
      <c r="ER1825" s="68"/>
      <c r="ES1825" s="68"/>
      <c r="ET1825" s="68"/>
      <c r="EU1825" s="68"/>
      <c r="EV1825" s="68"/>
      <c r="EW1825" s="68"/>
      <c r="EX1825" s="68"/>
      <c r="EY1825" s="68"/>
      <c r="EZ1825" s="68"/>
      <c r="FA1825" s="68"/>
      <c r="FB1825" s="68"/>
      <c r="FC1825" s="68"/>
      <c r="FD1825" s="68"/>
      <c r="FE1825" s="68"/>
      <c r="FF1825" s="68"/>
      <c r="FG1825" s="68"/>
      <c r="FH1825" s="68"/>
      <c r="FI1825" s="68"/>
      <c r="FJ1825" s="68"/>
      <c r="FK1825" s="68"/>
      <c r="FL1825" s="68"/>
      <c r="FM1825" s="68"/>
      <c r="FN1825" s="68"/>
      <c r="FO1825" s="68"/>
      <c r="FP1825" s="68"/>
      <c r="FQ1825" s="68"/>
      <c r="FR1825" s="68"/>
      <c r="FS1825" s="68"/>
      <c r="FT1825" s="68"/>
      <c r="FU1825" s="68"/>
      <c r="FV1825" s="68"/>
      <c r="FW1825" s="68"/>
      <c r="FX1825" s="68"/>
      <c r="FY1825" s="68"/>
      <c r="FZ1825" s="68"/>
      <c r="GA1825" s="68"/>
      <c r="GB1825" s="68"/>
      <c r="GC1825" s="68"/>
      <c r="GD1825" s="68"/>
      <c r="GE1825" s="68"/>
      <c r="GF1825" s="68"/>
      <c r="GG1825" s="68"/>
      <c r="GH1825" s="68"/>
      <c r="GI1825" s="68"/>
      <c r="GJ1825" s="68"/>
      <c r="GK1825" s="68"/>
      <c r="GL1825" s="68"/>
      <c r="GM1825" s="68"/>
      <c r="GN1825" s="68"/>
      <c r="GO1825" s="68"/>
      <c r="GP1825" s="68"/>
      <c r="GQ1825" s="68"/>
      <c r="GR1825" s="68"/>
      <c r="GS1825" s="68"/>
      <c r="GT1825" s="68"/>
      <c r="GU1825" s="68"/>
      <c r="GV1825" s="68"/>
      <c r="GW1825" s="68"/>
      <c r="GX1825" s="68"/>
    </row>
    <row r="1826" spans="1:206" s="80" customFormat="1" ht="75" x14ac:dyDescent="0.25">
      <c r="A1826" s="153">
        <v>1874</v>
      </c>
      <c r="B1826" s="154" t="s">
        <v>1034</v>
      </c>
      <c r="C1826" s="155">
        <v>44121600</v>
      </c>
      <c r="D1826" s="305" t="s">
        <v>2565</v>
      </c>
      <c r="E1826" s="154">
        <v>4</v>
      </c>
      <c r="F1826" s="154">
        <v>4</v>
      </c>
      <c r="G1826" s="154">
        <v>1</v>
      </c>
      <c r="H1826" s="154">
        <v>1</v>
      </c>
      <c r="I1826" s="154" t="s">
        <v>50</v>
      </c>
      <c r="J1826" s="154">
        <v>0</v>
      </c>
      <c r="K1826" s="163">
        <v>9602950</v>
      </c>
      <c r="L1826" s="163">
        <v>9602950</v>
      </c>
      <c r="M1826" s="308">
        <v>0</v>
      </c>
      <c r="N1826" s="308">
        <v>0</v>
      </c>
      <c r="O1826" s="154" t="s">
        <v>51</v>
      </c>
      <c r="P1826" s="154" t="s">
        <v>52</v>
      </c>
      <c r="Q1826" s="154" t="s">
        <v>1036</v>
      </c>
      <c r="R1826" s="156">
        <v>3183818993</v>
      </c>
      <c r="S1826" s="171" t="s">
        <v>1037</v>
      </c>
      <c r="T1826" s="81"/>
      <c r="U1826" s="81"/>
      <c r="V1826" s="81"/>
      <c r="W1826" s="81"/>
      <c r="X1826" s="81"/>
      <c r="Y1826" s="81"/>
      <c r="Z1826" s="81"/>
      <c r="AA1826" s="81"/>
      <c r="AB1826" s="81"/>
      <c r="AC1826" s="81"/>
      <c r="AD1826" s="81"/>
      <c r="AE1826" s="81"/>
      <c r="AF1826" s="81"/>
      <c r="AG1826" s="81"/>
      <c r="AH1826" s="81"/>
      <c r="AI1826" s="81"/>
      <c r="AJ1826" s="81"/>
      <c r="AK1826" s="81"/>
      <c r="AL1826" s="81"/>
      <c r="AM1826" s="81"/>
      <c r="AN1826" s="81"/>
      <c r="AO1826" s="81"/>
      <c r="AP1826" s="81"/>
      <c r="AQ1826" s="81"/>
      <c r="AR1826" s="81"/>
      <c r="AS1826" s="81"/>
      <c r="AT1826" s="81"/>
      <c r="AU1826" s="81"/>
      <c r="AV1826" s="81"/>
      <c r="AW1826" s="81"/>
      <c r="AX1826" s="81"/>
      <c r="AY1826" s="81"/>
      <c r="AZ1826" s="81"/>
      <c r="BA1826" s="81"/>
      <c r="BB1826" s="81"/>
      <c r="BC1826" s="81"/>
      <c r="BD1826" s="81"/>
      <c r="BE1826" s="81"/>
      <c r="BF1826" s="81"/>
      <c r="BG1826" s="81"/>
      <c r="BH1826" s="81"/>
      <c r="BI1826" s="81"/>
      <c r="BJ1826" s="81"/>
      <c r="BK1826" s="81"/>
      <c r="BL1826" s="81"/>
      <c r="BM1826" s="81"/>
      <c r="BN1826" s="81"/>
      <c r="BO1826" s="81"/>
      <c r="BP1826" s="81"/>
      <c r="BQ1826" s="81"/>
      <c r="BR1826" s="81"/>
      <c r="BS1826" s="81"/>
      <c r="BT1826" s="81"/>
      <c r="BU1826" s="81"/>
      <c r="BV1826" s="81"/>
      <c r="BW1826" s="81"/>
      <c r="BX1826" s="81"/>
      <c r="BY1826" s="81"/>
      <c r="BZ1826" s="81"/>
      <c r="CA1826" s="81"/>
      <c r="CB1826" s="81"/>
      <c r="CC1826" s="81"/>
      <c r="CD1826" s="81"/>
      <c r="CE1826" s="81"/>
      <c r="CF1826" s="81"/>
      <c r="CG1826" s="81"/>
      <c r="CH1826" s="81"/>
      <c r="CI1826" s="81"/>
      <c r="CJ1826" s="81"/>
      <c r="CK1826" s="81"/>
      <c r="CL1826" s="81"/>
      <c r="CM1826" s="81"/>
      <c r="CN1826" s="81"/>
      <c r="CO1826" s="81"/>
      <c r="CP1826" s="81"/>
      <c r="CQ1826" s="81"/>
      <c r="CR1826" s="81"/>
      <c r="CS1826" s="81"/>
      <c r="CT1826" s="81"/>
      <c r="CU1826" s="81"/>
      <c r="CV1826" s="81"/>
      <c r="CW1826" s="81"/>
      <c r="CX1826" s="81"/>
      <c r="CY1826" s="81"/>
      <c r="CZ1826" s="81"/>
      <c r="DA1826" s="81"/>
      <c r="DB1826" s="81"/>
      <c r="DC1826" s="81"/>
      <c r="DD1826" s="81"/>
      <c r="DE1826" s="81"/>
      <c r="DF1826" s="81"/>
      <c r="DG1826" s="81"/>
      <c r="DH1826" s="81"/>
      <c r="DI1826" s="81"/>
      <c r="DJ1826" s="81"/>
      <c r="DK1826" s="81"/>
      <c r="DL1826" s="81"/>
      <c r="DM1826" s="81"/>
      <c r="DN1826" s="81"/>
      <c r="DO1826" s="81"/>
      <c r="DP1826" s="81"/>
      <c r="DQ1826" s="81"/>
      <c r="DR1826" s="81"/>
      <c r="DS1826" s="81"/>
      <c r="DT1826" s="81"/>
      <c r="DU1826" s="81"/>
      <c r="DV1826" s="81"/>
      <c r="DW1826" s="81"/>
      <c r="DX1826" s="81"/>
      <c r="DY1826" s="81"/>
      <c r="DZ1826" s="81"/>
      <c r="EA1826" s="81"/>
      <c r="EB1826" s="81"/>
      <c r="EC1826" s="81"/>
      <c r="ED1826" s="81"/>
      <c r="EE1826" s="81"/>
      <c r="EF1826" s="81"/>
      <c r="EG1826" s="81"/>
      <c r="EH1826" s="81"/>
      <c r="EI1826" s="81"/>
      <c r="EJ1826" s="81"/>
      <c r="EK1826" s="81"/>
      <c r="EL1826" s="81"/>
      <c r="EM1826" s="81"/>
      <c r="EN1826" s="81"/>
      <c r="EO1826" s="81"/>
      <c r="EP1826" s="81"/>
      <c r="EQ1826" s="81"/>
      <c r="ER1826" s="81"/>
      <c r="ES1826" s="81"/>
      <c r="ET1826" s="81"/>
      <c r="EU1826" s="81"/>
      <c r="EV1826" s="81"/>
      <c r="EW1826" s="81"/>
      <c r="EX1826" s="81"/>
      <c r="EY1826" s="81"/>
      <c r="EZ1826" s="81"/>
      <c r="FA1826" s="81"/>
      <c r="FB1826" s="81"/>
      <c r="FC1826" s="81"/>
      <c r="FD1826" s="81"/>
      <c r="FE1826" s="81"/>
      <c r="FF1826" s="81"/>
      <c r="FG1826" s="81"/>
      <c r="FH1826" s="81"/>
      <c r="FI1826" s="81"/>
      <c r="FJ1826" s="81"/>
      <c r="FK1826" s="81"/>
      <c r="FL1826" s="81"/>
      <c r="FM1826" s="81"/>
      <c r="FN1826" s="81"/>
      <c r="FO1826" s="81"/>
      <c r="FP1826" s="81"/>
      <c r="FQ1826" s="81"/>
      <c r="FR1826" s="81"/>
      <c r="FS1826" s="81"/>
      <c r="FT1826" s="81"/>
      <c r="FU1826" s="81"/>
      <c r="FV1826" s="81"/>
      <c r="FW1826" s="81"/>
      <c r="FX1826" s="81"/>
      <c r="FY1826" s="81"/>
      <c r="FZ1826" s="81"/>
      <c r="GA1826" s="81"/>
      <c r="GB1826" s="81"/>
      <c r="GC1826" s="81"/>
      <c r="GD1826" s="81"/>
      <c r="GE1826" s="81"/>
      <c r="GF1826" s="81"/>
      <c r="GG1826" s="81"/>
      <c r="GH1826" s="81"/>
      <c r="GI1826" s="81"/>
      <c r="GJ1826" s="81"/>
      <c r="GK1826" s="81"/>
      <c r="GL1826" s="81"/>
      <c r="GM1826" s="81"/>
      <c r="GN1826" s="81"/>
      <c r="GO1826" s="81"/>
      <c r="GP1826" s="81"/>
      <c r="GQ1826" s="81"/>
      <c r="GR1826" s="81"/>
      <c r="GS1826" s="81"/>
      <c r="GT1826" s="81"/>
      <c r="GU1826" s="81"/>
      <c r="GV1826" s="81"/>
      <c r="GW1826" s="81"/>
      <c r="GX1826" s="81"/>
    </row>
    <row r="1827" spans="1:206" s="80" customFormat="1" ht="75" x14ac:dyDescent="0.25">
      <c r="A1827" s="310">
        <v>1875</v>
      </c>
      <c r="B1827" s="154" t="s">
        <v>2566</v>
      </c>
      <c r="C1827" s="155" t="s">
        <v>2519</v>
      </c>
      <c r="D1827" s="305" t="s">
        <v>2567</v>
      </c>
      <c r="E1827" s="154">
        <v>4</v>
      </c>
      <c r="F1827" s="154">
        <v>4</v>
      </c>
      <c r="G1827" s="310">
        <v>2</v>
      </c>
      <c r="H1827" s="154">
        <v>0</v>
      </c>
      <c r="I1827" s="154" t="s">
        <v>50</v>
      </c>
      <c r="J1827" s="154">
        <v>0</v>
      </c>
      <c r="K1827" s="163">
        <v>4200000</v>
      </c>
      <c r="L1827" s="163">
        <v>4200000</v>
      </c>
      <c r="M1827" s="308">
        <v>0</v>
      </c>
      <c r="N1827" s="308">
        <v>0</v>
      </c>
      <c r="O1827" s="154" t="s">
        <v>51</v>
      </c>
      <c r="P1827" s="154" t="s">
        <v>52</v>
      </c>
      <c r="Q1827" s="154" t="s">
        <v>264</v>
      </c>
      <c r="R1827" s="156">
        <v>8209800</v>
      </c>
      <c r="S1827" s="171" t="s">
        <v>265</v>
      </c>
      <c r="T1827" s="81"/>
      <c r="U1827" s="81"/>
      <c r="V1827" s="81"/>
      <c r="W1827" s="81"/>
      <c r="X1827" s="81"/>
      <c r="Y1827" s="81"/>
      <c r="Z1827" s="81"/>
      <c r="AA1827" s="81"/>
      <c r="AB1827" s="81"/>
      <c r="AC1827" s="81"/>
      <c r="AD1827" s="81"/>
      <c r="AE1827" s="81"/>
      <c r="AF1827" s="81"/>
      <c r="AG1827" s="81"/>
      <c r="AH1827" s="81"/>
      <c r="AI1827" s="81"/>
      <c r="AJ1827" s="81"/>
      <c r="AK1827" s="81"/>
      <c r="AL1827" s="81"/>
      <c r="AM1827" s="81"/>
      <c r="AN1827" s="81"/>
      <c r="AO1827" s="81"/>
      <c r="AP1827" s="81"/>
      <c r="AQ1827" s="81"/>
      <c r="AR1827" s="81"/>
      <c r="AS1827" s="81"/>
      <c r="AT1827" s="81"/>
      <c r="AU1827" s="81"/>
      <c r="AV1827" s="81"/>
      <c r="AW1827" s="81"/>
      <c r="AX1827" s="81"/>
      <c r="AY1827" s="81"/>
      <c r="AZ1827" s="81"/>
      <c r="BA1827" s="81"/>
      <c r="BB1827" s="81"/>
      <c r="BC1827" s="81"/>
      <c r="BD1827" s="81"/>
      <c r="BE1827" s="81"/>
      <c r="BF1827" s="81"/>
      <c r="BG1827" s="81"/>
      <c r="BH1827" s="81"/>
      <c r="BI1827" s="81"/>
      <c r="BJ1827" s="81"/>
      <c r="BK1827" s="81"/>
      <c r="BL1827" s="81"/>
      <c r="BM1827" s="81"/>
      <c r="BN1827" s="81"/>
      <c r="BO1827" s="81"/>
      <c r="BP1827" s="81"/>
      <c r="BQ1827" s="81"/>
      <c r="BR1827" s="81"/>
      <c r="BS1827" s="81"/>
      <c r="BT1827" s="81"/>
      <c r="BU1827" s="81"/>
      <c r="BV1827" s="81"/>
      <c r="BW1827" s="81"/>
      <c r="BX1827" s="81"/>
      <c r="BY1827" s="81"/>
      <c r="BZ1827" s="81"/>
      <c r="CA1827" s="81"/>
      <c r="CB1827" s="81"/>
      <c r="CC1827" s="81"/>
      <c r="CD1827" s="81"/>
      <c r="CE1827" s="81"/>
      <c r="CF1827" s="81"/>
      <c r="CG1827" s="81"/>
      <c r="CH1827" s="81"/>
      <c r="CI1827" s="81"/>
      <c r="CJ1827" s="81"/>
      <c r="CK1827" s="81"/>
      <c r="CL1827" s="81"/>
      <c r="CM1827" s="81"/>
      <c r="CN1827" s="81"/>
      <c r="CO1827" s="81"/>
      <c r="CP1827" s="81"/>
      <c r="CQ1827" s="81"/>
      <c r="CR1827" s="81"/>
      <c r="CS1827" s="81"/>
      <c r="CT1827" s="81"/>
      <c r="CU1827" s="81"/>
      <c r="CV1827" s="81"/>
      <c r="CW1827" s="81"/>
      <c r="CX1827" s="81"/>
      <c r="CY1827" s="81"/>
      <c r="CZ1827" s="81"/>
      <c r="DA1827" s="81"/>
      <c r="DB1827" s="81"/>
      <c r="DC1827" s="81"/>
      <c r="DD1827" s="81"/>
      <c r="DE1827" s="81"/>
      <c r="DF1827" s="81"/>
      <c r="DG1827" s="81"/>
      <c r="DH1827" s="81"/>
      <c r="DI1827" s="81"/>
      <c r="DJ1827" s="81"/>
      <c r="DK1827" s="81"/>
      <c r="DL1827" s="81"/>
      <c r="DM1827" s="81"/>
      <c r="DN1827" s="81"/>
      <c r="DO1827" s="81"/>
      <c r="DP1827" s="81"/>
      <c r="DQ1827" s="81"/>
      <c r="DR1827" s="81"/>
      <c r="DS1827" s="81"/>
      <c r="DT1827" s="81"/>
      <c r="DU1827" s="81"/>
      <c r="DV1827" s="81"/>
      <c r="DW1827" s="81"/>
      <c r="DX1827" s="81"/>
      <c r="DY1827" s="81"/>
      <c r="DZ1827" s="81"/>
      <c r="EA1827" s="81"/>
      <c r="EB1827" s="81"/>
      <c r="EC1827" s="81"/>
      <c r="ED1827" s="81"/>
      <c r="EE1827" s="81"/>
      <c r="EF1827" s="81"/>
      <c r="EG1827" s="81"/>
      <c r="EH1827" s="81"/>
      <c r="EI1827" s="81"/>
      <c r="EJ1827" s="81"/>
      <c r="EK1827" s="81"/>
      <c r="EL1827" s="81"/>
      <c r="EM1827" s="81"/>
      <c r="EN1827" s="81"/>
      <c r="EO1827" s="81"/>
      <c r="EP1827" s="81"/>
      <c r="EQ1827" s="81"/>
      <c r="ER1827" s="81"/>
      <c r="ES1827" s="81"/>
      <c r="ET1827" s="81"/>
      <c r="EU1827" s="81"/>
      <c r="EV1827" s="81"/>
      <c r="EW1827" s="81"/>
      <c r="EX1827" s="81"/>
      <c r="EY1827" s="81"/>
      <c r="EZ1827" s="81"/>
      <c r="FA1827" s="81"/>
      <c r="FB1827" s="81"/>
      <c r="FC1827" s="81"/>
      <c r="FD1827" s="81"/>
      <c r="FE1827" s="81"/>
      <c r="FF1827" s="81"/>
      <c r="FG1827" s="81"/>
      <c r="FH1827" s="81"/>
      <c r="FI1827" s="81"/>
      <c r="FJ1827" s="81"/>
      <c r="FK1827" s="81"/>
      <c r="FL1827" s="81"/>
      <c r="FM1827" s="81"/>
      <c r="FN1827" s="81"/>
      <c r="FO1827" s="81"/>
      <c r="FP1827" s="81"/>
      <c r="FQ1827" s="81"/>
      <c r="FR1827" s="81"/>
      <c r="FS1827" s="81"/>
      <c r="FT1827" s="81"/>
      <c r="FU1827" s="81"/>
      <c r="FV1827" s="81"/>
      <c r="FW1827" s="81"/>
      <c r="FX1827" s="81"/>
      <c r="FY1827" s="81"/>
      <c r="FZ1827" s="81"/>
      <c r="GA1827" s="81"/>
      <c r="GB1827" s="81"/>
      <c r="GC1827" s="81"/>
      <c r="GD1827" s="81"/>
      <c r="GE1827" s="81"/>
      <c r="GF1827" s="81"/>
      <c r="GG1827" s="81"/>
      <c r="GH1827" s="81"/>
      <c r="GI1827" s="81"/>
      <c r="GJ1827" s="81"/>
      <c r="GK1827" s="81"/>
      <c r="GL1827" s="81"/>
      <c r="GM1827" s="81"/>
      <c r="GN1827" s="81"/>
      <c r="GO1827" s="81"/>
      <c r="GP1827" s="81"/>
      <c r="GQ1827" s="81"/>
      <c r="GR1827" s="81"/>
      <c r="GS1827" s="81"/>
      <c r="GT1827" s="81"/>
      <c r="GU1827" s="81"/>
      <c r="GV1827" s="81"/>
      <c r="GW1827" s="81"/>
      <c r="GX1827" s="81"/>
    </row>
    <row r="1828" spans="1:206" s="80" customFormat="1" ht="210" x14ac:dyDescent="0.25">
      <c r="A1828" s="311">
        <v>1876</v>
      </c>
      <c r="B1828" s="317" t="s">
        <v>51</v>
      </c>
      <c r="C1828" s="313">
        <v>80111701</v>
      </c>
      <c r="D1828" s="365" t="s">
        <v>2452</v>
      </c>
      <c r="E1828" s="312">
        <v>3</v>
      </c>
      <c r="F1828" s="312">
        <v>3</v>
      </c>
      <c r="G1828" s="312">
        <v>8</v>
      </c>
      <c r="H1828" s="312">
        <v>1</v>
      </c>
      <c r="I1828" s="312" t="s">
        <v>50</v>
      </c>
      <c r="J1828" s="312">
        <v>0</v>
      </c>
      <c r="K1828" s="314">
        <v>24528000</v>
      </c>
      <c r="L1828" s="315">
        <v>24528000</v>
      </c>
      <c r="M1828" s="316">
        <v>0</v>
      </c>
      <c r="N1828" s="316">
        <v>0</v>
      </c>
      <c r="O1828" s="317" t="s">
        <v>51</v>
      </c>
      <c r="P1828" s="312" t="s">
        <v>52</v>
      </c>
      <c r="Q1828" s="312" t="s">
        <v>364</v>
      </c>
      <c r="R1828" s="312">
        <v>8209800</v>
      </c>
      <c r="S1828" s="313" t="s">
        <v>365</v>
      </c>
      <c r="T1828" s="69"/>
      <c r="U1828" s="69"/>
      <c r="V1828" s="69"/>
      <c r="W1828" s="69"/>
      <c r="X1828" s="69"/>
      <c r="Y1828" s="69"/>
      <c r="Z1828" s="69"/>
      <c r="AA1828" s="69"/>
      <c r="AB1828" s="69"/>
      <c r="AC1828" s="69"/>
      <c r="AD1828" s="69"/>
      <c r="AE1828" s="69"/>
      <c r="AF1828" s="69"/>
      <c r="AG1828" s="69"/>
      <c r="AH1828" s="69"/>
      <c r="AI1828" s="69"/>
      <c r="AJ1828" s="69"/>
      <c r="AK1828" s="69"/>
      <c r="AL1828" s="69"/>
      <c r="AM1828" s="69"/>
      <c r="AN1828" s="69"/>
      <c r="AO1828" s="69"/>
      <c r="AP1828" s="69"/>
      <c r="AQ1828" s="69"/>
      <c r="AR1828" s="69"/>
      <c r="AS1828" s="69"/>
      <c r="AT1828" s="69"/>
      <c r="AU1828" s="69"/>
      <c r="AV1828" s="69"/>
      <c r="AW1828" s="69"/>
      <c r="AX1828" s="69"/>
      <c r="AY1828" s="69"/>
      <c r="AZ1828" s="69"/>
      <c r="BA1828" s="69"/>
      <c r="BB1828" s="69"/>
      <c r="BC1828" s="69"/>
      <c r="BD1828" s="69"/>
      <c r="BE1828" s="69"/>
      <c r="BF1828" s="69"/>
      <c r="BG1828" s="69"/>
      <c r="BH1828" s="69"/>
      <c r="BI1828" s="69"/>
      <c r="BJ1828" s="69"/>
      <c r="BK1828" s="69"/>
      <c r="BL1828" s="69"/>
      <c r="BM1828" s="69"/>
      <c r="BN1828" s="69"/>
      <c r="BO1828" s="69"/>
      <c r="BP1828" s="69"/>
      <c r="BQ1828" s="69"/>
      <c r="BR1828" s="69"/>
      <c r="BS1828" s="69"/>
      <c r="BT1828" s="69"/>
      <c r="BU1828" s="69"/>
      <c r="BV1828" s="69"/>
      <c r="BW1828" s="69"/>
      <c r="BX1828" s="69"/>
      <c r="BY1828" s="69"/>
      <c r="BZ1828" s="69"/>
      <c r="CA1828" s="69"/>
      <c r="CB1828" s="69"/>
      <c r="CC1828" s="69"/>
      <c r="CD1828" s="69"/>
      <c r="CE1828" s="69"/>
      <c r="CF1828" s="69"/>
      <c r="CG1828" s="69"/>
      <c r="CH1828" s="69"/>
      <c r="CI1828" s="69"/>
      <c r="CJ1828" s="69"/>
      <c r="CK1828" s="69"/>
      <c r="CL1828" s="69"/>
      <c r="CM1828" s="69"/>
      <c r="CN1828" s="69"/>
      <c r="CO1828" s="69"/>
      <c r="CP1828" s="69"/>
      <c r="CQ1828" s="69"/>
      <c r="CR1828" s="69"/>
      <c r="CS1828" s="69"/>
      <c r="CT1828" s="69"/>
      <c r="CU1828" s="69"/>
      <c r="CV1828" s="69"/>
      <c r="CW1828" s="69"/>
      <c r="CX1828" s="69"/>
      <c r="CY1828" s="69"/>
      <c r="CZ1828" s="69"/>
      <c r="DA1828" s="69"/>
      <c r="DB1828" s="69"/>
      <c r="DC1828" s="69"/>
      <c r="DD1828" s="69"/>
      <c r="DE1828" s="69"/>
      <c r="DF1828" s="69"/>
      <c r="DG1828" s="69"/>
      <c r="DH1828" s="69"/>
      <c r="DI1828" s="69"/>
      <c r="DJ1828" s="69"/>
      <c r="DK1828" s="69"/>
      <c r="DL1828" s="69"/>
      <c r="DM1828" s="69"/>
      <c r="DN1828" s="69"/>
      <c r="DO1828" s="69"/>
      <c r="DP1828" s="69"/>
      <c r="DQ1828" s="69"/>
      <c r="DR1828" s="69"/>
      <c r="DS1828" s="69"/>
      <c r="DT1828" s="69"/>
      <c r="DU1828" s="69"/>
      <c r="DV1828" s="69"/>
      <c r="DW1828" s="69"/>
      <c r="DX1828" s="69"/>
      <c r="DY1828" s="69"/>
      <c r="DZ1828" s="69"/>
      <c r="EA1828" s="69"/>
      <c r="EB1828" s="69"/>
      <c r="EC1828" s="69"/>
      <c r="ED1828" s="69"/>
      <c r="EE1828" s="69"/>
      <c r="EF1828" s="69"/>
      <c r="EG1828" s="69"/>
      <c r="EH1828" s="69"/>
      <c r="EI1828" s="69"/>
      <c r="EJ1828" s="69"/>
      <c r="EK1828" s="69"/>
      <c r="EL1828" s="69"/>
      <c r="EM1828" s="69"/>
      <c r="EN1828" s="69"/>
      <c r="EO1828" s="69"/>
      <c r="EP1828" s="69"/>
      <c r="EQ1828" s="69"/>
      <c r="ER1828" s="69"/>
      <c r="ES1828" s="69"/>
      <c r="ET1828" s="69"/>
      <c r="EU1828" s="69"/>
      <c r="EV1828" s="69"/>
      <c r="EW1828" s="69"/>
      <c r="EX1828" s="69"/>
      <c r="EY1828" s="69"/>
      <c r="EZ1828" s="69"/>
      <c r="FA1828" s="69"/>
      <c r="FB1828" s="69"/>
      <c r="FC1828" s="69"/>
      <c r="FD1828" s="69"/>
      <c r="FE1828" s="69"/>
      <c r="FF1828" s="69"/>
      <c r="FG1828" s="69"/>
      <c r="FH1828" s="69"/>
      <c r="FI1828" s="69"/>
      <c r="FJ1828" s="69"/>
      <c r="FK1828" s="69"/>
      <c r="FL1828" s="69"/>
      <c r="FM1828" s="69"/>
      <c r="FN1828" s="69"/>
      <c r="FO1828" s="69"/>
      <c r="FP1828" s="69"/>
      <c r="FQ1828" s="69"/>
      <c r="FR1828" s="69"/>
      <c r="FS1828" s="69"/>
      <c r="FT1828" s="69"/>
      <c r="FU1828" s="69"/>
      <c r="FV1828" s="69"/>
      <c r="FW1828" s="69"/>
      <c r="FX1828" s="69"/>
      <c r="FY1828" s="69"/>
      <c r="FZ1828" s="69"/>
      <c r="GA1828" s="69"/>
      <c r="GB1828" s="69"/>
      <c r="GC1828" s="69"/>
      <c r="GD1828" s="69"/>
      <c r="GE1828" s="69"/>
      <c r="GF1828" s="69"/>
      <c r="GG1828" s="69"/>
      <c r="GH1828" s="69"/>
      <c r="GI1828" s="69"/>
      <c r="GJ1828" s="69"/>
      <c r="GK1828" s="69"/>
      <c r="GL1828" s="69"/>
      <c r="GM1828" s="69"/>
      <c r="GN1828" s="69"/>
      <c r="GO1828" s="69"/>
      <c r="GP1828" s="69"/>
      <c r="GQ1828" s="69"/>
      <c r="GR1828" s="69"/>
      <c r="GS1828" s="69"/>
      <c r="GT1828" s="69"/>
      <c r="GU1828" s="69"/>
      <c r="GV1828" s="69"/>
      <c r="GW1828" s="69"/>
      <c r="GX1828" s="69"/>
    </row>
    <row r="1829" spans="1:206" s="80" customFormat="1" ht="240" x14ac:dyDescent="0.25">
      <c r="A1829" s="318">
        <v>1877</v>
      </c>
      <c r="B1829" s="154" t="s">
        <v>51</v>
      </c>
      <c r="C1829" s="155">
        <v>80111701</v>
      </c>
      <c r="D1829" s="304" t="s">
        <v>2570</v>
      </c>
      <c r="E1829" s="154">
        <v>4</v>
      </c>
      <c r="F1829" s="154">
        <v>4</v>
      </c>
      <c r="G1829" s="310">
        <v>8</v>
      </c>
      <c r="H1829" s="154">
        <v>1</v>
      </c>
      <c r="I1829" s="154" t="s">
        <v>50</v>
      </c>
      <c r="J1829" s="154">
        <v>0</v>
      </c>
      <c r="K1829" s="163">
        <v>18168000</v>
      </c>
      <c r="L1829" s="163">
        <v>18168000</v>
      </c>
      <c r="M1829" s="308">
        <v>0</v>
      </c>
      <c r="N1829" s="308">
        <v>0</v>
      </c>
      <c r="O1829" s="154" t="s">
        <v>51</v>
      </c>
      <c r="P1829" s="154" t="s">
        <v>52</v>
      </c>
      <c r="Q1829" s="154" t="s">
        <v>364</v>
      </c>
      <c r="R1829" s="156">
        <v>8209800</v>
      </c>
      <c r="S1829" s="171" t="s">
        <v>365</v>
      </c>
      <c r="T1829" s="92"/>
      <c r="U1829" s="92"/>
      <c r="V1829" s="92"/>
      <c r="W1829" s="92"/>
      <c r="X1829" s="92"/>
      <c r="Y1829" s="92"/>
      <c r="Z1829" s="92"/>
      <c r="AA1829" s="92"/>
      <c r="AB1829" s="92"/>
      <c r="AC1829" s="92"/>
      <c r="AD1829" s="92"/>
      <c r="AE1829" s="92"/>
      <c r="AF1829" s="92"/>
      <c r="AG1829" s="92"/>
      <c r="AH1829" s="92"/>
      <c r="AI1829" s="92"/>
      <c r="AJ1829" s="92"/>
      <c r="AK1829" s="92"/>
      <c r="AL1829" s="92"/>
      <c r="AM1829" s="92"/>
      <c r="AN1829" s="92"/>
      <c r="AO1829" s="92"/>
      <c r="AP1829" s="92"/>
      <c r="AQ1829" s="92"/>
      <c r="AR1829" s="92"/>
      <c r="AS1829" s="92"/>
      <c r="AT1829" s="92"/>
      <c r="AU1829" s="92"/>
      <c r="AV1829" s="92"/>
      <c r="AW1829" s="92"/>
      <c r="AX1829" s="92"/>
      <c r="AY1829" s="92"/>
      <c r="AZ1829" s="92"/>
      <c r="BA1829" s="92"/>
      <c r="BB1829" s="92"/>
      <c r="BC1829" s="92"/>
      <c r="BD1829" s="92"/>
      <c r="BE1829" s="92"/>
      <c r="BF1829" s="92"/>
      <c r="BG1829" s="92"/>
      <c r="BH1829" s="92"/>
      <c r="BI1829" s="92"/>
      <c r="BJ1829" s="92"/>
      <c r="BK1829" s="92"/>
      <c r="BL1829" s="92"/>
      <c r="BM1829" s="92"/>
      <c r="BN1829" s="92"/>
      <c r="BO1829" s="92"/>
      <c r="BP1829" s="92"/>
      <c r="BQ1829" s="92"/>
      <c r="BR1829" s="92"/>
      <c r="BS1829" s="92"/>
      <c r="BT1829" s="92"/>
      <c r="BU1829" s="92"/>
      <c r="BV1829" s="92"/>
      <c r="BW1829" s="92"/>
      <c r="BX1829" s="92"/>
      <c r="BY1829" s="92"/>
      <c r="BZ1829" s="92"/>
      <c r="CA1829" s="92"/>
      <c r="CB1829" s="92"/>
      <c r="CC1829" s="92"/>
      <c r="CD1829" s="92"/>
      <c r="CE1829" s="92"/>
      <c r="CF1829" s="92"/>
      <c r="CG1829" s="92"/>
      <c r="CH1829" s="92"/>
      <c r="CI1829" s="92"/>
      <c r="CJ1829" s="92"/>
      <c r="CK1829" s="92"/>
      <c r="CL1829" s="92"/>
      <c r="CM1829" s="92"/>
      <c r="CN1829" s="92"/>
      <c r="CO1829" s="92"/>
      <c r="CP1829" s="92"/>
      <c r="CQ1829" s="92"/>
      <c r="CR1829" s="92"/>
      <c r="CS1829" s="92"/>
      <c r="CT1829" s="92"/>
      <c r="CU1829" s="92"/>
      <c r="CV1829" s="92"/>
      <c r="CW1829" s="92"/>
      <c r="CX1829" s="92"/>
      <c r="CY1829" s="92"/>
      <c r="CZ1829" s="92"/>
      <c r="DA1829" s="92"/>
      <c r="DB1829" s="92"/>
      <c r="DC1829" s="92"/>
      <c r="DD1829" s="92"/>
      <c r="DE1829" s="92"/>
      <c r="DF1829" s="92"/>
      <c r="DG1829" s="92"/>
      <c r="DH1829" s="92"/>
      <c r="DI1829" s="92"/>
      <c r="DJ1829" s="92"/>
      <c r="DK1829" s="92"/>
      <c r="DL1829" s="92"/>
      <c r="DM1829" s="92"/>
      <c r="DN1829" s="92"/>
      <c r="DO1829" s="92"/>
      <c r="DP1829" s="92"/>
      <c r="DQ1829" s="92"/>
      <c r="DR1829" s="92"/>
      <c r="DS1829" s="92"/>
      <c r="DT1829" s="92"/>
      <c r="DU1829" s="92"/>
      <c r="DV1829" s="92"/>
      <c r="DW1829" s="92"/>
      <c r="DX1829" s="92"/>
      <c r="DY1829" s="92"/>
      <c r="DZ1829" s="92"/>
      <c r="EA1829" s="92"/>
      <c r="EB1829" s="92"/>
      <c r="EC1829" s="92"/>
      <c r="ED1829" s="92"/>
      <c r="EE1829" s="92"/>
      <c r="EF1829" s="92"/>
      <c r="EG1829" s="92"/>
      <c r="EH1829" s="92"/>
      <c r="EI1829" s="92"/>
      <c r="EJ1829" s="92"/>
      <c r="EK1829" s="92"/>
      <c r="EL1829" s="92"/>
      <c r="EM1829" s="92"/>
      <c r="EN1829" s="92"/>
      <c r="EO1829" s="92"/>
      <c r="EP1829" s="92"/>
      <c r="EQ1829" s="92"/>
      <c r="ER1829" s="92"/>
      <c r="ES1829" s="92"/>
      <c r="ET1829" s="92"/>
      <c r="EU1829" s="92"/>
      <c r="EV1829" s="92"/>
      <c r="EW1829" s="92"/>
      <c r="EX1829" s="92"/>
      <c r="EY1829" s="92"/>
      <c r="EZ1829" s="92"/>
      <c r="FA1829" s="92"/>
      <c r="FB1829" s="92"/>
      <c r="FC1829" s="92"/>
      <c r="FD1829" s="92"/>
      <c r="FE1829" s="92"/>
      <c r="FF1829" s="92"/>
      <c r="FG1829" s="92"/>
      <c r="FH1829" s="92"/>
      <c r="FI1829" s="92"/>
      <c r="FJ1829" s="92"/>
      <c r="FK1829" s="92"/>
      <c r="FL1829" s="92"/>
      <c r="FM1829" s="92"/>
      <c r="FN1829" s="92"/>
      <c r="FO1829" s="92"/>
      <c r="FP1829" s="92"/>
      <c r="FQ1829" s="92"/>
      <c r="FR1829" s="92"/>
      <c r="FS1829" s="92"/>
      <c r="FT1829" s="92"/>
      <c r="FU1829" s="92"/>
      <c r="FV1829" s="92"/>
      <c r="FW1829" s="92"/>
      <c r="FX1829" s="92"/>
      <c r="FY1829" s="92"/>
      <c r="FZ1829" s="92"/>
      <c r="GA1829" s="92"/>
      <c r="GB1829" s="92"/>
      <c r="GC1829" s="92"/>
      <c r="GD1829" s="92"/>
      <c r="GE1829" s="92"/>
      <c r="GF1829" s="92"/>
      <c r="GG1829" s="92"/>
      <c r="GH1829" s="92"/>
      <c r="GI1829" s="92"/>
      <c r="GJ1829" s="92"/>
      <c r="GK1829" s="92"/>
      <c r="GL1829" s="92"/>
      <c r="GM1829" s="92"/>
      <c r="GN1829" s="92"/>
      <c r="GO1829" s="92"/>
      <c r="GP1829" s="92"/>
      <c r="GQ1829" s="92"/>
      <c r="GR1829" s="92"/>
      <c r="GS1829" s="92"/>
      <c r="GT1829" s="92"/>
      <c r="GU1829" s="92"/>
      <c r="GV1829" s="92"/>
      <c r="GW1829" s="92"/>
      <c r="GX1829" s="92"/>
    </row>
    <row r="1830" spans="1:206" s="80" customFormat="1" ht="30" x14ac:dyDescent="0.25">
      <c r="A1830" s="318">
        <v>1878</v>
      </c>
      <c r="B1830" s="154" t="s">
        <v>51</v>
      </c>
      <c r="C1830" s="187">
        <v>80111701</v>
      </c>
      <c r="D1830" s="319" t="s">
        <v>2569</v>
      </c>
      <c r="E1830" s="156">
        <v>4</v>
      </c>
      <c r="F1830" s="156">
        <v>4</v>
      </c>
      <c r="G1830" s="156">
        <v>8</v>
      </c>
      <c r="H1830" s="156">
        <v>1</v>
      </c>
      <c r="I1830" s="156" t="s">
        <v>50</v>
      </c>
      <c r="J1830" s="156">
        <v>0</v>
      </c>
      <c r="K1830" s="184">
        <v>10400000</v>
      </c>
      <c r="L1830" s="157">
        <v>10400000</v>
      </c>
      <c r="M1830" s="158">
        <v>0</v>
      </c>
      <c r="N1830" s="158">
        <v>0</v>
      </c>
      <c r="O1830" s="154" t="s">
        <v>51</v>
      </c>
      <c r="P1830" s="156" t="s">
        <v>52</v>
      </c>
      <c r="Q1830" s="156" t="s">
        <v>364</v>
      </c>
      <c r="R1830" s="156">
        <v>8209800</v>
      </c>
      <c r="S1830" s="289" t="s">
        <v>365</v>
      </c>
      <c r="T1830" s="69"/>
      <c r="U1830" s="69"/>
      <c r="V1830" s="69"/>
      <c r="W1830" s="69"/>
      <c r="X1830" s="69"/>
      <c r="Y1830" s="69"/>
      <c r="Z1830" s="69"/>
      <c r="AA1830" s="69"/>
      <c r="AB1830" s="69"/>
      <c r="AC1830" s="69"/>
      <c r="AD1830" s="69"/>
      <c r="AE1830" s="69"/>
      <c r="AF1830" s="69"/>
      <c r="AG1830" s="69"/>
      <c r="AH1830" s="69"/>
      <c r="AI1830" s="69"/>
      <c r="AJ1830" s="69"/>
      <c r="AK1830" s="69"/>
      <c r="AL1830" s="69"/>
      <c r="AM1830" s="69"/>
      <c r="AN1830" s="69"/>
      <c r="AO1830" s="69"/>
      <c r="AP1830" s="69"/>
      <c r="AQ1830" s="69"/>
      <c r="AR1830" s="69"/>
      <c r="AS1830" s="69"/>
      <c r="AT1830" s="69"/>
      <c r="AU1830" s="69"/>
      <c r="AV1830" s="69"/>
      <c r="AW1830" s="69"/>
      <c r="AX1830" s="69"/>
      <c r="AY1830" s="69"/>
      <c r="AZ1830" s="69"/>
      <c r="BA1830" s="69"/>
      <c r="BB1830" s="69"/>
      <c r="BC1830" s="69"/>
      <c r="BD1830" s="69"/>
      <c r="BE1830" s="69"/>
      <c r="BF1830" s="69"/>
      <c r="BG1830" s="69"/>
      <c r="BH1830" s="69"/>
      <c r="BI1830" s="69"/>
      <c r="BJ1830" s="69"/>
      <c r="BK1830" s="69"/>
      <c r="BL1830" s="69"/>
      <c r="BM1830" s="69"/>
      <c r="BN1830" s="69"/>
      <c r="BO1830" s="69"/>
      <c r="BP1830" s="69"/>
      <c r="BQ1830" s="69"/>
      <c r="BR1830" s="69"/>
      <c r="BS1830" s="69"/>
      <c r="BT1830" s="69"/>
      <c r="BU1830" s="69"/>
      <c r="BV1830" s="69"/>
      <c r="BW1830" s="69"/>
      <c r="BX1830" s="69"/>
      <c r="BY1830" s="69"/>
      <c r="BZ1830" s="69"/>
      <c r="CA1830" s="69"/>
      <c r="CB1830" s="69"/>
      <c r="CC1830" s="69"/>
      <c r="CD1830" s="69"/>
      <c r="CE1830" s="69"/>
      <c r="CF1830" s="69"/>
      <c r="CG1830" s="69"/>
      <c r="CH1830" s="69"/>
      <c r="CI1830" s="69"/>
      <c r="CJ1830" s="69"/>
      <c r="CK1830" s="69"/>
      <c r="CL1830" s="69"/>
      <c r="CM1830" s="69"/>
      <c r="CN1830" s="69"/>
      <c r="CO1830" s="69"/>
      <c r="CP1830" s="69"/>
      <c r="CQ1830" s="69"/>
      <c r="CR1830" s="69"/>
      <c r="CS1830" s="69"/>
      <c r="CT1830" s="69"/>
      <c r="CU1830" s="69"/>
      <c r="CV1830" s="69"/>
      <c r="CW1830" s="69"/>
      <c r="CX1830" s="69"/>
      <c r="CY1830" s="69"/>
      <c r="CZ1830" s="69"/>
      <c r="DA1830" s="69"/>
      <c r="DB1830" s="69"/>
      <c r="DC1830" s="69"/>
      <c r="DD1830" s="69"/>
      <c r="DE1830" s="69"/>
      <c r="DF1830" s="69"/>
      <c r="DG1830" s="69"/>
      <c r="DH1830" s="69"/>
      <c r="DI1830" s="69"/>
      <c r="DJ1830" s="69"/>
      <c r="DK1830" s="69"/>
      <c r="DL1830" s="69"/>
      <c r="DM1830" s="69"/>
      <c r="DN1830" s="69"/>
      <c r="DO1830" s="69"/>
      <c r="DP1830" s="69"/>
      <c r="DQ1830" s="69"/>
      <c r="DR1830" s="69"/>
      <c r="DS1830" s="69"/>
      <c r="DT1830" s="69"/>
      <c r="DU1830" s="69"/>
      <c r="DV1830" s="69"/>
      <c r="DW1830" s="69"/>
      <c r="DX1830" s="69"/>
      <c r="DY1830" s="69"/>
      <c r="DZ1830" s="69"/>
      <c r="EA1830" s="69"/>
      <c r="EB1830" s="69"/>
      <c r="EC1830" s="69"/>
      <c r="ED1830" s="69"/>
      <c r="EE1830" s="69"/>
      <c r="EF1830" s="69"/>
      <c r="EG1830" s="69"/>
      <c r="EH1830" s="69"/>
      <c r="EI1830" s="69"/>
      <c r="EJ1830" s="69"/>
      <c r="EK1830" s="69"/>
      <c r="EL1830" s="69"/>
      <c r="EM1830" s="69"/>
      <c r="EN1830" s="69"/>
      <c r="EO1830" s="69"/>
      <c r="EP1830" s="69"/>
      <c r="EQ1830" s="69"/>
      <c r="ER1830" s="69"/>
      <c r="ES1830" s="69"/>
      <c r="ET1830" s="69"/>
      <c r="EU1830" s="69"/>
      <c r="EV1830" s="69"/>
      <c r="EW1830" s="69"/>
      <c r="EX1830" s="69"/>
      <c r="EY1830" s="69"/>
      <c r="EZ1830" s="69"/>
      <c r="FA1830" s="69"/>
      <c r="FB1830" s="69"/>
      <c r="FC1830" s="69"/>
      <c r="FD1830" s="69"/>
      <c r="FE1830" s="69"/>
      <c r="FF1830" s="69"/>
      <c r="FG1830" s="69"/>
      <c r="FH1830" s="69"/>
      <c r="FI1830" s="69"/>
      <c r="FJ1830" s="69"/>
      <c r="FK1830" s="69"/>
      <c r="FL1830" s="69"/>
      <c r="FM1830" s="69"/>
      <c r="FN1830" s="69"/>
      <c r="FO1830" s="69"/>
      <c r="FP1830" s="69"/>
      <c r="FQ1830" s="69"/>
      <c r="FR1830" s="69"/>
      <c r="FS1830" s="69"/>
      <c r="FT1830" s="69"/>
      <c r="FU1830" s="69"/>
      <c r="FV1830" s="69"/>
      <c r="FW1830" s="69"/>
      <c r="FX1830" s="69"/>
      <c r="FY1830" s="69"/>
      <c r="FZ1830" s="69"/>
      <c r="GA1830" s="69"/>
      <c r="GB1830" s="69"/>
      <c r="GC1830" s="69"/>
      <c r="GD1830" s="69"/>
      <c r="GE1830" s="69"/>
      <c r="GF1830" s="69"/>
      <c r="GG1830" s="69"/>
      <c r="GH1830" s="69"/>
      <c r="GI1830" s="69"/>
      <c r="GJ1830" s="69"/>
      <c r="GK1830" s="69"/>
      <c r="GL1830" s="69"/>
      <c r="GM1830" s="69"/>
      <c r="GN1830" s="69"/>
      <c r="GO1830" s="69"/>
      <c r="GP1830" s="69"/>
      <c r="GQ1830" s="69"/>
      <c r="GR1830" s="69"/>
      <c r="GS1830" s="69"/>
      <c r="GT1830" s="69"/>
      <c r="GU1830" s="69"/>
      <c r="GV1830" s="69"/>
      <c r="GW1830" s="69"/>
      <c r="GX1830" s="69"/>
    </row>
    <row r="1831" spans="1:206" ht="15" customHeight="1" x14ac:dyDescent="0.25">
      <c r="K1831" s="109">
        <f>SUM(K23:K1830)</f>
        <v>83362421752.350006</v>
      </c>
    </row>
    <row r="1832" spans="1:206" ht="24" customHeight="1" x14ac:dyDescent="0.25">
      <c r="A1832" s="70"/>
      <c r="B1832" s="24"/>
      <c r="C1832" s="25"/>
      <c r="D1832" s="367"/>
      <c r="E1832" s="24"/>
      <c r="F1832" s="24"/>
      <c r="G1832" s="24"/>
      <c r="H1832" s="24"/>
      <c r="I1832" s="24"/>
      <c r="J1832" s="84"/>
      <c r="K1832" s="41"/>
      <c r="L1832" s="85"/>
      <c r="M1832" s="108"/>
      <c r="N1832" s="72"/>
      <c r="O1832" s="24"/>
      <c r="P1832" s="24"/>
      <c r="Q1832" s="24"/>
      <c r="R1832" s="24"/>
      <c r="S1832" s="91"/>
      <c r="T1832" s="71"/>
      <c r="U1832" s="71"/>
      <c r="V1832" s="71"/>
      <c r="W1832" s="71"/>
      <c r="X1832" s="71"/>
      <c r="Y1832" s="71"/>
      <c r="Z1832" s="71"/>
      <c r="AA1832" s="71"/>
      <c r="AB1832" s="71"/>
      <c r="AC1832" s="71"/>
      <c r="AD1832" s="71"/>
      <c r="AE1832" s="71"/>
      <c r="AF1832" s="71"/>
      <c r="AG1832" s="71"/>
      <c r="AH1832" s="71"/>
      <c r="AI1832" s="71"/>
      <c r="AJ1832" s="71"/>
      <c r="AK1832" s="71"/>
      <c r="AL1832" s="71"/>
      <c r="AM1832" s="71"/>
      <c r="AN1832" s="71"/>
      <c r="AO1832" s="71"/>
      <c r="AP1832" s="71"/>
      <c r="AQ1832" s="71"/>
      <c r="AR1832" s="71"/>
      <c r="AS1832" s="71"/>
      <c r="AT1832" s="71"/>
      <c r="AU1832" s="71"/>
      <c r="AV1832" s="71"/>
      <c r="AW1832" s="71"/>
      <c r="AX1832" s="71"/>
      <c r="AY1832" s="71"/>
      <c r="AZ1832" s="71"/>
      <c r="BA1832" s="71"/>
      <c r="BB1832" s="71"/>
      <c r="BC1832" s="71"/>
      <c r="BD1832" s="71"/>
      <c r="BE1832" s="71"/>
      <c r="BF1832" s="71"/>
      <c r="BG1832" s="71"/>
      <c r="BH1832" s="71"/>
      <c r="BI1832" s="71"/>
      <c r="BJ1832" s="71"/>
      <c r="BK1832" s="71"/>
      <c r="BL1832" s="71"/>
      <c r="BM1832" s="71"/>
      <c r="BN1832" s="71"/>
      <c r="BO1832" s="71"/>
      <c r="BP1832" s="71"/>
      <c r="BQ1832" s="71"/>
      <c r="BR1832" s="71"/>
      <c r="BS1832" s="71"/>
      <c r="BT1832" s="71"/>
      <c r="BU1832" s="71"/>
      <c r="BV1832" s="71"/>
      <c r="BW1832" s="71"/>
      <c r="BX1832" s="71"/>
      <c r="BY1832" s="71"/>
      <c r="BZ1832" s="71"/>
      <c r="CA1832" s="71"/>
      <c r="CB1832" s="71"/>
      <c r="CC1832" s="71"/>
      <c r="CD1832" s="71"/>
      <c r="CE1832" s="71"/>
      <c r="CF1832" s="71"/>
      <c r="CG1832" s="71"/>
      <c r="CH1832" s="71"/>
      <c r="CI1832" s="71"/>
      <c r="CJ1832" s="71"/>
      <c r="CK1832" s="71"/>
      <c r="CL1832" s="71"/>
      <c r="CM1832" s="71"/>
      <c r="CN1832" s="71"/>
      <c r="CO1832" s="71"/>
      <c r="CP1832" s="71"/>
      <c r="CQ1832" s="71"/>
      <c r="CR1832" s="71"/>
      <c r="CS1832" s="71"/>
      <c r="CT1832" s="71"/>
      <c r="CU1832" s="71"/>
      <c r="CV1832" s="71"/>
      <c r="CW1832" s="71"/>
      <c r="CX1832" s="71"/>
      <c r="CY1832" s="71"/>
      <c r="CZ1832" s="71"/>
      <c r="DA1832" s="71"/>
      <c r="DB1832" s="71"/>
      <c r="DC1832" s="71"/>
      <c r="DD1832" s="71"/>
      <c r="DE1832" s="71"/>
      <c r="DF1832" s="71"/>
      <c r="DG1832" s="71"/>
      <c r="DH1832" s="71"/>
      <c r="DI1832" s="71"/>
      <c r="DJ1832" s="71"/>
      <c r="DK1832" s="71"/>
      <c r="DL1832" s="71"/>
      <c r="DM1832" s="71"/>
      <c r="DN1832" s="71"/>
      <c r="DO1832" s="71"/>
      <c r="DP1832" s="71"/>
      <c r="DQ1832" s="71"/>
      <c r="DR1832" s="71"/>
      <c r="DS1832" s="71"/>
      <c r="DT1832" s="71"/>
      <c r="DU1832" s="71"/>
      <c r="DV1832" s="71"/>
      <c r="DW1832" s="71"/>
      <c r="DX1832" s="71"/>
      <c r="DY1832" s="71"/>
      <c r="DZ1832" s="71"/>
      <c r="EA1832" s="71"/>
      <c r="EB1832" s="71"/>
      <c r="EC1832" s="71"/>
      <c r="ED1832" s="71"/>
      <c r="EE1832" s="71"/>
      <c r="EF1832" s="71"/>
      <c r="EG1832" s="71"/>
      <c r="EH1832" s="71"/>
      <c r="EI1832" s="71"/>
      <c r="EJ1832" s="71"/>
      <c r="EK1832" s="71"/>
      <c r="EL1832" s="71"/>
      <c r="EM1832" s="71"/>
      <c r="EN1832" s="71"/>
      <c r="EO1832" s="71"/>
      <c r="EP1832" s="71"/>
      <c r="EQ1832" s="71"/>
      <c r="ER1832" s="71"/>
      <c r="ES1832" s="71"/>
      <c r="ET1832" s="71"/>
      <c r="EU1832" s="71"/>
      <c r="EV1832" s="71"/>
      <c r="EW1832" s="71"/>
      <c r="EX1832" s="71"/>
      <c r="EY1832" s="71"/>
      <c r="EZ1832" s="71"/>
      <c r="FA1832" s="71"/>
      <c r="FB1832" s="71"/>
      <c r="FC1832" s="71"/>
      <c r="FD1832" s="71"/>
      <c r="FE1832" s="71"/>
      <c r="FF1832" s="71"/>
      <c r="FG1832" s="71"/>
      <c r="FH1832" s="71"/>
      <c r="FI1832" s="71"/>
      <c r="FJ1832" s="71"/>
      <c r="FK1832" s="71"/>
      <c r="FL1832" s="71"/>
      <c r="FM1832" s="71"/>
      <c r="FN1832" s="71"/>
      <c r="FO1832" s="71"/>
      <c r="FP1832" s="71"/>
      <c r="FQ1832" s="71"/>
      <c r="FR1832" s="71"/>
      <c r="FS1832" s="71"/>
      <c r="FT1832" s="71"/>
      <c r="FU1832" s="71"/>
      <c r="FV1832" s="71"/>
      <c r="FW1832" s="71"/>
      <c r="FX1832" s="71"/>
      <c r="FY1832" s="71"/>
      <c r="FZ1832" s="71"/>
      <c r="GA1832" s="71"/>
      <c r="GB1832" s="71"/>
      <c r="GC1832" s="71"/>
      <c r="GD1832" s="71"/>
      <c r="GE1832" s="71"/>
      <c r="GF1832" s="71"/>
      <c r="GG1832" s="71"/>
      <c r="GH1832" s="71"/>
      <c r="GI1832" s="71"/>
      <c r="GJ1832" s="71"/>
      <c r="GK1832" s="71"/>
      <c r="GL1832" s="71"/>
      <c r="GM1832" s="71"/>
      <c r="GN1832" s="71"/>
      <c r="GO1832" s="71"/>
      <c r="GP1832" s="71"/>
      <c r="GQ1832" s="71"/>
      <c r="GR1832" s="71"/>
      <c r="GS1832" s="71"/>
      <c r="GT1832" s="71"/>
      <c r="GU1832" s="71"/>
      <c r="GV1832" s="71"/>
      <c r="GW1832" s="71"/>
      <c r="GX1832" s="71"/>
    </row>
    <row r="1833" spans="1:206" ht="24" customHeight="1" x14ac:dyDescent="0.25">
      <c r="A1833" s="73"/>
      <c r="B1833" s="332"/>
      <c r="C1833" s="36"/>
      <c r="D1833" s="368"/>
      <c r="E1833" s="35"/>
      <c r="F1833" s="35"/>
      <c r="G1833" s="35"/>
      <c r="H1833" s="35"/>
      <c r="I1833" s="35"/>
      <c r="J1833" s="87"/>
      <c r="K1833" s="88"/>
      <c r="L1833" s="83"/>
      <c r="M1833" s="86"/>
      <c r="N1833" s="37"/>
      <c r="O1833" s="24"/>
      <c r="P1833" s="24"/>
      <c r="Q1833" s="24"/>
      <c r="R1833" s="26"/>
      <c r="S1833" s="91"/>
    </row>
    <row r="1834" spans="1:206" ht="24" customHeight="1" x14ac:dyDescent="0.25">
      <c r="A1834" s="70"/>
      <c r="B1834" s="24"/>
      <c r="C1834" s="25"/>
      <c r="D1834" s="369"/>
      <c r="E1834" s="24"/>
      <c r="F1834" s="74"/>
      <c r="G1834" s="74"/>
      <c r="H1834" s="74"/>
      <c r="I1834" s="74"/>
      <c r="J1834" s="24"/>
      <c r="K1834" s="75"/>
      <c r="L1834" s="75"/>
      <c r="M1834" s="76"/>
      <c r="N1834" s="72"/>
      <c r="O1834" s="24"/>
      <c r="P1834" s="24"/>
      <c r="Q1834" s="24"/>
      <c r="R1834" s="24"/>
      <c r="S1834" s="91"/>
      <c r="T1834" s="71"/>
      <c r="U1834" s="71"/>
      <c r="V1834" s="71"/>
      <c r="W1834" s="71"/>
      <c r="X1834" s="71"/>
      <c r="Y1834" s="71"/>
      <c r="Z1834" s="71"/>
      <c r="AA1834" s="71"/>
      <c r="AB1834" s="71"/>
      <c r="AC1834" s="71"/>
      <c r="AD1834" s="71"/>
      <c r="AE1834" s="71"/>
      <c r="AF1834" s="71"/>
      <c r="AG1834" s="71"/>
      <c r="AH1834" s="71"/>
      <c r="AI1834" s="71"/>
      <c r="AJ1834" s="71"/>
      <c r="AK1834" s="71"/>
      <c r="AL1834" s="71"/>
      <c r="AM1834" s="71"/>
      <c r="AN1834" s="71"/>
      <c r="AO1834" s="71"/>
      <c r="AP1834" s="71"/>
      <c r="AQ1834" s="71"/>
      <c r="AR1834" s="71"/>
      <c r="AS1834" s="71"/>
      <c r="AT1834" s="71"/>
      <c r="AU1834" s="71"/>
      <c r="AV1834" s="71"/>
      <c r="AW1834" s="71"/>
      <c r="AX1834" s="71"/>
      <c r="AY1834" s="71"/>
      <c r="AZ1834" s="71"/>
      <c r="BA1834" s="71"/>
      <c r="BB1834" s="71"/>
      <c r="BC1834" s="71"/>
      <c r="BD1834" s="71"/>
      <c r="BE1834" s="71"/>
      <c r="BF1834" s="71"/>
      <c r="BG1834" s="71"/>
      <c r="BH1834" s="71"/>
      <c r="BI1834" s="71"/>
      <c r="BJ1834" s="71"/>
      <c r="BK1834" s="71"/>
      <c r="BL1834" s="71"/>
      <c r="BM1834" s="71"/>
      <c r="BN1834" s="71"/>
      <c r="BO1834" s="71"/>
      <c r="BP1834" s="71"/>
      <c r="BQ1834" s="71"/>
      <c r="BR1834" s="71"/>
      <c r="BS1834" s="71"/>
      <c r="BT1834" s="71"/>
      <c r="BU1834" s="71"/>
      <c r="BV1834" s="71"/>
      <c r="BW1834" s="71"/>
      <c r="BX1834" s="71"/>
      <c r="BY1834" s="71"/>
      <c r="BZ1834" s="71"/>
      <c r="CA1834" s="71"/>
      <c r="CB1834" s="71"/>
      <c r="CC1834" s="71"/>
      <c r="CD1834" s="71"/>
      <c r="CE1834" s="71"/>
      <c r="CF1834" s="71"/>
      <c r="CG1834" s="71"/>
      <c r="CH1834" s="71"/>
      <c r="CI1834" s="71"/>
      <c r="CJ1834" s="71"/>
      <c r="CK1834" s="71"/>
      <c r="CL1834" s="71"/>
      <c r="CM1834" s="71"/>
      <c r="CN1834" s="71"/>
      <c r="CO1834" s="71"/>
      <c r="CP1834" s="71"/>
      <c r="CQ1834" s="71"/>
      <c r="CR1834" s="71"/>
      <c r="CS1834" s="71"/>
      <c r="CT1834" s="71"/>
      <c r="CU1834" s="71"/>
      <c r="CV1834" s="71"/>
      <c r="CW1834" s="71"/>
      <c r="CX1834" s="71"/>
      <c r="CY1834" s="71"/>
      <c r="CZ1834" s="71"/>
      <c r="DA1834" s="71"/>
      <c r="DB1834" s="71"/>
      <c r="DC1834" s="71"/>
      <c r="DD1834" s="71"/>
      <c r="DE1834" s="71"/>
      <c r="DF1834" s="71"/>
      <c r="DG1834" s="71"/>
      <c r="DH1834" s="71"/>
      <c r="DI1834" s="71"/>
      <c r="DJ1834" s="71"/>
      <c r="DK1834" s="71"/>
      <c r="DL1834" s="71"/>
      <c r="DM1834" s="71"/>
      <c r="DN1834" s="71"/>
      <c r="DO1834" s="71"/>
      <c r="DP1834" s="71"/>
      <c r="DQ1834" s="71"/>
      <c r="DR1834" s="71"/>
      <c r="DS1834" s="71"/>
      <c r="DT1834" s="71"/>
      <c r="DU1834" s="71"/>
      <c r="DV1834" s="71"/>
      <c r="DW1834" s="71"/>
      <c r="DX1834" s="71"/>
      <c r="DY1834" s="71"/>
      <c r="DZ1834" s="71"/>
      <c r="EA1834" s="71"/>
      <c r="EB1834" s="71"/>
      <c r="EC1834" s="71"/>
      <c r="ED1834" s="71"/>
      <c r="EE1834" s="71"/>
      <c r="EF1834" s="71"/>
      <c r="EG1834" s="71"/>
      <c r="EH1834" s="71"/>
      <c r="EI1834" s="71"/>
      <c r="EJ1834" s="71"/>
      <c r="EK1834" s="71"/>
      <c r="EL1834" s="71"/>
      <c r="EM1834" s="71"/>
      <c r="EN1834" s="71"/>
      <c r="EO1834" s="71"/>
      <c r="EP1834" s="71"/>
      <c r="EQ1834" s="71"/>
      <c r="ER1834" s="71"/>
      <c r="ES1834" s="71"/>
      <c r="ET1834" s="71"/>
      <c r="EU1834" s="71"/>
      <c r="EV1834" s="71"/>
      <c r="EW1834" s="71"/>
      <c r="EX1834" s="71"/>
      <c r="EY1834" s="71"/>
      <c r="EZ1834" s="71"/>
      <c r="FA1834" s="71"/>
      <c r="FB1834" s="71"/>
      <c r="FC1834" s="71"/>
      <c r="FD1834" s="71"/>
      <c r="FE1834" s="71"/>
      <c r="FF1834" s="71"/>
      <c r="FG1834" s="71"/>
      <c r="FH1834" s="71"/>
      <c r="FI1834" s="71"/>
      <c r="FJ1834" s="71"/>
      <c r="FK1834" s="71"/>
      <c r="FL1834" s="71"/>
      <c r="FM1834" s="71"/>
      <c r="FN1834" s="71"/>
      <c r="FO1834" s="71"/>
      <c r="FP1834" s="71"/>
      <c r="FQ1834" s="71"/>
      <c r="FR1834" s="71"/>
      <c r="FS1834" s="71"/>
      <c r="FT1834" s="71"/>
      <c r="FU1834" s="71"/>
      <c r="FV1834" s="71"/>
      <c r="FW1834" s="71"/>
      <c r="FX1834" s="71"/>
      <c r="FY1834" s="71"/>
      <c r="FZ1834" s="71"/>
      <c r="GA1834" s="71"/>
      <c r="GB1834" s="71"/>
      <c r="GC1834" s="71"/>
      <c r="GD1834" s="71"/>
      <c r="GE1834" s="71"/>
      <c r="GF1834" s="71"/>
      <c r="GG1834" s="71"/>
      <c r="GH1834" s="71"/>
      <c r="GI1834" s="71"/>
      <c r="GJ1834" s="71"/>
      <c r="GK1834" s="71"/>
      <c r="GL1834" s="71"/>
      <c r="GM1834" s="71"/>
      <c r="GN1834" s="71"/>
      <c r="GO1834" s="71"/>
      <c r="GP1834" s="71"/>
      <c r="GQ1834" s="71"/>
      <c r="GR1834" s="71"/>
      <c r="GS1834" s="71"/>
      <c r="GT1834" s="71"/>
      <c r="GU1834" s="71"/>
      <c r="GV1834" s="71"/>
      <c r="GW1834" s="71"/>
      <c r="GX1834" s="71"/>
    </row>
    <row r="1835" spans="1:206" ht="24" customHeight="1" x14ac:dyDescent="0.25">
      <c r="A1835" s="73"/>
      <c r="B1835" s="333"/>
      <c r="C1835" s="38"/>
      <c r="D1835" s="370" t="s">
        <v>364</v>
      </c>
      <c r="E1835" s="39"/>
      <c r="F1835" s="110" t="s">
        <v>1798</v>
      </c>
      <c r="G1835" s="111"/>
      <c r="H1835" s="111"/>
      <c r="I1835" s="111"/>
      <c r="J1835" s="39"/>
      <c r="K1835" s="122" t="s">
        <v>1924</v>
      </c>
      <c r="L1835" s="111"/>
      <c r="M1835" s="111"/>
      <c r="N1835" s="111"/>
      <c r="O1835" s="24"/>
      <c r="P1835" s="24"/>
      <c r="Q1835" s="24"/>
      <c r="R1835" s="26"/>
      <c r="S1835" s="91"/>
    </row>
    <row r="1836" spans="1:206" ht="24" customHeight="1" x14ac:dyDescent="0.25">
      <c r="A1836" s="73"/>
      <c r="B1836" s="333"/>
      <c r="C1836" s="38"/>
      <c r="D1836" s="370" t="s">
        <v>2295</v>
      </c>
      <c r="E1836" s="39"/>
      <c r="F1836" s="110" t="s">
        <v>2296</v>
      </c>
      <c r="G1836" s="111"/>
      <c r="H1836" s="111"/>
      <c r="I1836" s="111"/>
      <c r="J1836" s="39"/>
      <c r="K1836" s="41"/>
      <c r="L1836" s="40" t="s">
        <v>1751</v>
      </c>
      <c r="M1836" s="42"/>
      <c r="N1836" s="42"/>
      <c r="O1836" s="24"/>
      <c r="P1836" s="24"/>
      <c r="Q1836" s="24"/>
      <c r="R1836" s="26"/>
      <c r="S1836" s="91"/>
    </row>
    <row r="1837" spans="1:206" ht="24" customHeight="1" x14ac:dyDescent="0.25">
      <c r="A1837" s="73"/>
      <c r="B1837" s="333"/>
      <c r="C1837" s="43"/>
      <c r="D1837" s="370"/>
      <c r="E1837" s="39"/>
      <c r="F1837" s="38"/>
      <c r="G1837" s="38"/>
      <c r="H1837" s="38"/>
      <c r="I1837" s="38"/>
      <c r="J1837" s="41"/>
      <c r="K1837" s="41"/>
      <c r="L1837" s="41"/>
      <c r="M1837" s="42"/>
      <c r="N1837" s="42"/>
      <c r="O1837" s="24"/>
      <c r="P1837" s="24"/>
      <c r="Q1837" s="24"/>
      <c r="R1837" s="26"/>
      <c r="S1837" s="91"/>
    </row>
    <row r="1838" spans="1:206" ht="24" customHeight="1" x14ac:dyDescent="0.3">
      <c r="A1838" s="73"/>
      <c r="B1838" s="334" t="s">
        <v>1925</v>
      </c>
      <c r="C1838" s="112" t="s">
        <v>2297</v>
      </c>
      <c r="D1838" s="111"/>
      <c r="E1838" s="39"/>
      <c r="F1838" s="38"/>
      <c r="G1838" s="38"/>
      <c r="H1838" s="38"/>
      <c r="I1838" s="38"/>
      <c r="J1838" s="41"/>
      <c r="K1838" s="41"/>
      <c r="L1838" s="41"/>
      <c r="M1838" s="40"/>
      <c r="N1838" s="42"/>
      <c r="O1838" s="100"/>
      <c r="P1838" s="24"/>
      <c r="Q1838" s="24"/>
      <c r="R1838" s="26"/>
      <c r="S1838" s="91"/>
    </row>
    <row r="1839" spans="1:206" ht="26.25" customHeight="1" x14ac:dyDescent="0.3">
      <c r="A1839" s="8"/>
      <c r="B1839" s="334"/>
      <c r="C1839" s="112" t="s">
        <v>2298</v>
      </c>
      <c r="D1839" s="111"/>
      <c r="E1839" s="39"/>
      <c r="F1839" s="38"/>
      <c r="G1839" s="38"/>
      <c r="H1839" s="38"/>
      <c r="I1839" s="38"/>
      <c r="J1839" s="39"/>
      <c r="K1839" s="41"/>
      <c r="L1839" s="41"/>
      <c r="M1839" s="42"/>
      <c r="N1839" s="42"/>
      <c r="O1839" s="24"/>
      <c r="P1839" s="24"/>
      <c r="Q1839" s="24"/>
      <c r="R1839" s="26"/>
      <c r="S1839" s="91"/>
    </row>
    <row r="1840" spans="1:206" ht="24" customHeight="1" x14ac:dyDescent="0.3">
      <c r="A1840" s="8"/>
      <c r="B1840" s="334"/>
      <c r="C1840" s="44"/>
      <c r="D1840" s="371"/>
      <c r="E1840" s="38"/>
      <c r="F1840" s="38"/>
      <c r="G1840" s="38"/>
      <c r="H1840" s="38"/>
      <c r="I1840" s="38"/>
      <c r="J1840" s="38"/>
      <c r="K1840" s="41"/>
      <c r="L1840" s="41"/>
      <c r="M1840" s="42"/>
      <c r="N1840" s="42"/>
      <c r="O1840" s="24"/>
      <c r="P1840" s="24"/>
      <c r="Q1840" s="24"/>
      <c r="R1840" s="26"/>
      <c r="S1840" s="91"/>
    </row>
    <row r="1841" spans="1:19" ht="24" customHeight="1" x14ac:dyDescent="0.3">
      <c r="A1841" s="8"/>
      <c r="B1841" s="334"/>
      <c r="C1841" s="44"/>
      <c r="D1841" s="371"/>
      <c r="E1841" s="38"/>
      <c r="F1841" s="38"/>
      <c r="G1841" s="38"/>
      <c r="H1841" s="38"/>
      <c r="I1841" s="38"/>
      <c r="J1841" s="38"/>
      <c r="K1841" s="41"/>
      <c r="L1841" s="41"/>
      <c r="M1841" s="42"/>
      <c r="N1841" s="42"/>
      <c r="O1841" s="24"/>
      <c r="P1841" s="24"/>
      <c r="Q1841" s="24"/>
      <c r="R1841" s="26"/>
      <c r="S1841" s="91"/>
    </row>
    <row r="1842" spans="1:19" ht="24" customHeight="1" x14ac:dyDescent="0.25">
      <c r="A1842" s="8"/>
      <c r="B1842" s="332"/>
      <c r="C1842" s="36"/>
      <c r="D1842" s="368"/>
      <c r="E1842" s="35"/>
      <c r="F1842" s="35"/>
      <c r="G1842" s="35"/>
      <c r="H1842" s="35"/>
      <c r="I1842" s="35"/>
      <c r="J1842" s="35"/>
      <c r="K1842" s="45"/>
      <c r="L1842" s="45"/>
      <c r="M1842" s="37"/>
      <c r="N1842" s="37"/>
      <c r="O1842" s="24"/>
      <c r="P1842" s="24"/>
      <c r="Q1842" s="24"/>
      <c r="R1842" s="26"/>
      <c r="S1842" s="91"/>
    </row>
    <row r="1843" spans="1:19" ht="24" customHeight="1" x14ac:dyDescent="0.25">
      <c r="A1843" s="8"/>
      <c r="B1843" s="24"/>
      <c r="C1843" s="25"/>
      <c r="D1843" s="367"/>
      <c r="E1843" s="26"/>
      <c r="F1843" s="26"/>
      <c r="G1843" s="26"/>
      <c r="H1843" s="26"/>
      <c r="I1843" s="26"/>
      <c r="J1843" s="26"/>
      <c r="K1843" s="33"/>
      <c r="L1843" s="33"/>
      <c r="M1843" s="34"/>
      <c r="N1843" s="34"/>
      <c r="O1843" s="24"/>
      <c r="P1843" s="24"/>
      <c r="Q1843" s="24"/>
      <c r="R1843" s="26"/>
      <c r="S1843" s="91"/>
    </row>
    <row r="1844" spans="1:19" ht="24" customHeight="1" x14ac:dyDescent="0.25">
      <c r="A1844" s="8"/>
      <c r="B1844" s="24"/>
      <c r="C1844" s="25"/>
      <c r="D1844" s="367"/>
      <c r="E1844" s="26"/>
      <c r="F1844" s="26"/>
      <c r="G1844" s="26"/>
      <c r="H1844" s="26"/>
      <c r="I1844" s="26"/>
      <c r="J1844" s="26"/>
      <c r="K1844" s="33"/>
      <c r="L1844" s="33"/>
      <c r="M1844" s="34"/>
      <c r="N1844" s="34"/>
      <c r="O1844" s="24"/>
      <c r="P1844" s="24"/>
      <c r="Q1844" s="24"/>
      <c r="R1844" s="26"/>
      <c r="S1844" s="91"/>
    </row>
    <row r="1845" spans="1:19" ht="24" customHeight="1" x14ac:dyDescent="0.25">
      <c r="A1845" s="8"/>
      <c r="B1845" s="24"/>
      <c r="C1845" s="25"/>
      <c r="D1845" s="367"/>
      <c r="E1845" s="26"/>
      <c r="F1845" s="26"/>
      <c r="G1845" s="26"/>
      <c r="H1845" s="26"/>
      <c r="I1845" s="26"/>
      <c r="J1845" s="26"/>
      <c r="K1845" s="33"/>
      <c r="L1845" s="33"/>
      <c r="M1845" s="34"/>
      <c r="N1845" s="34"/>
      <c r="O1845" s="24"/>
      <c r="P1845" s="24"/>
      <c r="Q1845" s="24"/>
      <c r="R1845" s="26"/>
      <c r="S1845" s="91"/>
    </row>
    <row r="1846" spans="1:19" ht="24" customHeight="1" x14ac:dyDescent="0.25">
      <c r="A1846" s="8"/>
      <c r="B1846" s="24"/>
      <c r="C1846" s="25"/>
      <c r="D1846" s="367"/>
      <c r="E1846" s="26"/>
      <c r="F1846" s="26"/>
      <c r="G1846" s="26"/>
      <c r="H1846" s="26"/>
      <c r="I1846" s="26"/>
      <c r="J1846" s="26"/>
      <c r="K1846" s="33"/>
      <c r="L1846" s="33"/>
      <c r="M1846" s="34"/>
      <c r="N1846" s="34"/>
      <c r="O1846" s="24"/>
      <c r="P1846" s="24"/>
      <c r="Q1846" s="24"/>
      <c r="R1846" s="26"/>
      <c r="S1846" s="91"/>
    </row>
    <row r="1847" spans="1:19" ht="24" customHeight="1" x14ac:dyDescent="0.25">
      <c r="A1847" s="8"/>
      <c r="B1847" s="24"/>
      <c r="C1847" s="25"/>
      <c r="D1847" s="367"/>
      <c r="E1847" s="26"/>
      <c r="F1847" s="26"/>
      <c r="G1847" s="26"/>
      <c r="H1847" s="26"/>
      <c r="I1847" s="26"/>
      <c r="J1847" s="26"/>
      <c r="K1847" s="33"/>
      <c r="L1847" s="33"/>
      <c r="M1847" s="34"/>
      <c r="N1847" s="34"/>
      <c r="O1847" s="24"/>
      <c r="P1847" s="24"/>
      <c r="Q1847" s="24"/>
      <c r="R1847" s="26"/>
      <c r="S1847" s="91"/>
    </row>
    <row r="1848" spans="1:19" ht="24" customHeight="1" x14ac:dyDescent="0.25">
      <c r="A1848" s="8"/>
      <c r="B1848" s="24"/>
      <c r="C1848" s="25"/>
      <c r="D1848" s="367"/>
      <c r="E1848" s="26"/>
      <c r="F1848" s="26"/>
      <c r="G1848" s="26"/>
      <c r="H1848" s="26"/>
      <c r="I1848" s="26"/>
      <c r="J1848" s="26"/>
      <c r="K1848" s="33"/>
      <c r="L1848" s="33"/>
      <c r="M1848" s="34"/>
      <c r="N1848" s="34"/>
      <c r="O1848" s="24"/>
      <c r="P1848" s="24"/>
      <c r="Q1848" s="24"/>
      <c r="R1848" s="26"/>
      <c r="S1848" s="91"/>
    </row>
    <row r="1849" spans="1:19" ht="24" customHeight="1" x14ac:dyDescent="0.25">
      <c r="A1849" s="8"/>
      <c r="B1849" s="24"/>
      <c r="C1849" s="25"/>
      <c r="D1849" s="367"/>
      <c r="E1849" s="26"/>
      <c r="F1849" s="26"/>
      <c r="G1849" s="26"/>
      <c r="H1849" s="26"/>
      <c r="I1849" s="26"/>
      <c r="J1849" s="26"/>
      <c r="K1849" s="33"/>
      <c r="L1849" s="33"/>
      <c r="M1849" s="34"/>
      <c r="N1849" s="34"/>
      <c r="O1849" s="24"/>
      <c r="P1849" s="24"/>
      <c r="Q1849" s="24"/>
      <c r="R1849" s="26"/>
      <c r="S1849" s="91"/>
    </row>
    <row r="1850" spans="1:19" ht="24" customHeight="1" x14ac:dyDescent="0.25">
      <c r="A1850" s="8"/>
      <c r="B1850" s="24"/>
      <c r="C1850" s="25"/>
      <c r="D1850" s="367"/>
      <c r="E1850" s="26"/>
      <c r="F1850" s="26"/>
      <c r="G1850" s="26"/>
      <c r="H1850" s="26"/>
      <c r="I1850" s="26"/>
      <c r="J1850" s="26"/>
      <c r="K1850" s="33"/>
      <c r="L1850" s="33"/>
      <c r="M1850" s="34"/>
      <c r="N1850" s="34"/>
      <c r="O1850" s="24"/>
      <c r="P1850" s="24"/>
      <c r="Q1850" s="24"/>
      <c r="R1850" s="26"/>
      <c r="S1850" s="91"/>
    </row>
    <row r="1851" spans="1:19" ht="24" customHeight="1" x14ac:dyDescent="0.25">
      <c r="A1851" s="8"/>
      <c r="B1851" s="24"/>
      <c r="C1851" s="25"/>
      <c r="D1851" s="367"/>
      <c r="E1851" s="26"/>
      <c r="F1851" s="26"/>
      <c r="G1851" s="26"/>
      <c r="H1851" s="26"/>
      <c r="I1851" s="26"/>
      <c r="J1851" s="26"/>
      <c r="K1851" s="33"/>
      <c r="L1851" s="33"/>
      <c r="M1851" s="34"/>
      <c r="N1851" s="34"/>
      <c r="O1851" s="24"/>
      <c r="P1851" s="24"/>
      <c r="Q1851" s="24"/>
      <c r="R1851" s="26"/>
      <c r="S1851" s="91"/>
    </row>
    <row r="1852" spans="1:19" ht="24" customHeight="1" x14ac:dyDescent="0.25">
      <c r="A1852" s="8"/>
      <c r="B1852" s="24"/>
      <c r="C1852" s="25"/>
      <c r="D1852" s="367"/>
      <c r="E1852" s="26"/>
      <c r="F1852" s="26"/>
      <c r="G1852" s="26"/>
      <c r="H1852" s="26"/>
      <c r="I1852" s="26"/>
      <c r="J1852" s="26"/>
      <c r="K1852" s="33"/>
      <c r="L1852" s="33"/>
      <c r="M1852" s="34"/>
      <c r="N1852" s="34"/>
      <c r="O1852" s="24"/>
      <c r="P1852" s="24"/>
      <c r="Q1852" s="24"/>
      <c r="R1852" s="26"/>
      <c r="S1852" s="91"/>
    </row>
    <row r="1853" spans="1:19" ht="24" customHeight="1" x14ac:dyDescent="0.25">
      <c r="A1853" s="8"/>
      <c r="B1853" s="24"/>
      <c r="C1853" s="25"/>
      <c r="D1853" s="367"/>
      <c r="E1853" s="26"/>
      <c r="F1853" s="26"/>
      <c r="G1853" s="26"/>
      <c r="H1853" s="26"/>
      <c r="I1853" s="26"/>
      <c r="J1853" s="26"/>
      <c r="K1853" s="33"/>
      <c r="L1853" s="33"/>
      <c r="M1853" s="34"/>
      <c r="N1853" s="34"/>
      <c r="O1853" s="24"/>
      <c r="P1853" s="24"/>
      <c r="Q1853" s="24"/>
      <c r="R1853" s="26"/>
      <c r="S1853" s="91"/>
    </row>
    <row r="1854" spans="1:19" ht="24" customHeight="1" x14ac:dyDescent="0.25">
      <c r="A1854" s="8"/>
      <c r="B1854" s="24"/>
      <c r="C1854" s="25"/>
      <c r="D1854" s="367"/>
      <c r="E1854" s="26"/>
      <c r="F1854" s="26"/>
      <c r="G1854" s="26"/>
      <c r="H1854" s="26"/>
      <c r="I1854" s="26"/>
      <c r="J1854" s="26"/>
      <c r="K1854" s="33"/>
      <c r="L1854" s="33"/>
      <c r="M1854" s="34"/>
      <c r="N1854" s="34"/>
      <c r="O1854" s="24"/>
      <c r="P1854" s="24"/>
      <c r="Q1854" s="24"/>
      <c r="R1854" s="26"/>
      <c r="S1854" s="91"/>
    </row>
    <row r="1855" spans="1:19" ht="24" customHeight="1" x14ac:dyDescent="0.25">
      <c r="A1855" s="8"/>
      <c r="B1855" s="24"/>
      <c r="C1855" s="25"/>
      <c r="D1855" s="367"/>
      <c r="E1855" s="26"/>
      <c r="F1855" s="26"/>
      <c r="G1855" s="26"/>
      <c r="H1855" s="26"/>
      <c r="I1855" s="26"/>
      <c r="J1855" s="26"/>
      <c r="K1855" s="33"/>
      <c r="L1855" s="33"/>
      <c r="M1855" s="34"/>
      <c r="N1855" s="34"/>
      <c r="O1855" s="24"/>
      <c r="P1855" s="24"/>
      <c r="Q1855" s="24"/>
      <c r="R1855" s="26"/>
      <c r="S1855" s="91"/>
    </row>
    <row r="1856" spans="1:19" ht="24" customHeight="1" x14ac:dyDescent="0.25">
      <c r="A1856" s="8"/>
      <c r="B1856" s="24"/>
      <c r="C1856" s="25"/>
      <c r="D1856" s="367"/>
      <c r="E1856" s="26"/>
      <c r="F1856" s="26"/>
      <c r="G1856" s="26"/>
      <c r="H1856" s="26"/>
      <c r="I1856" s="26"/>
      <c r="J1856" s="26"/>
      <c r="K1856" s="33"/>
      <c r="L1856" s="33"/>
      <c r="M1856" s="34"/>
      <c r="N1856" s="34"/>
      <c r="O1856" s="24"/>
      <c r="P1856" s="24"/>
      <c r="Q1856" s="24"/>
      <c r="R1856" s="26"/>
      <c r="S1856" s="91"/>
    </row>
    <row r="1857" spans="1:19" ht="24" customHeight="1" x14ac:dyDescent="0.25">
      <c r="A1857" s="8"/>
      <c r="B1857" s="24"/>
      <c r="C1857" s="25"/>
      <c r="D1857" s="367"/>
      <c r="E1857" s="26"/>
      <c r="F1857" s="26"/>
      <c r="G1857" s="26"/>
      <c r="H1857" s="26"/>
      <c r="I1857" s="26"/>
      <c r="J1857" s="26"/>
      <c r="K1857" s="33"/>
      <c r="L1857" s="33"/>
      <c r="M1857" s="34"/>
      <c r="N1857" s="34"/>
      <c r="O1857" s="24"/>
      <c r="P1857" s="24"/>
      <c r="Q1857" s="24"/>
      <c r="R1857" s="26"/>
      <c r="S1857" s="91"/>
    </row>
    <row r="1858" spans="1:19" ht="24" customHeight="1" x14ac:dyDescent="0.25">
      <c r="A1858" s="8"/>
      <c r="B1858" s="24"/>
      <c r="C1858" s="25"/>
      <c r="D1858" s="367"/>
      <c r="E1858" s="26"/>
      <c r="F1858" s="26"/>
      <c r="G1858" s="26"/>
      <c r="H1858" s="26"/>
      <c r="I1858" s="26"/>
      <c r="J1858" s="26"/>
      <c r="K1858" s="33"/>
      <c r="L1858" s="33"/>
      <c r="M1858" s="34"/>
      <c r="N1858" s="34"/>
      <c r="O1858" s="24"/>
      <c r="P1858" s="24"/>
      <c r="Q1858" s="24"/>
      <c r="R1858" s="26"/>
      <c r="S1858" s="91"/>
    </row>
    <row r="1859" spans="1:19" ht="24" customHeight="1" x14ac:dyDescent="0.25">
      <c r="A1859" s="8"/>
      <c r="B1859" s="24"/>
      <c r="C1859" s="25"/>
      <c r="D1859" s="367"/>
      <c r="E1859" s="26"/>
      <c r="F1859" s="26"/>
      <c r="G1859" s="26"/>
      <c r="H1859" s="26"/>
      <c r="I1859" s="26"/>
      <c r="J1859" s="26"/>
      <c r="K1859" s="33"/>
      <c r="L1859" s="33"/>
      <c r="M1859" s="34"/>
      <c r="N1859" s="34"/>
      <c r="O1859" s="24"/>
      <c r="P1859" s="24"/>
      <c r="Q1859" s="24"/>
      <c r="R1859" s="26"/>
      <c r="S1859" s="91"/>
    </row>
    <row r="1860" spans="1:19" ht="24" customHeight="1" x14ac:dyDescent="0.25">
      <c r="A1860" s="8"/>
      <c r="B1860" s="24"/>
      <c r="C1860" s="25"/>
      <c r="D1860" s="367"/>
      <c r="E1860" s="26"/>
      <c r="F1860" s="26"/>
      <c r="G1860" s="26"/>
      <c r="H1860" s="26"/>
      <c r="I1860" s="26"/>
      <c r="J1860" s="26"/>
      <c r="K1860" s="33"/>
      <c r="L1860" s="33"/>
      <c r="M1860" s="34"/>
      <c r="N1860" s="34"/>
      <c r="O1860" s="24"/>
      <c r="P1860" s="24"/>
      <c r="Q1860" s="24"/>
      <c r="R1860" s="26"/>
      <c r="S1860" s="91"/>
    </row>
    <row r="1861" spans="1:19" ht="24" customHeight="1" x14ac:dyDescent="0.25">
      <c r="A1861" s="8"/>
      <c r="B1861" s="24"/>
      <c r="C1861" s="25"/>
      <c r="D1861" s="367"/>
      <c r="E1861" s="26"/>
      <c r="F1861" s="26"/>
      <c r="G1861" s="26"/>
      <c r="H1861" s="26"/>
      <c r="I1861" s="26"/>
      <c r="J1861" s="26"/>
      <c r="K1861" s="33"/>
      <c r="L1861" s="33"/>
      <c r="M1861" s="34"/>
      <c r="N1861" s="34"/>
      <c r="O1861" s="24"/>
      <c r="P1861" s="24"/>
      <c r="Q1861" s="24"/>
      <c r="R1861" s="26"/>
      <c r="S1861" s="91"/>
    </row>
    <row r="1862" spans="1:19" ht="24" customHeight="1" x14ac:dyDescent="0.25">
      <c r="A1862" s="8"/>
      <c r="B1862" s="24"/>
      <c r="C1862" s="25"/>
      <c r="D1862" s="367"/>
      <c r="E1862" s="26"/>
      <c r="F1862" s="26"/>
      <c r="G1862" s="26"/>
      <c r="H1862" s="26"/>
      <c r="I1862" s="26"/>
      <c r="J1862" s="26"/>
      <c r="K1862" s="33"/>
      <c r="L1862" s="33"/>
      <c r="M1862" s="34"/>
      <c r="N1862" s="34"/>
      <c r="O1862" s="24"/>
      <c r="P1862" s="24"/>
      <c r="Q1862" s="24"/>
      <c r="R1862" s="26"/>
      <c r="S1862" s="91"/>
    </row>
    <row r="1863" spans="1:19" ht="24" customHeight="1" x14ac:dyDescent="0.25">
      <c r="A1863" s="8"/>
      <c r="B1863" s="24"/>
      <c r="C1863" s="25"/>
      <c r="D1863" s="367"/>
      <c r="E1863" s="26"/>
      <c r="F1863" s="26"/>
      <c r="G1863" s="26"/>
      <c r="H1863" s="26"/>
      <c r="I1863" s="26"/>
      <c r="J1863" s="26"/>
      <c r="K1863" s="33"/>
      <c r="L1863" s="33"/>
      <c r="M1863" s="34"/>
      <c r="N1863" s="34"/>
      <c r="O1863" s="24"/>
      <c r="P1863" s="24"/>
      <c r="Q1863" s="24"/>
      <c r="R1863" s="26"/>
      <c r="S1863" s="91"/>
    </row>
    <row r="1864" spans="1:19" ht="24" customHeight="1" x14ac:dyDescent="0.25">
      <c r="A1864" s="8"/>
      <c r="B1864" s="24"/>
      <c r="C1864" s="25"/>
      <c r="D1864" s="367"/>
      <c r="E1864" s="26"/>
      <c r="F1864" s="26"/>
      <c r="G1864" s="26"/>
      <c r="H1864" s="26"/>
      <c r="I1864" s="26"/>
      <c r="J1864" s="26"/>
      <c r="K1864" s="33"/>
      <c r="L1864" s="33"/>
      <c r="M1864" s="34"/>
      <c r="N1864" s="34"/>
      <c r="O1864" s="24"/>
      <c r="P1864" s="24"/>
      <c r="Q1864" s="24"/>
      <c r="R1864" s="26"/>
      <c r="S1864" s="91"/>
    </row>
    <row r="1865" spans="1:19" ht="24" customHeight="1" x14ac:dyDescent="0.25">
      <c r="A1865" s="8"/>
      <c r="B1865" s="24"/>
      <c r="C1865" s="25"/>
      <c r="D1865" s="367"/>
      <c r="E1865" s="26"/>
      <c r="F1865" s="26"/>
      <c r="G1865" s="26"/>
      <c r="H1865" s="26"/>
      <c r="I1865" s="26"/>
      <c r="J1865" s="26"/>
      <c r="K1865" s="33"/>
      <c r="L1865" s="33"/>
      <c r="M1865" s="34"/>
      <c r="N1865" s="34"/>
      <c r="O1865" s="24"/>
      <c r="P1865" s="24"/>
      <c r="Q1865" s="24"/>
      <c r="R1865" s="26"/>
      <c r="S1865" s="91"/>
    </row>
    <row r="1866" spans="1:19" ht="24" customHeight="1" x14ac:dyDescent="0.25">
      <c r="A1866" s="8"/>
      <c r="B1866" s="24"/>
      <c r="C1866" s="25"/>
      <c r="D1866" s="367"/>
      <c r="E1866" s="26"/>
      <c r="F1866" s="26"/>
      <c r="G1866" s="26"/>
      <c r="H1866" s="26"/>
      <c r="I1866" s="26"/>
      <c r="J1866" s="26"/>
      <c r="K1866" s="33"/>
      <c r="L1866" s="33"/>
      <c r="M1866" s="34"/>
      <c r="N1866" s="34"/>
      <c r="O1866" s="24"/>
      <c r="P1866" s="24"/>
      <c r="Q1866" s="24"/>
      <c r="R1866" s="26"/>
      <c r="S1866" s="91"/>
    </row>
    <row r="1867" spans="1:19" ht="24" customHeight="1" x14ac:dyDescent="0.25">
      <c r="A1867" s="8"/>
      <c r="B1867" s="24"/>
      <c r="C1867" s="25"/>
      <c r="D1867" s="367"/>
      <c r="E1867" s="26"/>
      <c r="F1867" s="26"/>
      <c r="G1867" s="26"/>
      <c r="H1867" s="26"/>
      <c r="I1867" s="26"/>
      <c r="J1867" s="26"/>
      <c r="K1867" s="33"/>
      <c r="L1867" s="33"/>
      <c r="M1867" s="34"/>
      <c r="N1867" s="34"/>
      <c r="O1867" s="24"/>
      <c r="P1867" s="24"/>
      <c r="Q1867" s="24"/>
      <c r="R1867" s="26"/>
      <c r="S1867" s="91"/>
    </row>
    <row r="1868" spans="1:19" ht="24" customHeight="1" x14ac:dyDescent="0.25">
      <c r="A1868" s="8"/>
      <c r="B1868" s="24"/>
      <c r="C1868" s="25"/>
      <c r="D1868" s="367"/>
      <c r="E1868" s="26"/>
      <c r="F1868" s="26"/>
      <c r="G1868" s="26"/>
      <c r="H1868" s="26"/>
      <c r="I1868" s="26"/>
      <c r="J1868" s="26"/>
      <c r="K1868" s="33"/>
      <c r="L1868" s="33"/>
      <c r="M1868" s="34"/>
      <c r="N1868" s="34"/>
      <c r="O1868" s="24"/>
      <c r="P1868" s="24"/>
      <c r="Q1868" s="24"/>
      <c r="R1868" s="26"/>
      <c r="S1868" s="91"/>
    </row>
    <row r="1869" spans="1:19" ht="24" customHeight="1" x14ac:dyDescent="0.25">
      <c r="A1869" s="8"/>
      <c r="B1869" s="24"/>
      <c r="C1869" s="25"/>
      <c r="D1869" s="367"/>
      <c r="E1869" s="26"/>
      <c r="F1869" s="26"/>
      <c r="G1869" s="26"/>
      <c r="H1869" s="26"/>
      <c r="I1869" s="26"/>
      <c r="J1869" s="26"/>
      <c r="K1869" s="33"/>
      <c r="L1869" s="33"/>
      <c r="M1869" s="34"/>
      <c r="N1869" s="34"/>
      <c r="O1869" s="24"/>
      <c r="P1869" s="24"/>
      <c r="Q1869" s="24"/>
      <c r="R1869" s="26"/>
      <c r="S1869" s="91"/>
    </row>
    <row r="1870" spans="1:19" ht="24" customHeight="1" x14ac:dyDescent="0.25">
      <c r="A1870" s="8"/>
      <c r="B1870" s="24"/>
      <c r="C1870" s="25"/>
      <c r="D1870" s="367"/>
      <c r="E1870" s="26"/>
      <c r="F1870" s="26"/>
      <c r="G1870" s="26"/>
      <c r="H1870" s="26"/>
      <c r="I1870" s="26"/>
      <c r="J1870" s="26"/>
      <c r="K1870" s="33"/>
      <c r="L1870" s="33"/>
      <c r="M1870" s="34"/>
      <c r="N1870" s="34"/>
      <c r="O1870" s="24"/>
      <c r="P1870" s="24"/>
      <c r="Q1870" s="24"/>
      <c r="R1870" s="26"/>
      <c r="S1870" s="91"/>
    </row>
    <row r="1871" spans="1:19" ht="24" customHeight="1" x14ac:dyDescent="0.25">
      <c r="A1871" s="8"/>
      <c r="B1871" s="24"/>
      <c r="C1871" s="25"/>
      <c r="D1871" s="367"/>
      <c r="E1871" s="26"/>
      <c r="F1871" s="26"/>
      <c r="G1871" s="26"/>
      <c r="H1871" s="26"/>
      <c r="I1871" s="26"/>
      <c r="J1871" s="26"/>
      <c r="K1871" s="33"/>
      <c r="L1871" s="33"/>
      <c r="M1871" s="34"/>
      <c r="N1871" s="34"/>
      <c r="O1871" s="24"/>
      <c r="P1871" s="24"/>
      <c r="Q1871" s="24"/>
      <c r="R1871" s="26"/>
      <c r="S1871" s="91"/>
    </row>
    <row r="1872" spans="1:19" ht="24" customHeight="1" x14ac:dyDescent="0.25">
      <c r="A1872" s="8"/>
      <c r="B1872" s="24"/>
      <c r="C1872" s="25"/>
      <c r="D1872" s="367"/>
      <c r="E1872" s="26"/>
      <c r="F1872" s="26"/>
      <c r="G1872" s="26"/>
      <c r="H1872" s="26"/>
      <c r="I1872" s="26"/>
      <c r="J1872" s="26"/>
      <c r="K1872" s="33"/>
      <c r="L1872" s="33"/>
      <c r="M1872" s="34"/>
      <c r="N1872" s="34"/>
      <c r="O1872" s="24"/>
      <c r="P1872" s="24"/>
      <c r="Q1872" s="24"/>
      <c r="R1872" s="26"/>
      <c r="S1872" s="91"/>
    </row>
    <row r="1873" spans="1:19" ht="24" customHeight="1" x14ac:dyDescent="0.25">
      <c r="A1873" s="8"/>
      <c r="B1873" s="24"/>
      <c r="C1873" s="25"/>
      <c r="D1873" s="367"/>
      <c r="E1873" s="26"/>
      <c r="F1873" s="26"/>
      <c r="G1873" s="26"/>
      <c r="H1873" s="26"/>
      <c r="I1873" s="26"/>
      <c r="J1873" s="26"/>
      <c r="K1873" s="33"/>
      <c r="L1873" s="33"/>
      <c r="M1873" s="34"/>
      <c r="N1873" s="34"/>
      <c r="O1873" s="24"/>
      <c r="P1873" s="24"/>
      <c r="Q1873" s="24"/>
      <c r="R1873" s="26"/>
      <c r="S1873" s="91"/>
    </row>
    <row r="1874" spans="1:19" ht="24" customHeight="1" x14ac:dyDescent="0.25">
      <c r="A1874" s="8"/>
      <c r="B1874" s="24"/>
      <c r="C1874" s="25"/>
      <c r="D1874" s="367"/>
      <c r="E1874" s="26"/>
      <c r="F1874" s="26"/>
      <c r="G1874" s="26"/>
      <c r="H1874" s="26"/>
      <c r="I1874" s="26"/>
      <c r="J1874" s="26"/>
      <c r="K1874" s="33"/>
      <c r="L1874" s="33"/>
      <c r="M1874" s="34"/>
      <c r="N1874" s="34"/>
      <c r="O1874" s="24"/>
      <c r="P1874" s="24"/>
      <c r="Q1874" s="24"/>
      <c r="R1874" s="26"/>
      <c r="S1874" s="91"/>
    </row>
    <row r="1875" spans="1:19" ht="24" customHeight="1" x14ac:dyDescent="0.25">
      <c r="A1875" s="8"/>
      <c r="B1875" s="24"/>
      <c r="C1875" s="25"/>
      <c r="D1875" s="367"/>
      <c r="E1875" s="26"/>
      <c r="F1875" s="26"/>
      <c r="G1875" s="26"/>
      <c r="H1875" s="26"/>
      <c r="I1875" s="26"/>
      <c r="J1875" s="26"/>
      <c r="K1875" s="33"/>
      <c r="L1875" s="33"/>
      <c r="M1875" s="34"/>
      <c r="N1875" s="34"/>
      <c r="O1875" s="24"/>
      <c r="P1875" s="24"/>
      <c r="Q1875" s="24"/>
      <c r="R1875" s="26"/>
      <c r="S1875" s="91"/>
    </row>
    <row r="1876" spans="1:19" ht="24" customHeight="1" x14ac:dyDescent="0.25">
      <c r="A1876" s="8"/>
      <c r="B1876" s="24"/>
      <c r="C1876" s="25"/>
      <c r="D1876" s="367"/>
      <c r="E1876" s="26"/>
      <c r="F1876" s="26"/>
      <c r="G1876" s="26"/>
      <c r="H1876" s="26"/>
      <c r="I1876" s="26"/>
      <c r="J1876" s="26"/>
      <c r="K1876" s="33"/>
      <c r="L1876" s="33"/>
      <c r="M1876" s="34"/>
      <c r="N1876" s="34"/>
      <c r="O1876" s="24"/>
      <c r="P1876" s="24"/>
      <c r="Q1876" s="24"/>
      <c r="R1876" s="26"/>
      <c r="S1876" s="91"/>
    </row>
    <row r="1877" spans="1:19" ht="24" customHeight="1" x14ac:dyDescent="0.25">
      <c r="A1877" s="8"/>
      <c r="B1877" s="24"/>
      <c r="C1877" s="25"/>
      <c r="D1877" s="367"/>
      <c r="E1877" s="26"/>
      <c r="F1877" s="26"/>
      <c r="G1877" s="26"/>
      <c r="H1877" s="26"/>
      <c r="I1877" s="26"/>
      <c r="J1877" s="26"/>
      <c r="K1877" s="33"/>
      <c r="L1877" s="33"/>
      <c r="M1877" s="34"/>
      <c r="N1877" s="34"/>
      <c r="O1877" s="24"/>
      <c r="P1877" s="24"/>
      <c r="Q1877" s="24"/>
      <c r="R1877" s="26"/>
      <c r="S1877" s="91"/>
    </row>
    <row r="1878" spans="1:19" ht="24" customHeight="1" x14ac:dyDescent="0.25">
      <c r="A1878" s="8"/>
      <c r="B1878" s="24"/>
      <c r="C1878" s="25"/>
      <c r="D1878" s="367"/>
      <c r="E1878" s="26"/>
      <c r="F1878" s="26"/>
      <c r="G1878" s="26"/>
      <c r="H1878" s="26"/>
      <c r="I1878" s="26"/>
      <c r="J1878" s="26"/>
      <c r="K1878" s="33"/>
      <c r="L1878" s="33"/>
      <c r="M1878" s="34"/>
      <c r="N1878" s="34"/>
      <c r="O1878" s="24"/>
      <c r="P1878" s="24"/>
      <c r="Q1878" s="24"/>
      <c r="R1878" s="26"/>
      <c r="S1878" s="91"/>
    </row>
    <row r="1879" spans="1:19" ht="24" customHeight="1" x14ac:dyDescent="0.25">
      <c r="A1879" s="8"/>
      <c r="B1879" s="24"/>
      <c r="C1879" s="25"/>
      <c r="D1879" s="367"/>
      <c r="E1879" s="26"/>
      <c r="F1879" s="26"/>
      <c r="G1879" s="26"/>
      <c r="H1879" s="26"/>
      <c r="I1879" s="26"/>
      <c r="J1879" s="26"/>
      <c r="K1879" s="33"/>
      <c r="L1879" s="33"/>
      <c r="M1879" s="34"/>
      <c r="N1879" s="34"/>
      <c r="O1879" s="24"/>
      <c r="P1879" s="24"/>
      <c r="Q1879" s="24"/>
      <c r="R1879" s="26"/>
      <c r="S1879" s="91"/>
    </row>
    <row r="1880" spans="1:19" ht="24" customHeight="1" x14ac:dyDescent="0.25">
      <c r="A1880" s="8"/>
      <c r="B1880" s="24"/>
      <c r="C1880" s="25"/>
      <c r="D1880" s="367"/>
      <c r="E1880" s="26"/>
      <c r="F1880" s="26"/>
      <c r="G1880" s="26"/>
      <c r="H1880" s="26"/>
      <c r="I1880" s="26"/>
      <c r="J1880" s="26"/>
      <c r="K1880" s="33"/>
      <c r="L1880" s="33"/>
      <c r="M1880" s="34"/>
      <c r="N1880" s="34"/>
      <c r="O1880" s="24"/>
      <c r="P1880" s="24"/>
      <c r="Q1880" s="24"/>
      <c r="R1880" s="26"/>
      <c r="S1880" s="91"/>
    </row>
    <row r="1881" spans="1:19" ht="24" customHeight="1" x14ac:dyDescent="0.25">
      <c r="A1881" s="8"/>
      <c r="B1881" s="24"/>
      <c r="C1881" s="25"/>
      <c r="D1881" s="367"/>
      <c r="E1881" s="26"/>
      <c r="F1881" s="26"/>
      <c r="G1881" s="26"/>
      <c r="H1881" s="26"/>
      <c r="I1881" s="26"/>
      <c r="J1881" s="26"/>
      <c r="K1881" s="33"/>
      <c r="L1881" s="33"/>
      <c r="M1881" s="34"/>
      <c r="N1881" s="34"/>
      <c r="O1881" s="24"/>
      <c r="P1881" s="24"/>
      <c r="Q1881" s="24"/>
      <c r="R1881" s="26"/>
      <c r="S1881" s="91"/>
    </row>
    <row r="1882" spans="1:19" ht="24" customHeight="1" x14ac:dyDescent="0.25">
      <c r="A1882" s="8"/>
      <c r="B1882" s="24"/>
      <c r="C1882" s="25"/>
      <c r="D1882" s="367"/>
      <c r="E1882" s="26"/>
      <c r="F1882" s="26"/>
      <c r="G1882" s="26"/>
      <c r="H1882" s="26"/>
      <c r="I1882" s="26"/>
      <c r="J1882" s="26"/>
      <c r="K1882" s="33"/>
      <c r="L1882" s="33"/>
      <c r="M1882" s="34"/>
      <c r="N1882" s="34"/>
      <c r="O1882" s="24"/>
      <c r="P1882" s="24"/>
      <c r="Q1882" s="24"/>
      <c r="R1882" s="26"/>
      <c r="S1882" s="91"/>
    </row>
    <row r="1883" spans="1:19" ht="24" customHeight="1" x14ac:dyDescent="0.25">
      <c r="A1883" s="8"/>
      <c r="B1883" s="24"/>
      <c r="C1883" s="25"/>
      <c r="D1883" s="367"/>
      <c r="E1883" s="26"/>
      <c r="F1883" s="26"/>
      <c r="G1883" s="26"/>
      <c r="H1883" s="26"/>
      <c r="I1883" s="26"/>
      <c r="J1883" s="26"/>
      <c r="K1883" s="33"/>
      <c r="L1883" s="33"/>
      <c r="M1883" s="34"/>
      <c r="N1883" s="34"/>
      <c r="O1883" s="24"/>
      <c r="P1883" s="24"/>
      <c r="Q1883" s="24"/>
      <c r="R1883" s="26"/>
      <c r="S1883" s="91"/>
    </row>
    <row r="1884" spans="1:19" ht="24" customHeight="1" x14ac:dyDescent="0.25">
      <c r="A1884" s="8"/>
      <c r="B1884" s="24"/>
      <c r="C1884" s="25"/>
      <c r="D1884" s="367"/>
      <c r="E1884" s="26"/>
      <c r="F1884" s="26"/>
      <c r="G1884" s="26"/>
      <c r="H1884" s="26"/>
      <c r="I1884" s="26"/>
      <c r="J1884" s="26"/>
      <c r="K1884" s="33"/>
      <c r="L1884" s="33"/>
      <c r="M1884" s="34"/>
      <c r="N1884" s="34"/>
      <c r="O1884" s="24"/>
      <c r="P1884" s="24"/>
      <c r="Q1884" s="24"/>
      <c r="R1884" s="26"/>
      <c r="S1884" s="91"/>
    </row>
    <row r="1885" spans="1:19" ht="24" customHeight="1" x14ac:dyDescent="0.25">
      <c r="A1885" s="8"/>
      <c r="B1885" s="24"/>
      <c r="C1885" s="25"/>
      <c r="D1885" s="367"/>
      <c r="E1885" s="26"/>
      <c r="F1885" s="26"/>
      <c r="G1885" s="26"/>
      <c r="H1885" s="26"/>
      <c r="I1885" s="26"/>
      <c r="J1885" s="26"/>
      <c r="K1885" s="33"/>
      <c r="L1885" s="33"/>
      <c r="M1885" s="34"/>
      <c r="N1885" s="34"/>
      <c r="O1885" s="24"/>
      <c r="P1885" s="24"/>
      <c r="Q1885" s="24"/>
      <c r="R1885" s="26"/>
      <c r="S1885" s="91"/>
    </row>
    <row r="1886" spans="1:19" ht="24" customHeight="1" x14ac:dyDescent="0.25">
      <c r="A1886" s="8"/>
      <c r="B1886" s="24"/>
      <c r="C1886" s="25"/>
      <c r="D1886" s="367"/>
      <c r="E1886" s="26"/>
      <c r="F1886" s="26"/>
      <c r="G1886" s="26"/>
      <c r="H1886" s="26"/>
      <c r="I1886" s="26"/>
      <c r="J1886" s="26"/>
      <c r="K1886" s="33"/>
      <c r="L1886" s="33"/>
      <c r="M1886" s="34"/>
      <c r="N1886" s="34"/>
      <c r="O1886" s="24"/>
      <c r="P1886" s="24"/>
      <c r="Q1886" s="24"/>
      <c r="R1886" s="26"/>
      <c r="S1886" s="91"/>
    </row>
    <row r="1887" spans="1:19" ht="24" customHeight="1" x14ac:dyDescent="0.25">
      <c r="A1887" s="8"/>
      <c r="B1887" s="24"/>
      <c r="C1887" s="25"/>
      <c r="D1887" s="367"/>
      <c r="E1887" s="26"/>
      <c r="F1887" s="26"/>
      <c r="G1887" s="26"/>
      <c r="H1887" s="26"/>
      <c r="I1887" s="26"/>
      <c r="J1887" s="26"/>
      <c r="K1887" s="33"/>
      <c r="L1887" s="33"/>
      <c r="M1887" s="34"/>
      <c r="N1887" s="34"/>
      <c r="O1887" s="24"/>
      <c r="P1887" s="24"/>
      <c r="Q1887" s="24"/>
      <c r="R1887" s="26"/>
      <c r="S1887" s="91"/>
    </row>
    <row r="1888" spans="1:19" ht="24" customHeight="1" x14ac:dyDescent="0.25">
      <c r="A1888" s="8"/>
      <c r="B1888" s="24"/>
      <c r="C1888" s="25"/>
      <c r="D1888" s="367"/>
      <c r="E1888" s="26"/>
      <c r="F1888" s="26"/>
      <c r="G1888" s="26"/>
      <c r="H1888" s="26"/>
      <c r="I1888" s="26"/>
      <c r="J1888" s="26"/>
      <c r="K1888" s="33"/>
      <c r="L1888" s="33"/>
      <c r="M1888" s="34"/>
      <c r="N1888" s="34"/>
      <c r="O1888" s="24"/>
      <c r="P1888" s="24"/>
      <c r="Q1888" s="24"/>
      <c r="R1888" s="26"/>
      <c r="S1888" s="91"/>
    </row>
    <row r="1889" spans="1:19" ht="24" customHeight="1" x14ac:dyDescent="0.25">
      <c r="A1889" s="8"/>
      <c r="B1889" s="24"/>
      <c r="C1889" s="25"/>
      <c r="D1889" s="367"/>
      <c r="E1889" s="26"/>
      <c r="F1889" s="26"/>
      <c r="G1889" s="26"/>
      <c r="H1889" s="26"/>
      <c r="I1889" s="26"/>
      <c r="J1889" s="26"/>
      <c r="K1889" s="33"/>
      <c r="L1889" s="33"/>
      <c r="M1889" s="34"/>
      <c r="N1889" s="34"/>
      <c r="O1889" s="24"/>
      <c r="P1889" s="24"/>
      <c r="Q1889" s="24"/>
      <c r="R1889" s="26"/>
      <c r="S1889" s="91"/>
    </row>
    <row r="1890" spans="1:19" ht="24" customHeight="1" x14ac:dyDescent="0.25">
      <c r="A1890" s="8"/>
      <c r="B1890" s="24"/>
      <c r="C1890" s="25"/>
      <c r="D1890" s="367"/>
      <c r="E1890" s="26"/>
      <c r="F1890" s="26"/>
      <c r="G1890" s="26"/>
      <c r="H1890" s="26"/>
      <c r="I1890" s="26"/>
      <c r="J1890" s="26"/>
      <c r="K1890" s="33"/>
      <c r="L1890" s="33"/>
      <c r="M1890" s="34"/>
      <c r="N1890" s="34"/>
      <c r="O1890" s="24"/>
      <c r="P1890" s="24"/>
      <c r="Q1890" s="24"/>
      <c r="R1890" s="26"/>
      <c r="S1890" s="91"/>
    </row>
    <row r="1891" spans="1:19" ht="24" customHeight="1" x14ac:dyDescent="0.25">
      <c r="A1891" s="8"/>
      <c r="B1891" s="24"/>
      <c r="C1891" s="25"/>
      <c r="D1891" s="367"/>
      <c r="E1891" s="26"/>
      <c r="F1891" s="26"/>
      <c r="G1891" s="26"/>
      <c r="H1891" s="26"/>
      <c r="I1891" s="26"/>
      <c r="J1891" s="26"/>
      <c r="K1891" s="33"/>
      <c r="L1891" s="33"/>
      <c r="M1891" s="34"/>
      <c r="N1891" s="34"/>
      <c r="O1891" s="24"/>
      <c r="P1891" s="24"/>
      <c r="Q1891" s="24"/>
      <c r="R1891" s="26"/>
      <c r="S1891" s="91"/>
    </row>
    <row r="1892" spans="1:19" ht="24" customHeight="1" x14ac:dyDescent="0.25">
      <c r="A1892" s="8"/>
      <c r="B1892" s="24"/>
      <c r="C1892" s="25"/>
      <c r="D1892" s="367"/>
      <c r="E1892" s="26"/>
      <c r="F1892" s="26"/>
      <c r="G1892" s="26"/>
      <c r="H1892" s="26"/>
      <c r="I1892" s="26"/>
      <c r="J1892" s="26"/>
      <c r="K1892" s="33"/>
      <c r="L1892" s="33"/>
      <c r="M1892" s="34"/>
      <c r="N1892" s="34"/>
      <c r="O1892" s="24"/>
      <c r="P1892" s="24"/>
      <c r="Q1892" s="24"/>
      <c r="R1892" s="26"/>
      <c r="S1892" s="91"/>
    </row>
    <row r="1893" spans="1:19" ht="24" customHeight="1" x14ac:dyDescent="0.25">
      <c r="A1893" s="8"/>
      <c r="B1893" s="24"/>
      <c r="C1893" s="25"/>
      <c r="D1893" s="367"/>
      <c r="E1893" s="26"/>
      <c r="F1893" s="26"/>
      <c r="G1893" s="26"/>
      <c r="H1893" s="26"/>
      <c r="I1893" s="26"/>
      <c r="J1893" s="26"/>
      <c r="K1893" s="33"/>
      <c r="L1893" s="33"/>
      <c r="M1893" s="34"/>
      <c r="N1893" s="34"/>
      <c r="O1893" s="24"/>
      <c r="P1893" s="24"/>
      <c r="Q1893" s="24"/>
      <c r="R1893" s="26"/>
      <c r="S1893" s="91"/>
    </row>
    <row r="1894" spans="1:19" ht="24" customHeight="1" x14ac:dyDescent="0.25">
      <c r="A1894" s="8"/>
      <c r="B1894" s="24"/>
      <c r="C1894" s="25"/>
      <c r="D1894" s="367"/>
      <c r="E1894" s="26"/>
      <c r="F1894" s="26"/>
      <c r="G1894" s="26"/>
      <c r="H1894" s="26"/>
      <c r="I1894" s="26"/>
      <c r="J1894" s="26"/>
      <c r="K1894" s="33"/>
      <c r="L1894" s="33"/>
      <c r="M1894" s="34"/>
      <c r="N1894" s="34"/>
      <c r="O1894" s="24"/>
      <c r="P1894" s="24"/>
      <c r="Q1894" s="24"/>
      <c r="R1894" s="26"/>
      <c r="S1894" s="91"/>
    </row>
    <row r="1895" spans="1:19" ht="24" customHeight="1" x14ac:dyDescent="0.25">
      <c r="A1895" s="8"/>
      <c r="B1895" s="24"/>
      <c r="C1895" s="25"/>
      <c r="D1895" s="367"/>
      <c r="E1895" s="26"/>
      <c r="F1895" s="26"/>
      <c r="G1895" s="26"/>
      <c r="H1895" s="26"/>
      <c r="I1895" s="26"/>
      <c r="J1895" s="26"/>
      <c r="K1895" s="33"/>
      <c r="L1895" s="33"/>
      <c r="M1895" s="34"/>
      <c r="N1895" s="34"/>
      <c r="O1895" s="24"/>
      <c r="P1895" s="24"/>
      <c r="Q1895" s="24"/>
      <c r="R1895" s="26"/>
      <c r="S1895" s="91"/>
    </row>
    <row r="1896" spans="1:19" ht="24" customHeight="1" x14ac:dyDescent="0.25">
      <c r="A1896" s="8"/>
      <c r="B1896" s="24"/>
      <c r="C1896" s="25"/>
      <c r="D1896" s="367"/>
      <c r="E1896" s="26"/>
      <c r="F1896" s="26"/>
      <c r="G1896" s="26"/>
      <c r="H1896" s="26"/>
      <c r="I1896" s="26"/>
      <c r="J1896" s="26"/>
      <c r="K1896" s="33"/>
      <c r="L1896" s="33"/>
      <c r="M1896" s="34"/>
      <c r="N1896" s="34"/>
      <c r="O1896" s="24"/>
      <c r="P1896" s="24"/>
      <c r="Q1896" s="24"/>
      <c r="R1896" s="26"/>
      <c r="S1896" s="91"/>
    </row>
    <row r="1897" spans="1:19" ht="24" customHeight="1" x14ac:dyDescent="0.25">
      <c r="A1897" s="8"/>
      <c r="B1897" s="24"/>
      <c r="C1897" s="25"/>
      <c r="D1897" s="367"/>
      <c r="E1897" s="26"/>
      <c r="F1897" s="26"/>
      <c r="G1897" s="26"/>
      <c r="H1897" s="26"/>
      <c r="I1897" s="26"/>
      <c r="J1897" s="26"/>
      <c r="K1897" s="33"/>
      <c r="L1897" s="33"/>
      <c r="M1897" s="34"/>
      <c r="N1897" s="34"/>
      <c r="O1897" s="24"/>
      <c r="P1897" s="24"/>
      <c r="Q1897" s="24"/>
      <c r="R1897" s="26"/>
      <c r="S1897" s="91"/>
    </row>
    <row r="1898" spans="1:19" ht="24" customHeight="1" x14ac:dyDescent="0.25">
      <c r="A1898" s="8"/>
      <c r="B1898" s="24"/>
      <c r="C1898" s="25"/>
      <c r="D1898" s="367"/>
      <c r="E1898" s="26"/>
      <c r="F1898" s="26"/>
      <c r="G1898" s="26"/>
      <c r="H1898" s="26"/>
      <c r="I1898" s="26"/>
      <c r="J1898" s="26"/>
      <c r="K1898" s="33"/>
      <c r="L1898" s="33"/>
      <c r="M1898" s="34"/>
      <c r="N1898" s="34"/>
      <c r="O1898" s="24"/>
      <c r="P1898" s="24"/>
      <c r="Q1898" s="24"/>
      <c r="R1898" s="26"/>
      <c r="S1898" s="91"/>
    </row>
    <row r="1899" spans="1:19" ht="24" customHeight="1" x14ac:dyDescent="0.25">
      <c r="A1899" s="8"/>
      <c r="B1899" s="24"/>
      <c r="C1899" s="25"/>
      <c r="D1899" s="367"/>
      <c r="E1899" s="26"/>
      <c r="F1899" s="26"/>
      <c r="G1899" s="26"/>
      <c r="H1899" s="26"/>
      <c r="I1899" s="26"/>
      <c r="J1899" s="26"/>
      <c r="K1899" s="33"/>
      <c r="L1899" s="33"/>
      <c r="M1899" s="34"/>
      <c r="N1899" s="34"/>
      <c r="O1899" s="24"/>
      <c r="P1899" s="24"/>
      <c r="Q1899" s="24"/>
      <c r="R1899" s="26"/>
      <c r="S1899" s="91"/>
    </row>
    <row r="1900" spans="1:19" ht="24" customHeight="1" x14ac:dyDescent="0.25">
      <c r="A1900" s="8"/>
      <c r="B1900" s="24"/>
      <c r="C1900" s="25"/>
      <c r="D1900" s="367"/>
      <c r="E1900" s="26"/>
      <c r="F1900" s="26"/>
      <c r="G1900" s="26"/>
      <c r="H1900" s="26"/>
      <c r="I1900" s="26"/>
      <c r="J1900" s="26"/>
      <c r="K1900" s="33"/>
      <c r="L1900" s="33"/>
      <c r="M1900" s="34"/>
      <c r="N1900" s="34"/>
      <c r="O1900" s="24"/>
      <c r="P1900" s="24"/>
      <c r="Q1900" s="24"/>
      <c r="R1900" s="26"/>
      <c r="S1900" s="91"/>
    </row>
    <row r="1901" spans="1:19" ht="24" customHeight="1" x14ac:dyDescent="0.25">
      <c r="A1901" s="8"/>
      <c r="B1901" s="24"/>
      <c r="C1901" s="25"/>
      <c r="D1901" s="367"/>
      <c r="E1901" s="26"/>
      <c r="F1901" s="26"/>
      <c r="G1901" s="26"/>
      <c r="H1901" s="26"/>
      <c r="I1901" s="26"/>
      <c r="J1901" s="26"/>
      <c r="K1901" s="33"/>
      <c r="L1901" s="33"/>
      <c r="M1901" s="34"/>
      <c r="N1901" s="34"/>
      <c r="O1901" s="24"/>
      <c r="P1901" s="24"/>
      <c r="Q1901" s="24"/>
      <c r="R1901" s="26"/>
      <c r="S1901" s="91"/>
    </row>
    <row r="1902" spans="1:19" ht="24" customHeight="1" x14ac:dyDescent="0.25">
      <c r="A1902" s="8"/>
      <c r="B1902" s="24"/>
      <c r="C1902" s="25"/>
      <c r="D1902" s="367"/>
      <c r="E1902" s="26"/>
      <c r="F1902" s="26"/>
      <c r="G1902" s="26"/>
      <c r="H1902" s="26"/>
      <c r="I1902" s="26"/>
      <c r="J1902" s="26"/>
      <c r="K1902" s="33"/>
      <c r="L1902" s="33"/>
      <c r="M1902" s="34"/>
      <c r="N1902" s="34"/>
      <c r="O1902" s="24"/>
      <c r="P1902" s="24"/>
      <c r="Q1902" s="24"/>
      <c r="R1902" s="26"/>
      <c r="S1902" s="91"/>
    </row>
    <row r="1903" spans="1:19" ht="24" customHeight="1" x14ac:dyDescent="0.25">
      <c r="A1903" s="8"/>
      <c r="B1903" s="24"/>
      <c r="C1903" s="25"/>
      <c r="D1903" s="367"/>
      <c r="E1903" s="26"/>
      <c r="F1903" s="26"/>
      <c r="G1903" s="26"/>
      <c r="H1903" s="26"/>
      <c r="I1903" s="26"/>
      <c r="J1903" s="26"/>
      <c r="K1903" s="33"/>
      <c r="L1903" s="33"/>
      <c r="M1903" s="34"/>
      <c r="N1903" s="34"/>
      <c r="O1903" s="24"/>
      <c r="P1903" s="24"/>
      <c r="Q1903" s="24"/>
      <c r="R1903" s="26"/>
      <c r="S1903" s="91"/>
    </row>
    <row r="1904" spans="1:19" ht="24" customHeight="1" x14ac:dyDescent="0.25">
      <c r="A1904" s="8"/>
      <c r="B1904" s="24"/>
      <c r="C1904" s="25"/>
      <c r="D1904" s="367"/>
      <c r="E1904" s="26"/>
      <c r="F1904" s="26"/>
      <c r="G1904" s="26"/>
      <c r="H1904" s="26"/>
      <c r="I1904" s="26"/>
      <c r="J1904" s="26"/>
      <c r="K1904" s="33"/>
      <c r="L1904" s="33"/>
      <c r="M1904" s="34"/>
      <c r="N1904" s="34"/>
      <c r="O1904" s="24"/>
      <c r="P1904" s="24"/>
      <c r="Q1904" s="24"/>
      <c r="R1904" s="26"/>
      <c r="S1904" s="91"/>
    </row>
    <row r="1905" spans="1:19" ht="24" customHeight="1" x14ac:dyDescent="0.25">
      <c r="A1905" s="8"/>
      <c r="B1905" s="24"/>
      <c r="C1905" s="25"/>
      <c r="D1905" s="367"/>
      <c r="E1905" s="26"/>
      <c r="F1905" s="26"/>
      <c r="G1905" s="26"/>
      <c r="H1905" s="26"/>
      <c r="I1905" s="26"/>
      <c r="J1905" s="26"/>
      <c r="K1905" s="33"/>
      <c r="L1905" s="33"/>
      <c r="M1905" s="34"/>
      <c r="N1905" s="34"/>
      <c r="O1905" s="24"/>
      <c r="P1905" s="24"/>
      <c r="Q1905" s="24"/>
      <c r="R1905" s="26"/>
      <c r="S1905" s="91"/>
    </row>
    <row r="1906" spans="1:19" ht="24" customHeight="1" x14ac:dyDescent="0.25">
      <c r="A1906" s="8"/>
      <c r="B1906" s="24"/>
      <c r="C1906" s="25"/>
      <c r="D1906" s="367"/>
      <c r="E1906" s="26"/>
      <c r="F1906" s="26"/>
      <c r="G1906" s="26"/>
      <c r="H1906" s="26"/>
      <c r="I1906" s="26"/>
      <c r="J1906" s="26"/>
      <c r="K1906" s="33"/>
      <c r="L1906" s="33"/>
      <c r="M1906" s="34"/>
      <c r="N1906" s="34"/>
      <c r="O1906" s="24"/>
      <c r="P1906" s="24"/>
      <c r="Q1906" s="24"/>
      <c r="R1906" s="26"/>
      <c r="S1906" s="91"/>
    </row>
    <row r="1907" spans="1:19" ht="24" customHeight="1" x14ac:dyDescent="0.25">
      <c r="A1907" s="8"/>
      <c r="B1907" s="24"/>
      <c r="C1907" s="25"/>
      <c r="D1907" s="367"/>
      <c r="E1907" s="26"/>
      <c r="F1907" s="26"/>
      <c r="G1907" s="26"/>
      <c r="H1907" s="26"/>
      <c r="I1907" s="26"/>
      <c r="J1907" s="26"/>
      <c r="K1907" s="33"/>
      <c r="L1907" s="33"/>
      <c r="M1907" s="34"/>
      <c r="N1907" s="34"/>
      <c r="O1907" s="24"/>
      <c r="P1907" s="24"/>
      <c r="Q1907" s="24"/>
      <c r="R1907" s="26"/>
      <c r="S1907" s="91"/>
    </row>
    <row r="1908" spans="1:19" ht="24" customHeight="1" x14ac:dyDescent="0.25">
      <c r="A1908" s="8"/>
      <c r="B1908" s="24"/>
      <c r="C1908" s="25"/>
      <c r="D1908" s="367"/>
      <c r="E1908" s="26"/>
      <c r="F1908" s="26"/>
      <c r="G1908" s="26"/>
      <c r="H1908" s="26"/>
      <c r="I1908" s="26"/>
      <c r="J1908" s="26"/>
      <c r="K1908" s="33"/>
      <c r="L1908" s="33"/>
      <c r="M1908" s="34"/>
      <c r="N1908" s="34"/>
      <c r="O1908" s="24"/>
      <c r="P1908" s="24"/>
      <c r="Q1908" s="24"/>
      <c r="R1908" s="26"/>
      <c r="S1908" s="91"/>
    </row>
    <row r="1909" spans="1:19" ht="24" customHeight="1" x14ac:dyDescent="0.25">
      <c r="A1909" s="8"/>
      <c r="B1909" s="24"/>
      <c r="C1909" s="25"/>
      <c r="D1909" s="367"/>
      <c r="E1909" s="26"/>
      <c r="F1909" s="26"/>
      <c r="G1909" s="26"/>
      <c r="H1909" s="26"/>
      <c r="I1909" s="26"/>
      <c r="J1909" s="26"/>
      <c r="K1909" s="33"/>
      <c r="L1909" s="33"/>
      <c r="M1909" s="34"/>
      <c r="N1909" s="34"/>
      <c r="O1909" s="24"/>
      <c r="P1909" s="24"/>
      <c r="Q1909" s="24"/>
      <c r="R1909" s="26"/>
      <c r="S1909" s="91"/>
    </row>
    <row r="1910" spans="1:19" ht="24" customHeight="1" x14ac:dyDescent="0.25">
      <c r="A1910" s="8"/>
      <c r="B1910" s="24"/>
      <c r="C1910" s="25"/>
      <c r="D1910" s="367"/>
      <c r="E1910" s="26"/>
      <c r="F1910" s="26"/>
      <c r="G1910" s="26"/>
      <c r="H1910" s="26"/>
      <c r="I1910" s="26"/>
      <c r="J1910" s="26"/>
      <c r="K1910" s="33"/>
      <c r="L1910" s="33"/>
      <c r="M1910" s="34"/>
      <c r="N1910" s="34"/>
      <c r="O1910" s="24"/>
      <c r="P1910" s="24"/>
      <c r="Q1910" s="24"/>
      <c r="R1910" s="26"/>
      <c r="S1910" s="91"/>
    </row>
    <row r="1911" spans="1:19" ht="24" customHeight="1" x14ac:dyDescent="0.25">
      <c r="A1911" s="8"/>
      <c r="B1911" s="24"/>
      <c r="C1911" s="25"/>
      <c r="D1911" s="367"/>
      <c r="E1911" s="26"/>
      <c r="F1911" s="26"/>
      <c r="G1911" s="26"/>
      <c r="H1911" s="26"/>
      <c r="I1911" s="26"/>
      <c r="J1911" s="26"/>
      <c r="K1911" s="33"/>
      <c r="L1911" s="33"/>
      <c r="M1911" s="34"/>
      <c r="N1911" s="34"/>
      <c r="O1911" s="24"/>
      <c r="P1911" s="24"/>
      <c r="Q1911" s="24"/>
      <c r="R1911" s="26"/>
      <c r="S1911" s="91"/>
    </row>
    <row r="1912" spans="1:19" ht="24" customHeight="1" x14ac:dyDescent="0.25">
      <c r="A1912" s="8"/>
      <c r="B1912" s="24"/>
      <c r="C1912" s="25"/>
      <c r="D1912" s="367"/>
      <c r="E1912" s="26"/>
      <c r="F1912" s="26"/>
      <c r="G1912" s="26"/>
      <c r="H1912" s="26"/>
      <c r="I1912" s="26"/>
      <c r="J1912" s="26"/>
      <c r="K1912" s="33"/>
      <c r="L1912" s="33"/>
      <c r="M1912" s="34"/>
      <c r="N1912" s="34"/>
      <c r="O1912" s="24"/>
      <c r="P1912" s="24"/>
      <c r="Q1912" s="24"/>
      <c r="R1912" s="26"/>
      <c r="S1912" s="91"/>
    </row>
    <row r="1913" spans="1:19" ht="24" customHeight="1" x14ac:dyDescent="0.25">
      <c r="A1913" s="8"/>
      <c r="B1913" s="24"/>
      <c r="C1913" s="25"/>
      <c r="D1913" s="367"/>
      <c r="E1913" s="26"/>
      <c r="F1913" s="26"/>
      <c r="G1913" s="26"/>
      <c r="H1913" s="26"/>
      <c r="I1913" s="26"/>
      <c r="J1913" s="26"/>
      <c r="K1913" s="33"/>
      <c r="L1913" s="33"/>
      <c r="M1913" s="34"/>
      <c r="N1913" s="34"/>
      <c r="O1913" s="24"/>
      <c r="P1913" s="24"/>
      <c r="Q1913" s="24"/>
      <c r="R1913" s="26"/>
      <c r="S1913" s="91"/>
    </row>
    <row r="1914" spans="1:19" ht="24" customHeight="1" x14ac:dyDescent="0.25">
      <c r="A1914" s="8"/>
      <c r="B1914" s="24"/>
      <c r="C1914" s="25"/>
      <c r="D1914" s="367"/>
      <c r="E1914" s="26"/>
      <c r="F1914" s="26"/>
      <c r="G1914" s="26"/>
      <c r="H1914" s="26"/>
      <c r="I1914" s="26"/>
      <c r="J1914" s="26"/>
      <c r="K1914" s="33"/>
      <c r="L1914" s="33"/>
      <c r="M1914" s="34"/>
      <c r="N1914" s="34"/>
      <c r="O1914" s="24"/>
      <c r="P1914" s="24"/>
      <c r="Q1914" s="24"/>
      <c r="R1914" s="26"/>
      <c r="S1914" s="91"/>
    </row>
    <row r="1915" spans="1:19" ht="24" customHeight="1" x14ac:dyDescent="0.25">
      <c r="A1915" s="8"/>
      <c r="B1915" s="24"/>
      <c r="C1915" s="25"/>
      <c r="D1915" s="367"/>
      <c r="E1915" s="26"/>
      <c r="F1915" s="26"/>
      <c r="G1915" s="26"/>
      <c r="H1915" s="26"/>
      <c r="I1915" s="26"/>
      <c r="J1915" s="26"/>
      <c r="K1915" s="33"/>
      <c r="L1915" s="33"/>
      <c r="M1915" s="34"/>
      <c r="N1915" s="34"/>
      <c r="O1915" s="24"/>
      <c r="P1915" s="24"/>
      <c r="Q1915" s="24"/>
      <c r="R1915" s="26"/>
      <c r="S1915" s="91"/>
    </row>
    <row r="1916" spans="1:19" ht="24" customHeight="1" x14ac:dyDescent="0.25">
      <c r="A1916" s="8"/>
      <c r="B1916" s="24"/>
      <c r="C1916" s="25"/>
      <c r="D1916" s="367"/>
      <c r="E1916" s="26"/>
      <c r="F1916" s="26"/>
      <c r="G1916" s="26"/>
      <c r="H1916" s="26"/>
      <c r="I1916" s="26"/>
      <c r="J1916" s="26"/>
      <c r="K1916" s="33"/>
      <c r="L1916" s="33"/>
      <c r="M1916" s="34"/>
      <c r="N1916" s="34"/>
      <c r="O1916" s="24"/>
      <c r="P1916" s="24"/>
      <c r="Q1916" s="24"/>
      <c r="R1916" s="26"/>
      <c r="S1916" s="91"/>
    </row>
    <row r="1917" spans="1:19" ht="24" customHeight="1" x14ac:dyDescent="0.25">
      <c r="A1917" s="8"/>
      <c r="B1917" s="24"/>
      <c r="C1917" s="25"/>
      <c r="D1917" s="367"/>
      <c r="E1917" s="26"/>
      <c r="F1917" s="26"/>
      <c r="G1917" s="26"/>
      <c r="H1917" s="26"/>
      <c r="I1917" s="26"/>
      <c r="J1917" s="26"/>
      <c r="K1917" s="33"/>
      <c r="L1917" s="33"/>
      <c r="M1917" s="34"/>
      <c r="N1917" s="34"/>
      <c r="O1917" s="24"/>
      <c r="P1917" s="24"/>
      <c r="Q1917" s="24"/>
      <c r="R1917" s="26"/>
      <c r="S1917" s="91"/>
    </row>
    <row r="1918" spans="1:19" ht="24" customHeight="1" x14ac:dyDescent="0.25">
      <c r="A1918" s="8"/>
      <c r="B1918" s="24"/>
      <c r="C1918" s="25"/>
      <c r="D1918" s="367"/>
      <c r="E1918" s="26"/>
      <c r="F1918" s="26"/>
      <c r="G1918" s="26"/>
      <c r="H1918" s="26"/>
      <c r="I1918" s="26"/>
      <c r="J1918" s="26"/>
      <c r="K1918" s="33"/>
      <c r="L1918" s="33"/>
      <c r="M1918" s="34"/>
      <c r="N1918" s="34"/>
      <c r="O1918" s="24"/>
      <c r="P1918" s="24"/>
      <c r="Q1918" s="24"/>
      <c r="R1918" s="26"/>
      <c r="S1918" s="91"/>
    </row>
    <row r="1919" spans="1:19" ht="24" customHeight="1" x14ac:dyDescent="0.25">
      <c r="A1919" s="8"/>
      <c r="B1919" s="24"/>
      <c r="C1919" s="25"/>
      <c r="D1919" s="367"/>
      <c r="E1919" s="26"/>
      <c r="F1919" s="26"/>
      <c r="G1919" s="26"/>
      <c r="H1919" s="26"/>
      <c r="I1919" s="26"/>
      <c r="J1919" s="26"/>
      <c r="K1919" s="33"/>
      <c r="L1919" s="33"/>
      <c r="M1919" s="34"/>
      <c r="N1919" s="34"/>
      <c r="O1919" s="24"/>
      <c r="P1919" s="24"/>
      <c r="Q1919" s="24"/>
      <c r="R1919" s="26"/>
      <c r="S1919" s="91"/>
    </row>
    <row r="1920" spans="1:19" ht="24" customHeight="1" x14ac:dyDescent="0.25">
      <c r="A1920" s="8"/>
      <c r="B1920" s="24"/>
      <c r="C1920" s="25"/>
      <c r="D1920" s="367"/>
      <c r="E1920" s="26"/>
      <c r="F1920" s="26"/>
      <c r="G1920" s="26"/>
      <c r="H1920" s="26"/>
      <c r="I1920" s="26"/>
      <c r="J1920" s="26"/>
      <c r="K1920" s="33"/>
      <c r="L1920" s="33"/>
      <c r="M1920" s="34"/>
      <c r="N1920" s="34"/>
      <c r="O1920" s="24"/>
      <c r="P1920" s="24"/>
      <c r="Q1920" s="24"/>
      <c r="R1920" s="26"/>
      <c r="S1920" s="91"/>
    </row>
    <row r="1921" spans="1:19" ht="24" customHeight="1" x14ac:dyDescent="0.25">
      <c r="A1921" s="8"/>
      <c r="B1921" s="24"/>
      <c r="C1921" s="25"/>
      <c r="D1921" s="367"/>
      <c r="E1921" s="26"/>
      <c r="F1921" s="26"/>
      <c r="G1921" s="26"/>
      <c r="H1921" s="26"/>
      <c r="I1921" s="26"/>
      <c r="J1921" s="26"/>
      <c r="K1921" s="33"/>
      <c r="L1921" s="33"/>
      <c r="M1921" s="34"/>
      <c r="N1921" s="34"/>
      <c r="O1921" s="24"/>
      <c r="P1921" s="24"/>
      <c r="Q1921" s="24"/>
      <c r="R1921" s="26"/>
      <c r="S1921" s="91"/>
    </row>
    <row r="1922" spans="1:19" ht="24" customHeight="1" x14ac:dyDescent="0.25">
      <c r="A1922" s="8"/>
      <c r="B1922" s="24"/>
      <c r="C1922" s="25"/>
      <c r="D1922" s="367"/>
      <c r="E1922" s="26"/>
      <c r="F1922" s="26"/>
      <c r="G1922" s="26"/>
      <c r="H1922" s="26"/>
      <c r="I1922" s="26"/>
      <c r="J1922" s="26"/>
      <c r="K1922" s="33"/>
      <c r="L1922" s="33"/>
      <c r="M1922" s="34"/>
      <c r="N1922" s="34"/>
      <c r="O1922" s="24"/>
      <c r="P1922" s="24"/>
      <c r="Q1922" s="24"/>
      <c r="R1922" s="26"/>
      <c r="S1922" s="91"/>
    </row>
    <row r="1923" spans="1:19" ht="24" customHeight="1" x14ac:dyDescent="0.25">
      <c r="A1923" s="8"/>
      <c r="B1923" s="24"/>
      <c r="C1923" s="25"/>
      <c r="D1923" s="367"/>
      <c r="E1923" s="26"/>
      <c r="F1923" s="26"/>
      <c r="G1923" s="26"/>
      <c r="H1923" s="26"/>
      <c r="I1923" s="26"/>
      <c r="J1923" s="26"/>
      <c r="K1923" s="33"/>
      <c r="L1923" s="33"/>
      <c r="M1923" s="34"/>
      <c r="N1923" s="34"/>
      <c r="O1923" s="24"/>
      <c r="P1923" s="24"/>
      <c r="Q1923" s="24"/>
      <c r="R1923" s="26"/>
      <c r="S1923" s="91"/>
    </row>
    <row r="1924" spans="1:19" ht="24" customHeight="1" x14ac:dyDescent="0.25">
      <c r="A1924" s="8"/>
      <c r="B1924" s="24"/>
      <c r="C1924" s="25"/>
      <c r="D1924" s="367"/>
      <c r="E1924" s="26"/>
      <c r="F1924" s="26"/>
      <c r="G1924" s="26"/>
      <c r="H1924" s="26"/>
      <c r="I1924" s="26"/>
      <c r="J1924" s="26"/>
      <c r="K1924" s="33"/>
      <c r="L1924" s="33"/>
      <c r="M1924" s="34"/>
      <c r="N1924" s="34"/>
      <c r="O1924" s="24"/>
      <c r="P1924" s="24"/>
      <c r="Q1924" s="24"/>
      <c r="R1924" s="26"/>
      <c r="S1924" s="91"/>
    </row>
    <row r="1925" spans="1:19" ht="24" customHeight="1" x14ac:dyDescent="0.25">
      <c r="A1925" s="8"/>
      <c r="B1925" s="24"/>
      <c r="C1925" s="25"/>
      <c r="D1925" s="367"/>
      <c r="E1925" s="26"/>
      <c r="F1925" s="26"/>
      <c r="G1925" s="26"/>
      <c r="H1925" s="26"/>
      <c r="I1925" s="26"/>
      <c r="J1925" s="26"/>
      <c r="K1925" s="33"/>
      <c r="L1925" s="33"/>
      <c r="M1925" s="34"/>
      <c r="N1925" s="34"/>
      <c r="O1925" s="24"/>
      <c r="P1925" s="24"/>
      <c r="Q1925" s="24"/>
      <c r="R1925" s="26"/>
      <c r="S1925" s="91"/>
    </row>
    <row r="1926" spans="1:19" ht="24" customHeight="1" x14ac:dyDescent="0.25">
      <c r="A1926" s="8"/>
      <c r="B1926" s="24"/>
      <c r="C1926" s="25"/>
      <c r="D1926" s="367"/>
      <c r="E1926" s="26"/>
      <c r="F1926" s="26"/>
      <c r="G1926" s="26"/>
      <c r="H1926" s="26"/>
      <c r="I1926" s="26"/>
      <c r="J1926" s="26"/>
      <c r="K1926" s="33"/>
      <c r="L1926" s="33"/>
      <c r="M1926" s="34"/>
      <c r="N1926" s="34"/>
      <c r="O1926" s="24"/>
      <c r="P1926" s="24"/>
      <c r="Q1926" s="24"/>
      <c r="R1926" s="26"/>
      <c r="S1926" s="91"/>
    </row>
    <row r="1927" spans="1:19" ht="24" customHeight="1" x14ac:dyDescent="0.25">
      <c r="A1927" s="8"/>
      <c r="B1927" s="24"/>
      <c r="C1927" s="25"/>
      <c r="D1927" s="367"/>
      <c r="E1927" s="26"/>
      <c r="F1927" s="26"/>
      <c r="G1927" s="26"/>
      <c r="H1927" s="26"/>
      <c r="I1927" s="26"/>
      <c r="J1927" s="26"/>
      <c r="K1927" s="33"/>
      <c r="L1927" s="33"/>
      <c r="M1927" s="34"/>
      <c r="N1927" s="34"/>
      <c r="O1927" s="24"/>
      <c r="P1927" s="24"/>
      <c r="Q1927" s="24"/>
      <c r="R1927" s="26"/>
      <c r="S1927" s="91"/>
    </row>
    <row r="1928" spans="1:19" ht="24" customHeight="1" x14ac:dyDescent="0.25">
      <c r="A1928" s="8"/>
      <c r="B1928" s="24"/>
      <c r="C1928" s="25"/>
      <c r="D1928" s="367"/>
      <c r="E1928" s="26"/>
      <c r="F1928" s="26"/>
      <c r="G1928" s="26"/>
      <c r="H1928" s="26"/>
      <c r="I1928" s="26"/>
      <c r="J1928" s="26"/>
      <c r="K1928" s="33"/>
      <c r="L1928" s="33"/>
      <c r="M1928" s="34"/>
      <c r="N1928" s="34"/>
      <c r="O1928" s="24"/>
      <c r="P1928" s="24"/>
      <c r="Q1928" s="24"/>
      <c r="R1928" s="26"/>
      <c r="S1928" s="91"/>
    </row>
    <row r="1929" spans="1:19" ht="24" customHeight="1" x14ac:dyDescent="0.25">
      <c r="A1929" s="8"/>
      <c r="B1929" s="24"/>
      <c r="C1929" s="25"/>
      <c r="D1929" s="367"/>
      <c r="E1929" s="26"/>
      <c r="F1929" s="26"/>
      <c r="G1929" s="26"/>
      <c r="H1929" s="26"/>
      <c r="I1929" s="26"/>
      <c r="J1929" s="26"/>
      <c r="K1929" s="33"/>
      <c r="L1929" s="33"/>
      <c r="M1929" s="34"/>
      <c r="N1929" s="34"/>
      <c r="O1929" s="24"/>
      <c r="P1929" s="24"/>
      <c r="Q1929" s="24"/>
      <c r="R1929" s="26"/>
      <c r="S1929" s="91"/>
    </row>
    <row r="1930" spans="1:19" ht="24" customHeight="1" x14ac:dyDescent="0.25">
      <c r="A1930" s="8"/>
      <c r="B1930" s="24"/>
      <c r="C1930" s="25"/>
      <c r="D1930" s="367"/>
      <c r="E1930" s="26"/>
      <c r="F1930" s="26"/>
      <c r="G1930" s="26"/>
      <c r="H1930" s="26"/>
      <c r="I1930" s="26"/>
      <c r="J1930" s="26"/>
      <c r="K1930" s="33"/>
      <c r="L1930" s="33"/>
      <c r="M1930" s="34"/>
      <c r="N1930" s="34"/>
      <c r="O1930" s="24"/>
      <c r="P1930" s="24"/>
      <c r="Q1930" s="24"/>
      <c r="R1930" s="26"/>
      <c r="S1930" s="91"/>
    </row>
    <row r="1931" spans="1:19" ht="24" customHeight="1" x14ac:dyDescent="0.25">
      <c r="A1931" s="8"/>
      <c r="B1931" s="24"/>
      <c r="C1931" s="25"/>
      <c r="D1931" s="367"/>
      <c r="E1931" s="26"/>
      <c r="F1931" s="26"/>
      <c r="G1931" s="26"/>
      <c r="H1931" s="26"/>
      <c r="I1931" s="26"/>
      <c r="J1931" s="26"/>
      <c r="K1931" s="33"/>
      <c r="L1931" s="33"/>
      <c r="M1931" s="34"/>
      <c r="N1931" s="34"/>
      <c r="O1931" s="24"/>
      <c r="P1931" s="24"/>
      <c r="Q1931" s="24"/>
      <c r="R1931" s="26"/>
      <c r="S1931" s="91"/>
    </row>
    <row r="1932" spans="1:19" ht="24" customHeight="1" x14ac:dyDescent="0.25">
      <c r="A1932" s="8"/>
      <c r="B1932" s="24"/>
      <c r="C1932" s="25"/>
      <c r="D1932" s="367"/>
      <c r="E1932" s="26"/>
      <c r="F1932" s="26"/>
      <c r="G1932" s="26"/>
      <c r="H1932" s="26"/>
      <c r="I1932" s="26"/>
      <c r="J1932" s="26"/>
      <c r="K1932" s="33"/>
      <c r="L1932" s="33"/>
      <c r="M1932" s="34"/>
      <c r="N1932" s="34"/>
      <c r="O1932" s="24"/>
      <c r="P1932" s="24"/>
      <c r="Q1932" s="24"/>
      <c r="R1932" s="26"/>
      <c r="S1932" s="91"/>
    </row>
    <row r="1933" spans="1:19" ht="24" customHeight="1" x14ac:dyDescent="0.25">
      <c r="A1933" s="8"/>
      <c r="B1933" s="24"/>
      <c r="C1933" s="25"/>
      <c r="D1933" s="367"/>
      <c r="E1933" s="26"/>
      <c r="F1933" s="26"/>
      <c r="G1933" s="26"/>
      <c r="H1933" s="26"/>
      <c r="I1933" s="26"/>
      <c r="J1933" s="26"/>
      <c r="K1933" s="33"/>
      <c r="L1933" s="33"/>
      <c r="M1933" s="34"/>
      <c r="N1933" s="34"/>
      <c r="O1933" s="24"/>
      <c r="P1933" s="24"/>
      <c r="Q1933" s="24"/>
      <c r="R1933" s="26"/>
      <c r="S1933" s="91"/>
    </row>
    <row r="1934" spans="1:19" ht="24" customHeight="1" x14ac:dyDescent="0.25">
      <c r="A1934" s="8"/>
      <c r="B1934" s="24"/>
      <c r="C1934" s="25"/>
      <c r="D1934" s="367"/>
      <c r="E1934" s="26"/>
      <c r="F1934" s="26"/>
      <c r="G1934" s="26"/>
      <c r="H1934" s="26"/>
      <c r="I1934" s="26"/>
      <c r="J1934" s="26"/>
      <c r="K1934" s="33"/>
      <c r="L1934" s="33"/>
      <c r="M1934" s="34"/>
      <c r="N1934" s="34"/>
      <c r="O1934" s="24"/>
      <c r="P1934" s="24"/>
      <c r="Q1934" s="24"/>
      <c r="R1934" s="26"/>
      <c r="S1934" s="91"/>
    </row>
    <row r="1935" spans="1:19" ht="24" customHeight="1" x14ac:dyDescent="0.25">
      <c r="A1935" s="8"/>
      <c r="B1935" s="24"/>
      <c r="C1935" s="25"/>
      <c r="D1935" s="367"/>
      <c r="E1935" s="26"/>
      <c r="F1935" s="26"/>
      <c r="G1935" s="26"/>
      <c r="H1935" s="26"/>
      <c r="I1935" s="26"/>
      <c r="J1935" s="26"/>
      <c r="K1935" s="33"/>
      <c r="L1935" s="33"/>
      <c r="M1935" s="34"/>
      <c r="N1935" s="34"/>
      <c r="O1935" s="24"/>
      <c r="P1935" s="24"/>
      <c r="Q1935" s="24"/>
      <c r="R1935" s="26"/>
      <c r="S1935" s="91"/>
    </row>
    <row r="1936" spans="1:19" ht="24" customHeight="1" x14ac:dyDescent="0.25">
      <c r="A1936" s="8"/>
      <c r="B1936" s="24"/>
      <c r="C1936" s="25"/>
      <c r="D1936" s="367"/>
      <c r="E1936" s="26"/>
      <c r="F1936" s="26"/>
      <c r="G1936" s="26"/>
      <c r="H1936" s="26"/>
      <c r="I1936" s="26"/>
      <c r="J1936" s="26"/>
      <c r="K1936" s="33"/>
      <c r="L1936" s="33"/>
      <c r="M1936" s="34"/>
      <c r="N1936" s="34"/>
      <c r="O1936" s="24"/>
      <c r="P1936" s="24"/>
      <c r="Q1936" s="24"/>
      <c r="R1936" s="26"/>
      <c r="S1936" s="91"/>
    </row>
    <row r="1937" spans="1:19" ht="24" customHeight="1" x14ac:dyDescent="0.25">
      <c r="A1937" s="8"/>
      <c r="B1937" s="24"/>
      <c r="C1937" s="25"/>
      <c r="D1937" s="367"/>
      <c r="E1937" s="26"/>
      <c r="F1937" s="26"/>
      <c r="G1937" s="26"/>
      <c r="H1937" s="26"/>
      <c r="I1937" s="26"/>
      <c r="J1937" s="26"/>
      <c r="K1937" s="33"/>
      <c r="L1937" s="33"/>
      <c r="M1937" s="34"/>
      <c r="N1937" s="34"/>
      <c r="O1937" s="24"/>
      <c r="P1937" s="24"/>
      <c r="Q1937" s="24"/>
      <c r="R1937" s="26"/>
      <c r="S1937" s="91"/>
    </row>
    <row r="1938" spans="1:19" ht="24" customHeight="1" x14ac:dyDescent="0.25">
      <c r="A1938" s="8"/>
      <c r="B1938" s="24"/>
      <c r="C1938" s="25"/>
      <c r="D1938" s="367"/>
      <c r="E1938" s="26"/>
      <c r="F1938" s="26"/>
      <c r="G1938" s="26"/>
      <c r="H1938" s="26"/>
      <c r="I1938" s="26"/>
      <c r="J1938" s="26"/>
      <c r="K1938" s="33"/>
      <c r="L1938" s="33"/>
      <c r="M1938" s="34"/>
      <c r="N1938" s="34"/>
      <c r="O1938" s="24"/>
      <c r="P1938" s="24"/>
      <c r="Q1938" s="24"/>
      <c r="R1938" s="26"/>
      <c r="S1938" s="91"/>
    </row>
    <row r="1939" spans="1:19" ht="24" customHeight="1" x14ac:dyDescent="0.25">
      <c r="A1939" s="8"/>
      <c r="B1939" s="24"/>
      <c r="C1939" s="25"/>
      <c r="D1939" s="367"/>
      <c r="E1939" s="26"/>
      <c r="F1939" s="26"/>
      <c r="G1939" s="26"/>
      <c r="H1939" s="26"/>
      <c r="I1939" s="26"/>
      <c r="J1939" s="26"/>
      <c r="K1939" s="33"/>
      <c r="L1939" s="33"/>
      <c r="M1939" s="34"/>
      <c r="N1939" s="34"/>
      <c r="O1939" s="24"/>
      <c r="P1939" s="24"/>
      <c r="Q1939" s="24"/>
      <c r="R1939" s="26"/>
      <c r="S1939" s="91"/>
    </row>
    <row r="1940" spans="1:19" ht="24" customHeight="1" x14ac:dyDescent="0.25">
      <c r="A1940" s="8"/>
      <c r="B1940" s="24"/>
      <c r="C1940" s="25"/>
      <c r="D1940" s="367"/>
      <c r="E1940" s="26"/>
      <c r="F1940" s="26"/>
      <c r="G1940" s="26"/>
      <c r="H1940" s="26"/>
      <c r="I1940" s="26"/>
      <c r="J1940" s="26"/>
      <c r="K1940" s="33"/>
      <c r="L1940" s="33"/>
      <c r="M1940" s="34"/>
      <c r="N1940" s="34"/>
      <c r="O1940" s="24"/>
      <c r="P1940" s="24"/>
      <c r="Q1940" s="24"/>
      <c r="R1940" s="26"/>
      <c r="S1940" s="91"/>
    </row>
    <row r="1941" spans="1:19" ht="24" customHeight="1" x14ac:dyDescent="0.25">
      <c r="A1941" s="8"/>
      <c r="B1941" s="24"/>
      <c r="C1941" s="25"/>
      <c r="D1941" s="367"/>
      <c r="E1941" s="26"/>
      <c r="F1941" s="26"/>
      <c r="G1941" s="26"/>
      <c r="H1941" s="26"/>
      <c r="I1941" s="26"/>
      <c r="J1941" s="26"/>
      <c r="K1941" s="33"/>
      <c r="L1941" s="33"/>
      <c r="M1941" s="34"/>
      <c r="N1941" s="34"/>
      <c r="O1941" s="24"/>
      <c r="P1941" s="24"/>
      <c r="Q1941" s="24"/>
      <c r="R1941" s="26"/>
      <c r="S1941" s="91"/>
    </row>
    <row r="1942" spans="1:19" ht="24" customHeight="1" x14ac:dyDescent="0.25">
      <c r="A1942" s="8"/>
      <c r="B1942" s="24"/>
      <c r="C1942" s="25"/>
      <c r="D1942" s="367"/>
      <c r="E1942" s="26"/>
      <c r="F1942" s="26"/>
      <c r="G1942" s="26"/>
      <c r="H1942" s="26"/>
      <c r="I1942" s="26"/>
      <c r="J1942" s="26"/>
      <c r="K1942" s="33"/>
      <c r="L1942" s="33"/>
      <c r="M1942" s="34"/>
      <c r="N1942" s="34"/>
      <c r="O1942" s="24"/>
      <c r="P1942" s="24"/>
      <c r="Q1942" s="24"/>
      <c r="R1942" s="26"/>
      <c r="S1942" s="91"/>
    </row>
    <row r="1943" spans="1:19" ht="24" customHeight="1" x14ac:dyDescent="0.25">
      <c r="A1943" s="8"/>
      <c r="B1943" s="24"/>
      <c r="C1943" s="25"/>
      <c r="D1943" s="367"/>
      <c r="E1943" s="26"/>
      <c r="F1943" s="26"/>
      <c r="G1943" s="26"/>
      <c r="H1943" s="26"/>
      <c r="I1943" s="26"/>
      <c r="J1943" s="26"/>
      <c r="K1943" s="33"/>
      <c r="L1943" s="33"/>
      <c r="M1943" s="34"/>
      <c r="N1943" s="34"/>
      <c r="O1943" s="24"/>
      <c r="P1943" s="24"/>
      <c r="Q1943" s="24"/>
      <c r="R1943" s="26"/>
      <c r="S1943" s="91"/>
    </row>
    <row r="1944" spans="1:19" ht="24" customHeight="1" x14ac:dyDescent="0.25">
      <c r="A1944" s="8"/>
      <c r="B1944" s="24"/>
      <c r="C1944" s="25"/>
      <c r="D1944" s="367"/>
      <c r="E1944" s="26"/>
      <c r="F1944" s="26"/>
      <c r="G1944" s="26"/>
      <c r="H1944" s="26"/>
      <c r="I1944" s="26"/>
      <c r="J1944" s="26"/>
      <c r="K1944" s="33"/>
      <c r="L1944" s="33"/>
      <c r="M1944" s="34"/>
      <c r="N1944" s="34"/>
      <c r="O1944" s="24"/>
      <c r="P1944" s="24"/>
      <c r="Q1944" s="24"/>
      <c r="R1944" s="26"/>
      <c r="S1944" s="91"/>
    </row>
    <row r="1945" spans="1:19" ht="24" customHeight="1" x14ac:dyDescent="0.25">
      <c r="A1945" s="8"/>
      <c r="B1945" s="24"/>
      <c r="C1945" s="25"/>
      <c r="D1945" s="367"/>
      <c r="E1945" s="26"/>
      <c r="F1945" s="26"/>
      <c r="G1945" s="26"/>
      <c r="H1945" s="26"/>
      <c r="I1945" s="26"/>
      <c r="J1945" s="26"/>
      <c r="K1945" s="33"/>
      <c r="L1945" s="33"/>
      <c r="M1945" s="34"/>
      <c r="N1945" s="34"/>
      <c r="O1945" s="24"/>
      <c r="P1945" s="24"/>
      <c r="Q1945" s="24"/>
      <c r="R1945" s="26"/>
      <c r="S1945" s="91"/>
    </row>
    <row r="1946" spans="1:19" ht="24" customHeight="1" x14ac:dyDescent="0.25">
      <c r="A1946" s="8"/>
      <c r="B1946" s="24"/>
      <c r="C1946" s="25"/>
      <c r="D1946" s="367"/>
      <c r="E1946" s="26"/>
      <c r="F1946" s="26"/>
      <c r="G1946" s="26"/>
      <c r="H1946" s="26"/>
      <c r="I1946" s="26"/>
      <c r="J1946" s="26"/>
      <c r="K1946" s="33"/>
      <c r="L1946" s="33"/>
      <c r="M1946" s="34"/>
      <c r="N1946" s="34"/>
      <c r="O1946" s="24"/>
      <c r="P1946" s="24"/>
      <c r="Q1946" s="24"/>
      <c r="R1946" s="26"/>
      <c r="S1946" s="91"/>
    </row>
    <row r="1947" spans="1:19" ht="24" customHeight="1" x14ac:dyDescent="0.25">
      <c r="A1947" s="8"/>
      <c r="B1947" s="24"/>
      <c r="C1947" s="25"/>
      <c r="D1947" s="367"/>
      <c r="E1947" s="26"/>
      <c r="F1947" s="26"/>
      <c r="G1947" s="26"/>
      <c r="H1947" s="26"/>
      <c r="I1947" s="26"/>
      <c r="J1947" s="26"/>
      <c r="K1947" s="33"/>
      <c r="L1947" s="33"/>
      <c r="M1947" s="34"/>
      <c r="N1947" s="34"/>
      <c r="O1947" s="24"/>
      <c r="P1947" s="24"/>
      <c r="Q1947" s="24"/>
      <c r="R1947" s="26"/>
      <c r="S1947" s="91"/>
    </row>
    <row r="1948" spans="1:19" ht="24" customHeight="1" x14ac:dyDescent="0.25">
      <c r="A1948" s="8"/>
      <c r="B1948" s="24"/>
      <c r="C1948" s="25"/>
      <c r="D1948" s="367"/>
      <c r="E1948" s="26"/>
      <c r="F1948" s="26"/>
      <c r="G1948" s="26"/>
      <c r="H1948" s="26"/>
      <c r="I1948" s="26"/>
      <c r="J1948" s="26"/>
      <c r="K1948" s="33"/>
      <c r="L1948" s="33"/>
      <c r="M1948" s="34"/>
      <c r="N1948" s="34"/>
      <c r="O1948" s="24"/>
      <c r="P1948" s="24"/>
      <c r="Q1948" s="24"/>
      <c r="R1948" s="26"/>
      <c r="S1948" s="91"/>
    </row>
    <row r="1949" spans="1:19" ht="24" customHeight="1" x14ac:dyDescent="0.25">
      <c r="A1949" s="8"/>
      <c r="B1949" s="24"/>
      <c r="C1949" s="25"/>
      <c r="D1949" s="367"/>
      <c r="E1949" s="26"/>
      <c r="F1949" s="26"/>
      <c r="G1949" s="26"/>
      <c r="H1949" s="26"/>
      <c r="I1949" s="26"/>
      <c r="J1949" s="26"/>
      <c r="K1949" s="33"/>
      <c r="L1949" s="33"/>
      <c r="M1949" s="34"/>
      <c r="N1949" s="34"/>
      <c r="O1949" s="24"/>
      <c r="P1949" s="24"/>
      <c r="Q1949" s="24"/>
      <c r="R1949" s="26"/>
      <c r="S1949" s="91"/>
    </row>
    <row r="1950" spans="1:19" ht="24" customHeight="1" x14ac:dyDescent="0.25">
      <c r="A1950" s="8"/>
      <c r="B1950" s="24"/>
      <c r="C1950" s="25"/>
      <c r="D1950" s="367"/>
      <c r="E1950" s="26"/>
      <c r="F1950" s="26"/>
      <c r="G1950" s="26"/>
      <c r="H1950" s="26"/>
      <c r="I1950" s="26"/>
      <c r="J1950" s="26"/>
      <c r="K1950" s="33"/>
      <c r="L1950" s="33"/>
      <c r="M1950" s="34"/>
      <c r="N1950" s="34"/>
      <c r="O1950" s="24"/>
      <c r="P1950" s="24"/>
      <c r="Q1950" s="24"/>
      <c r="R1950" s="26"/>
      <c r="S1950" s="91"/>
    </row>
    <row r="1951" spans="1:19" ht="24" customHeight="1" x14ac:dyDescent="0.25">
      <c r="A1951" s="8"/>
      <c r="B1951" s="24"/>
      <c r="C1951" s="25"/>
      <c r="D1951" s="367"/>
      <c r="E1951" s="26"/>
      <c r="F1951" s="26"/>
      <c r="G1951" s="26"/>
      <c r="H1951" s="26"/>
      <c r="I1951" s="26"/>
      <c r="J1951" s="26"/>
      <c r="K1951" s="33"/>
      <c r="L1951" s="33"/>
      <c r="M1951" s="34"/>
      <c r="N1951" s="34"/>
      <c r="O1951" s="24"/>
      <c r="P1951" s="24"/>
      <c r="Q1951" s="24"/>
      <c r="R1951" s="26"/>
      <c r="S1951" s="91"/>
    </row>
    <row r="1952" spans="1:19" ht="24" customHeight="1" x14ac:dyDescent="0.25">
      <c r="A1952" s="8"/>
      <c r="B1952" s="24"/>
      <c r="C1952" s="25"/>
      <c r="D1952" s="367"/>
      <c r="E1952" s="26"/>
      <c r="F1952" s="26"/>
      <c r="G1952" s="26"/>
      <c r="H1952" s="26"/>
      <c r="I1952" s="26"/>
      <c r="J1952" s="26"/>
      <c r="K1952" s="33"/>
      <c r="L1952" s="33"/>
      <c r="M1952" s="34"/>
      <c r="N1952" s="34"/>
      <c r="O1952" s="24"/>
      <c r="P1952" s="24"/>
      <c r="Q1952" s="24"/>
      <c r="R1952" s="26"/>
      <c r="S1952" s="91"/>
    </row>
    <row r="1953" spans="1:19" ht="24" customHeight="1" x14ac:dyDescent="0.25">
      <c r="A1953" s="8"/>
      <c r="B1953" s="24"/>
      <c r="C1953" s="25"/>
      <c r="D1953" s="367"/>
      <c r="E1953" s="26"/>
      <c r="F1953" s="26"/>
      <c r="G1953" s="26"/>
      <c r="H1953" s="26"/>
      <c r="I1953" s="26"/>
      <c r="J1953" s="26"/>
      <c r="K1953" s="33"/>
      <c r="L1953" s="33"/>
      <c r="M1953" s="34"/>
      <c r="N1953" s="34"/>
      <c r="O1953" s="24"/>
      <c r="P1953" s="24"/>
      <c r="Q1953" s="24"/>
      <c r="R1953" s="26"/>
      <c r="S1953" s="91"/>
    </row>
    <row r="1954" spans="1:19" ht="24" customHeight="1" x14ac:dyDescent="0.25">
      <c r="A1954" s="8"/>
      <c r="B1954" s="24"/>
      <c r="C1954" s="25"/>
      <c r="D1954" s="367"/>
      <c r="E1954" s="26"/>
      <c r="F1954" s="26"/>
      <c r="G1954" s="26"/>
      <c r="H1954" s="26"/>
      <c r="I1954" s="26"/>
      <c r="J1954" s="26"/>
      <c r="K1954" s="33"/>
      <c r="L1954" s="33"/>
      <c r="M1954" s="34"/>
      <c r="N1954" s="34"/>
      <c r="O1954" s="24"/>
      <c r="P1954" s="24"/>
      <c r="Q1954" s="24"/>
      <c r="R1954" s="26"/>
      <c r="S1954" s="91"/>
    </row>
    <row r="1955" spans="1:19" ht="24" customHeight="1" x14ac:dyDescent="0.25">
      <c r="A1955" s="8"/>
      <c r="B1955" s="24"/>
      <c r="C1955" s="25"/>
      <c r="D1955" s="367"/>
      <c r="E1955" s="26"/>
      <c r="F1955" s="26"/>
      <c r="G1955" s="26"/>
      <c r="H1955" s="26"/>
      <c r="I1955" s="26"/>
      <c r="J1955" s="26"/>
      <c r="K1955" s="33"/>
      <c r="L1955" s="33"/>
      <c r="M1955" s="34"/>
      <c r="N1955" s="34"/>
      <c r="O1955" s="24"/>
      <c r="P1955" s="24"/>
      <c r="Q1955" s="24"/>
      <c r="R1955" s="26"/>
      <c r="S1955" s="91"/>
    </row>
    <row r="1956" spans="1:19" ht="24" customHeight="1" x14ac:dyDescent="0.25">
      <c r="A1956" s="8"/>
      <c r="B1956" s="24"/>
      <c r="C1956" s="25"/>
      <c r="D1956" s="367"/>
      <c r="E1956" s="26"/>
      <c r="F1956" s="26"/>
      <c r="G1956" s="26"/>
      <c r="H1956" s="26"/>
      <c r="I1956" s="26"/>
      <c r="J1956" s="26"/>
      <c r="K1956" s="33"/>
      <c r="L1956" s="33"/>
      <c r="M1956" s="34"/>
      <c r="N1956" s="34"/>
      <c r="O1956" s="24"/>
      <c r="P1956" s="24"/>
      <c r="Q1956" s="24"/>
      <c r="R1956" s="26"/>
      <c r="S1956" s="91"/>
    </row>
    <row r="1957" spans="1:19" ht="24" customHeight="1" x14ac:dyDescent="0.25">
      <c r="A1957" s="8"/>
      <c r="B1957" s="24"/>
      <c r="C1957" s="25"/>
      <c r="D1957" s="367"/>
      <c r="E1957" s="26"/>
      <c r="F1957" s="26"/>
      <c r="G1957" s="26"/>
      <c r="H1957" s="26"/>
      <c r="I1957" s="26"/>
      <c r="J1957" s="26"/>
      <c r="K1957" s="33"/>
      <c r="L1957" s="33"/>
      <c r="M1957" s="34"/>
      <c r="N1957" s="34"/>
      <c r="O1957" s="24"/>
      <c r="P1957" s="24"/>
      <c r="Q1957" s="24"/>
      <c r="R1957" s="26"/>
      <c r="S1957" s="91"/>
    </row>
    <row r="1958" spans="1:19" ht="24" customHeight="1" x14ac:dyDescent="0.25">
      <c r="A1958" s="8"/>
      <c r="B1958" s="24"/>
      <c r="C1958" s="25"/>
      <c r="D1958" s="367"/>
      <c r="E1958" s="26"/>
      <c r="F1958" s="26"/>
      <c r="G1958" s="26"/>
      <c r="H1958" s="26"/>
      <c r="I1958" s="26"/>
      <c r="J1958" s="26"/>
      <c r="K1958" s="33"/>
      <c r="L1958" s="33"/>
      <c r="M1958" s="34"/>
      <c r="N1958" s="34"/>
      <c r="O1958" s="24"/>
      <c r="P1958" s="24"/>
      <c r="Q1958" s="24"/>
      <c r="R1958" s="26"/>
      <c r="S1958" s="91"/>
    </row>
    <row r="1959" spans="1:19" ht="24" customHeight="1" x14ac:dyDescent="0.25">
      <c r="A1959" s="8"/>
      <c r="B1959" s="24"/>
      <c r="C1959" s="25"/>
      <c r="D1959" s="367"/>
      <c r="E1959" s="26"/>
      <c r="F1959" s="26"/>
      <c r="G1959" s="26"/>
      <c r="H1959" s="26"/>
      <c r="I1959" s="26"/>
      <c r="J1959" s="26"/>
      <c r="K1959" s="33"/>
      <c r="L1959" s="33"/>
      <c r="M1959" s="34"/>
      <c r="N1959" s="34"/>
      <c r="O1959" s="24"/>
      <c r="P1959" s="24"/>
      <c r="Q1959" s="24"/>
      <c r="R1959" s="26"/>
      <c r="S1959" s="91"/>
    </row>
    <row r="1960" spans="1:19" ht="24" customHeight="1" x14ac:dyDescent="0.25">
      <c r="A1960" s="8"/>
      <c r="B1960" s="24"/>
      <c r="C1960" s="25"/>
      <c r="D1960" s="367"/>
      <c r="E1960" s="26"/>
      <c r="F1960" s="26"/>
      <c r="G1960" s="26"/>
      <c r="H1960" s="26"/>
      <c r="I1960" s="26"/>
      <c r="J1960" s="26"/>
      <c r="K1960" s="33"/>
      <c r="L1960" s="33"/>
      <c r="M1960" s="34"/>
      <c r="N1960" s="34"/>
      <c r="O1960" s="24"/>
      <c r="P1960" s="24"/>
      <c r="Q1960" s="24"/>
      <c r="R1960" s="26"/>
      <c r="S1960" s="91"/>
    </row>
    <row r="1961" spans="1:19" ht="24" customHeight="1" x14ac:dyDescent="0.25">
      <c r="A1961" s="8"/>
      <c r="B1961" s="24"/>
      <c r="C1961" s="25"/>
      <c r="D1961" s="367"/>
      <c r="E1961" s="26"/>
      <c r="F1961" s="26"/>
      <c r="G1961" s="26"/>
      <c r="H1961" s="26"/>
      <c r="I1961" s="26"/>
      <c r="J1961" s="26"/>
      <c r="K1961" s="33"/>
      <c r="L1961" s="33"/>
      <c r="M1961" s="34"/>
      <c r="N1961" s="34"/>
      <c r="O1961" s="24"/>
      <c r="P1961" s="24"/>
      <c r="Q1961" s="24"/>
      <c r="R1961" s="26"/>
      <c r="S1961" s="91"/>
    </row>
    <row r="1962" spans="1:19" ht="24" customHeight="1" x14ac:dyDescent="0.25">
      <c r="A1962" s="8"/>
      <c r="B1962" s="24"/>
      <c r="C1962" s="25"/>
      <c r="D1962" s="367"/>
      <c r="E1962" s="26"/>
      <c r="F1962" s="26"/>
      <c r="G1962" s="26"/>
      <c r="H1962" s="26"/>
      <c r="I1962" s="26"/>
      <c r="J1962" s="26"/>
      <c r="K1962" s="33"/>
      <c r="L1962" s="33"/>
      <c r="M1962" s="34"/>
      <c r="N1962" s="34"/>
      <c r="O1962" s="24"/>
      <c r="P1962" s="24"/>
      <c r="Q1962" s="24"/>
      <c r="R1962" s="26"/>
      <c r="S1962" s="91"/>
    </row>
    <row r="1963" spans="1:19" ht="24" customHeight="1" x14ac:dyDescent="0.25">
      <c r="A1963" s="8"/>
      <c r="B1963" s="24"/>
      <c r="C1963" s="25"/>
      <c r="D1963" s="367"/>
      <c r="E1963" s="26"/>
      <c r="F1963" s="26"/>
      <c r="G1963" s="26"/>
      <c r="H1963" s="26"/>
      <c r="I1963" s="26"/>
      <c r="J1963" s="26"/>
      <c r="K1963" s="33"/>
      <c r="L1963" s="33"/>
      <c r="M1963" s="34"/>
      <c r="N1963" s="34"/>
      <c r="O1963" s="24"/>
      <c r="P1963" s="24"/>
      <c r="Q1963" s="24"/>
      <c r="R1963" s="26"/>
      <c r="S1963" s="91"/>
    </row>
    <row r="1964" spans="1:19" ht="24" customHeight="1" x14ac:dyDescent="0.25">
      <c r="A1964" s="8"/>
      <c r="B1964" s="24"/>
      <c r="C1964" s="25"/>
      <c r="D1964" s="367"/>
      <c r="E1964" s="26"/>
      <c r="F1964" s="26"/>
      <c r="G1964" s="26"/>
      <c r="H1964" s="26"/>
      <c r="I1964" s="26"/>
      <c r="J1964" s="26"/>
      <c r="K1964" s="33"/>
      <c r="L1964" s="33"/>
      <c r="M1964" s="34"/>
      <c r="N1964" s="34"/>
      <c r="O1964" s="24"/>
      <c r="P1964" s="24"/>
      <c r="Q1964" s="24"/>
      <c r="R1964" s="26"/>
      <c r="S1964" s="91"/>
    </row>
    <row r="1965" spans="1:19" ht="24" customHeight="1" x14ac:dyDescent="0.25">
      <c r="A1965" s="8"/>
      <c r="B1965" s="24"/>
      <c r="C1965" s="25"/>
      <c r="D1965" s="367"/>
      <c r="E1965" s="26"/>
      <c r="F1965" s="26"/>
      <c r="G1965" s="26"/>
      <c r="H1965" s="26"/>
      <c r="I1965" s="26"/>
      <c r="J1965" s="26"/>
      <c r="K1965" s="33"/>
      <c r="L1965" s="33"/>
      <c r="M1965" s="34"/>
      <c r="N1965" s="34"/>
      <c r="O1965" s="24"/>
      <c r="P1965" s="24"/>
      <c r="Q1965" s="24"/>
      <c r="R1965" s="26"/>
      <c r="S1965" s="91"/>
    </row>
    <row r="1966" spans="1:19" ht="24" customHeight="1" x14ac:dyDescent="0.25">
      <c r="A1966" s="8"/>
      <c r="B1966" s="24"/>
      <c r="C1966" s="25"/>
      <c r="D1966" s="367"/>
      <c r="E1966" s="26"/>
      <c r="F1966" s="26"/>
      <c r="G1966" s="26"/>
      <c r="H1966" s="26"/>
      <c r="I1966" s="26"/>
      <c r="J1966" s="26"/>
      <c r="K1966" s="33"/>
      <c r="L1966" s="33"/>
      <c r="M1966" s="34"/>
      <c r="N1966" s="34"/>
      <c r="O1966" s="24"/>
      <c r="P1966" s="24"/>
      <c r="Q1966" s="24"/>
      <c r="R1966" s="26"/>
      <c r="S1966" s="91"/>
    </row>
    <row r="1967" spans="1:19" ht="24" customHeight="1" x14ac:dyDescent="0.25">
      <c r="A1967" s="8"/>
      <c r="B1967" s="24"/>
      <c r="C1967" s="25"/>
      <c r="D1967" s="367"/>
      <c r="E1967" s="26"/>
      <c r="F1967" s="26"/>
      <c r="G1967" s="26"/>
      <c r="H1967" s="26"/>
      <c r="I1967" s="26"/>
      <c r="J1967" s="26"/>
      <c r="K1967" s="33"/>
      <c r="L1967" s="33"/>
      <c r="M1967" s="34"/>
      <c r="N1967" s="34"/>
      <c r="O1967" s="24"/>
      <c r="P1967" s="24"/>
      <c r="Q1967" s="24"/>
      <c r="R1967" s="26"/>
      <c r="S1967" s="91"/>
    </row>
    <row r="1968" spans="1:19" ht="24" customHeight="1" x14ac:dyDescent="0.25">
      <c r="A1968" s="8"/>
      <c r="B1968" s="24"/>
      <c r="C1968" s="25"/>
      <c r="D1968" s="367"/>
      <c r="E1968" s="26"/>
      <c r="F1968" s="26"/>
      <c r="G1968" s="26"/>
      <c r="H1968" s="26"/>
      <c r="I1968" s="26"/>
      <c r="J1968" s="26"/>
      <c r="K1968" s="33"/>
      <c r="L1968" s="33"/>
      <c r="M1968" s="34"/>
      <c r="N1968" s="34"/>
      <c r="O1968" s="24"/>
      <c r="P1968" s="24"/>
      <c r="Q1968" s="24"/>
      <c r="R1968" s="26"/>
      <c r="S1968" s="91"/>
    </row>
    <row r="1969" spans="1:19" ht="24" customHeight="1" x14ac:dyDescent="0.25">
      <c r="A1969" s="8"/>
      <c r="B1969" s="24"/>
      <c r="C1969" s="25"/>
      <c r="D1969" s="367"/>
      <c r="E1969" s="26"/>
      <c r="F1969" s="26"/>
      <c r="G1969" s="26"/>
      <c r="H1969" s="26"/>
      <c r="I1969" s="26"/>
      <c r="J1969" s="26"/>
      <c r="K1969" s="33"/>
      <c r="L1969" s="33"/>
      <c r="M1969" s="34"/>
      <c r="N1969" s="34"/>
      <c r="O1969" s="24"/>
      <c r="P1969" s="24"/>
      <c r="Q1969" s="24"/>
      <c r="R1969" s="26"/>
      <c r="S1969" s="91"/>
    </row>
    <row r="1970" spans="1:19" ht="24" customHeight="1" x14ac:dyDescent="0.25">
      <c r="A1970" s="8"/>
      <c r="B1970" s="24"/>
      <c r="C1970" s="25"/>
      <c r="D1970" s="367"/>
      <c r="E1970" s="26"/>
      <c r="F1970" s="26"/>
      <c r="G1970" s="26"/>
      <c r="H1970" s="26"/>
      <c r="I1970" s="26"/>
      <c r="J1970" s="26"/>
      <c r="K1970" s="33"/>
      <c r="L1970" s="33"/>
      <c r="M1970" s="34"/>
      <c r="N1970" s="34"/>
      <c r="O1970" s="24"/>
      <c r="P1970" s="24"/>
      <c r="Q1970" s="24"/>
      <c r="R1970" s="26"/>
      <c r="S1970" s="91"/>
    </row>
    <row r="1971" spans="1:19" ht="24" customHeight="1" x14ac:dyDescent="0.25">
      <c r="A1971" s="8"/>
      <c r="B1971" s="24"/>
      <c r="C1971" s="25"/>
      <c r="D1971" s="367"/>
      <c r="E1971" s="26"/>
      <c r="F1971" s="26"/>
      <c r="G1971" s="26"/>
      <c r="H1971" s="26"/>
      <c r="I1971" s="26"/>
      <c r="J1971" s="26"/>
      <c r="K1971" s="33"/>
      <c r="L1971" s="33"/>
      <c r="M1971" s="34"/>
      <c r="N1971" s="34"/>
      <c r="O1971" s="24"/>
      <c r="P1971" s="24"/>
      <c r="Q1971" s="24"/>
      <c r="R1971" s="26"/>
      <c r="S1971" s="91"/>
    </row>
    <row r="1972" spans="1:19" ht="24" customHeight="1" x14ac:dyDescent="0.25">
      <c r="A1972" s="8"/>
      <c r="B1972" s="24"/>
      <c r="C1972" s="25"/>
      <c r="D1972" s="367"/>
      <c r="E1972" s="26"/>
      <c r="F1972" s="26"/>
      <c r="G1972" s="26"/>
      <c r="H1972" s="26"/>
      <c r="I1972" s="26"/>
      <c r="J1972" s="26"/>
      <c r="K1972" s="33"/>
      <c r="L1972" s="33"/>
      <c r="M1972" s="34"/>
      <c r="N1972" s="34"/>
      <c r="O1972" s="24"/>
      <c r="P1972" s="24"/>
      <c r="Q1972" s="24"/>
      <c r="R1972" s="26"/>
      <c r="S1972" s="91"/>
    </row>
    <row r="1973" spans="1:19" ht="24" customHeight="1" x14ac:dyDescent="0.25">
      <c r="A1973" s="8"/>
      <c r="B1973" s="24"/>
      <c r="C1973" s="25"/>
      <c r="D1973" s="367"/>
      <c r="E1973" s="26"/>
      <c r="F1973" s="26"/>
      <c r="G1973" s="26"/>
      <c r="H1973" s="26"/>
      <c r="I1973" s="26"/>
      <c r="J1973" s="26"/>
      <c r="K1973" s="33"/>
      <c r="L1973" s="33"/>
      <c r="M1973" s="34"/>
      <c r="N1973" s="34"/>
      <c r="O1973" s="24"/>
      <c r="P1973" s="24"/>
      <c r="Q1973" s="24"/>
      <c r="R1973" s="26"/>
      <c r="S1973" s="91"/>
    </row>
    <row r="1974" spans="1:19" ht="24" customHeight="1" x14ac:dyDescent="0.25">
      <c r="A1974" s="8"/>
      <c r="B1974" s="24"/>
      <c r="C1974" s="25"/>
      <c r="D1974" s="367"/>
      <c r="E1974" s="26"/>
      <c r="F1974" s="26"/>
      <c r="G1974" s="26"/>
      <c r="H1974" s="26"/>
      <c r="I1974" s="26"/>
      <c r="J1974" s="26"/>
      <c r="K1974" s="33"/>
      <c r="L1974" s="33"/>
      <c r="M1974" s="34"/>
      <c r="N1974" s="34"/>
      <c r="O1974" s="24"/>
      <c r="P1974" s="24"/>
      <c r="Q1974" s="24"/>
      <c r="R1974" s="26"/>
      <c r="S1974" s="91"/>
    </row>
    <row r="1975" spans="1:19" ht="24" customHeight="1" x14ac:dyDescent="0.25">
      <c r="A1975" s="8"/>
      <c r="B1975" s="24"/>
      <c r="C1975" s="25"/>
      <c r="D1975" s="367"/>
      <c r="E1975" s="26"/>
      <c r="F1975" s="26"/>
      <c r="G1975" s="26"/>
      <c r="H1975" s="26"/>
      <c r="I1975" s="26"/>
      <c r="J1975" s="26"/>
      <c r="K1975" s="33"/>
      <c r="L1975" s="33"/>
      <c r="M1975" s="34"/>
      <c r="N1975" s="34"/>
      <c r="O1975" s="24"/>
      <c r="P1975" s="24"/>
      <c r="Q1975" s="24"/>
      <c r="R1975" s="26"/>
      <c r="S1975" s="91"/>
    </row>
    <row r="1976" spans="1:19" ht="24" customHeight="1" x14ac:dyDescent="0.25">
      <c r="A1976" s="8"/>
      <c r="B1976" s="24"/>
      <c r="C1976" s="25"/>
      <c r="D1976" s="367"/>
      <c r="E1976" s="26"/>
      <c r="F1976" s="26"/>
      <c r="G1976" s="26"/>
      <c r="H1976" s="26"/>
      <c r="I1976" s="26"/>
      <c r="J1976" s="26"/>
      <c r="K1976" s="33"/>
      <c r="L1976" s="33"/>
      <c r="M1976" s="34"/>
      <c r="N1976" s="34"/>
      <c r="O1976" s="24"/>
      <c r="P1976" s="24"/>
      <c r="Q1976" s="24"/>
      <c r="R1976" s="26"/>
      <c r="S1976" s="91"/>
    </row>
    <row r="1977" spans="1:19" ht="24" customHeight="1" x14ac:dyDescent="0.25">
      <c r="A1977" s="8"/>
      <c r="B1977" s="24"/>
      <c r="C1977" s="25"/>
      <c r="D1977" s="367"/>
      <c r="E1977" s="26"/>
      <c r="F1977" s="26"/>
      <c r="G1977" s="26"/>
      <c r="H1977" s="26"/>
      <c r="I1977" s="26"/>
      <c r="J1977" s="26"/>
      <c r="K1977" s="33"/>
      <c r="L1977" s="33"/>
      <c r="M1977" s="34"/>
      <c r="N1977" s="34"/>
      <c r="O1977" s="24"/>
      <c r="P1977" s="24"/>
      <c r="Q1977" s="24"/>
      <c r="R1977" s="26"/>
      <c r="S1977" s="91"/>
    </row>
    <row r="1978" spans="1:19" ht="24" customHeight="1" x14ac:dyDescent="0.25">
      <c r="A1978" s="8"/>
      <c r="B1978" s="24"/>
      <c r="C1978" s="25"/>
      <c r="D1978" s="367"/>
      <c r="E1978" s="26"/>
      <c r="F1978" s="26"/>
      <c r="G1978" s="26"/>
      <c r="H1978" s="26"/>
      <c r="I1978" s="26"/>
      <c r="J1978" s="26"/>
      <c r="K1978" s="33"/>
      <c r="L1978" s="33"/>
      <c r="M1978" s="34"/>
      <c r="N1978" s="34"/>
      <c r="O1978" s="24"/>
      <c r="P1978" s="24"/>
      <c r="Q1978" s="24"/>
      <c r="R1978" s="26"/>
      <c r="S1978" s="91"/>
    </row>
    <row r="1979" spans="1:19" ht="24" customHeight="1" x14ac:dyDescent="0.25">
      <c r="A1979" s="8"/>
      <c r="B1979" s="24"/>
      <c r="C1979" s="25"/>
      <c r="D1979" s="367"/>
      <c r="E1979" s="26"/>
      <c r="F1979" s="26"/>
      <c r="G1979" s="26"/>
      <c r="H1979" s="26"/>
      <c r="I1979" s="26"/>
      <c r="J1979" s="26"/>
      <c r="K1979" s="33"/>
      <c r="L1979" s="33"/>
      <c r="M1979" s="34"/>
      <c r="N1979" s="34"/>
      <c r="O1979" s="24"/>
      <c r="P1979" s="24"/>
      <c r="Q1979" s="24"/>
      <c r="R1979" s="26"/>
      <c r="S1979" s="91"/>
    </row>
    <row r="1980" spans="1:19" ht="24" customHeight="1" x14ac:dyDescent="0.25">
      <c r="A1980" s="8"/>
      <c r="B1980" s="24"/>
      <c r="C1980" s="25"/>
      <c r="D1980" s="367"/>
      <c r="E1980" s="26"/>
      <c r="F1980" s="26"/>
      <c r="G1980" s="26"/>
      <c r="H1980" s="26"/>
      <c r="I1980" s="26"/>
      <c r="J1980" s="26"/>
      <c r="K1980" s="33"/>
      <c r="L1980" s="33"/>
      <c r="M1980" s="34"/>
      <c r="N1980" s="34"/>
      <c r="O1980" s="24"/>
      <c r="P1980" s="24"/>
      <c r="Q1980" s="24"/>
      <c r="R1980" s="26"/>
      <c r="S1980" s="91"/>
    </row>
    <row r="1981" spans="1:19" ht="24" customHeight="1" x14ac:dyDescent="0.25">
      <c r="A1981" s="8"/>
      <c r="B1981" s="24"/>
      <c r="C1981" s="25"/>
      <c r="D1981" s="367"/>
      <c r="E1981" s="26"/>
      <c r="F1981" s="26"/>
      <c r="G1981" s="26"/>
      <c r="H1981" s="26"/>
      <c r="I1981" s="26"/>
      <c r="J1981" s="26"/>
      <c r="K1981" s="33"/>
      <c r="L1981" s="33"/>
      <c r="M1981" s="34"/>
      <c r="N1981" s="34"/>
      <c r="O1981" s="24"/>
      <c r="P1981" s="24"/>
      <c r="Q1981" s="24"/>
      <c r="R1981" s="26"/>
      <c r="S1981" s="91"/>
    </row>
    <row r="1982" spans="1:19" ht="24" customHeight="1" x14ac:dyDescent="0.25">
      <c r="A1982" s="8"/>
      <c r="B1982" s="24"/>
      <c r="C1982" s="25"/>
      <c r="D1982" s="367"/>
      <c r="E1982" s="26"/>
      <c r="F1982" s="26"/>
      <c r="G1982" s="26"/>
      <c r="H1982" s="26"/>
      <c r="I1982" s="26"/>
      <c r="J1982" s="26"/>
      <c r="K1982" s="33"/>
      <c r="L1982" s="33"/>
      <c r="M1982" s="34"/>
      <c r="N1982" s="34"/>
      <c r="O1982" s="24"/>
      <c r="P1982" s="24"/>
      <c r="Q1982" s="24"/>
      <c r="R1982" s="26"/>
      <c r="S1982" s="91"/>
    </row>
    <row r="1983" spans="1:19" ht="24" customHeight="1" x14ac:dyDescent="0.25">
      <c r="A1983" s="8"/>
      <c r="B1983" s="24"/>
      <c r="C1983" s="25"/>
      <c r="D1983" s="367"/>
      <c r="E1983" s="26"/>
      <c r="F1983" s="26"/>
      <c r="G1983" s="26"/>
      <c r="H1983" s="26"/>
      <c r="I1983" s="26"/>
      <c r="J1983" s="26"/>
      <c r="K1983" s="33"/>
      <c r="L1983" s="33"/>
      <c r="M1983" s="34"/>
      <c r="N1983" s="34"/>
      <c r="O1983" s="24"/>
      <c r="P1983" s="24"/>
      <c r="Q1983" s="24"/>
      <c r="R1983" s="26"/>
      <c r="S1983" s="91"/>
    </row>
    <row r="1984" spans="1:19" ht="24" customHeight="1" x14ac:dyDescent="0.25">
      <c r="A1984" s="8"/>
      <c r="B1984" s="24"/>
      <c r="C1984" s="25"/>
      <c r="D1984" s="367"/>
      <c r="E1984" s="26"/>
      <c r="F1984" s="26"/>
      <c r="G1984" s="26"/>
      <c r="H1984" s="26"/>
      <c r="I1984" s="26"/>
      <c r="J1984" s="26"/>
      <c r="K1984" s="33"/>
      <c r="L1984" s="33"/>
      <c r="M1984" s="34"/>
      <c r="N1984" s="34"/>
      <c r="O1984" s="24"/>
      <c r="P1984" s="24"/>
      <c r="Q1984" s="24"/>
      <c r="R1984" s="26"/>
      <c r="S1984" s="91"/>
    </row>
    <row r="1985" spans="1:19" ht="24" customHeight="1" x14ac:dyDescent="0.25">
      <c r="A1985" s="8"/>
      <c r="B1985" s="24"/>
      <c r="C1985" s="25"/>
      <c r="D1985" s="367"/>
      <c r="E1985" s="26"/>
      <c r="F1985" s="26"/>
      <c r="G1985" s="26"/>
      <c r="H1985" s="26"/>
      <c r="I1985" s="26"/>
      <c r="J1985" s="26"/>
      <c r="K1985" s="33"/>
      <c r="L1985" s="33"/>
      <c r="M1985" s="34"/>
      <c r="N1985" s="34"/>
      <c r="O1985" s="24"/>
      <c r="P1985" s="24"/>
      <c r="Q1985" s="24"/>
      <c r="R1985" s="26"/>
      <c r="S1985" s="91"/>
    </row>
    <row r="1986" spans="1:19" ht="24" customHeight="1" x14ac:dyDescent="0.25">
      <c r="A1986" s="8"/>
      <c r="B1986" s="24"/>
      <c r="C1986" s="25"/>
      <c r="D1986" s="367"/>
      <c r="E1986" s="26"/>
      <c r="F1986" s="26"/>
      <c r="G1986" s="26"/>
      <c r="H1986" s="26"/>
      <c r="I1986" s="26"/>
      <c r="J1986" s="26"/>
      <c r="K1986" s="33"/>
      <c r="L1986" s="33"/>
      <c r="M1986" s="34"/>
      <c r="N1986" s="34"/>
      <c r="O1986" s="24"/>
      <c r="P1986" s="24"/>
      <c r="Q1986" s="24"/>
      <c r="R1986" s="26"/>
      <c r="S1986" s="91"/>
    </row>
    <row r="1987" spans="1:19" ht="24" customHeight="1" x14ac:dyDescent="0.25">
      <c r="A1987" s="8"/>
      <c r="B1987" s="24"/>
      <c r="C1987" s="25"/>
      <c r="D1987" s="367"/>
      <c r="E1987" s="26"/>
      <c r="F1987" s="26"/>
      <c r="G1987" s="26"/>
      <c r="H1987" s="26"/>
      <c r="I1987" s="26"/>
      <c r="J1987" s="26"/>
      <c r="K1987" s="33"/>
      <c r="L1987" s="33"/>
      <c r="M1987" s="34"/>
      <c r="N1987" s="34"/>
      <c r="O1987" s="24"/>
      <c r="P1987" s="24"/>
      <c r="Q1987" s="24"/>
      <c r="R1987" s="26"/>
      <c r="S1987" s="91"/>
    </row>
    <row r="1988" spans="1:19" ht="24" customHeight="1" x14ac:dyDescent="0.25">
      <c r="A1988" s="8"/>
      <c r="B1988" s="24"/>
      <c r="C1988" s="25"/>
      <c r="D1988" s="367"/>
      <c r="E1988" s="26"/>
      <c r="F1988" s="26"/>
      <c r="G1988" s="26"/>
      <c r="H1988" s="26"/>
      <c r="I1988" s="26"/>
      <c r="J1988" s="26"/>
      <c r="K1988" s="33"/>
      <c r="L1988" s="33"/>
      <c r="M1988" s="34"/>
      <c r="N1988" s="34"/>
      <c r="O1988" s="24"/>
      <c r="P1988" s="24"/>
      <c r="Q1988" s="24"/>
      <c r="R1988" s="26"/>
      <c r="S1988" s="91"/>
    </row>
    <row r="1989" spans="1:19" ht="24" customHeight="1" x14ac:dyDescent="0.25">
      <c r="A1989" s="8"/>
      <c r="B1989" s="24"/>
      <c r="C1989" s="25"/>
      <c r="D1989" s="367"/>
      <c r="E1989" s="26"/>
      <c r="F1989" s="26"/>
      <c r="G1989" s="26"/>
      <c r="H1989" s="26"/>
      <c r="I1989" s="26"/>
      <c r="J1989" s="26"/>
      <c r="K1989" s="33"/>
      <c r="L1989" s="33"/>
      <c r="M1989" s="34"/>
      <c r="N1989" s="34"/>
      <c r="O1989" s="24"/>
      <c r="P1989" s="24"/>
      <c r="Q1989" s="24"/>
      <c r="R1989" s="26"/>
      <c r="S1989" s="91"/>
    </row>
    <row r="1990" spans="1:19" ht="24" customHeight="1" x14ac:dyDescent="0.25">
      <c r="A1990" s="8"/>
      <c r="B1990" s="24"/>
      <c r="C1990" s="25"/>
      <c r="D1990" s="367"/>
      <c r="E1990" s="26"/>
      <c r="F1990" s="26"/>
      <c r="G1990" s="26"/>
      <c r="H1990" s="26"/>
      <c r="I1990" s="26"/>
      <c r="J1990" s="26"/>
      <c r="K1990" s="33"/>
      <c r="L1990" s="33"/>
      <c r="M1990" s="34"/>
      <c r="N1990" s="34"/>
      <c r="O1990" s="24"/>
      <c r="P1990" s="24"/>
      <c r="Q1990" s="24"/>
      <c r="R1990" s="26"/>
      <c r="S1990" s="91"/>
    </row>
    <row r="1991" spans="1:19" ht="24" customHeight="1" x14ac:dyDescent="0.25">
      <c r="A1991" s="8"/>
      <c r="B1991" s="24"/>
      <c r="C1991" s="25"/>
      <c r="D1991" s="367"/>
      <c r="E1991" s="26"/>
      <c r="F1991" s="26"/>
      <c r="G1991" s="26"/>
      <c r="H1991" s="26"/>
      <c r="I1991" s="26"/>
      <c r="J1991" s="26"/>
      <c r="K1991" s="33"/>
      <c r="L1991" s="33"/>
      <c r="M1991" s="34"/>
      <c r="N1991" s="34"/>
      <c r="O1991" s="24"/>
      <c r="P1991" s="24"/>
      <c r="Q1991" s="24"/>
      <c r="R1991" s="26"/>
      <c r="S1991" s="91"/>
    </row>
    <row r="1992" spans="1:19" ht="24" customHeight="1" x14ac:dyDescent="0.25">
      <c r="A1992" s="8"/>
      <c r="B1992" s="24"/>
      <c r="C1992" s="25"/>
      <c r="D1992" s="367"/>
      <c r="E1992" s="26"/>
      <c r="F1992" s="26"/>
      <c r="G1992" s="26"/>
      <c r="H1992" s="26"/>
      <c r="I1992" s="26"/>
      <c r="J1992" s="26"/>
      <c r="K1992" s="33"/>
      <c r="L1992" s="33"/>
      <c r="M1992" s="34"/>
      <c r="N1992" s="34"/>
      <c r="O1992" s="24"/>
      <c r="P1992" s="24"/>
      <c r="Q1992" s="24"/>
      <c r="R1992" s="26"/>
      <c r="S1992" s="91"/>
    </row>
    <row r="1993" spans="1:19" ht="24" customHeight="1" x14ac:dyDescent="0.25">
      <c r="A1993" s="8"/>
      <c r="B1993" s="24"/>
      <c r="C1993" s="25"/>
      <c r="D1993" s="367"/>
      <c r="E1993" s="26"/>
      <c r="F1993" s="26"/>
      <c r="G1993" s="26"/>
      <c r="H1993" s="26"/>
      <c r="I1993" s="26"/>
      <c r="J1993" s="26"/>
      <c r="K1993" s="33"/>
      <c r="L1993" s="33"/>
      <c r="M1993" s="34"/>
      <c r="N1993" s="34"/>
      <c r="O1993" s="24"/>
      <c r="P1993" s="24"/>
      <c r="Q1993" s="24"/>
      <c r="R1993" s="26"/>
      <c r="S1993" s="91"/>
    </row>
    <row r="1994" spans="1:19" ht="24" customHeight="1" x14ac:dyDescent="0.25">
      <c r="A1994" s="8"/>
      <c r="B1994" s="24"/>
      <c r="C1994" s="25"/>
      <c r="D1994" s="367"/>
      <c r="E1994" s="26"/>
      <c r="F1994" s="26"/>
      <c r="G1994" s="26"/>
      <c r="H1994" s="26"/>
      <c r="I1994" s="26"/>
      <c r="J1994" s="26"/>
      <c r="K1994" s="33"/>
      <c r="L1994" s="33"/>
      <c r="M1994" s="34"/>
      <c r="N1994" s="34"/>
      <c r="O1994" s="24"/>
      <c r="P1994" s="24"/>
      <c r="Q1994" s="24"/>
      <c r="R1994" s="26"/>
      <c r="S1994" s="91"/>
    </row>
    <row r="1995" spans="1:19" ht="24" customHeight="1" x14ac:dyDescent="0.25">
      <c r="A1995" s="8"/>
      <c r="B1995" s="24"/>
      <c r="C1995" s="25"/>
      <c r="D1995" s="367"/>
      <c r="E1995" s="26"/>
      <c r="F1995" s="26"/>
      <c r="G1995" s="26"/>
      <c r="H1995" s="26"/>
      <c r="I1995" s="26"/>
      <c r="J1995" s="26"/>
      <c r="K1995" s="33"/>
      <c r="L1995" s="33"/>
      <c r="M1995" s="34"/>
      <c r="N1995" s="34"/>
      <c r="O1995" s="24"/>
      <c r="P1995" s="24"/>
      <c r="Q1995" s="24"/>
      <c r="R1995" s="26"/>
      <c r="S1995" s="91"/>
    </row>
    <row r="1996" spans="1:19" ht="24" customHeight="1" x14ac:dyDescent="0.25">
      <c r="A1996" s="8"/>
      <c r="B1996" s="24"/>
      <c r="C1996" s="25"/>
      <c r="D1996" s="367"/>
      <c r="E1996" s="26"/>
      <c r="F1996" s="26"/>
      <c r="G1996" s="26"/>
      <c r="H1996" s="26"/>
      <c r="I1996" s="26"/>
      <c r="J1996" s="26"/>
      <c r="K1996" s="33"/>
      <c r="L1996" s="33"/>
      <c r="M1996" s="34"/>
      <c r="N1996" s="34"/>
      <c r="O1996" s="24"/>
      <c r="P1996" s="24"/>
      <c r="Q1996" s="24"/>
      <c r="R1996" s="26"/>
      <c r="S1996" s="91"/>
    </row>
    <row r="1997" spans="1:19" ht="24" customHeight="1" x14ac:dyDescent="0.25">
      <c r="A1997" s="8"/>
      <c r="B1997" s="24"/>
      <c r="C1997" s="25"/>
      <c r="D1997" s="367"/>
      <c r="E1997" s="26"/>
      <c r="F1997" s="26"/>
      <c r="G1997" s="26"/>
      <c r="H1997" s="26"/>
      <c r="I1997" s="26"/>
      <c r="J1997" s="26"/>
      <c r="K1997" s="33"/>
      <c r="L1997" s="33"/>
      <c r="M1997" s="34"/>
      <c r="N1997" s="34"/>
      <c r="O1997" s="24"/>
      <c r="P1997" s="24"/>
      <c r="Q1997" s="24"/>
      <c r="R1997" s="26"/>
      <c r="S1997" s="91"/>
    </row>
    <row r="1998" spans="1:19" ht="24" customHeight="1" x14ac:dyDescent="0.25">
      <c r="A1998" s="8"/>
      <c r="B1998" s="24"/>
      <c r="C1998" s="25"/>
      <c r="D1998" s="367"/>
      <c r="E1998" s="26"/>
      <c r="F1998" s="26"/>
      <c r="G1998" s="26"/>
      <c r="H1998" s="26"/>
      <c r="I1998" s="26"/>
      <c r="J1998" s="26"/>
      <c r="K1998" s="33"/>
      <c r="L1998" s="33"/>
      <c r="M1998" s="34"/>
      <c r="N1998" s="34"/>
      <c r="O1998" s="24"/>
      <c r="P1998" s="24"/>
      <c r="Q1998" s="24"/>
      <c r="R1998" s="26"/>
      <c r="S1998" s="91"/>
    </row>
    <row r="1999" spans="1:19" ht="24" customHeight="1" x14ac:dyDescent="0.25">
      <c r="A1999" s="8"/>
      <c r="B1999" s="24"/>
      <c r="C1999" s="25"/>
      <c r="D1999" s="367"/>
      <c r="E1999" s="26"/>
      <c r="F1999" s="26"/>
      <c r="G1999" s="26"/>
      <c r="H1999" s="26"/>
      <c r="I1999" s="26"/>
      <c r="J1999" s="26"/>
      <c r="K1999" s="33"/>
      <c r="L1999" s="33"/>
      <c r="M1999" s="34"/>
      <c r="N1999" s="34"/>
      <c r="O1999" s="24"/>
      <c r="P1999" s="24"/>
      <c r="Q1999" s="24"/>
      <c r="R1999" s="26"/>
      <c r="S1999" s="91"/>
    </row>
    <row r="2000" spans="1:19" ht="24" customHeight="1" x14ac:dyDescent="0.25">
      <c r="A2000" s="8"/>
      <c r="B2000" s="24"/>
      <c r="C2000" s="25"/>
      <c r="D2000" s="367"/>
      <c r="E2000" s="26"/>
      <c r="F2000" s="26"/>
      <c r="G2000" s="26"/>
      <c r="H2000" s="26"/>
      <c r="I2000" s="26"/>
      <c r="J2000" s="26"/>
      <c r="K2000" s="33"/>
      <c r="L2000" s="33"/>
      <c r="M2000" s="34"/>
      <c r="N2000" s="34"/>
      <c r="O2000" s="24"/>
      <c r="P2000" s="24"/>
      <c r="Q2000" s="24"/>
      <c r="R2000" s="26"/>
      <c r="S2000" s="91"/>
    </row>
    <row r="2001" spans="1:19" ht="24" customHeight="1" x14ac:dyDescent="0.25">
      <c r="A2001" s="8"/>
      <c r="B2001" s="24"/>
      <c r="C2001" s="25"/>
      <c r="D2001" s="367"/>
      <c r="E2001" s="26"/>
      <c r="F2001" s="26"/>
      <c r="G2001" s="26"/>
      <c r="H2001" s="26"/>
      <c r="I2001" s="26"/>
      <c r="J2001" s="26"/>
      <c r="K2001" s="33"/>
      <c r="L2001" s="33"/>
      <c r="M2001" s="34"/>
      <c r="N2001" s="34"/>
      <c r="O2001" s="24"/>
      <c r="P2001" s="24"/>
      <c r="Q2001" s="24"/>
      <c r="R2001" s="26"/>
      <c r="S2001" s="91"/>
    </row>
    <row r="2002" spans="1:19" ht="24" customHeight="1" x14ac:dyDescent="0.25">
      <c r="A2002" s="8"/>
      <c r="B2002" s="24"/>
      <c r="C2002" s="25"/>
      <c r="D2002" s="367"/>
      <c r="E2002" s="26"/>
      <c r="F2002" s="26"/>
      <c r="G2002" s="26"/>
      <c r="H2002" s="26"/>
      <c r="I2002" s="26"/>
      <c r="J2002" s="26"/>
      <c r="K2002" s="33"/>
      <c r="L2002" s="33"/>
      <c r="M2002" s="34"/>
      <c r="N2002" s="34"/>
      <c r="O2002" s="24"/>
      <c r="P2002" s="24"/>
      <c r="Q2002" s="24"/>
      <c r="R2002" s="26"/>
      <c r="S2002" s="91"/>
    </row>
    <row r="2003" spans="1:19" ht="24" customHeight="1" x14ac:dyDescent="0.25">
      <c r="A2003" s="8"/>
      <c r="B2003" s="24"/>
      <c r="C2003" s="25"/>
      <c r="D2003" s="367"/>
      <c r="E2003" s="26"/>
      <c r="F2003" s="26"/>
      <c r="G2003" s="26"/>
      <c r="H2003" s="26"/>
      <c r="I2003" s="26"/>
      <c r="J2003" s="26"/>
      <c r="K2003" s="33"/>
      <c r="L2003" s="33"/>
      <c r="M2003" s="34"/>
      <c r="N2003" s="34"/>
      <c r="O2003" s="24"/>
      <c r="P2003" s="24"/>
      <c r="Q2003" s="24"/>
      <c r="R2003" s="26"/>
      <c r="S2003" s="91"/>
    </row>
    <row r="2004" spans="1:19" ht="24" customHeight="1" x14ac:dyDescent="0.25">
      <c r="A2004" s="8"/>
      <c r="B2004" s="24"/>
      <c r="C2004" s="25"/>
      <c r="D2004" s="367"/>
      <c r="E2004" s="26"/>
      <c r="F2004" s="26"/>
      <c r="G2004" s="26"/>
      <c r="H2004" s="26"/>
      <c r="I2004" s="26"/>
      <c r="J2004" s="26"/>
      <c r="K2004" s="33"/>
      <c r="L2004" s="33"/>
      <c r="M2004" s="34"/>
      <c r="N2004" s="34"/>
      <c r="O2004" s="24"/>
      <c r="P2004" s="24"/>
      <c r="Q2004" s="24"/>
      <c r="R2004" s="26"/>
      <c r="S2004" s="91"/>
    </row>
    <row r="2005" spans="1:19" ht="24" customHeight="1" x14ac:dyDescent="0.25">
      <c r="A2005" s="8"/>
      <c r="B2005" s="24"/>
      <c r="C2005" s="25"/>
      <c r="D2005" s="367"/>
      <c r="E2005" s="26"/>
      <c r="F2005" s="26"/>
      <c r="G2005" s="26"/>
      <c r="H2005" s="26"/>
      <c r="I2005" s="26"/>
      <c r="J2005" s="26"/>
      <c r="K2005" s="33"/>
      <c r="L2005" s="33"/>
      <c r="M2005" s="34"/>
      <c r="N2005" s="34"/>
      <c r="O2005" s="24"/>
      <c r="P2005" s="24"/>
      <c r="Q2005" s="24"/>
      <c r="R2005" s="26"/>
      <c r="S2005" s="91"/>
    </row>
    <row r="2006" spans="1:19" ht="24" customHeight="1" x14ac:dyDescent="0.25">
      <c r="A2006" s="8"/>
      <c r="B2006" s="24"/>
      <c r="C2006" s="25"/>
      <c r="D2006" s="367"/>
      <c r="E2006" s="26"/>
      <c r="F2006" s="26"/>
      <c r="G2006" s="26"/>
      <c r="H2006" s="26"/>
      <c r="I2006" s="26"/>
      <c r="J2006" s="26"/>
      <c r="K2006" s="33"/>
      <c r="L2006" s="33"/>
      <c r="M2006" s="34"/>
      <c r="N2006" s="34"/>
      <c r="O2006" s="24"/>
      <c r="P2006" s="24"/>
      <c r="Q2006" s="24"/>
      <c r="R2006" s="26"/>
      <c r="S2006" s="91"/>
    </row>
    <row r="2007" spans="1:19" ht="24" customHeight="1" x14ac:dyDescent="0.25">
      <c r="A2007" s="8"/>
      <c r="B2007" s="24"/>
      <c r="C2007" s="25"/>
      <c r="D2007" s="367"/>
      <c r="E2007" s="26"/>
      <c r="F2007" s="26"/>
      <c r="G2007" s="26"/>
      <c r="H2007" s="26"/>
      <c r="I2007" s="26"/>
      <c r="J2007" s="26"/>
      <c r="K2007" s="33"/>
      <c r="L2007" s="33"/>
      <c r="M2007" s="34"/>
      <c r="N2007" s="34"/>
      <c r="O2007" s="24"/>
      <c r="P2007" s="24"/>
      <c r="Q2007" s="24"/>
      <c r="R2007" s="26"/>
      <c r="S2007" s="91"/>
    </row>
    <row r="2008" spans="1:19" ht="24" customHeight="1" x14ac:dyDescent="0.25">
      <c r="A2008" s="8"/>
      <c r="B2008" s="24"/>
      <c r="C2008" s="25"/>
      <c r="D2008" s="367"/>
      <c r="E2008" s="26"/>
      <c r="F2008" s="26"/>
      <c r="G2008" s="26"/>
      <c r="H2008" s="26"/>
      <c r="I2008" s="26"/>
      <c r="J2008" s="26"/>
      <c r="K2008" s="33"/>
      <c r="L2008" s="33"/>
      <c r="M2008" s="34"/>
      <c r="N2008" s="34"/>
      <c r="O2008" s="24"/>
      <c r="P2008" s="24"/>
      <c r="Q2008" s="24"/>
      <c r="R2008" s="26"/>
      <c r="S2008" s="91"/>
    </row>
    <row r="2009" spans="1:19" ht="24" customHeight="1" x14ac:dyDescent="0.25">
      <c r="A2009" s="8"/>
      <c r="B2009" s="24"/>
      <c r="C2009" s="25"/>
      <c r="D2009" s="367"/>
      <c r="E2009" s="26"/>
      <c r="F2009" s="26"/>
      <c r="G2009" s="26"/>
      <c r="H2009" s="26"/>
      <c r="I2009" s="26"/>
      <c r="J2009" s="26"/>
      <c r="K2009" s="33"/>
      <c r="L2009" s="33"/>
      <c r="M2009" s="34"/>
      <c r="N2009" s="34"/>
      <c r="O2009" s="24"/>
      <c r="P2009" s="24"/>
      <c r="Q2009" s="24"/>
      <c r="R2009" s="26"/>
      <c r="S2009" s="91"/>
    </row>
    <row r="2010" spans="1:19" ht="24" customHeight="1" x14ac:dyDescent="0.25">
      <c r="A2010" s="8"/>
      <c r="B2010" s="24"/>
      <c r="C2010" s="25"/>
      <c r="D2010" s="367"/>
      <c r="E2010" s="26"/>
      <c r="F2010" s="26"/>
      <c r="G2010" s="26"/>
      <c r="H2010" s="26"/>
      <c r="I2010" s="26"/>
      <c r="J2010" s="26"/>
      <c r="K2010" s="33"/>
      <c r="L2010" s="33"/>
      <c r="M2010" s="34"/>
      <c r="N2010" s="34"/>
      <c r="O2010" s="24"/>
      <c r="P2010" s="24"/>
      <c r="Q2010" s="24"/>
      <c r="R2010" s="26"/>
      <c r="S2010" s="91"/>
    </row>
    <row r="2011" spans="1:19" ht="24" customHeight="1" x14ac:dyDescent="0.25">
      <c r="A2011" s="8"/>
      <c r="B2011" s="24"/>
      <c r="C2011" s="25"/>
      <c r="D2011" s="367"/>
      <c r="E2011" s="26"/>
      <c r="F2011" s="26"/>
      <c r="G2011" s="26"/>
      <c r="H2011" s="26"/>
      <c r="I2011" s="26"/>
      <c r="J2011" s="26"/>
      <c r="K2011" s="33"/>
      <c r="L2011" s="33"/>
      <c r="M2011" s="34"/>
      <c r="N2011" s="34"/>
      <c r="O2011" s="24"/>
      <c r="P2011" s="24"/>
      <c r="Q2011" s="24"/>
      <c r="R2011" s="26"/>
      <c r="S2011" s="91"/>
    </row>
    <row r="2012" spans="1:19" ht="24" customHeight="1" x14ac:dyDescent="0.25">
      <c r="A2012" s="8"/>
      <c r="B2012" s="24"/>
      <c r="C2012" s="25"/>
      <c r="D2012" s="367"/>
      <c r="E2012" s="26"/>
      <c r="F2012" s="26"/>
      <c r="G2012" s="26"/>
      <c r="H2012" s="26"/>
      <c r="I2012" s="26"/>
      <c r="J2012" s="26"/>
      <c r="K2012" s="33"/>
      <c r="L2012" s="33"/>
      <c r="M2012" s="34"/>
      <c r="N2012" s="34"/>
      <c r="O2012" s="24"/>
      <c r="P2012" s="24"/>
      <c r="Q2012" s="24"/>
      <c r="R2012" s="26"/>
      <c r="S2012" s="91"/>
    </row>
    <row r="2013" spans="1:19" ht="24" customHeight="1" x14ac:dyDescent="0.25">
      <c r="A2013" s="8"/>
      <c r="B2013" s="24"/>
      <c r="C2013" s="25"/>
      <c r="D2013" s="367"/>
      <c r="E2013" s="26"/>
      <c r="F2013" s="26"/>
      <c r="G2013" s="26"/>
      <c r="H2013" s="26"/>
      <c r="I2013" s="26"/>
      <c r="J2013" s="26"/>
      <c r="K2013" s="33"/>
      <c r="L2013" s="33"/>
      <c r="M2013" s="34"/>
      <c r="N2013" s="34"/>
      <c r="O2013" s="24"/>
      <c r="P2013" s="24"/>
      <c r="Q2013" s="24"/>
      <c r="R2013" s="26"/>
      <c r="S2013" s="91"/>
    </row>
    <row r="2014" spans="1:19" ht="24" customHeight="1" x14ac:dyDescent="0.25">
      <c r="A2014" s="8"/>
      <c r="B2014" s="24"/>
      <c r="C2014" s="25"/>
      <c r="D2014" s="367"/>
      <c r="E2014" s="26"/>
      <c r="F2014" s="26"/>
      <c r="G2014" s="26"/>
      <c r="H2014" s="26"/>
      <c r="I2014" s="26"/>
      <c r="J2014" s="26"/>
      <c r="K2014" s="33"/>
      <c r="L2014" s="33"/>
      <c r="M2014" s="34"/>
      <c r="N2014" s="34"/>
      <c r="O2014" s="24"/>
      <c r="P2014" s="24"/>
      <c r="Q2014" s="24"/>
      <c r="R2014" s="26"/>
      <c r="S2014" s="91"/>
    </row>
    <row r="2015" spans="1:19" ht="24" customHeight="1" x14ac:dyDescent="0.25">
      <c r="A2015" s="8"/>
      <c r="B2015" s="24"/>
      <c r="C2015" s="25"/>
      <c r="D2015" s="367"/>
      <c r="E2015" s="26"/>
      <c r="F2015" s="26"/>
      <c r="G2015" s="26"/>
      <c r="H2015" s="26"/>
      <c r="I2015" s="26"/>
      <c r="J2015" s="26"/>
      <c r="K2015" s="33"/>
      <c r="L2015" s="33"/>
      <c r="M2015" s="34"/>
      <c r="N2015" s="34"/>
      <c r="O2015" s="24"/>
      <c r="P2015" s="24"/>
      <c r="Q2015" s="24"/>
      <c r="R2015" s="26"/>
      <c r="S2015" s="91"/>
    </row>
    <row r="2016" spans="1:19" ht="24" customHeight="1" x14ac:dyDescent="0.25">
      <c r="A2016" s="8"/>
      <c r="B2016" s="24"/>
      <c r="C2016" s="25"/>
      <c r="D2016" s="367"/>
      <c r="E2016" s="26"/>
      <c r="F2016" s="26"/>
      <c r="G2016" s="26"/>
      <c r="H2016" s="26"/>
      <c r="I2016" s="26"/>
      <c r="J2016" s="26"/>
      <c r="K2016" s="33"/>
      <c r="L2016" s="33"/>
      <c r="M2016" s="34"/>
      <c r="N2016" s="34"/>
      <c r="O2016" s="24"/>
      <c r="P2016" s="24"/>
      <c r="Q2016" s="24"/>
      <c r="R2016" s="26"/>
      <c r="S2016" s="91"/>
    </row>
    <row r="2017" spans="1:19" ht="24" customHeight="1" x14ac:dyDescent="0.25">
      <c r="A2017" s="8"/>
      <c r="B2017" s="24"/>
      <c r="C2017" s="25"/>
      <c r="D2017" s="367"/>
      <c r="E2017" s="26"/>
      <c r="F2017" s="26"/>
      <c r="G2017" s="26"/>
      <c r="H2017" s="26"/>
      <c r="I2017" s="26"/>
      <c r="J2017" s="26"/>
      <c r="K2017" s="33"/>
      <c r="L2017" s="33"/>
      <c r="M2017" s="34"/>
      <c r="N2017" s="34"/>
      <c r="O2017" s="24"/>
      <c r="P2017" s="24"/>
      <c r="Q2017" s="24"/>
      <c r="R2017" s="26"/>
      <c r="S2017" s="91"/>
    </row>
    <row r="2018" spans="1:19" ht="24" customHeight="1" x14ac:dyDescent="0.25">
      <c r="A2018" s="8"/>
      <c r="B2018" s="24"/>
      <c r="C2018" s="25"/>
      <c r="D2018" s="367"/>
      <c r="E2018" s="26"/>
      <c r="F2018" s="26"/>
      <c r="G2018" s="26"/>
      <c r="H2018" s="26"/>
      <c r="I2018" s="26"/>
      <c r="J2018" s="26"/>
      <c r="K2018" s="33"/>
      <c r="L2018" s="33"/>
      <c r="M2018" s="34"/>
      <c r="N2018" s="34"/>
      <c r="O2018" s="24"/>
      <c r="P2018" s="24"/>
      <c r="Q2018" s="24"/>
      <c r="R2018" s="26"/>
      <c r="S2018" s="91"/>
    </row>
    <row r="2019" spans="1:19" ht="24" customHeight="1" x14ac:dyDescent="0.25">
      <c r="A2019" s="8"/>
      <c r="B2019" s="24"/>
      <c r="C2019" s="25"/>
      <c r="D2019" s="367"/>
      <c r="E2019" s="26"/>
      <c r="F2019" s="26"/>
      <c r="G2019" s="26"/>
      <c r="H2019" s="26"/>
      <c r="I2019" s="26"/>
      <c r="J2019" s="26"/>
      <c r="K2019" s="33"/>
      <c r="L2019" s="33"/>
      <c r="M2019" s="34"/>
      <c r="N2019" s="34"/>
      <c r="O2019" s="24"/>
      <c r="P2019" s="24"/>
      <c r="Q2019" s="24"/>
      <c r="R2019" s="26"/>
      <c r="S2019" s="91"/>
    </row>
    <row r="2020" spans="1:19" ht="24" customHeight="1" x14ac:dyDescent="0.25">
      <c r="A2020" s="8"/>
      <c r="B2020" s="24"/>
      <c r="C2020" s="25"/>
      <c r="D2020" s="367"/>
      <c r="E2020" s="26"/>
      <c r="F2020" s="26"/>
      <c r="G2020" s="26"/>
      <c r="H2020" s="26"/>
      <c r="I2020" s="26"/>
      <c r="J2020" s="26"/>
      <c r="K2020" s="33"/>
      <c r="L2020" s="33"/>
      <c r="M2020" s="34"/>
      <c r="N2020" s="34"/>
      <c r="O2020" s="24"/>
      <c r="P2020" s="24"/>
      <c r="Q2020" s="24"/>
      <c r="R2020" s="26"/>
      <c r="S2020" s="91"/>
    </row>
    <row r="2021" spans="1:19" ht="24" customHeight="1" x14ac:dyDescent="0.25">
      <c r="A2021" s="8"/>
      <c r="B2021" s="24"/>
      <c r="C2021" s="25"/>
      <c r="D2021" s="367"/>
      <c r="E2021" s="26"/>
      <c r="F2021" s="26"/>
      <c r="G2021" s="26"/>
      <c r="H2021" s="26"/>
      <c r="I2021" s="26"/>
      <c r="J2021" s="26"/>
      <c r="K2021" s="33"/>
      <c r="L2021" s="33"/>
      <c r="M2021" s="34"/>
      <c r="N2021" s="34"/>
      <c r="O2021" s="24"/>
      <c r="P2021" s="24"/>
      <c r="Q2021" s="24"/>
      <c r="R2021" s="26"/>
      <c r="S2021" s="91"/>
    </row>
    <row r="2022" spans="1:19" ht="24" customHeight="1" x14ac:dyDescent="0.25">
      <c r="A2022" s="8"/>
      <c r="B2022" s="24"/>
      <c r="C2022" s="25"/>
      <c r="D2022" s="367"/>
      <c r="E2022" s="26"/>
      <c r="F2022" s="26"/>
      <c r="G2022" s="26"/>
      <c r="H2022" s="26"/>
      <c r="I2022" s="26"/>
      <c r="J2022" s="26"/>
      <c r="K2022" s="33"/>
      <c r="L2022" s="33"/>
      <c r="M2022" s="34"/>
      <c r="N2022" s="34"/>
      <c r="O2022" s="24"/>
      <c r="P2022" s="24"/>
      <c r="Q2022" s="24"/>
      <c r="R2022" s="26"/>
      <c r="S2022" s="91"/>
    </row>
    <row r="2023" spans="1:19" ht="24" customHeight="1" x14ac:dyDescent="0.25">
      <c r="A2023" s="8"/>
      <c r="B2023" s="24"/>
      <c r="C2023" s="25"/>
      <c r="D2023" s="367"/>
      <c r="E2023" s="26"/>
      <c r="F2023" s="26"/>
      <c r="G2023" s="26"/>
      <c r="H2023" s="26"/>
      <c r="I2023" s="26"/>
      <c r="J2023" s="26"/>
      <c r="K2023" s="33"/>
      <c r="L2023" s="33"/>
      <c r="M2023" s="34"/>
      <c r="N2023" s="34"/>
      <c r="O2023" s="24"/>
      <c r="P2023" s="24"/>
      <c r="Q2023" s="24"/>
      <c r="R2023" s="26"/>
      <c r="S2023" s="91"/>
    </row>
    <row r="2024" spans="1:19" ht="24" customHeight="1" x14ac:dyDescent="0.25">
      <c r="A2024" s="8"/>
      <c r="B2024" s="24"/>
      <c r="C2024" s="25"/>
      <c r="D2024" s="367"/>
      <c r="E2024" s="26"/>
      <c r="F2024" s="26"/>
      <c r="G2024" s="26"/>
      <c r="H2024" s="26"/>
      <c r="I2024" s="26"/>
      <c r="J2024" s="26"/>
      <c r="K2024" s="33"/>
      <c r="L2024" s="33"/>
      <c r="M2024" s="34"/>
      <c r="N2024" s="34"/>
      <c r="O2024" s="24"/>
      <c r="P2024" s="24"/>
      <c r="Q2024" s="24"/>
      <c r="R2024" s="26"/>
      <c r="S2024" s="91"/>
    </row>
    <row r="2025" spans="1:19" ht="24" customHeight="1" x14ac:dyDescent="0.25">
      <c r="A2025" s="8"/>
      <c r="B2025" s="24"/>
      <c r="C2025" s="25"/>
      <c r="D2025" s="367"/>
      <c r="E2025" s="26"/>
      <c r="F2025" s="26"/>
      <c r="G2025" s="26"/>
      <c r="H2025" s="26"/>
      <c r="I2025" s="26"/>
      <c r="J2025" s="26"/>
      <c r="K2025" s="33"/>
      <c r="L2025" s="33"/>
      <c r="M2025" s="34"/>
      <c r="N2025" s="34"/>
      <c r="O2025" s="24"/>
      <c r="P2025" s="24"/>
      <c r="Q2025" s="24"/>
      <c r="R2025" s="26"/>
      <c r="S2025" s="91"/>
    </row>
    <row r="2026" spans="1:19" ht="24" customHeight="1" x14ac:dyDescent="0.25">
      <c r="A2026" s="8"/>
      <c r="B2026" s="24"/>
      <c r="C2026" s="25"/>
      <c r="D2026" s="367"/>
      <c r="E2026" s="26"/>
      <c r="F2026" s="26"/>
      <c r="G2026" s="26"/>
      <c r="H2026" s="26"/>
      <c r="I2026" s="26"/>
      <c r="J2026" s="26"/>
      <c r="K2026" s="33"/>
      <c r="L2026" s="33"/>
      <c r="M2026" s="34"/>
      <c r="N2026" s="34"/>
      <c r="O2026" s="24"/>
      <c r="P2026" s="24"/>
      <c r="Q2026" s="24"/>
      <c r="R2026" s="26"/>
      <c r="S2026" s="91"/>
    </row>
    <row r="2027" spans="1:19" ht="24" customHeight="1" x14ac:dyDescent="0.25">
      <c r="A2027" s="8"/>
      <c r="B2027" s="24"/>
      <c r="C2027" s="25"/>
      <c r="D2027" s="367"/>
      <c r="E2027" s="26"/>
      <c r="F2027" s="26"/>
      <c r="G2027" s="26"/>
      <c r="H2027" s="26"/>
      <c r="I2027" s="26"/>
      <c r="J2027" s="26"/>
      <c r="K2027" s="33"/>
      <c r="L2027" s="33"/>
      <c r="M2027" s="34"/>
      <c r="N2027" s="34"/>
      <c r="O2027" s="24"/>
      <c r="P2027" s="24"/>
      <c r="Q2027" s="24"/>
      <c r="R2027" s="26"/>
      <c r="S2027" s="91"/>
    </row>
    <row r="2028" spans="1:19" ht="24" customHeight="1" x14ac:dyDescent="0.25">
      <c r="A2028" s="8"/>
      <c r="B2028" s="24"/>
      <c r="C2028" s="25"/>
      <c r="D2028" s="367"/>
      <c r="E2028" s="26"/>
      <c r="F2028" s="26"/>
      <c r="G2028" s="26"/>
      <c r="H2028" s="26"/>
      <c r="I2028" s="26"/>
      <c r="J2028" s="26"/>
      <c r="K2028" s="33"/>
      <c r="L2028" s="33"/>
      <c r="M2028" s="34"/>
      <c r="N2028" s="34"/>
      <c r="O2028" s="24"/>
      <c r="P2028" s="24"/>
      <c r="Q2028" s="24"/>
      <c r="R2028" s="26"/>
      <c r="S2028" s="91"/>
    </row>
    <row r="2029" spans="1:19" ht="24" customHeight="1" x14ac:dyDescent="0.25">
      <c r="A2029" s="8"/>
      <c r="B2029" s="24"/>
      <c r="C2029" s="25"/>
      <c r="D2029" s="367"/>
      <c r="E2029" s="26"/>
      <c r="F2029" s="26"/>
      <c r="G2029" s="26"/>
      <c r="H2029" s="26"/>
      <c r="I2029" s="26"/>
      <c r="J2029" s="26"/>
      <c r="K2029" s="33"/>
      <c r="L2029" s="33"/>
      <c r="M2029" s="34"/>
      <c r="N2029" s="34"/>
      <c r="O2029" s="24"/>
      <c r="P2029" s="24"/>
      <c r="Q2029" s="24"/>
      <c r="R2029" s="26"/>
      <c r="S2029" s="91"/>
    </row>
    <row r="2030" spans="1:19" ht="24" customHeight="1" x14ac:dyDescent="0.25">
      <c r="A2030" s="8"/>
      <c r="B2030" s="24"/>
      <c r="C2030" s="25"/>
      <c r="D2030" s="367"/>
      <c r="E2030" s="26"/>
      <c r="F2030" s="26"/>
      <c r="G2030" s="26"/>
      <c r="H2030" s="26"/>
      <c r="I2030" s="26"/>
      <c r="J2030" s="26"/>
      <c r="K2030" s="33"/>
      <c r="L2030" s="33"/>
      <c r="M2030" s="34"/>
      <c r="N2030" s="34"/>
      <c r="O2030" s="24"/>
      <c r="P2030" s="24"/>
      <c r="Q2030" s="24"/>
      <c r="R2030" s="26"/>
      <c r="S2030" s="91"/>
    </row>
    <row r="2031" spans="1:19" ht="24" customHeight="1" x14ac:dyDescent="0.25">
      <c r="A2031" s="8"/>
      <c r="B2031" s="24"/>
      <c r="C2031" s="25"/>
      <c r="D2031" s="367"/>
      <c r="E2031" s="26"/>
      <c r="F2031" s="26"/>
      <c r="G2031" s="26"/>
      <c r="H2031" s="26"/>
      <c r="I2031" s="26"/>
      <c r="J2031" s="26"/>
      <c r="K2031" s="33"/>
      <c r="L2031" s="33"/>
      <c r="M2031" s="34"/>
      <c r="N2031" s="34"/>
      <c r="O2031" s="24"/>
      <c r="P2031" s="24"/>
      <c r="Q2031" s="24"/>
      <c r="R2031" s="26"/>
      <c r="S2031" s="91"/>
    </row>
    <row r="2032" spans="1:19" ht="24" customHeight="1" x14ac:dyDescent="0.25">
      <c r="A2032" s="8"/>
      <c r="B2032" s="24"/>
      <c r="C2032" s="25"/>
      <c r="D2032" s="367"/>
      <c r="E2032" s="26"/>
      <c r="F2032" s="26"/>
      <c r="G2032" s="26"/>
      <c r="H2032" s="26"/>
      <c r="I2032" s="26"/>
      <c r="J2032" s="26"/>
      <c r="K2032" s="33"/>
      <c r="L2032" s="33"/>
      <c r="M2032" s="34"/>
      <c r="N2032" s="34"/>
      <c r="O2032" s="24"/>
      <c r="P2032" s="24"/>
      <c r="Q2032" s="24"/>
      <c r="R2032" s="26"/>
      <c r="S2032" s="91"/>
    </row>
    <row r="2033" spans="1:19" ht="24" customHeight="1" x14ac:dyDescent="0.25">
      <c r="A2033" s="8"/>
      <c r="B2033" s="24"/>
      <c r="C2033" s="25"/>
      <c r="D2033" s="367"/>
      <c r="E2033" s="26"/>
      <c r="F2033" s="26"/>
      <c r="G2033" s="26"/>
      <c r="H2033" s="26"/>
      <c r="I2033" s="26"/>
      <c r="J2033" s="26"/>
      <c r="K2033" s="33"/>
      <c r="L2033" s="33"/>
      <c r="M2033" s="34"/>
      <c r="N2033" s="34"/>
      <c r="O2033" s="24"/>
      <c r="P2033" s="24"/>
      <c r="Q2033" s="24"/>
      <c r="R2033" s="26"/>
      <c r="S2033" s="91"/>
    </row>
    <row r="2034" spans="1:19" ht="24" customHeight="1" x14ac:dyDescent="0.25">
      <c r="A2034" s="8"/>
      <c r="B2034" s="24"/>
      <c r="C2034" s="25"/>
      <c r="D2034" s="367"/>
      <c r="E2034" s="26"/>
      <c r="F2034" s="26"/>
      <c r="G2034" s="26"/>
      <c r="H2034" s="26"/>
      <c r="I2034" s="26"/>
      <c r="J2034" s="26"/>
      <c r="K2034" s="33"/>
      <c r="L2034" s="33"/>
      <c r="M2034" s="34"/>
      <c r="N2034" s="34"/>
      <c r="O2034" s="24"/>
      <c r="P2034" s="24"/>
      <c r="Q2034" s="24"/>
      <c r="R2034" s="26"/>
      <c r="S2034" s="91"/>
    </row>
    <row r="2035" spans="1:19" ht="24" customHeight="1" x14ac:dyDescent="0.25">
      <c r="A2035" s="8"/>
      <c r="B2035" s="24"/>
      <c r="C2035" s="25"/>
      <c r="D2035" s="367"/>
      <c r="E2035" s="26"/>
      <c r="F2035" s="26"/>
      <c r="G2035" s="26"/>
      <c r="H2035" s="26"/>
      <c r="I2035" s="26"/>
      <c r="J2035" s="26"/>
      <c r="K2035" s="33"/>
      <c r="L2035" s="33"/>
      <c r="M2035" s="34"/>
      <c r="N2035" s="34"/>
      <c r="O2035" s="24"/>
      <c r="P2035" s="24"/>
      <c r="Q2035" s="24"/>
      <c r="R2035" s="26"/>
      <c r="S2035" s="91"/>
    </row>
    <row r="2036" spans="1:19" ht="24" customHeight="1" x14ac:dyDescent="0.25">
      <c r="A2036" s="8"/>
      <c r="B2036" s="24"/>
      <c r="C2036" s="25"/>
      <c r="D2036" s="367"/>
      <c r="E2036" s="26"/>
      <c r="F2036" s="26"/>
      <c r="G2036" s="26"/>
      <c r="H2036" s="26"/>
      <c r="I2036" s="26"/>
      <c r="J2036" s="26"/>
      <c r="K2036" s="33"/>
      <c r="L2036" s="33"/>
      <c r="M2036" s="34"/>
      <c r="N2036" s="34"/>
      <c r="O2036" s="24"/>
      <c r="P2036" s="24"/>
      <c r="Q2036" s="24"/>
      <c r="R2036" s="26"/>
      <c r="S2036" s="91"/>
    </row>
    <row r="2037" spans="1:19" ht="24" customHeight="1" x14ac:dyDescent="0.25">
      <c r="A2037" s="8"/>
      <c r="B2037" s="24"/>
      <c r="C2037" s="25"/>
      <c r="D2037" s="367"/>
      <c r="E2037" s="26"/>
      <c r="F2037" s="26"/>
      <c r="G2037" s="26"/>
      <c r="H2037" s="26"/>
      <c r="I2037" s="26"/>
      <c r="J2037" s="26"/>
      <c r="K2037" s="33"/>
      <c r="L2037" s="33"/>
      <c r="M2037" s="34"/>
      <c r="N2037" s="34"/>
      <c r="O2037" s="24"/>
      <c r="P2037" s="24"/>
      <c r="Q2037" s="24"/>
      <c r="R2037" s="26"/>
      <c r="S2037" s="91"/>
    </row>
    <row r="2038" spans="1:19" ht="24" customHeight="1" x14ac:dyDescent="0.25">
      <c r="A2038" s="8"/>
      <c r="B2038" s="24"/>
      <c r="C2038" s="25"/>
      <c r="D2038" s="367"/>
      <c r="E2038" s="26"/>
      <c r="F2038" s="26"/>
      <c r="G2038" s="26"/>
      <c r="H2038" s="26"/>
      <c r="I2038" s="26"/>
      <c r="J2038" s="26"/>
      <c r="K2038" s="33"/>
      <c r="L2038" s="33"/>
      <c r="M2038" s="34"/>
      <c r="N2038" s="34"/>
      <c r="O2038" s="24"/>
      <c r="P2038" s="24"/>
      <c r="Q2038" s="24"/>
      <c r="R2038" s="26"/>
      <c r="S2038" s="91"/>
    </row>
    <row r="2039" spans="1:19" ht="24" customHeight="1" x14ac:dyDescent="0.25">
      <c r="A2039" s="8"/>
      <c r="B2039" s="24"/>
      <c r="C2039" s="25"/>
      <c r="D2039" s="367"/>
      <c r="E2039" s="26"/>
      <c r="F2039" s="26"/>
      <c r="G2039" s="26"/>
      <c r="H2039" s="26"/>
      <c r="I2039" s="26"/>
      <c r="J2039" s="26"/>
      <c r="K2039" s="33"/>
      <c r="L2039" s="33"/>
      <c r="M2039" s="34"/>
      <c r="N2039" s="34"/>
      <c r="O2039" s="24"/>
      <c r="P2039" s="24"/>
      <c r="Q2039" s="24"/>
      <c r="R2039" s="26"/>
      <c r="S2039" s="91"/>
    </row>
    <row r="2040" spans="1:19" ht="24" customHeight="1" x14ac:dyDescent="0.25">
      <c r="A2040" s="8"/>
      <c r="B2040" s="24"/>
      <c r="C2040" s="25"/>
      <c r="D2040" s="367"/>
      <c r="E2040" s="26"/>
      <c r="F2040" s="26"/>
      <c r="G2040" s="26"/>
      <c r="H2040" s="26"/>
      <c r="I2040" s="26"/>
      <c r="J2040" s="26"/>
      <c r="K2040" s="33"/>
      <c r="L2040" s="33"/>
      <c r="M2040" s="34"/>
      <c r="N2040" s="34"/>
      <c r="O2040" s="24"/>
      <c r="P2040" s="24"/>
      <c r="Q2040" s="24"/>
      <c r="R2040" s="26"/>
      <c r="S2040" s="91"/>
    </row>
    <row r="2041" spans="1:19" ht="24" customHeight="1" x14ac:dyDescent="0.25">
      <c r="A2041" s="8"/>
      <c r="B2041" s="24"/>
      <c r="C2041" s="25"/>
      <c r="D2041" s="367"/>
      <c r="E2041" s="26"/>
      <c r="F2041" s="26"/>
      <c r="G2041" s="26"/>
      <c r="H2041" s="26"/>
      <c r="I2041" s="26"/>
      <c r="J2041" s="26"/>
      <c r="K2041" s="33"/>
      <c r="L2041" s="33"/>
      <c r="M2041" s="34"/>
      <c r="N2041" s="34"/>
      <c r="O2041" s="24"/>
      <c r="P2041" s="24"/>
      <c r="Q2041" s="24"/>
      <c r="R2041" s="26"/>
      <c r="S2041" s="91"/>
    </row>
    <row r="2042" spans="1:19" ht="24" customHeight="1" x14ac:dyDescent="0.25">
      <c r="A2042" s="8"/>
      <c r="B2042" s="24"/>
      <c r="C2042" s="25"/>
      <c r="D2042" s="367"/>
      <c r="E2042" s="26"/>
      <c r="F2042" s="26"/>
      <c r="G2042" s="26"/>
      <c r="H2042" s="26"/>
      <c r="I2042" s="26"/>
      <c r="J2042" s="26"/>
      <c r="K2042" s="33"/>
      <c r="L2042" s="33"/>
      <c r="M2042" s="34"/>
      <c r="N2042" s="34"/>
      <c r="O2042" s="24"/>
      <c r="P2042" s="24"/>
      <c r="Q2042" s="24"/>
      <c r="R2042" s="26"/>
      <c r="S2042" s="91"/>
    </row>
    <row r="2043" spans="1:19" ht="24" customHeight="1" x14ac:dyDescent="0.25">
      <c r="A2043" s="8"/>
      <c r="B2043" s="24"/>
      <c r="C2043" s="25"/>
      <c r="D2043" s="367"/>
      <c r="E2043" s="26"/>
      <c r="F2043" s="26"/>
      <c r="G2043" s="26"/>
      <c r="H2043" s="26"/>
      <c r="I2043" s="26"/>
      <c r="J2043" s="26"/>
      <c r="K2043" s="33"/>
      <c r="L2043" s="33"/>
      <c r="M2043" s="34"/>
      <c r="N2043" s="34"/>
      <c r="O2043" s="24"/>
      <c r="P2043" s="24"/>
      <c r="Q2043" s="24"/>
      <c r="R2043" s="26"/>
      <c r="S2043" s="91"/>
    </row>
    <row r="2044" spans="1:19" ht="24" customHeight="1" x14ac:dyDescent="0.25">
      <c r="A2044" s="8"/>
      <c r="B2044" s="24"/>
      <c r="C2044" s="25"/>
      <c r="D2044" s="367"/>
      <c r="E2044" s="26"/>
      <c r="F2044" s="26"/>
      <c r="G2044" s="26"/>
      <c r="H2044" s="26"/>
      <c r="I2044" s="26"/>
      <c r="J2044" s="26"/>
      <c r="K2044" s="33"/>
      <c r="L2044" s="33"/>
      <c r="M2044" s="34"/>
      <c r="N2044" s="34"/>
      <c r="O2044" s="24"/>
      <c r="P2044" s="24"/>
      <c r="Q2044" s="24"/>
      <c r="R2044" s="26"/>
      <c r="S2044" s="91"/>
    </row>
    <row r="2045" spans="1:19" ht="24" customHeight="1" x14ac:dyDescent="0.25">
      <c r="A2045" s="8"/>
      <c r="B2045" s="24"/>
      <c r="C2045" s="25"/>
      <c r="D2045" s="367"/>
      <c r="E2045" s="26"/>
      <c r="F2045" s="26"/>
      <c r="G2045" s="26"/>
      <c r="H2045" s="26"/>
      <c r="I2045" s="26"/>
      <c r="J2045" s="26"/>
      <c r="K2045" s="33"/>
      <c r="L2045" s="33"/>
      <c r="M2045" s="34"/>
      <c r="N2045" s="34"/>
      <c r="O2045" s="24"/>
      <c r="P2045" s="24"/>
      <c r="Q2045" s="24"/>
      <c r="R2045" s="26"/>
      <c r="S2045" s="91"/>
    </row>
    <row r="2046" spans="1:19" ht="24" customHeight="1" x14ac:dyDescent="0.25">
      <c r="A2046" s="8"/>
      <c r="B2046" s="24"/>
      <c r="C2046" s="25"/>
      <c r="D2046" s="367"/>
      <c r="E2046" s="26"/>
      <c r="F2046" s="26"/>
      <c r="G2046" s="26"/>
      <c r="H2046" s="26"/>
      <c r="I2046" s="26"/>
      <c r="J2046" s="26"/>
      <c r="K2046" s="33"/>
      <c r="L2046" s="33"/>
      <c r="M2046" s="34"/>
      <c r="N2046" s="34"/>
      <c r="O2046" s="24"/>
      <c r="P2046" s="24"/>
      <c r="Q2046" s="24"/>
      <c r="R2046" s="26"/>
      <c r="S2046" s="91"/>
    </row>
    <row r="2047" spans="1:19" ht="24" customHeight="1" x14ac:dyDescent="0.25">
      <c r="A2047" s="8"/>
      <c r="B2047" s="24"/>
      <c r="C2047" s="25"/>
      <c r="D2047" s="367"/>
      <c r="E2047" s="26"/>
      <c r="F2047" s="26"/>
      <c r="G2047" s="26"/>
      <c r="H2047" s="26"/>
      <c r="I2047" s="26"/>
      <c r="J2047" s="26"/>
      <c r="K2047" s="33"/>
      <c r="L2047" s="33"/>
      <c r="M2047" s="34"/>
      <c r="N2047" s="34"/>
      <c r="O2047" s="24"/>
      <c r="P2047" s="24"/>
      <c r="Q2047" s="24"/>
      <c r="R2047" s="26"/>
      <c r="S2047" s="91"/>
    </row>
    <row r="2048" spans="1:19" ht="24" customHeight="1" x14ac:dyDescent="0.25">
      <c r="A2048" s="8"/>
      <c r="B2048" s="24"/>
      <c r="C2048" s="25"/>
      <c r="D2048" s="367"/>
      <c r="E2048" s="26"/>
      <c r="F2048" s="26"/>
      <c r="G2048" s="26"/>
      <c r="H2048" s="26"/>
      <c r="I2048" s="26"/>
      <c r="J2048" s="26"/>
      <c r="K2048" s="33"/>
      <c r="L2048" s="33"/>
      <c r="M2048" s="34"/>
      <c r="N2048" s="34"/>
      <c r="O2048" s="24"/>
      <c r="P2048" s="24"/>
      <c r="Q2048" s="24"/>
      <c r="R2048" s="26"/>
      <c r="S2048" s="91"/>
    </row>
    <row r="2049" spans="1:19" ht="24" customHeight="1" x14ac:dyDescent="0.25">
      <c r="A2049" s="8"/>
      <c r="B2049" s="24"/>
      <c r="C2049" s="25"/>
      <c r="D2049" s="367"/>
      <c r="E2049" s="26"/>
      <c r="F2049" s="26"/>
      <c r="G2049" s="26"/>
      <c r="H2049" s="26"/>
      <c r="I2049" s="26"/>
      <c r="J2049" s="26"/>
      <c r="K2049" s="33"/>
      <c r="L2049" s="33"/>
      <c r="M2049" s="34"/>
      <c r="N2049" s="34"/>
      <c r="O2049" s="24"/>
      <c r="P2049" s="24"/>
      <c r="Q2049" s="24"/>
      <c r="R2049" s="26"/>
      <c r="S2049" s="91"/>
    </row>
    <row r="2050" spans="1:19" ht="24" customHeight="1" x14ac:dyDescent="0.25">
      <c r="A2050" s="8"/>
      <c r="B2050" s="24"/>
      <c r="C2050" s="25"/>
      <c r="D2050" s="367"/>
      <c r="E2050" s="26"/>
      <c r="F2050" s="26"/>
      <c r="G2050" s="26"/>
      <c r="H2050" s="26"/>
      <c r="I2050" s="26"/>
      <c r="J2050" s="26"/>
      <c r="K2050" s="33"/>
      <c r="L2050" s="33"/>
      <c r="M2050" s="34"/>
      <c r="N2050" s="34"/>
      <c r="O2050" s="24"/>
      <c r="P2050" s="24"/>
      <c r="Q2050" s="24"/>
      <c r="R2050" s="26"/>
      <c r="S2050" s="91"/>
    </row>
    <row r="2051" spans="1:19" ht="24" customHeight="1" x14ac:dyDescent="0.25">
      <c r="A2051" s="8"/>
      <c r="B2051" s="24"/>
      <c r="C2051" s="25"/>
      <c r="D2051" s="367"/>
      <c r="E2051" s="26"/>
      <c r="F2051" s="26"/>
      <c r="G2051" s="26"/>
      <c r="H2051" s="26"/>
      <c r="I2051" s="26"/>
      <c r="J2051" s="26"/>
      <c r="K2051" s="33"/>
      <c r="L2051" s="33"/>
      <c r="M2051" s="34"/>
      <c r="N2051" s="34"/>
      <c r="O2051" s="24"/>
      <c r="P2051" s="24"/>
      <c r="Q2051" s="24"/>
      <c r="R2051" s="26"/>
      <c r="S2051" s="91"/>
    </row>
    <row r="2052" spans="1:19" ht="24" customHeight="1" x14ac:dyDescent="0.25">
      <c r="A2052" s="8"/>
      <c r="B2052" s="24"/>
      <c r="C2052" s="25"/>
      <c r="D2052" s="367"/>
      <c r="E2052" s="26"/>
      <c r="F2052" s="26"/>
      <c r="G2052" s="26"/>
      <c r="H2052" s="26"/>
      <c r="I2052" s="26"/>
      <c r="J2052" s="26"/>
      <c r="K2052" s="33"/>
      <c r="L2052" s="33"/>
      <c r="M2052" s="34"/>
      <c r="N2052" s="34"/>
      <c r="O2052" s="24"/>
      <c r="P2052" s="24"/>
      <c r="Q2052" s="24"/>
      <c r="R2052" s="26"/>
      <c r="S2052" s="91"/>
    </row>
    <row r="2053" spans="1:19" ht="24" customHeight="1" x14ac:dyDescent="0.25">
      <c r="A2053" s="8"/>
      <c r="B2053" s="24"/>
      <c r="C2053" s="25"/>
      <c r="D2053" s="367"/>
      <c r="E2053" s="26"/>
      <c r="F2053" s="26"/>
      <c r="G2053" s="26"/>
      <c r="H2053" s="26"/>
      <c r="I2053" s="26"/>
      <c r="J2053" s="26"/>
      <c r="K2053" s="33"/>
      <c r="L2053" s="33"/>
      <c r="M2053" s="34"/>
      <c r="N2053" s="34"/>
      <c r="O2053" s="24"/>
      <c r="P2053" s="24"/>
      <c r="Q2053" s="24"/>
      <c r="R2053" s="26"/>
      <c r="S2053" s="91"/>
    </row>
    <row r="2054" spans="1:19" ht="24" customHeight="1" x14ac:dyDescent="0.25">
      <c r="A2054" s="8"/>
      <c r="B2054" s="24"/>
      <c r="C2054" s="25"/>
      <c r="D2054" s="367"/>
      <c r="E2054" s="26"/>
      <c r="F2054" s="26"/>
      <c r="G2054" s="26"/>
      <c r="H2054" s="26"/>
      <c r="I2054" s="26"/>
      <c r="J2054" s="26"/>
      <c r="K2054" s="33"/>
      <c r="L2054" s="33"/>
      <c r="M2054" s="34"/>
      <c r="N2054" s="34"/>
      <c r="O2054" s="24"/>
      <c r="P2054" s="24"/>
      <c r="Q2054" s="24"/>
      <c r="R2054" s="26"/>
      <c r="S2054" s="91"/>
    </row>
    <row r="2055" spans="1:19" ht="24" customHeight="1" x14ac:dyDescent="0.25">
      <c r="A2055" s="8"/>
      <c r="B2055" s="24"/>
      <c r="C2055" s="25"/>
      <c r="D2055" s="367"/>
      <c r="E2055" s="26"/>
      <c r="F2055" s="26"/>
      <c r="G2055" s="26"/>
      <c r="H2055" s="26"/>
      <c r="I2055" s="26"/>
      <c r="J2055" s="26"/>
      <c r="K2055" s="33"/>
      <c r="L2055" s="33"/>
      <c r="M2055" s="34"/>
      <c r="N2055" s="34"/>
      <c r="O2055" s="24"/>
      <c r="P2055" s="24"/>
      <c r="Q2055" s="24"/>
      <c r="R2055" s="26"/>
      <c r="S2055" s="91"/>
    </row>
    <row r="2056" spans="1:19" ht="24" customHeight="1" x14ac:dyDescent="0.25">
      <c r="A2056" s="8"/>
      <c r="B2056" s="24"/>
      <c r="C2056" s="25"/>
      <c r="D2056" s="367"/>
      <c r="E2056" s="26"/>
      <c r="F2056" s="26"/>
      <c r="G2056" s="26"/>
      <c r="H2056" s="26"/>
      <c r="I2056" s="26"/>
      <c r="J2056" s="26"/>
      <c r="K2056" s="33"/>
      <c r="L2056" s="33"/>
      <c r="M2056" s="34"/>
      <c r="N2056" s="34"/>
      <c r="O2056" s="24"/>
      <c r="P2056" s="24"/>
      <c r="Q2056" s="24"/>
      <c r="R2056" s="26"/>
      <c r="S2056" s="91"/>
    </row>
    <row r="2057" spans="1:19" ht="24" customHeight="1" x14ac:dyDescent="0.25">
      <c r="A2057" s="8"/>
      <c r="B2057" s="24"/>
      <c r="C2057" s="25"/>
      <c r="D2057" s="367"/>
      <c r="E2057" s="26"/>
      <c r="F2057" s="26"/>
      <c r="G2057" s="26"/>
      <c r="H2057" s="26"/>
      <c r="I2057" s="26"/>
      <c r="J2057" s="26"/>
      <c r="K2057" s="33"/>
      <c r="L2057" s="33"/>
      <c r="M2057" s="34"/>
      <c r="N2057" s="34"/>
      <c r="O2057" s="24"/>
      <c r="P2057" s="24"/>
      <c r="Q2057" s="24"/>
      <c r="R2057" s="26"/>
      <c r="S2057" s="91"/>
    </row>
    <row r="2058" spans="1:19" ht="24" customHeight="1" x14ac:dyDescent="0.25">
      <c r="A2058" s="8"/>
      <c r="B2058" s="24"/>
      <c r="C2058" s="25"/>
      <c r="D2058" s="367"/>
      <c r="E2058" s="26"/>
      <c r="F2058" s="26"/>
      <c r="G2058" s="26"/>
      <c r="H2058" s="26"/>
      <c r="I2058" s="26"/>
      <c r="J2058" s="26"/>
      <c r="K2058" s="33"/>
      <c r="L2058" s="33"/>
      <c r="M2058" s="34"/>
      <c r="N2058" s="34"/>
      <c r="O2058" s="24"/>
      <c r="P2058" s="24"/>
      <c r="Q2058" s="24"/>
      <c r="R2058" s="26"/>
      <c r="S2058" s="91"/>
    </row>
    <row r="2059" spans="1:19" ht="24" customHeight="1" x14ac:dyDescent="0.25">
      <c r="A2059" s="8"/>
      <c r="B2059" s="24"/>
      <c r="C2059" s="25"/>
      <c r="D2059" s="367"/>
      <c r="E2059" s="26"/>
      <c r="F2059" s="26"/>
      <c r="G2059" s="26"/>
      <c r="H2059" s="26"/>
      <c r="I2059" s="26"/>
      <c r="J2059" s="26"/>
      <c r="K2059" s="33"/>
      <c r="L2059" s="33"/>
      <c r="M2059" s="34"/>
      <c r="N2059" s="34"/>
      <c r="O2059" s="24"/>
      <c r="P2059" s="24"/>
      <c r="Q2059" s="24"/>
      <c r="R2059" s="26"/>
      <c r="S2059" s="91"/>
    </row>
    <row r="2060" spans="1:19" ht="24" customHeight="1" x14ac:dyDescent="0.25">
      <c r="A2060" s="8"/>
      <c r="B2060" s="24"/>
      <c r="C2060" s="25"/>
      <c r="D2060" s="367"/>
      <c r="E2060" s="26"/>
      <c r="F2060" s="26"/>
      <c r="G2060" s="26"/>
      <c r="H2060" s="26"/>
      <c r="I2060" s="26"/>
      <c r="J2060" s="26"/>
      <c r="K2060" s="33"/>
      <c r="L2060" s="33"/>
      <c r="M2060" s="34"/>
      <c r="N2060" s="34"/>
      <c r="O2060" s="24"/>
      <c r="P2060" s="24"/>
      <c r="Q2060" s="24"/>
      <c r="R2060" s="26"/>
      <c r="S2060" s="91"/>
    </row>
    <row r="2061" spans="1:19" ht="24" customHeight="1" x14ac:dyDescent="0.25">
      <c r="A2061" s="8"/>
      <c r="B2061" s="24"/>
      <c r="C2061" s="25"/>
      <c r="D2061" s="367"/>
      <c r="E2061" s="26"/>
      <c r="F2061" s="26"/>
      <c r="G2061" s="26"/>
      <c r="H2061" s="26"/>
      <c r="I2061" s="26"/>
      <c r="J2061" s="26"/>
      <c r="K2061" s="33"/>
      <c r="L2061" s="33"/>
      <c r="M2061" s="34"/>
      <c r="N2061" s="34"/>
      <c r="O2061" s="24"/>
      <c r="P2061" s="24"/>
      <c r="Q2061" s="24"/>
      <c r="R2061" s="26"/>
      <c r="S2061" s="91"/>
    </row>
    <row r="2062" spans="1:19" ht="24" customHeight="1" x14ac:dyDescent="0.25">
      <c r="A2062" s="8"/>
      <c r="B2062" s="24"/>
      <c r="C2062" s="25"/>
      <c r="D2062" s="367"/>
      <c r="E2062" s="26"/>
      <c r="F2062" s="26"/>
      <c r="G2062" s="26"/>
      <c r="H2062" s="26"/>
      <c r="I2062" s="26"/>
      <c r="J2062" s="26"/>
      <c r="K2062" s="33"/>
      <c r="L2062" s="33"/>
      <c r="M2062" s="34"/>
      <c r="N2062" s="34"/>
      <c r="O2062" s="24"/>
      <c r="P2062" s="24"/>
      <c r="Q2062" s="24"/>
      <c r="R2062" s="26"/>
      <c r="S2062" s="91"/>
    </row>
    <row r="2063" spans="1:19" ht="24" customHeight="1" x14ac:dyDescent="0.25">
      <c r="A2063" s="8"/>
      <c r="B2063" s="24"/>
      <c r="C2063" s="25"/>
      <c r="D2063" s="367"/>
      <c r="E2063" s="26"/>
      <c r="F2063" s="26"/>
      <c r="G2063" s="26"/>
      <c r="H2063" s="26"/>
      <c r="I2063" s="26"/>
      <c r="J2063" s="26"/>
      <c r="K2063" s="33"/>
      <c r="L2063" s="33"/>
      <c r="M2063" s="34"/>
      <c r="N2063" s="34"/>
      <c r="O2063" s="24"/>
      <c r="P2063" s="24"/>
      <c r="Q2063" s="24"/>
      <c r="R2063" s="26"/>
      <c r="S2063" s="91"/>
    </row>
    <row r="2064" spans="1:19" ht="24" customHeight="1" x14ac:dyDescent="0.25">
      <c r="A2064" s="8"/>
      <c r="B2064" s="24"/>
      <c r="C2064" s="25"/>
      <c r="D2064" s="367"/>
      <c r="E2064" s="26"/>
      <c r="F2064" s="26"/>
      <c r="G2064" s="26"/>
      <c r="H2064" s="26"/>
      <c r="I2064" s="26"/>
      <c r="J2064" s="26"/>
      <c r="K2064" s="33"/>
      <c r="L2064" s="33"/>
      <c r="M2064" s="34"/>
      <c r="N2064" s="34"/>
      <c r="O2064" s="24"/>
      <c r="P2064" s="24"/>
      <c r="Q2064" s="24"/>
      <c r="R2064" s="26"/>
      <c r="S2064" s="91"/>
    </row>
    <row r="2065" spans="1:19" ht="24" customHeight="1" x14ac:dyDescent="0.25">
      <c r="A2065" s="8"/>
      <c r="B2065" s="24"/>
      <c r="C2065" s="25"/>
      <c r="D2065" s="367"/>
      <c r="E2065" s="26"/>
      <c r="F2065" s="26"/>
      <c r="G2065" s="26"/>
      <c r="H2065" s="26"/>
      <c r="I2065" s="26"/>
      <c r="J2065" s="26"/>
      <c r="K2065" s="33"/>
      <c r="L2065" s="33"/>
      <c r="M2065" s="34"/>
      <c r="N2065" s="34"/>
      <c r="O2065" s="24"/>
      <c r="P2065" s="24"/>
      <c r="Q2065" s="24"/>
      <c r="R2065" s="26"/>
      <c r="S2065" s="91"/>
    </row>
    <row r="2066" spans="1:19" ht="24" customHeight="1" x14ac:dyDescent="0.25">
      <c r="A2066" s="8"/>
      <c r="B2066" s="24"/>
      <c r="C2066" s="25"/>
      <c r="D2066" s="367"/>
      <c r="E2066" s="26"/>
      <c r="F2066" s="26"/>
      <c r="G2066" s="26"/>
      <c r="H2066" s="26"/>
      <c r="I2066" s="26"/>
      <c r="J2066" s="26"/>
      <c r="K2066" s="33"/>
      <c r="L2066" s="33"/>
      <c r="M2066" s="34"/>
      <c r="N2066" s="34"/>
      <c r="O2066" s="24"/>
      <c r="P2066" s="24"/>
      <c r="Q2066" s="24"/>
      <c r="R2066" s="26"/>
      <c r="S2066" s="91"/>
    </row>
    <row r="2067" spans="1:19" ht="24" customHeight="1" x14ac:dyDescent="0.25">
      <c r="A2067" s="8"/>
      <c r="B2067" s="24"/>
      <c r="C2067" s="25"/>
      <c r="D2067" s="367"/>
      <c r="E2067" s="26"/>
      <c r="F2067" s="26"/>
      <c r="G2067" s="26"/>
      <c r="H2067" s="26"/>
      <c r="I2067" s="26"/>
      <c r="J2067" s="26"/>
      <c r="K2067" s="33"/>
      <c r="L2067" s="33"/>
      <c r="M2067" s="34"/>
      <c r="N2067" s="34"/>
      <c r="O2067" s="24"/>
      <c r="P2067" s="24"/>
      <c r="Q2067" s="24"/>
      <c r="R2067" s="26"/>
      <c r="S2067" s="91"/>
    </row>
    <row r="2068" spans="1:19" ht="24" customHeight="1" x14ac:dyDescent="0.25">
      <c r="A2068" s="8"/>
      <c r="B2068" s="24"/>
      <c r="C2068" s="25"/>
      <c r="D2068" s="367"/>
      <c r="E2068" s="26"/>
      <c r="F2068" s="26"/>
      <c r="G2068" s="26"/>
      <c r="H2068" s="26"/>
      <c r="I2068" s="26"/>
      <c r="J2068" s="26"/>
      <c r="K2068" s="33"/>
      <c r="L2068" s="33"/>
      <c r="M2068" s="34"/>
      <c r="N2068" s="34"/>
      <c r="O2068" s="24"/>
      <c r="P2068" s="24"/>
      <c r="Q2068" s="24"/>
      <c r="R2068" s="26"/>
      <c r="S2068" s="91"/>
    </row>
    <row r="2069" spans="1:19" ht="24" customHeight="1" x14ac:dyDescent="0.25">
      <c r="A2069" s="8"/>
      <c r="B2069" s="24"/>
      <c r="C2069" s="25"/>
      <c r="D2069" s="367"/>
      <c r="E2069" s="26"/>
      <c r="F2069" s="26"/>
      <c r="G2069" s="26"/>
      <c r="H2069" s="26"/>
      <c r="I2069" s="26"/>
      <c r="J2069" s="26"/>
      <c r="K2069" s="33"/>
      <c r="L2069" s="33"/>
      <c r="M2069" s="34"/>
      <c r="N2069" s="34"/>
      <c r="O2069" s="24"/>
      <c r="P2069" s="24"/>
      <c r="Q2069" s="24"/>
      <c r="R2069" s="26"/>
      <c r="S2069" s="91"/>
    </row>
    <row r="2070" spans="1:19" ht="24" customHeight="1" x14ac:dyDescent="0.25">
      <c r="A2070" s="8"/>
      <c r="B2070" s="24"/>
      <c r="C2070" s="25"/>
      <c r="D2070" s="367"/>
      <c r="E2070" s="26"/>
      <c r="F2070" s="26"/>
      <c r="G2070" s="26"/>
      <c r="H2070" s="26"/>
      <c r="I2070" s="26"/>
      <c r="J2070" s="26"/>
      <c r="K2070" s="33"/>
      <c r="L2070" s="33"/>
      <c r="M2070" s="34"/>
      <c r="N2070" s="34"/>
      <c r="O2070" s="24"/>
      <c r="P2070" s="24"/>
      <c r="Q2070" s="24"/>
      <c r="R2070" s="26"/>
      <c r="S2070" s="91"/>
    </row>
    <row r="2071" spans="1:19" ht="24" customHeight="1" x14ac:dyDescent="0.25">
      <c r="A2071" s="8"/>
      <c r="B2071" s="24"/>
      <c r="C2071" s="25"/>
      <c r="D2071" s="367"/>
      <c r="E2071" s="26"/>
      <c r="F2071" s="26"/>
      <c r="G2071" s="26"/>
      <c r="H2071" s="26"/>
      <c r="I2071" s="26"/>
      <c r="J2071" s="26"/>
      <c r="K2071" s="33"/>
      <c r="L2071" s="33"/>
      <c r="M2071" s="34"/>
      <c r="N2071" s="34"/>
      <c r="O2071" s="24"/>
      <c r="P2071" s="24"/>
      <c r="Q2071" s="24"/>
      <c r="R2071" s="26"/>
      <c r="S2071" s="91"/>
    </row>
    <row r="2072" spans="1:19" ht="24" customHeight="1" x14ac:dyDescent="0.25">
      <c r="A2072" s="8"/>
      <c r="B2072" s="24"/>
      <c r="C2072" s="25"/>
      <c r="D2072" s="367"/>
      <c r="E2072" s="26"/>
      <c r="F2072" s="26"/>
      <c r="G2072" s="26"/>
      <c r="H2072" s="26"/>
      <c r="I2072" s="26"/>
      <c r="J2072" s="26"/>
      <c r="K2072" s="33"/>
      <c r="L2072" s="33"/>
      <c r="M2072" s="34"/>
      <c r="N2072" s="34"/>
      <c r="O2072" s="24"/>
      <c r="P2072" s="24"/>
      <c r="Q2072" s="24"/>
      <c r="R2072" s="26"/>
      <c r="S2072" s="91"/>
    </row>
    <row r="2073" spans="1:19" ht="24" customHeight="1" x14ac:dyDescent="0.25">
      <c r="A2073" s="8"/>
      <c r="B2073" s="24"/>
      <c r="C2073" s="25"/>
      <c r="D2073" s="367"/>
      <c r="E2073" s="26"/>
      <c r="F2073" s="26"/>
      <c r="G2073" s="26"/>
      <c r="H2073" s="26"/>
      <c r="I2073" s="26"/>
      <c r="J2073" s="26"/>
      <c r="K2073" s="33"/>
      <c r="L2073" s="33"/>
      <c r="M2073" s="34"/>
      <c r="N2073" s="34"/>
      <c r="O2073" s="24"/>
      <c r="P2073" s="24"/>
      <c r="Q2073" s="24"/>
      <c r="R2073" s="26"/>
      <c r="S2073" s="91"/>
    </row>
    <row r="2074" spans="1:19" ht="24" customHeight="1" x14ac:dyDescent="0.25">
      <c r="A2074" s="8"/>
      <c r="B2074" s="24"/>
      <c r="C2074" s="25"/>
      <c r="D2074" s="367"/>
      <c r="E2074" s="26"/>
      <c r="F2074" s="26"/>
      <c r="G2074" s="26"/>
      <c r="H2074" s="26"/>
      <c r="I2074" s="26"/>
      <c r="J2074" s="26"/>
      <c r="K2074" s="33"/>
      <c r="L2074" s="33"/>
      <c r="M2074" s="34"/>
      <c r="N2074" s="34"/>
      <c r="O2074" s="24"/>
      <c r="P2074" s="24"/>
      <c r="Q2074" s="24"/>
      <c r="R2074" s="26"/>
      <c r="S2074" s="91"/>
    </row>
    <row r="2075" spans="1:19" ht="24" customHeight="1" x14ac:dyDescent="0.25">
      <c r="A2075" s="8"/>
      <c r="B2075" s="24"/>
      <c r="C2075" s="25"/>
      <c r="D2075" s="367"/>
      <c r="E2075" s="26"/>
      <c r="F2075" s="26"/>
      <c r="G2075" s="26"/>
      <c r="H2075" s="26"/>
      <c r="I2075" s="26"/>
      <c r="J2075" s="26"/>
      <c r="K2075" s="33"/>
      <c r="L2075" s="33"/>
      <c r="M2075" s="34"/>
      <c r="N2075" s="34"/>
      <c r="O2075" s="24"/>
      <c r="P2075" s="24"/>
      <c r="Q2075" s="24"/>
      <c r="R2075" s="26"/>
      <c r="S2075" s="91"/>
    </row>
    <row r="2076" spans="1:19" ht="24" customHeight="1" x14ac:dyDescent="0.25">
      <c r="A2076" s="8"/>
      <c r="B2076" s="24"/>
      <c r="C2076" s="25"/>
      <c r="D2076" s="367"/>
      <c r="E2076" s="26"/>
      <c r="F2076" s="26"/>
      <c r="G2076" s="26"/>
      <c r="H2076" s="26"/>
      <c r="I2076" s="26"/>
      <c r="J2076" s="26"/>
      <c r="K2076" s="33"/>
      <c r="L2076" s="33"/>
      <c r="M2076" s="34"/>
      <c r="N2076" s="34"/>
      <c r="O2076" s="24"/>
      <c r="P2076" s="24"/>
      <c r="Q2076" s="24"/>
      <c r="R2076" s="26"/>
      <c r="S2076" s="91"/>
    </row>
    <row r="2077" spans="1:19" ht="24" customHeight="1" x14ac:dyDescent="0.25">
      <c r="A2077" s="8"/>
      <c r="B2077" s="24"/>
      <c r="C2077" s="25"/>
      <c r="D2077" s="367"/>
      <c r="E2077" s="26"/>
      <c r="F2077" s="26"/>
      <c r="G2077" s="26"/>
      <c r="H2077" s="26"/>
      <c r="I2077" s="26"/>
      <c r="J2077" s="26"/>
      <c r="K2077" s="33"/>
      <c r="L2077" s="33"/>
      <c r="M2077" s="34"/>
      <c r="N2077" s="34"/>
      <c r="O2077" s="24"/>
      <c r="P2077" s="24"/>
      <c r="Q2077" s="24"/>
      <c r="R2077" s="26"/>
      <c r="S2077" s="91"/>
    </row>
    <row r="2078" spans="1:19" ht="24" customHeight="1" x14ac:dyDescent="0.25">
      <c r="A2078" s="8"/>
      <c r="B2078" s="24"/>
      <c r="C2078" s="25"/>
      <c r="D2078" s="367"/>
      <c r="E2078" s="26"/>
      <c r="F2078" s="26"/>
      <c r="G2078" s="26"/>
      <c r="H2078" s="26"/>
      <c r="I2078" s="26"/>
      <c r="J2078" s="26"/>
      <c r="K2078" s="33"/>
      <c r="L2078" s="33"/>
      <c r="M2078" s="34"/>
      <c r="N2078" s="34"/>
      <c r="O2078" s="24"/>
      <c r="P2078" s="24"/>
      <c r="Q2078" s="24"/>
      <c r="R2078" s="26"/>
      <c r="S2078" s="91"/>
    </row>
    <row r="2079" spans="1:19" ht="24" customHeight="1" x14ac:dyDescent="0.25">
      <c r="A2079" s="8"/>
      <c r="B2079" s="24"/>
      <c r="C2079" s="25"/>
      <c r="D2079" s="367"/>
      <c r="E2079" s="26"/>
      <c r="F2079" s="26"/>
      <c r="G2079" s="26"/>
      <c r="H2079" s="26"/>
      <c r="I2079" s="26"/>
      <c r="J2079" s="26"/>
      <c r="K2079" s="33"/>
      <c r="L2079" s="33"/>
      <c r="M2079" s="34"/>
      <c r="N2079" s="34"/>
      <c r="O2079" s="24"/>
      <c r="P2079" s="24"/>
      <c r="Q2079" s="24"/>
      <c r="R2079" s="26"/>
      <c r="S2079" s="91"/>
    </row>
    <row r="2080" spans="1:19" ht="24" customHeight="1" x14ac:dyDescent="0.25">
      <c r="A2080" s="8"/>
      <c r="B2080" s="24"/>
      <c r="C2080" s="25"/>
      <c r="D2080" s="367"/>
      <c r="E2080" s="26"/>
      <c r="F2080" s="26"/>
      <c r="G2080" s="26"/>
      <c r="H2080" s="26"/>
      <c r="I2080" s="26"/>
      <c r="J2080" s="26"/>
      <c r="K2080" s="33"/>
      <c r="L2080" s="33"/>
      <c r="M2080" s="34"/>
      <c r="N2080" s="34"/>
      <c r="O2080" s="24"/>
      <c r="P2080" s="24"/>
      <c r="Q2080" s="24"/>
      <c r="R2080" s="26"/>
      <c r="S2080" s="91"/>
    </row>
    <row r="2081" spans="1:19" ht="24" customHeight="1" x14ac:dyDescent="0.25">
      <c r="A2081" s="8"/>
      <c r="B2081" s="24"/>
      <c r="C2081" s="25"/>
      <c r="D2081" s="367"/>
      <c r="E2081" s="26"/>
      <c r="F2081" s="26"/>
      <c r="G2081" s="26"/>
      <c r="H2081" s="26"/>
      <c r="I2081" s="26"/>
      <c r="J2081" s="26"/>
      <c r="K2081" s="33"/>
      <c r="L2081" s="33"/>
      <c r="M2081" s="34"/>
      <c r="N2081" s="34"/>
      <c r="O2081" s="24"/>
      <c r="P2081" s="24"/>
      <c r="Q2081" s="24"/>
      <c r="R2081" s="26"/>
      <c r="S2081" s="91"/>
    </row>
    <row r="2082" spans="1:19" ht="24" customHeight="1" x14ac:dyDescent="0.25">
      <c r="A2082" s="8"/>
      <c r="B2082" s="24"/>
      <c r="C2082" s="25"/>
      <c r="D2082" s="367"/>
      <c r="E2082" s="26"/>
      <c r="F2082" s="26"/>
      <c r="G2082" s="26"/>
      <c r="H2082" s="26"/>
      <c r="I2082" s="26"/>
      <c r="J2082" s="26"/>
      <c r="K2082" s="33"/>
      <c r="L2082" s="33"/>
      <c r="M2082" s="34"/>
      <c r="N2082" s="34"/>
      <c r="O2082" s="24"/>
      <c r="P2082" s="24"/>
      <c r="Q2082" s="24"/>
      <c r="R2082" s="26"/>
      <c r="S2082" s="91"/>
    </row>
    <row r="2083" spans="1:19" ht="24" customHeight="1" x14ac:dyDescent="0.25">
      <c r="A2083" s="8"/>
      <c r="B2083" s="24"/>
      <c r="C2083" s="25"/>
      <c r="D2083" s="367"/>
      <c r="E2083" s="26"/>
      <c r="F2083" s="26"/>
      <c r="G2083" s="26"/>
      <c r="H2083" s="26"/>
      <c r="I2083" s="26"/>
      <c r="J2083" s="26"/>
      <c r="K2083" s="33"/>
      <c r="L2083" s="33"/>
      <c r="M2083" s="34"/>
      <c r="N2083" s="34"/>
      <c r="O2083" s="24"/>
      <c r="P2083" s="24"/>
      <c r="Q2083" s="24"/>
      <c r="R2083" s="26"/>
      <c r="S2083" s="91"/>
    </row>
    <row r="2084" spans="1:19" ht="24" customHeight="1" x14ac:dyDescent="0.25">
      <c r="A2084" s="8"/>
      <c r="B2084" s="24"/>
      <c r="C2084" s="25"/>
      <c r="D2084" s="367"/>
      <c r="E2084" s="26"/>
      <c r="F2084" s="26"/>
      <c r="G2084" s="26"/>
      <c r="H2084" s="26"/>
      <c r="I2084" s="26"/>
      <c r="J2084" s="26"/>
      <c r="K2084" s="33"/>
      <c r="L2084" s="33"/>
      <c r="M2084" s="34"/>
      <c r="N2084" s="34"/>
      <c r="O2084" s="24"/>
      <c r="P2084" s="24"/>
      <c r="Q2084" s="24"/>
      <c r="R2084" s="26"/>
      <c r="S2084" s="91"/>
    </row>
    <row r="2085" spans="1:19" ht="24" customHeight="1" x14ac:dyDescent="0.25">
      <c r="A2085" s="8"/>
      <c r="B2085" s="24"/>
      <c r="C2085" s="25"/>
      <c r="D2085" s="367"/>
      <c r="E2085" s="26"/>
      <c r="F2085" s="26"/>
      <c r="G2085" s="26"/>
      <c r="H2085" s="26"/>
      <c r="I2085" s="26"/>
      <c r="J2085" s="26"/>
      <c r="K2085" s="33"/>
      <c r="L2085" s="33"/>
      <c r="M2085" s="34"/>
      <c r="N2085" s="34"/>
      <c r="O2085" s="24"/>
      <c r="P2085" s="24"/>
      <c r="Q2085" s="24"/>
      <c r="R2085" s="26"/>
      <c r="S2085" s="91"/>
    </row>
    <row r="2086" spans="1:19" ht="24" customHeight="1" x14ac:dyDescent="0.25">
      <c r="A2086" s="8"/>
      <c r="B2086" s="24"/>
      <c r="C2086" s="25"/>
      <c r="D2086" s="367"/>
      <c r="E2086" s="26"/>
      <c r="F2086" s="26"/>
      <c r="G2086" s="26"/>
      <c r="H2086" s="26"/>
      <c r="I2086" s="26"/>
      <c r="J2086" s="26"/>
      <c r="K2086" s="33"/>
      <c r="L2086" s="33"/>
      <c r="M2086" s="34"/>
      <c r="N2086" s="34"/>
      <c r="O2086" s="24"/>
      <c r="P2086" s="24"/>
      <c r="Q2086" s="24"/>
      <c r="R2086" s="26"/>
      <c r="S2086" s="91"/>
    </row>
    <row r="2087" spans="1:19" ht="24" customHeight="1" x14ac:dyDescent="0.25">
      <c r="A2087" s="8"/>
      <c r="B2087" s="24"/>
      <c r="C2087" s="25"/>
      <c r="D2087" s="367"/>
      <c r="E2087" s="26"/>
      <c r="F2087" s="26"/>
      <c r="G2087" s="26"/>
      <c r="H2087" s="26"/>
      <c r="I2087" s="26"/>
      <c r="J2087" s="26"/>
      <c r="K2087" s="33"/>
      <c r="L2087" s="33"/>
      <c r="M2087" s="34"/>
      <c r="N2087" s="34"/>
      <c r="O2087" s="24"/>
      <c r="P2087" s="24"/>
      <c r="Q2087" s="24"/>
      <c r="R2087" s="26"/>
      <c r="S2087" s="91"/>
    </row>
    <row r="2088" spans="1:19" ht="24" customHeight="1" x14ac:dyDescent="0.25">
      <c r="A2088" s="8"/>
      <c r="B2088" s="24"/>
      <c r="C2088" s="25"/>
      <c r="D2088" s="367"/>
      <c r="E2088" s="26"/>
      <c r="F2088" s="26"/>
      <c r="G2088" s="26"/>
      <c r="H2088" s="26"/>
      <c r="I2088" s="26"/>
      <c r="J2088" s="26"/>
      <c r="K2088" s="33"/>
      <c r="L2088" s="33"/>
      <c r="M2088" s="34"/>
      <c r="N2088" s="34"/>
      <c r="O2088" s="24"/>
      <c r="P2088" s="24"/>
      <c r="Q2088" s="24"/>
      <c r="R2088" s="26"/>
      <c r="S2088" s="91"/>
    </row>
    <row r="2089" spans="1:19" ht="24" customHeight="1" x14ac:dyDescent="0.25">
      <c r="A2089" s="8"/>
      <c r="B2089" s="24"/>
      <c r="C2089" s="25"/>
      <c r="D2089" s="367"/>
      <c r="E2089" s="26"/>
      <c r="F2089" s="26"/>
      <c r="G2089" s="26"/>
      <c r="H2089" s="26"/>
      <c r="I2089" s="26"/>
      <c r="J2089" s="26"/>
      <c r="K2089" s="33"/>
      <c r="L2089" s="33"/>
      <c r="M2089" s="34"/>
      <c r="N2089" s="34"/>
      <c r="O2089" s="24"/>
      <c r="P2089" s="24"/>
      <c r="Q2089" s="24"/>
      <c r="R2089" s="26"/>
      <c r="S2089" s="91"/>
    </row>
    <row r="2090" spans="1:19" ht="24" customHeight="1" x14ac:dyDescent="0.25">
      <c r="A2090" s="8"/>
      <c r="B2090" s="24"/>
      <c r="C2090" s="25"/>
      <c r="D2090" s="367"/>
      <c r="E2090" s="26"/>
      <c r="F2090" s="26"/>
      <c r="G2090" s="26"/>
      <c r="H2090" s="26"/>
      <c r="I2090" s="26"/>
      <c r="J2090" s="26"/>
      <c r="K2090" s="33"/>
      <c r="L2090" s="33"/>
      <c r="M2090" s="34"/>
      <c r="N2090" s="34"/>
      <c r="O2090" s="24"/>
      <c r="P2090" s="24"/>
      <c r="Q2090" s="24"/>
      <c r="R2090" s="26"/>
      <c r="S2090" s="91"/>
    </row>
    <row r="2091" spans="1:19" ht="24" customHeight="1" x14ac:dyDescent="0.25">
      <c r="A2091" s="8"/>
      <c r="B2091" s="24"/>
      <c r="C2091" s="25"/>
      <c r="D2091" s="367"/>
      <c r="E2091" s="26"/>
      <c r="F2091" s="26"/>
      <c r="G2091" s="26"/>
      <c r="H2091" s="26"/>
      <c r="I2091" s="26"/>
      <c r="J2091" s="26"/>
      <c r="K2091" s="33"/>
      <c r="L2091" s="33"/>
      <c r="M2091" s="34"/>
      <c r="N2091" s="34"/>
      <c r="O2091" s="24"/>
      <c r="P2091" s="24"/>
      <c r="Q2091" s="24"/>
      <c r="R2091" s="26"/>
      <c r="S2091" s="91"/>
    </row>
    <row r="2092" spans="1:19" ht="24" customHeight="1" x14ac:dyDescent="0.25">
      <c r="A2092" s="8"/>
      <c r="B2092" s="24"/>
      <c r="C2092" s="25"/>
      <c r="D2092" s="367"/>
      <c r="E2092" s="26"/>
      <c r="F2092" s="26"/>
      <c r="G2092" s="26"/>
      <c r="H2092" s="26"/>
      <c r="I2092" s="26"/>
      <c r="J2092" s="26"/>
      <c r="K2092" s="33"/>
      <c r="L2092" s="33"/>
      <c r="M2092" s="34"/>
      <c r="N2092" s="34"/>
      <c r="O2092" s="24"/>
      <c r="P2092" s="24"/>
      <c r="Q2092" s="24"/>
      <c r="R2092" s="26"/>
      <c r="S2092" s="91"/>
    </row>
    <row r="2093" spans="1:19" ht="24" customHeight="1" x14ac:dyDescent="0.25">
      <c r="A2093" s="8"/>
      <c r="B2093" s="24"/>
      <c r="C2093" s="25"/>
      <c r="D2093" s="367"/>
      <c r="E2093" s="26"/>
      <c r="F2093" s="26"/>
      <c r="G2093" s="26"/>
      <c r="H2093" s="26"/>
      <c r="I2093" s="26"/>
      <c r="J2093" s="26"/>
      <c r="K2093" s="33"/>
      <c r="L2093" s="33"/>
      <c r="M2093" s="34"/>
      <c r="N2093" s="34"/>
      <c r="O2093" s="24"/>
      <c r="P2093" s="24"/>
      <c r="Q2093" s="24"/>
      <c r="R2093" s="26"/>
      <c r="S2093" s="91"/>
    </row>
    <row r="2094" spans="1:19" ht="24" customHeight="1" x14ac:dyDescent="0.25">
      <c r="A2094" s="8"/>
      <c r="B2094" s="24"/>
      <c r="C2094" s="25"/>
      <c r="D2094" s="367"/>
      <c r="E2094" s="26"/>
      <c r="F2094" s="26"/>
      <c r="G2094" s="26"/>
      <c r="H2094" s="26"/>
      <c r="I2094" s="26"/>
      <c r="J2094" s="26"/>
      <c r="K2094" s="33"/>
      <c r="L2094" s="33"/>
      <c r="M2094" s="34"/>
      <c r="N2094" s="34"/>
      <c r="O2094" s="24"/>
      <c r="P2094" s="24"/>
      <c r="Q2094" s="24"/>
      <c r="R2094" s="26"/>
      <c r="S2094" s="91"/>
    </row>
    <row r="2095" spans="1:19" ht="24" customHeight="1" x14ac:dyDescent="0.25">
      <c r="A2095" s="8"/>
      <c r="B2095" s="24"/>
      <c r="C2095" s="25"/>
      <c r="D2095" s="367"/>
      <c r="E2095" s="26"/>
      <c r="F2095" s="26"/>
      <c r="G2095" s="26"/>
      <c r="H2095" s="26"/>
      <c r="I2095" s="26"/>
      <c r="J2095" s="26"/>
      <c r="K2095" s="33"/>
      <c r="L2095" s="33"/>
      <c r="M2095" s="34"/>
      <c r="N2095" s="34"/>
      <c r="O2095" s="24"/>
      <c r="P2095" s="24"/>
      <c r="Q2095" s="24"/>
      <c r="R2095" s="26"/>
      <c r="S2095" s="91"/>
    </row>
    <row r="2096" spans="1:19" ht="24" customHeight="1" x14ac:dyDescent="0.25">
      <c r="A2096" s="8"/>
      <c r="B2096" s="24"/>
      <c r="C2096" s="25"/>
      <c r="D2096" s="367"/>
      <c r="E2096" s="26"/>
      <c r="F2096" s="26"/>
      <c r="G2096" s="26"/>
      <c r="H2096" s="26"/>
      <c r="I2096" s="26"/>
      <c r="J2096" s="26"/>
      <c r="K2096" s="33"/>
      <c r="L2096" s="33"/>
      <c r="M2096" s="34"/>
      <c r="N2096" s="34"/>
      <c r="O2096" s="24"/>
      <c r="P2096" s="24"/>
      <c r="Q2096" s="24"/>
      <c r="R2096" s="26"/>
      <c r="S2096" s="91"/>
    </row>
    <row r="2097" spans="1:19" ht="24" customHeight="1" x14ac:dyDescent="0.25">
      <c r="A2097" s="8"/>
      <c r="B2097" s="24"/>
      <c r="C2097" s="25"/>
      <c r="D2097" s="367"/>
      <c r="E2097" s="26"/>
      <c r="F2097" s="26"/>
      <c r="G2097" s="26"/>
      <c r="H2097" s="26"/>
      <c r="I2097" s="26"/>
      <c r="J2097" s="26"/>
      <c r="K2097" s="33"/>
      <c r="L2097" s="33"/>
      <c r="M2097" s="34"/>
      <c r="N2097" s="34"/>
      <c r="O2097" s="24"/>
      <c r="P2097" s="24"/>
      <c r="Q2097" s="24"/>
      <c r="R2097" s="26"/>
      <c r="S2097" s="91"/>
    </row>
    <row r="2098" spans="1:19" ht="24" customHeight="1" x14ac:dyDescent="0.25">
      <c r="A2098" s="8"/>
      <c r="B2098" s="24"/>
      <c r="C2098" s="25"/>
      <c r="D2098" s="367"/>
      <c r="E2098" s="26"/>
      <c r="F2098" s="26"/>
      <c r="G2098" s="26"/>
      <c r="H2098" s="26"/>
      <c r="I2098" s="26"/>
      <c r="J2098" s="26"/>
      <c r="K2098" s="33"/>
      <c r="L2098" s="33"/>
      <c r="M2098" s="34"/>
      <c r="N2098" s="34"/>
      <c r="O2098" s="24"/>
      <c r="P2098" s="24"/>
      <c r="Q2098" s="24"/>
      <c r="R2098" s="26"/>
      <c r="S2098" s="91"/>
    </row>
    <row r="2099" spans="1:19" ht="24" customHeight="1" x14ac:dyDescent="0.25">
      <c r="A2099" s="8"/>
      <c r="B2099" s="24"/>
      <c r="C2099" s="25"/>
      <c r="D2099" s="367"/>
      <c r="E2099" s="26"/>
      <c r="F2099" s="26"/>
      <c r="G2099" s="26"/>
      <c r="H2099" s="26"/>
      <c r="I2099" s="26"/>
      <c r="J2099" s="26"/>
      <c r="K2099" s="33"/>
      <c r="L2099" s="33"/>
      <c r="M2099" s="34"/>
      <c r="N2099" s="34"/>
      <c r="O2099" s="24"/>
      <c r="P2099" s="24"/>
      <c r="Q2099" s="24"/>
      <c r="R2099" s="26"/>
      <c r="S2099" s="91"/>
    </row>
    <row r="2100" spans="1:19" ht="24" customHeight="1" x14ac:dyDescent="0.25">
      <c r="A2100" s="8"/>
      <c r="B2100" s="24"/>
      <c r="C2100" s="25"/>
      <c r="D2100" s="367"/>
      <c r="E2100" s="26"/>
      <c r="F2100" s="26"/>
      <c r="G2100" s="26"/>
      <c r="H2100" s="26"/>
      <c r="I2100" s="26"/>
      <c r="J2100" s="26"/>
      <c r="K2100" s="33"/>
      <c r="L2100" s="33"/>
      <c r="M2100" s="34"/>
      <c r="N2100" s="34"/>
      <c r="O2100" s="24"/>
      <c r="P2100" s="24"/>
      <c r="Q2100" s="24"/>
      <c r="R2100" s="26"/>
      <c r="S2100" s="91"/>
    </row>
    <row r="2101" spans="1:19" ht="24" customHeight="1" x14ac:dyDescent="0.25">
      <c r="A2101" s="8"/>
      <c r="B2101" s="24"/>
      <c r="C2101" s="25"/>
      <c r="D2101" s="367"/>
      <c r="E2101" s="26"/>
      <c r="F2101" s="26"/>
      <c r="G2101" s="26"/>
      <c r="H2101" s="26"/>
      <c r="I2101" s="26"/>
      <c r="J2101" s="26"/>
      <c r="K2101" s="33"/>
      <c r="L2101" s="33"/>
      <c r="M2101" s="34"/>
      <c r="N2101" s="34"/>
      <c r="O2101" s="24"/>
      <c r="P2101" s="24"/>
      <c r="Q2101" s="24"/>
      <c r="R2101" s="26"/>
      <c r="S2101" s="91"/>
    </row>
    <row r="2102" spans="1:19" ht="24" customHeight="1" x14ac:dyDescent="0.25">
      <c r="A2102" s="8"/>
      <c r="B2102" s="24"/>
      <c r="C2102" s="25"/>
      <c r="D2102" s="367"/>
      <c r="E2102" s="26"/>
      <c r="F2102" s="26"/>
      <c r="G2102" s="26"/>
      <c r="H2102" s="26"/>
      <c r="I2102" s="26"/>
      <c r="J2102" s="26"/>
      <c r="K2102" s="33"/>
      <c r="L2102" s="33"/>
      <c r="M2102" s="34"/>
      <c r="N2102" s="34"/>
      <c r="O2102" s="24"/>
      <c r="P2102" s="24"/>
      <c r="Q2102" s="24"/>
      <c r="R2102" s="26"/>
      <c r="S2102" s="91"/>
    </row>
    <row r="2103" spans="1:19" ht="24" customHeight="1" x14ac:dyDescent="0.25">
      <c r="A2103" s="8"/>
      <c r="B2103" s="24"/>
      <c r="C2103" s="25"/>
      <c r="D2103" s="367"/>
      <c r="E2103" s="26"/>
      <c r="F2103" s="26"/>
      <c r="G2103" s="26"/>
      <c r="H2103" s="26"/>
      <c r="I2103" s="26"/>
      <c r="J2103" s="26"/>
      <c r="K2103" s="33"/>
      <c r="L2103" s="33"/>
      <c r="M2103" s="34"/>
      <c r="N2103" s="34"/>
      <c r="O2103" s="24"/>
      <c r="P2103" s="24"/>
      <c r="Q2103" s="24"/>
      <c r="R2103" s="26"/>
      <c r="S2103" s="91"/>
    </row>
    <row r="2104" spans="1:19" ht="24" customHeight="1" x14ac:dyDescent="0.25">
      <c r="A2104" s="8"/>
      <c r="B2104" s="24"/>
      <c r="C2104" s="25"/>
      <c r="D2104" s="367"/>
      <c r="E2104" s="26"/>
      <c r="F2104" s="26"/>
      <c r="G2104" s="26"/>
      <c r="H2104" s="26"/>
      <c r="I2104" s="26"/>
      <c r="J2104" s="26"/>
      <c r="K2104" s="33"/>
      <c r="L2104" s="33"/>
      <c r="M2104" s="34"/>
      <c r="N2104" s="34"/>
      <c r="O2104" s="24"/>
      <c r="P2104" s="24"/>
      <c r="Q2104" s="24"/>
      <c r="R2104" s="26"/>
      <c r="S2104" s="91"/>
    </row>
    <row r="2105" spans="1:19" ht="24" customHeight="1" x14ac:dyDescent="0.25">
      <c r="A2105" s="8"/>
      <c r="B2105" s="24"/>
      <c r="C2105" s="25"/>
      <c r="D2105" s="367"/>
      <c r="E2105" s="26"/>
      <c r="F2105" s="26"/>
      <c r="G2105" s="26"/>
      <c r="H2105" s="26"/>
      <c r="I2105" s="26"/>
      <c r="J2105" s="26"/>
      <c r="K2105" s="33"/>
      <c r="L2105" s="33"/>
      <c r="M2105" s="34"/>
      <c r="N2105" s="34"/>
      <c r="O2105" s="24"/>
      <c r="P2105" s="24"/>
      <c r="Q2105" s="24"/>
      <c r="R2105" s="26"/>
      <c r="S2105" s="91"/>
    </row>
    <row r="2106" spans="1:19" ht="24" customHeight="1" x14ac:dyDescent="0.25">
      <c r="A2106" s="8"/>
      <c r="B2106" s="24"/>
      <c r="C2106" s="25"/>
      <c r="D2106" s="367"/>
      <c r="E2106" s="26"/>
      <c r="F2106" s="26"/>
      <c r="G2106" s="26"/>
      <c r="H2106" s="26"/>
      <c r="I2106" s="26"/>
      <c r="J2106" s="26"/>
      <c r="K2106" s="33"/>
      <c r="L2106" s="33"/>
      <c r="M2106" s="34"/>
      <c r="N2106" s="34"/>
      <c r="O2106" s="24"/>
      <c r="P2106" s="24"/>
      <c r="Q2106" s="24"/>
      <c r="R2106" s="26"/>
      <c r="S2106" s="91"/>
    </row>
    <row r="2107" spans="1:19" ht="24" customHeight="1" x14ac:dyDescent="0.25">
      <c r="A2107" s="8"/>
      <c r="B2107" s="24"/>
      <c r="C2107" s="25"/>
      <c r="D2107" s="367"/>
      <c r="E2107" s="26"/>
      <c r="F2107" s="26"/>
      <c r="G2107" s="26"/>
      <c r="H2107" s="26"/>
      <c r="I2107" s="26"/>
      <c r="J2107" s="26"/>
      <c r="K2107" s="33"/>
      <c r="L2107" s="33"/>
      <c r="M2107" s="34"/>
      <c r="N2107" s="34"/>
      <c r="O2107" s="24"/>
      <c r="P2107" s="24"/>
      <c r="Q2107" s="24"/>
      <c r="R2107" s="26"/>
      <c r="S2107" s="91"/>
    </row>
    <row r="2108" spans="1:19" ht="24" customHeight="1" x14ac:dyDescent="0.25">
      <c r="A2108" s="8"/>
      <c r="B2108" s="24"/>
      <c r="C2108" s="25"/>
      <c r="D2108" s="367"/>
      <c r="E2108" s="26"/>
      <c r="F2108" s="26"/>
      <c r="G2108" s="26"/>
      <c r="H2108" s="26"/>
      <c r="I2108" s="26"/>
      <c r="J2108" s="26"/>
      <c r="K2108" s="33"/>
      <c r="L2108" s="33"/>
      <c r="M2108" s="34"/>
      <c r="N2108" s="34"/>
      <c r="O2108" s="24"/>
      <c r="P2108" s="24"/>
      <c r="Q2108" s="24"/>
      <c r="R2108" s="26"/>
      <c r="S2108" s="91"/>
    </row>
    <row r="2109" spans="1:19" ht="24" customHeight="1" x14ac:dyDescent="0.25">
      <c r="A2109" s="8"/>
      <c r="B2109" s="24"/>
      <c r="C2109" s="25"/>
      <c r="D2109" s="367"/>
      <c r="E2109" s="26"/>
      <c r="F2109" s="26"/>
      <c r="G2109" s="26"/>
      <c r="H2109" s="26"/>
      <c r="I2109" s="26"/>
      <c r="J2109" s="26"/>
      <c r="K2109" s="33"/>
      <c r="L2109" s="33"/>
      <c r="M2109" s="34"/>
      <c r="N2109" s="34"/>
      <c r="O2109" s="24"/>
      <c r="P2109" s="24"/>
      <c r="Q2109" s="24"/>
      <c r="R2109" s="26"/>
      <c r="S2109" s="91"/>
    </row>
    <row r="2110" spans="1:19" ht="24" customHeight="1" x14ac:dyDescent="0.25">
      <c r="A2110" s="8"/>
      <c r="B2110" s="24"/>
      <c r="C2110" s="25"/>
      <c r="D2110" s="367"/>
      <c r="E2110" s="26"/>
      <c r="F2110" s="26"/>
      <c r="G2110" s="26"/>
      <c r="H2110" s="26"/>
      <c r="I2110" s="26"/>
      <c r="J2110" s="26"/>
      <c r="K2110" s="33"/>
      <c r="L2110" s="33"/>
      <c r="M2110" s="34"/>
      <c r="N2110" s="34"/>
      <c r="O2110" s="24"/>
      <c r="P2110" s="24"/>
      <c r="Q2110" s="24"/>
      <c r="R2110" s="26"/>
      <c r="S2110" s="91"/>
    </row>
    <row r="2111" spans="1:19" ht="24" customHeight="1" x14ac:dyDescent="0.25">
      <c r="A2111" s="8"/>
      <c r="B2111" s="24"/>
      <c r="C2111" s="25"/>
      <c r="D2111" s="367"/>
      <c r="E2111" s="26"/>
      <c r="F2111" s="26"/>
      <c r="G2111" s="26"/>
      <c r="H2111" s="26"/>
      <c r="I2111" s="26"/>
      <c r="J2111" s="26"/>
      <c r="K2111" s="33"/>
      <c r="L2111" s="33"/>
      <c r="M2111" s="34"/>
      <c r="N2111" s="34"/>
      <c r="O2111" s="24"/>
      <c r="P2111" s="24"/>
      <c r="Q2111" s="24"/>
      <c r="R2111" s="26"/>
      <c r="S2111" s="91"/>
    </row>
    <row r="2112" spans="1:19" ht="24" customHeight="1" x14ac:dyDescent="0.25">
      <c r="A2112" s="8"/>
      <c r="B2112" s="24"/>
      <c r="C2112" s="25"/>
      <c r="D2112" s="367"/>
      <c r="E2112" s="26"/>
      <c r="F2112" s="26"/>
      <c r="G2112" s="26"/>
      <c r="H2112" s="26"/>
      <c r="I2112" s="26"/>
      <c r="J2112" s="26"/>
      <c r="K2112" s="33"/>
      <c r="L2112" s="33"/>
      <c r="M2112" s="34"/>
      <c r="N2112" s="34"/>
      <c r="O2112" s="24"/>
      <c r="P2112" s="24"/>
      <c r="Q2112" s="24"/>
      <c r="R2112" s="26"/>
      <c r="S2112" s="91"/>
    </row>
    <row r="2113" spans="1:19" ht="24" customHeight="1" x14ac:dyDescent="0.25">
      <c r="A2113" s="8"/>
      <c r="B2113" s="24"/>
      <c r="C2113" s="25"/>
      <c r="D2113" s="367"/>
      <c r="E2113" s="26"/>
      <c r="F2113" s="26"/>
      <c r="G2113" s="26"/>
      <c r="H2113" s="26"/>
      <c r="I2113" s="26"/>
      <c r="J2113" s="26"/>
      <c r="K2113" s="33"/>
      <c r="L2113" s="33"/>
      <c r="M2113" s="34"/>
      <c r="N2113" s="34"/>
      <c r="O2113" s="24"/>
      <c r="P2113" s="24"/>
      <c r="Q2113" s="24"/>
      <c r="R2113" s="26"/>
      <c r="S2113" s="91"/>
    </row>
    <row r="2114" spans="1:19" ht="24" customHeight="1" x14ac:dyDescent="0.25">
      <c r="A2114" s="8"/>
      <c r="B2114" s="24"/>
      <c r="C2114" s="25"/>
      <c r="D2114" s="367"/>
      <c r="E2114" s="26"/>
      <c r="F2114" s="26"/>
      <c r="G2114" s="26"/>
      <c r="H2114" s="26"/>
      <c r="I2114" s="26"/>
      <c r="J2114" s="26"/>
      <c r="K2114" s="33"/>
      <c r="L2114" s="33"/>
      <c r="M2114" s="34"/>
      <c r="N2114" s="34"/>
      <c r="O2114" s="24"/>
      <c r="P2114" s="24"/>
      <c r="Q2114" s="24"/>
      <c r="R2114" s="26"/>
      <c r="S2114" s="91"/>
    </row>
    <row r="2115" spans="1:19" ht="24" customHeight="1" x14ac:dyDescent="0.25">
      <c r="A2115" s="8"/>
      <c r="B2115" s="24"/>
      <c r="C2115" s="25"/>
      <c r="D2115" s="367"/>
      <c r="E2115" s="26"/>
      <c r="F2115" s="26"/>
      <c r="G2115" s="26"/>
      <c r="H2115" s="26"/>
      <c r="I2115" s="26"/>
      <c r="J2115" s="26"/>
      <c r="K2115" s="33"/>
      <c r="L2115" s="33"/>
      <c r="M2115" s="34"/>
      <c r="N2115" s="34"/>
      <c r="O2115" s="24"/>
      <c r="P2115" s="24"/>
      <c r="Q2115" s="24"/>
      <c r="R2115" s="26"/>
      <c r="S2115" s="91"/>
    </row>
    <row r="2116" spans="1:19" ht="24" customHeight="1" x14ac:dyDescent="0.25">
      <c r="A2116" s="8"/>
      <c r="B2116" s="24"/>
      <c r="C2116" s="25"/>
      <c r="D2116" s="367"/>
      <c r="E2116" s="26"/>
      <c r="F2116" s="26"/>
      <c r="G2116" s="26"/>
      <c r="H2116" s="26"/>
      <c r="I2116" s="26"/>
      <c r="J2116" s="26"/>
      <c r="K2116" s="33"/>
      <c r="L2116" s="33"/>
      <c r="M2116" s="34"/>
      <c r="N2116" s="34"/>
      <c r="O2116" s="24"/>
      <c r="P2116" s="24"/>
      <c r="Q2116" s="24"/>
      <c r="R2116" s="26"/>
      <c r="S2116" s="91"/>
    </row>
    <row r="2117" spans="1:19" ht="24" customHeight="1" x14ac:dyDescent="0.25">
      <c r="A2117" s="8"/>
      <c r="B2117" s="24"/>
      <c r="C2117" s="25"/>
      <c r="D2117" s="367"/>
      <c r="E2117" s="26"/>
      <c r="F2117" s="26"/>
      <c r="G2117" s="26"/>
      <c r="H2117" s="26"/>
      <c r="I2117" s="26"/>
      <c r="J2117" s="26"/>
      <c r="K2117" s="33"/>
      <c r="L2117" s="33"/>
      <c r="M2117" s="34"/>
      <c r="N2117" s="34"/>
      <c r="O2117" s="24"/>
      <c r="P2117" s="24"/>
      <c r="Q2117" s="24"/>
      <c r="R2117" s="26"/>
      <c r="S2117" s="91"/>
    </row>
    <row r="2118" spans="1:19" ht="24" customHeight="1" x14ac:dyDescent="0.25">
      <c r="A2118" s="8"/>
      <c r="B2118" s="24"/>
      <c r="C2118" s="25"/>
      <c r="D2118" s="367"/>
      <c r="E2118" s="26"/>
      <c r="F2118" s="26"/>
      <c r="G2118" s="26"/>
      <c r="H2118" s="26"/>
      <c r="I2118" s="26"/>
      <c r="J2118" s="26"/>
      <c r="K2118" s="33"/>
      <c r="L2118" s="33"/>
      <c r="M2118" s="34"/>
      <c r="N2118" s="34"/>
      <c r="O2118" s="24"/>
      <c r="P2118" s="24"/>
      <c r="Q2118" s="24"/>
      <c r="R2118" s="26"/>
      <c r="S2118" s="91"/>
    </row>
    <row r="2119" spans="1:19" ht="24" customHeight="1" x14ac:dyDescent="0.25">
      <c r="A2119" s="8"/>
      <c r="B2119" s="24"/>
      <c r="C2119" s="25"/>
      <c r="D2119" s="367"/>
      <c r="E2119" s="26"/>
      <c r="F2119" s="26"/>
      <c r="G2119" s="26"/>
      <c r="H2119" s="26"/>
      <c r="I2119" s="26"/>
      <c r="J2119" s="26"/>
      <c r="K2119" s="33"/>
      <c r="L2119" s="33"/>
      <c r="M2119" s="34"/>
      <c r="N2119" s="34"/>
      <c r="O2119" s="24"/>
      <c r="P2119" s="24"/>
      <c r="Q2119" s="24"/>
      <c r="R2119" s="26"/>
      <c r="S2119" s="91"/>
    </row>
    <row r="2120" spans="1:19" ht="24" customHeight="1" x14ac:dyDescent="0.25">
      <c r="A2120" s="8"/>
      <c r="B2120" s="24"/>
      <c r="C2120" s="25"/>
      <c r="D2120" s="367"/>
      <c r="E2120" s="26"/>
      <c r="F2120" s="26"/>
      <c r="G2120" s="26"/>
      <c r="H2120" s="26"/>
      <c r="I2120" s="26"/>
      <c r="J2120" s="26"/>
      <c r="K2120" s="33"/>
      <c r="L2120" s="33"/>
      <c r="M2120" s="34"/>
      <c r="N2120" s="34"/>
      <c r="O2120" s="24"/>
      <c r="P2120" s="24"/>
      <c r="Q2120" s="24"/>
      <c r="R2120" s="26"/>
      <c r="S2120" s="91"/>
    </row>
    <row r="2121" spans="1:19" ht="24" customHeight="1" x14ac:dyDescent="0.25">
      <c r="A2121" s="8"/>
      <c r="B2121" s="24"/>
      <c r="C2121" s="25"/>
      <c r="D2121" s="367"/>
      <c r="E2121" s="26"/>
      <c r="F2121" s="26"/>
      <c r="G2121" s="26"/>
      <c r="H2121" s="26"/>
      <c r="I2121" s="26"/>
      <c r="J2121" s="26"/>
      <c r="K2121" s="33"/>
      <c r="L2121" s="33"/>
      <c r="M2121" s="34"/>
      <c r="N2121" s="34"/>
      <c r="O2121" s="24"/>
      <c r="P2121" s="24"/>
      <c r="Q2121" s="24"/>
      <c r="R2121" s="26"/>
      <c r="S2121" s="91"/>
    </row>
    <row r="2122" spans="1:19" ht="24" customHeight="1" x14ac:dyDescent="0.25">
      <c r="A2122" s="8"/>
      <c r="B2122" s="24"/>
      <c r="C2122" s="25"/>
      <c r="D2122" s="367"/>
      <c r="E2122" s="26"/>
      <c r="F2122" s="26"/>
      <c r="G2122" s="26"/>
      <c r="H2122" s="26"/>
      <c r="I2122" s="26"/>
      <c r="J2122" s="26"/>
      <c r="K2122" s="33"/>
      <c r="L2122" s="33"/>
      <c r="M2122" s="34"/>
      <c r="N2122" s="34"/>
      <c r="O2122" s="24"/>
      <c r="P2122" s="24"/>
      <c r="Q2122" s="24"/>
      <c r="R2122" s="26"/>
      <c r="S2122" s="91"/>
    </row>
    <row r="2123" spans="1:19" ht="24" customHeight="1" x14ac:dyDescent="0.25">
      <c r="A2123" s="8"/>
      <c r="B2123" s="24"/>
      <c r="C2123" s="25"/>
      <c r="D2123" s="367"/>
      <c r="E2123" s="26"/>
      <c r="F2123" s="26"/>
      <c r="G2123" s="26"/>
      <c r="H2123" s="26"/>
      <c r="I2123" s="26"/>
      <c r="J2123" s="26"/>
      <c r="K2123" s="33"/>
      <c r="L2123" s="33"/>
      <c r="M2123" s="34"/>
      <c r="N2123" s="34"/>
      <c r="O2123" s="24"/>
      <c r="P2123" s="24"/>
      <c r="Q2123" s="24"/>
      <c r="R2123" s="26"/>
      <c r="S2123" s="91"/>
    </row>
    <row r="2124" spans="1:19" ht="24" customHeight="1" x14ac:dyDescent="0.25">
      <c r="A2124" s="8"/>
      <c r="B2124" s="24"/>
      <c r="C2124" s="25"/>
      <c r="D2124" s="367"/>
      <c r="E2124" s="26"/>
      <c r="F2124" s="26"/>
      <c r="G2124" s="26"/>
      <c r="H2124" s="26"/>
      <c r="I2124" s="26"/>
      <c r="J2124" s="26"/>
      <c r="K2124" s="33"/>
      <c r="L2124" s="33"/>
      <c r="M2124" s="34"/>
      <c r="N2124" s="34"/>
      <c r="O2124" s="24"/>
      <c r="P2124" s="24"/>
      <c r="Q2124" s="24"/>
      <c r="R2124" s="26"/>
      <c r="S2124" s="91"/>
    </row>
    <row r="2125" spans="1:19" ht="24" customHeight="1" x14ac:dyDescent="0.25">
      <c r="A2125" s="8"/>
      <c r="B2125" s="24"/>
      <c r="C2125" s="25"/>
      <c r="D2125" s="367"/>
      <c r="E2125" s="26"/>
      <c r="F2125" s="26"/>
      <c r="G2125" s="26"/>
      <c r="H2125" s="26"/>
      <c r="I2125" s="26"/>
      <c r="J2125" s="26"/>
      <c r="K2125" s="33"/>
      <c r="L2125" s="33"/>
      <c r="M2125" s="34"/>
      <c r="N2125" s="34"/>
      <c r="O2125" s="24"/>
      <c r="P2125" s="24"/>
      <c r="Q2125" s="24"/>
      <c r="R2125" s="26"/>
      <c r="S2125" s="91"/>
    </row>
    <row r="2126" spans="1:19" ht="24" customHeight="1" x14ac:dyDescent="0.25">
      <c r="A2126" s="8"/>
      <c r="B2126" s="24"/>
      <c r="C2126" s="25"/>
      <c r="D2126" s="367"/>
      <c r="E2126" s="26"/>
      <c r="F2126" s="26"/>
      <c r="G2126" s="26"/>
      <c r="H2126" s="26"/>
      <c r="I2126" s="26"/>
      <c r="J2126" s="26"/>
      <c r="K2126" s="33"/>
      <c r="L2126" s="33"/>
      <c r="M2126" s="34"/>
      <c r="N2126" s="34"/>
      <c r="O2126" s="24"/>
      <c r="P2126" s="24"/>
      <c r="Q2126" s="24"/>
      <c r="R2126" s="26"/>
      <c r="S2126" s="91"/>
    </row>
    <row r="2127" spans="1:19" ht="24" customHeight="1" x14ac:dyDescent="0.25">
      <c r="A2127" s="8"/>
      <c r="B2127" s="24"/>
      <c r="C2127" s="25"/>
      <c r="D2127" s="367"/>
      <c r="E2127" s="26"/>
      <c r="F2127" s="26"/>
      <c r="G2127" s="26"/>
      <c r="H2127" s="26"/>
      <c r="I2127" s="26"/>
      <c r="J2127" s="26"/>
      <c r="K2127" s="33"/>
      <c r="L2127" s="33"/>
      <c r="M2127" s="34"/>
      <c r="N2127" s="34"/>
      <c r="O2127" s="24"/>
      <c r="P2127" s="24"/>
      <c r="Q2127" s="24"/>
      <c r="R2127" s="26"/>
      <c r="S2127" s="91"/>
    </row>
    <row r="2128" spans="1:19" ht="24" customHeight="1" x14ac:dyDescent="0.25">
      <c r="A2128" s="8"/>
      <c r="B2128" s="24"/>
      <c r="C2128" s="25"/>
      <c r="D2128" s="367"/>
      <c r="E2128" s="26"/>
      <c r="F2128" s="26"/>
      <c r="G2128" s="26"/>
      <c r="H2128" s="26"/>
      <c r="I2128" s="26"/>
      <c r="J2128" s="26"/>
      <c r="K2128" s="33"/>
      <c r="L2128" s="33"/>
      <c r="M2128" s="34"/>
      <c r="N2128" s="34"/>
      <c r="O2128" s="24"/>
      <c r="P2128" s="24"/>
      <c r="Q2128" s="24"/>
      <c r="R2128" s="26"/>
      <c r="S2128" s="91"/>
    </row>
    <row r="2129" spans="1:19" ht="24" customHeight="1" x14ac:dyDescent="0.25">
      <c r="A2129" s="8"/>
      <c r="B2129" s="24"/>
      <c r="C2129" s="25"/>
      <c r="D2129" s="367"/>
      <c r="E2129" s="26"/>
      <c r="F2129" s="26"/>
      <c r="G2129" s="26"/>
      <c r="H2129" s="26"/>
      <c r="I2129" s="26"/>
      <c r="J2129" s="26"/>
      <c r="K2129" s="33"/>
      <c r="L2129" s="33"/>
      <c r="M2129" s="34"/>
      <c r="N2129" s="34"/>
      <c r="O2129" s="24"/>
      <c r="P2129" s="24"/>
      <c r="Q2129" s="24"/>
      <c r="R2129" s="26"/>
      <c r="S2129" s="91"/>
    </row>
    <row r="2130" spans="1:19" ht="24" customHeight="1" x14ac:dyDescent="0.25">
      <c r="A2130" s="8"/>
      <c r="B2130" s="24"/>
      <c r="C2130" s="25"/>
      <c r="D2130" s="367"/>
      <c r="E2130" s="26"/>
      <c r="F2130" s="26"/>
      <c r="G2130" s="26"/>
      <c r="H2130" s="26"/>
      <c r="I2130" s="26"/>
      <c r="J2130" s="26"/>
      <c r="K2130" s="33"/>
      <c r="L2130" s="33"/>
      <c r="M2130" s="34"/>
      <c r="N2130" s="34"/>
      <c r="O2130" s="24"/>
      <c r="P2130" s="24"/>
      <c r="Q2130" s="24"/>
      <c r="R2130" s="26"/>
      <c r="S2130" s="91"/>
    </row>
    <row r="2131" spans="1:19" ht="24" customHeight="1" x14ac:dyDescent="0.25">
      <c r="A2131" s="8"/>
      <c r="B2131" s="24"/>
      <c r="C2131" s="25"/>
      <c r="D2131" s="367"/>
      <c r="E2131" s="26"/>
      <c r="F2131" s="26"/>
      <c r="G2131" s="26"/>
      <c r="H2131" s="26"/>
      <c r="I2131" s="26"/>
      <c r="J2131" s="26"/>
      <c r="K2131" s="33"/>
      <c r="L2131" s="33"/>
      <c r="M2131" s="34"/>
      <c r="N2131" s="34"/>
      <c r="O2131" s="24"/>
      <c r="P2131" s="24"/>
      <c r="Q2131" s="24"/>
      <c r="R2131" s="26"/>
      <c r="S2131" s="91"/>
    </row>
    <row r="2132" spans="1:19" ht="24" customHeight="1" x14ac:dyDescent="0.25">
      <c r="A2132" s="8"/>
      <c r="B2132" s="24"/>
      <c r="C2132" s="25"/>
      <c r="D2132" s="367"/>
      <c r="E2132" s="26"/>
      <c r="F2132" s="26"/>
      <c r="G2132" s="26"/>
      <c r="H2132" s="26"/>
      <c r="I2132" s="26"/>
      <c r="J2132" s="26"/>
      <c r="K2132" s="33"/>
      <c r="L2132" s="33"/>
      <c r="M2132" s="34"/>
      <c r="N2132" s="34"/>
      <c r="O2132" s="24"/>
      <c r="P2132" s="24"/>
      <c r="Q2132" s="24"/>
      <c r="R2132" s="26"/>
      <c r="S2132" s="91"/>
    </row>
    <row r="2133" spans="1:19" ht="24" customHeight="1" x14ac:dyDescent="0.25">
      <c r="A2133" s="8"/>
      <c r="B2133" s="24"/>
      <c r="C2133" s="25"/>
      <c r="D2133" s="367"/>
      <c r="E2133" s="26"/>
      <c r="F2133" s="26"/>
      <c r="G2133" s="26"/>
      <c r="H2133" s="26"/>
      <c r="I2133" s="26"/>
      <c r="J2133" s="26"/>
      <c r="K2133" s="33"/>
      <c r="L2133" s="33"/>
      <c r="M2133" s="34"/>
      <c r="N2133" s="34"/>
      <c r="O2133" s="24"/>
      <c r="P2133" s="24"/>
      <c r="Q2133" s="24"/>
      <c r="R2133" s="26"/>
      <c r="S2133" s="91"/>
    </row>
    <row r="2134" spans="1:19" ht="24" customHeight="1" x14ac:dyDescent="0.25">
      <c r="A2134" s="8"/>
      <c r="B2134" s="24"/>
      <c r="C2134" s="25"/>
      <c r="D2134" s="367"/>
      <c r="E2134" s="26"/>
      <c r="F2134" s="26"/>
      <c r="G2134" s="26"/>
      <c r="H2134" s="26"/>
      <c r="I2134" s="26"/>
      <c r="J2134" s="26"/>
      <c r="K2134" s="33"/>
      <c r="L2134" s="33"/>
      <c r="M2134" s="34"/>
      <c r="N2134" s="34"/>
      <c r="O2134" s="24"/>
      <c r="P2134" s="24"/>
      <c r="Q2134" s="24"/>
      <c r="R2134" s="26"/>
      <c r="S2134" s="91"/>
    </row>
    <row r="2135" spans="1:19" ht="24" customHeight="1" x14ac:dyDescent="0.25">
      <c r="A2135" s="8"/>
      <c r="B2135" s="24"/>
      <c r="C2135" s="25"/>
      <c r="D2135" s="367"/>
      <c r="E2135" s="26"/>
      <c r="F2135" s="26"/>
      <c r="G2135" s="26"/>
      <c r="H2135" s="26"/>
      <c r="I2135" s="26"/>
      <c r="J2135" s="26"/>
      <c r="K2135" s="33"/>
      <c r="L2135" s="33"/>
      <c r="M2135" s="34"/>
      <c r="N2135" s="34"/>
      <c r="O2135" s="24"/>
      <c r="P2135" s="24"/>
      <c r="Q2135" s="24"/>
      <c r="R2135" s="26"/>
      <c r="S2135" s="91"/>
    </row>
    <row r="2136" spans="1:19" ht="24" customHeight="1" x14ac:dyDescent="0.25">
      <c r="A2136" s="8"/>
      <c r="B2136" s="24"/>
      <c r="C2136" s="25"/>
      <c r="D2136" s="367"/>
      <c r="E2136" s="26"/>
      <c r="F2136" s="26"/>
      <c r="G2136" s="26"/>
      <c r="H2136" s="26"/>
      <c r="I2136" s="26"/>
      <c r="J2136" s="26"/>
      <c r="K2136" s="33"/>
      <c r="L2136" s="33"/>
      <c r="M2136" s="34"/>
      <c r="N2136" s="34"/>
      <c r="O2136" s="24"/>
      <c r="P2136" s="24"/>
      <c r="Q2136" s="24"/>
      <c r="R2136" s="26"/>
      <c r="S2136" s="91"/>
    </row>
    <row r="2137" spans="1:19" ht="24" customHeight="1" x14ac:dyDescent="0.25">
      <c r="A2137" s="8"/>
      <c r="B2137" s="24"/>
      <c r="C2137" s="25"/>
      <c r="D2137" s="367"/>
      <c r="E2137" s="26"/>
      <c r="F2137" s="26"/>
      <c r="G2137" s="26"/>
      <c r="H2137" s="26"/>
      <c r="I2137" s="26"/>
      <c r="J2137" s="26"/>
      <c r="K2137" s="33"/>
      <c r="L2137" s="33"/>
      <c r="M2137" s="34"/>
      <c r="N2137" s="34"/>
      <c r="O2137" s="24"/>
      <c r="P2137" s="24"/>
      <c r="Q2137" s="24"/>
      <c r="R2137" s="26"/>
      <c r="S2137" s="91"/>
    </row>
    <row r="2138" spans="1:19" ht="24" customHeight="1" x14ac:dyDescent="0.25">
      <c r="A2138" s="8"/>
      <c r="B2138" s="24"/>
      <c r="C2138" s="25"/>
      <c r="D2138" s="367"/>
      <c r="E2138" s="26"/>
      <c r="F2138" s="26"/>
      <c r="G2138" s="26"/>
      <c r="H2138" s="26"/>
      <c r="I2138" s="26"/>
      <c r="J2138" s="26"/>
      <c r="K2138" s="33"/>
      <c r="L2138" s="33"/>
      <c r="M2138" s="34"/>
      <c r="N2138" s="34"/>
      <c r="O2138" s="24"/>
      <c r="P2138" s="24"/>
      <c r="Q2138" s="24"/>
      <c r="R2138" s="26"/>
      <c r="S2138" s="91"/>
    </row>
    <row r="2139" spans="1:19" ht="24" customHeight="1" x14ac:dyDescent="0.25">
      <c r="A2139" s="8"/>
      <c r="B2139" s="24"/>
      <c r="C2139" s="25"/>
      <c r="D2139" s="367"/>
      <c r="E2139" s="26"/>
      <c r="F2139" s="26"/>
      <c r="G2139" s="26"/>
      <c r="H2139" s="26"/>
      <c r="I2139" s="26"/>
      <c r="J2139" s="26"/>
      <c r="K2139" s="33"/>
      <c r="L2139" s="33"/>
      <c r="M2139" s="34"/>
      <c r="N2139" s="34"/>
      <c r="O2139" s="24"/>
      <c r="P2139" s="24"/>
      <c r="Q2139" s="24"/>
      <c r="R2139" s="26"/>
      <c r="S2139" s="91"/>
    </row>
    <row r="2140" spans="1:19" ht="24" customHeight="1" x14ac:dyDescent="0.25">
      <c r="A2140" s="8"/>
      <c r="B2140" s="24"/>
      <c r="C2140" s="25"/>
      <c r="D2140" s="367"/>
      <c r="E2140" s="26"/>
      <c r="F2140" s="26"/>
      <c r="G2140" s="26"/>
      <c r="H2140" s="26"/>
      <c r="I2140" s="26"/>
      <c r="J2140" s="26"/>
      <c r="K2140" s="33"/>
      <c r="L2140" s="33"/>
      <c r="M2140" s="34"/>
      <c r="N2140" s="34"/>
      <c r="O2140" s="24"/>
      <c r="P2140" s="24"/>
      <c r="Q2140" s="24"/>
      <c r="R2140" s="26"/>
      <c r="S2140" s="91"/>
    </row>
    <row r="2141" spans="1:19" ht="24" customHeight="1" x14ac:dyDescent="0.25">
      <c r="A2141" s="8"/>
      <c r="B2141" s="24"/>
      <c r="C2141" s="25"/>
      <c r="D2141" s="367"/>
      <c r="E2141" s="26"/>
      <c r="F2141" s="26"/>
      <c r="G2141" s="26"/>
      <c r="H2141" s="26"/>
      <c r="I2141" s="26"/>
      <c r="J2141" s="26"/>
      <c r="K2141" s="33"/>
      <c r="L2141" s="33"/>
      <c r="M2141" s="34"/>
      <c r="N2141" s="34"/>
      <c r="O2141" s="24"/>
      <c r="P2141" s="24"/>
      <c r="Q2141" s="24"/>
      <c r="R2141" s="26"/>
      <c r="S2141" s="91"/>
    </row>
    <row r="2142" spans="1:19" ht="24" customHeight="1" x14ac:dyDescent="0.25">
      <c r="A2142" s="8"/>
      <c r="B2142" s="24"/>
      <c r="C2142" s="25"/>
      <c r="D2142" s="367"/>
      <c r="E2142" s="26"/>
      <c r="F2142" s="26"/>
      <c r="G2142" s="26"/>
      <c r="H2142" s="26"/>
      <c r="I2142" s="26"/>
      <c r="J2142" s="26"/>
      <c r="K2142" s="33"/>
      <c r="L2142" s="33"/>
      <c r="M2142" s="34"/>
      <c r="N2142" s="34"/>
      <c r="O2142" s="24"/>
      <c r="P2142" s="24"/>
      <c r="Q2142" s="24"/>
      <c r="R2142" s="26"/>
      <c r="S2142" s="91"/>
    </row>
    <row r="2143" spans="1:19" ht="24" customHeight="1" x14ac:dyDescent="0.25">
      <c r="A2143" s="8"/>
      <c r="B2143" s="24"/>
      <c r="C2143" s="25"/>
      <c r="D2143" s="367"/>
      <c r="E2143" s="26"/>
      <c r="F2143" s="26"/>
      <c r="G2143" s="26"/>
      <c r="H2143" s="26"/>
      <c r="I2143" s="26"/>
      <c r="J2143" s="26"/>
      <c r="K2143" s="33"/>
      <c r="L2143" s="33"/>
      <c r="M2143" s="34"/>
      <c r="N2143" s="34"/>
      <c r="O2143" s="24"/>
      <c r="P2143" s="24"/>
      <c r="Q2143" s="24"/>
      <c r="R2143" s="26"/>
      <c r="S2143" s="91"/>
    </row>
    <row r="2144" spans="1:19" ht="24" customHeight="1" x14ac:dyDescent="0.25">
      <c r="A2144" s="8"/>
      <c r="B2144" s="24"/>
      <c r="C2144" s="25"/>
      <c r="D2144" s="367"/>
      <c r="E2144" s="26"/>
      <c r="F2144" s="26"/>
      <c r="G2144" s="26"/>
      <c r="H2144" s="26"/>
      <c r="I2144" s="26"/>
      <c r="J2144" s="26"/>
      <c r="K2144" s="33"/>
      <c r="L2144" s="33"/>
      <c r="M2144" s="34"/>
      <c r="N2144" s="34"/>
      <c r="O2144" s="24"/>
      <c r="P2144" s="24"/>
      <c r="Q2144" s="24"/>
      <c r="R2144" s="26"/>
      <c r="S2144" s="91"/>
    </row>
    <row r="2145" spans="1:19" ht="24" customHeight="1" x14ac:dyDescent="0.25">
      <c r="A2145" s="8"/>
      <c r="B2145" s="24"/>
      <c r="C2145" s="25"/>
      <c r="D2145" s="367"/>
      <c r="E2145" s="26"/>
      <c r="F2145" s="26"/>
      <c r="G2145" s="26"/>
      <c r="H2145" s="26"/>
      <c r="I2145" s="26"/>
      <c r="J2145" s="26"/>
      <c r="K2145" s="33"/>
      <c r="L2145" s="33"/>
      <c r="M2145" s="34"/>
      <c r="N2145" s="34"/>
      <c r="O2145" s="24"/>
      <c r="P2145" s="24"/>
      <c r="Q2145" s="24"/>
      <c r="R2145" s="26"/>
      <c r="S2145" s="91"/>
    </row>
    <row r="2146" spans="1:19" ht="24" customHeight="1" x14ac:dyDescent="0.25">
      <c r="A2146" s="8"/>
      <c r="B2146" s="24"/>
      <c r="C2146" s="25"/>
      <c r="D2146" s="367"/>
      <c r="E2146" s="26"/>
      <c r="F2146" s="26"/>
      <c r="G2146" s="26"/>
      <c r="H2146" s="26"/>
      <c r="I2146" s="26"/>
      <c r="J2146" s="26"/>
      <c r="K2146" s="33"/>
      <c r="L2146" s="33"/>
      <c r="M2146" s="34"/>
      <c r="N2146" s="34"/>
      <c r="O2146" s="24"/>
      <c r="P2146" s="24"/>
      <c r="Q2146" s="24"/>
      <c r="R2146" s="26"/>
      <c r="S2146" s="91"/>
    </row>
    <row r="2147" spans="1:19" ht="24" customHeight="1" x14ac:dyDescent="0.25">
      <c r="A2147" s="8"/>
      <c r="B2147" s="24"/>
      <c r="C2147" s="25"/>
      <c r="D2147" s="367"/>
      <c r="E2147" s="26"/>
      <c r="F2147" s="26"/>
      <c r="G2147" s="26"/>
      <c r="H2147" s="26"/>
      <c r="I2147" s="26"/>
      <c r="J2147" s="26"/>
      <c r="K2147" s="33"/>
      <c r="L2147" s="33"/>
      <c r="M2147" s="34"/>
      <c r="N2147" s="34"/>
      <c r="O2147" s="24"/>
      <c r="P2147" s="24"/>
      <c r="Q2147" s="24"/>
      <c r="R2147" s="26"/>
      <c r="S2147" s="91"/>
    </row>
    <row r="2148" spans="1:19" ht="24" customHeight="1" x14ac:dyDescent="0.25">
      <c r="A2148" s="8"/>
      <c r="B2148" s="24"/>
      <c r="C2148" s="25"/>
      <c r="D2148" s="367"/>
      <c r="E2148" s="26"/>
      <c r="F2148" s="26"/>
      <c r="G2148" s="26"/>
      <c r="H2148" s="26"/>
      <c r="I2148" s="26"/>
      <c r="J2148" s="26"/>
      <c r="K2148" s="33"/>
      <c r="L2148" s="33"/>
      <c r="M2148" s="34"/>
      <c r="N2148" s="34"/>
      <c r="O2148" s="24"/>
      <c r="P2148" s="24"/>
      <c r="Q2148" s="24"/>
      <c r="R2148" s="26"/>
      <c r="S2148" s="91"/>
    </row>
    <row r="2149" spans="1:19" ht="24" customHeight="1" x14ac:dyDescent="0.25">
      <c r="A2149" s="8"/>
      <c r="B2149" s="24"/>
      <c r="C2149" s="25"/>
      <c r="D2149" s="367"/>
      <c r="E2149" s="26"/>
      <c r="F2149" s="26"/>
      <c r="G2149" s="26"/>
      <c r="H2149" s="26"/>
      <c r="I2149" s="26"/>
      <c r="J2149" s="26"/>
      <c r="K2149" s="33"/>
      <c r="L2149" s="33"/>
      <c r="M2149" s="34"/>
      <c r="N2149" s="34"/>
      <c r="O2149" s="24"/>
      <c r="P2149" s="24"/>
      <c r="Q2149" s="24"/>
      <c r="R2149" s="26"/>
      <c r="S2149" s="91"/>
    </row>
    <row r="2150" spans="1:19" ht="24" customHeight="1" x14ac:dyDescent="0.25">
      <c r="A2150" s="8"/>
      <c r="B2150" s="24"/>
      <c r="C2150" s="25"/>
      <c r="D2150" s="367"/>
      <c r="E2150" s="26"/>
      <c r="F2150" s="26"/>
      <c r="G2150" s="26"/>
      <c r="H2150" s="26"/>
      <c r="I2150" s="26"/>
      <c r="J2150" s="26"/>
      <c r="K2150" s="33"/>
      <c r="L2150" s="33"/>
      <c r="M2150" s="34"/>
      <c r="N2150" s="34"/>
      <c r="O2150" s="24"/>
      <c r="P2150" s="24"/>
      <c r="Q2150" s="24"/>
      <c r="R2150" s="26"/>
      <c r="S2150" s="91"/>
    </row>
    <row r="2151" spans="1:19" ht="24" customHeight="1" x14ac:dyDescent="0.25">
      <c r="A2151" s="8"/>
      <c r="B2151" s="24"/>
      <c r="C2151" s="25"/>
      <c r="D2151" s="367"/>
      <c r="E2151" s="26"/>
      <c r="F2151" s="26"/>
      <c r="G2151" s="26"/>
      <c r="H2151" s="26"/>
      <c r="I2151" s="26"/>
      <c r="J2151" s="26"/>
      <c r="K2151" s="33"/>
      <c r="L2151" s="33"/>
      <c r="M2151" s="34"/>
      <c r="N2151" s="34"/>
      <c r="O2151" s="24"/>
      <c r="P2151" s="24"/>
      <c r="Q2151" s="24"/>
      <c r="R2151" s="26"/>
      <c r="S2151" s="91"/>
    </row>
    <row r="2152" spans="1:19" ht="24" customHeight="1" x14ac:dyDescent="0.25">
      <c r="A2152" s="8"/>
      <c r="B2152" s="24"/>
      <c r="C2152" s="25"/>
      <c r="D2152" s="367"/>
      <c r="E2152" s="26"/>
      <c r="F2152" s="26"/>
      <c r="G2152" s="26"/>
      <c r="H2152" s="26"/>
      <c r="I2152" s="26"/>
      <c r="J2152" s="26"/>
      <c r="K2152" s="33"/>
      <c r="L2152" s="33"/>
      <c r="M2152" s="34"/>
      <c r="N2152" s="34"/>
      <c r="O2152" s="24"/>
      <c r="P2152" s="24"/>
      <c r="Q2152" s="24"/>
      <c r="R2152" s="26"/>
      <c r="S2152" s="91"/>
    </row>
    <row r="2153" spans="1:19" ht="24" customHeight="1" x14ac:dyDescent="0.25">
      <c r="A2153" s="8"/>
      <c r="B2153" s="24"/>
      <c r="C2153" s="25"/>
      <c r="D2153" s="367"/>
      <c r="E2153" s="26"/>
      <c r="F2153" s="26"/>
      <c r="G2153" s="26"/>
      <c r="H2153" s="26"/>
      <c r="I2153" s="26"/>
      <c r="J2153" s="26"/>
      <c r="K2153" s="33"/>
      <c r="L2153" s="33"/>
      <c r="M2153" s="34"/>
      <c r="N2153" s="34"/>
      <c r="O2153" s="24"/>
      <c r="P2153" s="24"/>
      <c r="Q2153" s="24"/>
      <c r="R2153" s="26"/>
      <c r="S2153" s="91"/>
    </row>
    <row r="2154" spans="1:19" ht="24" customHeight="1" x14ac:dyDescent="0.25">
      <c r="A2154" s="8"/>
      <c r="B2154" s="24"/>
      <c r="C2154" s="25"/>
      <c r="D2154" s="367"/>
      <c r="E2154" s="26"/>
      <c r="F2154" s="26"/>
      <c r="G2154" s="26"/>
      <c r="H2154" s="26"/>
      <c r="I2154" s="26"/>
      <c r="J2154" s="26"/>
      <c r="K2154" s="33"/>
      <c r="L2154" s="33"/>
      <c r="M2154" s="34"/>
      <c r="N2154" s="34"/>
      <c r="O2154" s="24"/>
      <c r="P2154" s="24"/>
      <c r="Q2154" s="24"/>
      <c r="R2154" s="26"/>
      <c r="S2154" s="91"/>
    </row>
    <row r="2155" spans="1:19" ht="24" customHeight="1" x14ac:dyDescent="0.25">
      <c r="A2155" s="8"/>
      <c r="B2155" s="24"/>
      <c r="C2155" s="25"/>
      <c r="D2155" s="367"/>
      <c r="E2155" s="26"/>
      <c r="F2155" s="26"/>
      <c r="G2155" s="26"/>
      <c r="H2155" s="26"/>
      <c r="I2155" s="26"/>
      <c r="J2155" s="26"/>
      <c r="K2155" s="33"/>
      <c r="L2155" s="33"/>
      <c r="M2155" s="34"/>
      <c r="N2155" s="34"/>
      <c r="O2155" s="24"/>
      <c r="P2155" s="24"/>
      <c r="Q2155" s="24"/>
      <c r="R2155" s="26"/>
      <c r="S2155" s="91"/>
    </row>
    <row r="2156" spans="1:19" ht="24" customHeight="1" x14ac:dyDescent="0.25">
      <c r="A2156" s="8"/>
      <c r="B2156" s="24"/>
      <c r="C2156" s="25"/>
      <c r="D2156" s="367"/>
      <c r="E2156" s="26"/>
      <c r="F2156" s="26"/>
      <c r="G2156" s="26"/>
      <c r="H2156" s="26"/>
      <c r="I2156" s="26"/>
      <c r="J2156" s="26"/>
      <c r="K2156" s="33"/>
      <c r="L2156" s="33"/>
      <c r="M2156" s="34"/>
      <c r="N2156" s="34"/>
      <c r="O2156" s="24"/>
      <c r="P2156" s="24"/>
      <c r="Q2156" s="24"/>
      <c r="R2156" s="26"/>
      <c r="S2156" s="91"/>
    </row>
    <row r="2157" spans="1:19" ht="24" customHeight="1" x14ac:dyDescent="0.25">
      <c r="A2157" s="8"/>
      <c r="B2157" s="24"/>
      <c r="C2157" s="25"/>
      <c r="D2157" s="367"/>
      <c r="E2157" s="26"/>
      <c r="F2157" s="26"/>
      <c r="G2157" s="26"/>
      <c r="H2157" s="26"/>
      <c r="I2157" s="26"/>
      <c r="J2157" s="26"/>
      <c r="K2157" s="33"/>
      <c r="L2157" s="33"/>
      <c r="M2157" s="34"/>
      <c r="N2157" s="34"/>
      <c r="O2157" s="24"/>
      <c r="P2157" s="24"/>
      <c r="Q2157" s="24"/>
      <c r="R2157" s="26"/>
      <c r="S2157" s="91"/>
    </row>
    <row r="2158" spans="1:19" ht="24" customHeight="1" x14ac:dyDescent="0.25">
      <c r="A2158" s="8"/>
      <c r="B2158" s="24"/>
      <c r="C2158" s="25"/>
      <c r="D2158" s="367"/>
      <c r="E2158" s="26"/>
      <c r="F2158" s="26"/>
      <c r="G2158" s="26"/>
      <c r="H2158" s="26"/>
      <c r="I2158" s="26"/>
      <c r="J2158" s="26"/>
      <c r="K2158" s="33"/>
      <c r="L2158" s="33"/>
      <c r="M2158" s="34"/>
      <c r="N2158" s="34"/>
      <c r="O2158" s="24"/>
      <c r="P2158" s="24"/>
      <c r="Q2158" s="24"/>
      <c r="R2158" s="26"/>
      <c r="S2158" s="91"/>
    </row>
    <row r="2159" spans="1:19" ht="24" customHeight="1" x14ac:dyDescent="0.25">
      <c r="A2159" s="8"/>
      <c r="B2159" s="24"/>
      <c r="C2159" s="25"/>
      <c r="D2159" s="367"/>
      <c r="E2159" s="26"/>
      <c r="F2159" s="26"/>
      <c r="G2159" s="26"/>
      <c r="H2159" s="26"/>
      <c r="I2159" s="26"/>
      <c r="J2159" s="26"/>
      <c r="K2159" s="33"/>
      <c r="L2159" s="33"/>
      <c r="M2159" s="34"/>
      <c r="N2159" s="34"/>
      <c r="O2159" s="24"/>
      <c r="P2159" s="24"/>
      <c r="Q2159" s="24"/>
      <c r="R2159" s="26"/>
      <c r="S2159" s="91"/>
    </row>
    <row r="2160" spans="1:19" ht="24" customHeight="1" x14ac:dyDescent="0.25">
      <c r="A2160" s="8"/>
      <c r="B2160" s="24"/>
      <c r="C2160" s="25"/>
      <c r="D2160" s="367"/>
      <c r="E2160" s="26"/>
      <c r="F2160" s="26"/>
      <c r="G2160" s="26"/>
      <c r="H2160" s="26"/>
      <c r="I2160" s="26"/>
      <c r="J2160" s="26"/>
      <c r="K2160" s="33"/>
      <c r="L2160" s="33"/>
      <c r="M2160" s="34"/>
      <c r="N2160" s="34"/>
      <c r="O2160" s="24"/>
      <c r="P2160" s="24"/>
      <c r="Q2160" s="24"/>
      <c r="R2160" s="26"/>
      <c r="S2160" s="91"/>
    </row>
    <row r="2161" spans="1:19" ht="24" customHeight="1" x14ac:dyDescent="0.25">
      <c r="A2161" s="8"/>
      <c r="B2161" s="24"/>
      <c r="C2161" s="25"/>
      <c r="D2161" s="367"/>
      <c r="E2161" s="26"/>
      <c r="F2161" s="26"/>
      <c r="G2161" s="26"/>
      <c r="H2161" s="26"/>
      <c r="I2161" s="26"/>
      <c r="J2161" s="26"/>
      <c r="K2161" s="33"/>
      <c r="L2161" s="33"/>
      <c r="M2161" s="34"/>
      <c r="N2161" s="34"/>
      <c r="O2161" s="24"/>
      <c r="P2161" s="24"/>
      <c r="Q2161" s="24"/>
      <c r="R2161" s="26"/>
      <c r="S2161" s="91"/>
    </row>
    <row r="2162" spans="1:19" ht="24" customHeight="1" x14ac:dyDescent="0.25">
      <c r="A2162" s="8"/>
      <c r="B2162" s="24"/>
      <c r="C2162" s="25"/>
      <c r="D2162" s="367"/>
      <c r="E2162" s="26"/>
      <c r="F2162" s="26"/>
      <c r="G2162" s="26"/>
      <c r="H2162" s="26"/>
      <c r="I2162" s="26"/>
      <c r="J2162" s="26"/>
      <c r="K2162" s="33"/>
      <c r="L2162" s="33"/>
      <c r="M2162" s="34"/>
      <c r="N2162" s="34"/>
      <c r="O2162" s="24"/>
      <c r="P2162" s="24"/>
      <c r="Q2162" s="24"/>
      <c r="R2162" s="26"/>
      <c r="S2162" s="91"/>
    </row>
    <row r="2163" spans="1:19" ht="24" customHeight="1" x14ac:dyDescent="0.25">
      <c r="A2163" s="8"/>
      <c r="B2163" s="24"/>
      <c r="C2163" s="25"/>
      <c r="D2163" s="367"/>
      <c r="E2163" s="26"/>
      <c r="F2163" s="26"/>
      <c r="G2163" s="26"/>
      <c r="H2163" s="26"/>
      <c r="I2163" s="26"/>
      <c r="J2163" s="26"/>
      <c r="K2163" s="33"/>
      <c r="L2163" s="33"/>
      <c r="M2163" s="34"/>
      <c r="N2163" s="34"/>
      <c r="O2163" s="24"/>
      <c r="P2163" s="24"/>
      <c r="Q2163" s="24"/>
      <c r="R2163" s="26"/>
      <c r="S2163" s="91"/>
    </row>
    <row r="2164" spans="1:19" ht="24" customHeight="1" x14ac:dyDescent="0.25">
      <c r="A2164" s="8"/>
      <c r="B2164" s="24"/>
      <c r="C2164" s="25"/>
      <c r="D2164" s="367"/>
      <c r="E2164" s="26"/>
      <c r="F2164" s="26"/>
      <c r="G2164" s="26"/>
      <c r="H2164" s="26"/>
      <c r="I2164" s="26"/>
      <c r="J2164" s="26"/>
      <c r="K2164" s="33"/>
      <c r="L2164" s="33"/>
      <c r="M2164" s="34"/>
      <c r="N2164" s="34"/>
      <c r="O2164" s="24"/>
      <c r="P2164" s="24"/>
      <c r="Q2164" s="24"/>
      <c r="R2164" s="26"/>
      <c r="S2164" s="91"/>
    </row>
    <row r="2165" spans="1:19" ht="24" customHeight="1" x14ac:dyDescent="0.25">
      <c r="A2165" s="8"/>
      <c r="B2165" s="24"/>
      <c r="C2165" s="25"/>
      <c r="D2165" s="367"/>
      <c r="E2165" s="26"/>
      <c r="F2165" s="26"/>
      <c r="G2165" s="26"/>
      <c r="H2165" s="26"/>
      <c r="I2165" s="26"/>
      <c r="J2165" s="26"/>
      <c r="K2165" s="33"/>
      <c r="L2165" s="33"/>
      <c r="M2165" s="34"/>
      <c r="N2165" s="34"/>
      <c r="O2165" s="24"/>
      <c r="P2165" s="24"/>
      <c r="Q2165" s="24"/>
      <c r="R2165" s="26"/>
      <c r="S2165" s="91"/>
    </row>
    <row r="2166" spans="1:19" ht="24" customHeight="1" x14ac:dyDescent="0.25">
      <c r="A2166" s="8"/>
      <c r="B2166" s="24"/>
      <c r="C2166" s="25"/>
      <c r="D2166" s="367"/>
      <c r="E2166" s="26"/>
      <c r="F2166" s="26"/>
      <c r="G2166" s="26"/>
      <c r="H2166" s="26"/>
      <c r="I2166" s="26"/>
      <c r="J2166" s="26"/>
      <c r="K2166" s="33"/>
      <c r="L2166" s="33"/>
      <c r="M2166" s="34"/>
      <c r="N2166" s="34"/>
      <c r="O2166" s="24"/>
      <c r="P2166" s="24"/>
      <c r="Q2166" s="24"/>
      <c r="R2166" s="26"/>
      <c r="S2166" s="91"/>
    </row>
    <row r="2167" spans="1:19" ht="24" customHeight="1" x14ac:dyDescent="0.25">
      <c r="A2167" s="8"/>
      <c r="B2167" s="24"/>
      <c r="C2167" s="25"/>
      <c r="D2167" s="367"/>
      <c r="E2167" s="26"/>
      <c r="F2167" s="26"/>
      <c r="G2167" s="26"/>
      <c r="H2167" s="26"/>
      <c r="I2167" s="26"/>
      <c r="J2167" s="26"/>
      <c r="K2167" s="33"/>
      <c r="L2167" s="33"/>
      <c r="M2167" s="34"/>
      <c r="N2167" s="34"/>
      <c r="O2167" s="24"/>
      <c r="P2167" s="24"/>
      <c r="Q2167" s="24"/>
      <c r="R2167" s="26"/>
      <c r="S2167" s="91"/>
    </row>
    <row r="2168" spans="1:19" ht="24" customHeight="1" x14ac:dyDescent="0.25">
      <c r="A2168" s="8"/>
      <c r="B2168" s="24"/>
      <c r="C2168" s="25"/>
      <c r="D2168" s="367"/>
      <c r="E2168" s="26"/>
      <c r="F2168" s="26"/>
      <c r="G2168" s="26"/>
      <c r="H2168" s="26"/>
      <c r="I2168" s="26"/>
      <c r="J2168" s="26"/>
      <c r="K2168" s="33"/>
      <c r="L2168" s="33"/>
      <c r="M2168" s="34"/>
      <c r="N2168" s="34"/>
      <c r="O2168" s="24"/>
      <c r="P2168" s="24"/>
      <c r="Q2168" s="24"/>
      <c r="R2168" s="26"/>
      <c r="S2168" s="91"/>
    </row>
    <row r="2169" spans="1:19" ht="24" customHeight="1" x14ac:dyDescent="0.25">
      <c r="A2169" s="8"/>
      <c r="B2169" s="24"/>
      <c r="C2169" s="25"/>
      <c r="D2169" s="367"/>
      <c r="E2169" s="26"/>
      <c r="F2169" s="26"/>
      <c r="G2169" s="26"/>
      <c r="H2169" s="26"/>
      <c r="I2169" s="26"/>
      <c r="J2169" s="26"/>
      <c r="K2169" s="33"/>
      <c r="L2169" s="33"/>
      <c r="M2169" s="34"/>
      <c r="N2169" s="34"/>
      <c r="O2169" s="24"/>
      <c r="P2169" s="24"/>
      <c r="Q2169" s="24"/>
      <c r="R2169" s="26"/>
      <c r="S2169" s="91"/>
    </row>
    <row r="2170" spans="1:19" ht="24" customHeight="1" x14ac:dyDescent="0.25">
      <c r="A2170" s="8"/>
      <c r="B2170" s="24"/>
      <c r="C2170" s="25"/>
      <c r="D2170" s="367"/>
      <c r="E2170" s="26"/>
      <c r="F2170" s="26"/>
      <c r="G2170" s="26"/>
      <c r="H2170" s="26"/>
      <c r="I2170" s="26"/>
      <c r="J2170" s="26"/>
      <c r="K2170" s="33"/>
      <c r="L2170" s="33"/>
      <c r="M2170" s="34"/>
      <c r="N2170" s="34"/>
      <c r="O2170" s="24"/>
      <c r="P2170" s="24"/>
      <c r="Q2170" s="24"/>
      <c r="R2170" s="26"/>
      <c r="S2170" s="91"/>
    </row>
    <row r="2171" spans="1:19" ht="24" customHeight="1" x14ac:dyDescent="0.25">
      <c r="A2171" s="8"/>
      <c r="B2171" s="24"/>
      <c r="C2171" s="25"/>
      <c r="D2171" s="367"/>
      <c r="E2171" s="26"/>
      <c r="F2171" s="26"/>
      <c r="G2171" s="26"/>
      <c r="H2171" s="26"/>
      <c r="I2171" s="26"/>
      <c r="J2171" s="26"/>
      <c r="K2171" s="33"/>
      <c r="L2171" s="33"/>
      <c r="M2171" s="34"/>
      <c r="N2171" s="34"/>
      <c r="O2171" s="24"/>
      <c r="P2171" s="24"/>
      <c r="Q2171" s="24"/>
      <c r="R2171" s="26"/>
      <c r="S2171" s="91"/>
    </row>
    <row r="2172" spans="1:19" ht="24" customHeight="1" x14ac:dyDescent="0.25">
      <c r="A2172" s="8"/>
      <c r="B2172" s="24"/>
      <c r="C2172" s="25"/>
      <c r="D2172" s="367"/>
      <c r="E2172" s="26"/>
      <c r="F2172" s="26"/>
      <c r="G2172" s="26"/>
      <c r="H2172" s="26"/>
      <c r="I2172" s="26"/>
      <c r="J2172" s="26"/>
      <c r="K2172" s="33"/>
      <c r="L2172" s="33"/>
      <c r="M2172" s="34"/>
      <c r="N2172" s="34"/>
      <c r="O2172" s="24"/>
      <c r="P2172" s="24"/>
      <c r="Q2172" s="24"/>
      <c r="R2172" s="26"/>
      <c r="S2172" s="91"/>
    </row>
    <row r="2173" spans="1:19" ht="24" customHeight="1" x14ac:dyDescent="0.25">
      <c r="A2173" s="8"/>
      <c r="B2173" s="24"/>
      <c r="C2173" s="25"/>
      <c r="D2173" s="367"/>
      <c r="E2173" s="26"/>
      <c r="F2173" s="26"/>
      <c r="G2173" s="26"/>
      <c r="H2173" s="26"/>
      <c r="I2173" s="26"/>
      <c r="J2173" s="26"/>
      <c r="K2173" s="33"/>
      <c r="L2173" s="33"/>
      <c r="M2173" s="34"/>
      <c r="N2173" s="34"/>
      <c r="O2173" s="24"/>
      <c r="P2173" s="24"/>
      <c r="Q2173" s="24"/>
      <c r="R2173" s="26"/>
      <c r="S2173" s="91"/>
    </row>
    <row r="2174" spans="1:19" ht="24" customHeight="1" x14ac:dyDescent="0.25">
      <c r="A2174" s="8"/>
      <c r="B2174" s="24"/>
      <c r="C2174" s="25"/>
      <c r="D2174" s="367"/>
      <c r="E2174" s="26"/>
      <c r="F2174" s="26"/>
      <c r="G2174" s="26"/>
      <c r="H2174" s="26"/>
      <c r="I2174" s="26"/>
      <c r="J2174" s="26"/>
      <c r="K2174" s="33"/>
      <c r="L2174" s="33"/>
      <c r="M2174" s="34"/>
      <c r="N2174" s="34"/>
      <c r="O2174" s="24"/>
      <c r="P2174" s="24"/>
      <c r="Q2174" s="24"/>
      <c r="R2174" s="26"/>
      <c r="S2174" s="91"/>
    </row>
    <row r="2175" spans="1:19" ht="24" customHeight="1" x14ac:dyDescent="0.25">
      <c r="A2175" s="8"/>
      <c r="B2175" s="24"/>
      <c r="C2175" s="25"/>
      <c r="D2175" s="367"/>
      <c r="E2175" s="26"/>
      <c r="F2175" s="26"/>
      <c r="G2175" s="26"/>
      <c r="H2175" s="26"/>
      <c r="I2175" s="26"/>
      <c r="J2175" s="26"/>
      <c r="K2175" s="33"/>
      <c r="L2175" s="33"/>
      <c r="M2175" s="34"/>
      <c r="N2175" s="34"/>
      <c r="O2175" s="24"/>
      <c r="P2175" s="24"/>
      <c r="Q2175" s="24"/>
      <c r="R2175" s="26"/>
      <c r="S2175" s="91"/>
    </row>
    <row r="2176" spans="1:19" ht="24" customHeight="1" x14ac:dyDescent="0.25">
      <c r="A2176" s="8"/>
      <c r="B2176" s="24"/>
      <c r="C2176" s="25"/>
      <c r="D2176" s="367"/>
      <c r="E2176" s="26"/>
      <c r="F2176" s="26"/>
      <c r="G2176" s="26"/>
      <c r="H2176" s="26"/>
      <c r="I2176" s="26"/>
      <c r="J2176" s="26"/>
      <c r="K2176" s="33"/>
      <c r="L2176" s="33"/>
      <c r="M2176" s="34"/>
      <c r="N2176" s="34"/>
      <c r="O2176" s="24"/>
      <c r="P2176" s="24"/>
      <c r="Q2176" s="24"/>
      <c r="R2176" s="26"/>
      <c r="S2176" s="91"/>
    </row>
    <row r="2177" spans="1:19" ht="24" customHeight="1" x14ac:dyDescent="0.25">
      <c r="A2177" s="8"/>
      <c r="B2177" s="24"/>
      <c r="C2177" s="25"/>
      <c r="D2177" s="367"/>
      <c r="E2177" s="26"/>
      <c r="F2177" s="26"/>
      <c r="G2177" s="26"/>
      <c r="H2177" s="26"/>
      <c r="I2177" s="26"/>
      <c r="J2177" s="26"/>
      <c r="K2177" s="33"/>
      <c r="L2177" s="33"/>
      <c r="M2177" s="34"/>
      <c r="N2177" s="34"/>
      <c r="O2177" s="24"/>
      <c r="P2177" s="24"/>
      <c r="Q2177" s="24"/>
      <c r="R2177" s="26"/>
      <c r="S2177" s="91"/>
    </row>
    <row r="2178" spans="1:19" ht="24" customHeight="1" x14ac:dyDescent="0.25">
      <c r="A2178" s="8"/>
      <c r="B2178" s="24"/>
      <c r="C2178" s="25"/>
      <c r="D2178" s="367"/>
      <c r="E2178" s="26"/>
      <c r="F2178" s="26"/>
      <c r="G2178" s="26"/>
      <c r="H2178" s="26"/>
      <c r="I2178" s="26"/>
      <c r="J2178" s="26"/>
      <c r="K2178" s="33"/>
      <c r="L2178" s="33"/>
      <c r="M2178" s="34"/>
      <c r="N2178" s="34"/>
      <c r="O2178" s="24"/>
      <c r="P2178" s="24"/>
      <c r="Q2178" s="24"/>
      <c r="R2178" s="26"/>
      <c r="S2178" s="91"/>
    </row>
    <row r="2179" spans="1:19" ht="24" customHeight="1" x14ac:dyDescent="0.25">
      <c r="A2179" s="8"/>
      <c r="B2179" s="24"/>
      <c r="C2179" s="25"/>
      <c r="D2179" s="367"/>
      <c r="E2179" s="26"/>
      <c r="F2179" s="26"/>
      <c r="G2179" s="26"/>
      <c r="H2179" s="26"/>
      <c r="I2179" s="26"/>
      <c r="J2179" s="26"/>
      <c r="K2179" s="33"/>
      <c r="L2179" s="33"/>
      <c r="M2179" s="34"/>
      <c r="N2179" s="34"/>
      <c r="O2179" s="24"/>
      <c r="P2179" s="24"/>
      <c r="Q2179" s="24"/>
      <c r="R2179" s="26"/>
      <c r="S2179" s="91"/>
    </row>
    <row r="2180" spans="1:19" ht="24" customHeight="1" x14ac:dyDescent="0.25">
      <c r="A2180" s="8"/>
      <c r="B2180" s="24"/>
      <c r="C2180" s="25"/>
      <c r="D2180" s="367"/>
      <c r="E2180" s="26"/>
      <c r="F2180" s="26"/>
      <c r="G2180" s="26"/>
      <c r="H2180" s="26"/>
      <c r="I2180" s="26"/>
      <c r="J2180" s="26"/>
      <c r="K2180" s="33"/>
      <c r="L2180" s="33"/>
      <c r="M2180" s="34"/>
      <c r="N2180" s="34"/>
      <c r="O2180" s="24"/>
      <c r="P2180" s="24"/>
      <c r="Q2180" s="24"/>
      <c r="R2180" s="26"/>
      <c r="S2180" s="91"/>
    </row>
    <row r="2181" spans="1:19" ht="24" customHeight="1" x14ac:dyDescent="0.25">
      <c r="A2181" s="8"/>
      <c r="B2181" s="24"/>
      <c r="C2181" s="25"/>
      <c r="D2181" s="367"/>
      <c r="E2181" s="26"/>
      <c r="F2181" s="26"/>
      <c r="G2181" s="26"/>
      <c r="H2181" s="26"/>
      <c r="I2181" s="26"/>
      <c r="J2181" s="26"/>
      <c r="K2181" s="33"/>
      <c r="L2181" s="33"/>
      <c r="M2181" s="34"/>
      <c r="N2181" s="34"/>
      <c r="O2181" s="24"/>
      <c r="P2181" s="24"/>
      <c r="Q2181" s="24"/>
      <c r="R2181" s="26"/>
      <c r="S2181" s="91"/>
    </row>
    <row r="2182" spans="1:19" ht="24" customHeight="1" x14ac:dyDescent="0.25">
      <c r="A2182" s="8"/>
      <c r="B2182" s="24"/>
      <c r="C2182" s="25"/>
      <c r="D2182" s="367"/>
      <c r="E2182" s="26"/>
      <c r="F2182" s="26"/>
      <c r="G2182" s="26"/>
      <c r="H2182" s="26"/>
      <c r="I2182" s="26"/>
      <c r="J2182" s="26"/>
      <c r="K2182" s="33"/>
      <c r="L2182" s="33"/>
      <c r="M2182" s="34"/>
      <c r="N2182" s="34"/>
      <c r="O2182" s="24"/>
      <c r="P2182" s="24"/>
      <c r="Q2182" s="24"/>
      <c r="R2182" s="26"/>
      <c r="S2182" s="91"/>
    </row>
    <row r="2183" spans="1:19" ht="24" customHeight="1" x14ac:dyDescent="0.25">
      <c r="A2183" s="8"/>
      <c r="B2183" s="24"/>
      <c r="C2183" s="25"/>
      <c r="D2183" s="367"/>
      <c r="E2183" s="26"/>
      <c r="F2183" s="26"/>
      <c r="G2183" s="26"/>
      <c r="H2183" s="26"/>
      <c r="I2183" s="26"/>
      <c r="J2183" s="26"/>
      <c r="K2183" s="33"/>
      <c r="L2183" s="33"/>
      <c r="M2183" s="34"/>
      <c r="N2183" s="34"/>
      <c r="O2183" s="24"/>
      <c r="P2183" s="24"/>
      <c r="Q2183" s="24"/>
      <c r="R2183" s="26"/>
      <c r="S2183" s="91"/>
    </row>
    <row r="2184" spans="1:19" ht="24" customHeight="1" x14ac:dyDescent="0.25">
      <c r="A2184" s="8"/>
      <c r="B2184" s="24"/>
      <c r="C2184" s="25"/>
      <c r="D2184" s="367"/>
      <c r="E2184" s="26"/>
      <c r="F2184" s="26"/>
      <c r="G2184" s="26"/>
      <c r="H2184" s="26"/>
      <c r="I2184" s="26"/>
      <c r="J2184" s="26"/>
      <c r="K2184" s="33"/>
      <c r="L2184" s="33"/>
      <c r="M2184" s="34"/>
      <c r="N2184" s="34"/>
      <c r="O2184" s="24"/>
      <c r="P2184" s="24"/>
      <c r="Q2184" s="24"/>
      <c r="R2184" s="26"/>
      <c r="S2184" s="91"/>
    </row>
    <row r="2185" spans="1:19" ht="24" customHeight="1" x14ac:dyDescent="0.25">
      <c r="A2185" s="8"/>
      <c r="B2185" s="24"/>
      <c r="C2185" s="25"/>
      <c r="D2185" s="367"/>
      <c r="E2185" s="26"/>
      <c r="F2185" s="26"/>
      <c r="G2185" s="26"/>
      <c r="H2185" s="26"/>
      <c r="I2185" s="26"/>
      <c r="J2185" s="26"/>
      <c r="K2185" s="33"/>
      <c r="L2185" s="33"/>
      <c r="M2185" s="34"/>
      <c r="N2185" s="34"/>
      <c r="O2185" s="24"/>
      <c r="P2185" s="24"/>
      <c r="Q2185" s="24"/>
      <c r="R2185" s="26"/>
      <c r="S2185" s="91"/>
    </row>
    <row r="2186" spans="1:19" ht="24" customHeight="1" x14ac:dyDescent="0.25">
      <c r="A2186" s="8"/>
      <c r="B2186" s="24"/>
      <c r="C2186" s="25"/>
      <c r="D2186" s="367"/>
      <c r="E2186" s="26"/>
      <c r="F2186" s="26"/>
      <c r="G2186" s="26"/>
      <c r="H2186" s="26"/>
      <c r="I2186" s="26"/>
      <c r="J2186" s="26"/>
      <c r="K2186" s="33"/>
      <c r="L2186" s="33"/>
      <c r="M2186" s="34"/>
      <c r="N2186" s="34"/>
      <c r="O2186" s="24"/>
      <c r="P2186" s="24"/>
      <c r="Q2186" s="24"/>
      <c r="R2186" s="26"/>
      <c r="S2186" s="91"/>
    </row>
    <row r="2187" spans="1:19" ht="24" customHeight="1" x14ac:dyDescent="0.25">
      <c r="A2187" s="8"/>
      <c r="B2187" s="24"/>
      <c r="C2187" s="25"/>
      <c r="D2187" s="367"/>
      <c r="E2187" s="26"/>
      <c r="F2187" s="26"/>
      <c r="G2187" s="26"/>
      <c r="H2187" s="26"/>
      <c r="I2187" s="26"/>
      <c r="J2187" s="26"/>
      <c r="K2187" s="33"/>
      <c r="L2187" s="33"/>
      <c r="M2187" s="34"/>
      <c r="N2187" s="34"/>
      <c r="O2187" s="24"/>
      <c r="P2187" s="24"/>
      <c r="Q2187" s="24"/>
      <c r="R2187" s="26"/>
      <c r="S2187" s="91"/>
    </row>
    <row r="2188" spans="1:19" ht="24" customHeight="1" x14ac:dyDescent="0.25">
      <c r="A2188" s="8"/>
      <c r="B2188" s="24"/>
      <c r="C2188" s="25"/>
      <c r="D2188" s="367"/>
      <c r="E2188" s="26"/>
      <c r="F2188" s="26"/>
      <c r="G2188" s="26"/>
      <c r="H2188" s="26"/>
      <c r="I2188" s="26"/>
      <c r="J2188" s="26"/>
      <c r="K2188" s="33"/>
      <c r="L2188" s="33"/>
      <c r="M2188" s="34"/>
      <c r="N2188" s="34"/>
      <c r="O2188" s="24"/>
      <c r="P2188" s="24"/>
      <c r="Q2188" s="24"/>
      <c r="R2188" s="26"/>
      <c r="S2188" s="91"/>
    </row>
    <row r="2189" spans="1:19" ht="24" customHeight="1" x14ac:dyDescent="0.25">
      <c r="A2189" s="8"/>
      <c r="B2189" s="24"/>
      <c r="C2189" s="25"/>
      <c r="D2189" s="367"/>
      <c r="E2189" s="26"/>
      <c r="F2189" s="26"/>
      <c r="G2189" s="26"/>
      <c r="H2189" s="26"/>
      <c r="I2189" s="26"/>
      <c r="J2189" s="26"/>
      <c r="K2189" s="33"/>
      <c r="L2189" s="33"/>
      <c r="M2189" s="34"/>
      <c r="N2189" s="34"/>
      <c r="O2189" s="24"/>
      <c r="P2189" s="24"/>
      <c r="Q2189" s="24"/>
      <c r="R2189" s="26"/>
      <c r="S2189" s="91"/>
    </row>
    <row r="2190" spans="1:19" ht="24" customHeight="1" x14ac:dyDescent="0.25">
      <c r="A2190" s="8"/>
      <c r="B2190" s="24"/>
      <c r="C2190" s="25"/>
      <c r="D2190" s="367"/>
      <c r="E2190" s="26"/>
      <c r="F2190" s="26"/>
      <c r="G2190" s="26"/>
      <c r="H2190" s="26"/>
      <c r="I2190" s="26"/>
      <c r="J2190" s="26"/>
      <c r="K2190" s="33"/>
      <c r="L2190" s="33"/>
      <c r="M2190" s="34"/>
      <c r="N2190" s="34"/>
      <c r="O2190" s="24"/>
      <c r="P2190" s="24"/>
      <c r="Q2190" s="24"/>
      <c r="R2190" s="26"/>
      <c r="S2190" s="91"/>
    </row>
    <row r="2191" spans="1:19" ht="24" customHeight="1" x14ac:dyDescent="0.25">
      <c r="A2191" s="8"/>
      <c r="B2191" s="24"/>
      <c r="C2191" s="25"/>
      <c r="D2191" s="367"/>
      <c r="E2191" s="26"/>
      <c r="F2191" s="26"/>
      <c r="G2191" s="26"/>
      <c r="H2191" s="26"/>
      <c r="I2191" s="26"/>
      <c r="J2191" s="26"/>
      <c r="K2191" s="33"/>
      <c r="L2191" s="33"/>
      <c r="M2191" s="34"/>
      <c r="N2191" s="34"/>
      <c r="O2191" s="24"/>
      <c r="P2191" s="24"/>
      <c r="Q2191" s="24"/>
      <c r="R2191" s="26"/>
      <c r="S2191" s="91"/>
    </row>
    <row r="2192" spans="1:19" ht="24" customHeight="1" x14ac:dyDescent="0.25">
      <c r="A2192" s="8"/>
      <c r="B2192" s="24"/>
      <c r="C2192" s="25"/>
      <c r="D2192" s="367"/>
      <c r="E2192" s="26"/>
      <c r="F2192" s="26"/>
      <c r="G2192" s="26"/>
      <c r="H2192" s="26"/>
      <c r="I2192" s="26"/>
      <c r="J2192" s="26"/>
      <c r="K2192" s="33"/>
      <c r="L2192" s="33"/>
      <c r="M2192" s="34"/>
      <c r="N2192" s="34"/>
      <c r="O2192" s="24"/>
      <c r="P2192" s="24"/>
      <c r="Q2192" s="24"/>
      <c r="R2192" s="26"/>
      <c r="S2192" s="91"/>
    </row>
    <row r="2193" spans="1:19" ht="24" customHeight="1" x14ac:dyDescent="0.25">
      <c r="A2193" s="8"/>
      <c r="B2193" s="24"/>
      <c r="C2193" s="25"/>
      <c r="D2193" s="367"/>
      <c r="E2193" s="26"/>
      <c r="F2193" s="26"/>
      <c r="G2193" s="26"/>
      <c r="H2193" s="26"/>
      <c r="I2193" s="26"/>
      <c r="J2193" s="26"/>
      <c r="K2193" s="33"/>
      <c r="L2193" s="33"/>
      <c r="M2193" s="34"/>
      <c r="N2193" s="34"/>
      <c r="O2193" s="24"/>
      <c r="P2193" s="24"/>
      <c r="Q2193" s="24"/>
      <c r="R2193" s="26"/>
      <c r="S2193" s="91"/>
    </row>
    <row r="2194" spans="1:19" ht="24" customHeight="1" x14ac:dyDescent="0.25">
      <c r="A2194" s="8"/>
      <c r="B2194" s="24"/>
      <c r="C2194" s="25"/>
      <c r="D2194" s="367"/>
      <c r="E2194" s="26"/>
      <c r="F2194" s="26"/>
      <c r="G2194" s="26"/>
      <c r="H2194" s="26"/>
      <c r="I2194" s="26"/>
      <c r="J2194" s="26"/>
      <c r="K2194" s="33"/>
      <c r="L2194" s="33"/>
      <c r="M2194" s="34"/>
      <c r="N2194" s="34"/>
      <c r="O2194" s="24"/>
      <c r="P2194" s="24"/>
      <c r="Q2194" s="24"/>
      <c r="R2194" s="26"/>
      <c r="S2194" s="91"/>
    </row>
    <row r="2195" spans="1:19" ht="24" customHeight="1" x14ac:dyDescent="0.25">
      <c r="A2195" s="8"/>
      <c r="B2195" s="24"/>
      <c r="C2195" s="25"/>
      <c r="D2195" s="367"/>
      <c r="E2195" s="26"/>
      <c r="F2195" s="26"/>
      <c r="G2195" s="26"/>
      <c r="H2195" s="26"/>
      <c r="I2195" s="26"/>
      <c r="J2195" s="26"/>
      <c r="K2195" s="33"/>
      <c r="L2195" s="33"/>
      <c r="M2195" s="34"/>
      <c r="N2195" s="34"/>
      <c r="O2195" s="24"/>
      <c r="P2195" s="24"/>
      <c r="Q2195" s="24"/>
      <c r="R2195" s="26"/>
      <c r="S2195" s="91"/>
    </row>
    <row r="2196" spans="1:19" ht="24" customHeight="1" x14ac:dyDescent="0.25">
      <c r="A2196" s="8"/>
      <c r="B2196" s="24"/>
      <c r="C2196" s="25"/>
      <c r="D2196" s="367"/>
      <c r="E2196" s="26"/>
      <c r="F2196" s="26"/>
      <c r="G2196" s="26"/>
      <c r="H2196" s="26"/>
      <c r="I2196" s="26"/>
      <c r="J2196" s="26"/>
      <c r="K2196" s="33"/>
      <c r="L2196" s="33"/>
      <c r="M2196" s="34"/>
      <c r="N2196" s="34"/>
      <c r="O2196" s="24"/>
      <c r="P2196" s="24"/>
      <c r="Q2196" s="24"/>
      <c r="R2196" s="26"/>
      <c r="S2196" s="91"/>
    </row>
    <row r="2197" spans="1:19" ht="24" customHeight="1" x14ac:dyDescent="0.25">
      <c r="A2197" s="8"/>
      <c r="B2197" s="24"/>
      <c r="C2197" s="25"/>
      <c r="D2197" s="367"/>
      <c r="E2197" s="26"/>
      <c r="F2197" s="26"/>
      <c r="G2197" s="26"/>
      <c r="H2197" s="26"/>
      <c r="I2197" s="26"/>
      <c r="J2197" s="26"/>
      <c r="K2197" s="33"/>
      <c r="L2197" s="33"/>
      <c r="M2197" s="34"/>
      <c r="N2197" s="34"/>
      <c r="O2197" s="24"/>
      <c r="P2197" s="24"/>
      <c r="Q2197" s="24"/>
      <c r="R2197" s="26"/>
      <c r="S2197" s="91"/>
    </row>
    <row r="2198" spans="1:19" ht="24" customHeight="1" x14ac:dyDescent="0.25">
      <c r="A2198" s="8"/>
      <c r="B2198" s="24"/>
      <c r="C2198" s="25"/>
      <c r="D2198" s="367"/>
      <c r="E2198" s="26"/>
      <c r="F2198" s="26"/>
      <c r="G2198" s="26"/>
      <c r="H2198" s="26"/>
      <c r="I2198" s="26"/>
      <c r="J2198" s="26"/>
      <c r="K2198" s="33"/>
      <c r="L2198" s="33"/>
      <c r="M2198" s="34"/>
      <c r="N2198" s="34"/>
      <c r="O2198" s="24"/>
      <c r="P2198" s="24"/>
      <c r="Q2198" s="24"/>
      <c r="R2198" s="26"/>
      <c r="S2198" s="91"/>
    </row>
    <row r="2199" spans="1:19" ht="24" customHeight="1" x14ac:dyDescent="0.25">
      <c r="A2199" s="8"/>
      <c r="B2199" s="24"/>
      <c r="C2199" s="25"/>
      <c r="D2199" s="367"/>
      <c r="E2199" s="26"/>
      <c r="F2199" s="26"/>
      <c r="G2199" s="26"/>
      <c r="H2199" s="26"/>
      <c r="I2199" s="26"/>
      <c r="J2199" s="26"/>
      <c r="K2199" s="33"/>
      <c r="L2199" s="33"/>
      <c r="M2199" s="34"/>
      <c r="N2199" s="34"/>
      <c r="O2199" s="24"/>
      <c r="P2199" s="24"/>
      <c r="Q2199" s="24"/>
      <c r="R2199" s="26"/>
      <c r="S2199" s="91"/>
    </row>
    <row r="2200" spans="1:19" ht="24" customHeight="1" x14ac:dyDescent="0.25">
      <c r="A2200" s="8"/>
      <c r="B2200" s="24"/>
      <c r="C2200" s="25"/>
      <c r="D2200" s="367"/>
      <c r="E2200" s="26"/>
      <c r="F2200" s="26"/>
      <c r="G2200" s="26"/>
      <c r="H2200" s="26"/>
      <c r="I2200" s="26"/>
      <c r="J2200" s="26"/>
      <c r="K2200" s="33"/>
      <c r="L2200" s="33"/>
      <c r="M2200" s="34"/>
      <c r="N2200" s="34"/>
      <c r="O2200" s="24"/>
      <c r="P2200" s="24"/>
      <c r="Q2200" s="24"/>
      <c r="R2200" s="26"/>
      <c r="S2200" s="91"/>
    </row>
    <row r="2201" spans="1:19" ht="24" customHeight="1" x14ac:dyDescent="0.25">
      <c r="A2201" s="8"/>
      <c r="B2201" s="24"/>
      <c r="C2201" s="25"/>
      <c r="D2201" s="367"/>
      <c r="E2201" s="26"/>
      <c r="F2201" s="26"/>
      <c r="G2201" s="26"/>
      <c r="H2201" s="26"/>
      <c r="I2201" s="26"/>
      <c r="J2201" s="26"/>
      <c r="K2201" s="33"/>
      <c r="L2201" s="33"/>
      <c r="M2201" s="34"/>
      <c r="N2201" s="34"/>
      <c r="O2201" s="24"/>
      <c r="P2201" s="24"/>
      <c r="Q2201" s="24"/>
      <c r="R2201" s="26"/>
      <c r="S2201" s="91"/>
    </row>
    <row r="2202" spans="1:19" ht="24" customHeight="1" x14ac:dyDescent="0.25">
      <c r="A2202" s="8"/>
      <c r="B2202" s="24"/>
      <c r="C2202" s="25"/>
      <c r="D2202" s="367"/>
      <c r="E2202" s="26"/>
      <c r="F2202" s="26"/>
      <c r="G2202" s="26"/>
      <c r="H2202" s="26"/>
      <c r="I2202" s="26"/>
      <c r="J2202" s="26"/>
      <c r="K2202" s="33"/>
      <c r="L2202" s="33"/>
      <c r="M2202" s="34"/>
      <c r="N2202" s="34"/>
      <c r="O2202" s="24"/>
      <c r="P2202" s="24"/>
      <c r="Q2202" s="24"/>
      <c r="R2202" s="26"/>
      <c r="S2202" s="91"/>
    </row>
    <row r="2203" spans="1:19" ht="24" customHeight="1" x14ac:dyDescent="0.25">
      <c r="A2203" s="8"/>
      <c r="B2203" s="24"/>
      <c r="C2203" s="25"/>
      <c r="D2203" s="367"/>
      <c r="E2203" s="26"/>
      <c r="F2203" s="26"/>
      <c r="G2203" s="26"/>
      <c r="H2203" s="26"/>
      <c r="I2203" s="26"/>
      <c r="J2203" s="26"/>
      <c r="K2203" s="33"/>
      <c r="L2203" s="33"/>
      <c r="M2203" s="34"/>
      <c r="N2203" s="34"/>
      <c r="O2203" s="24"/>
      <c r="P2203" s="24"/>
      <c r="Q2203" s="24"/>
      <c r="R2203" s="26"/>
      <c r="S2203" s="91"/>
    </row>
    <row r="2204" spans="1:19" ht="24" customHeight="1" x14ac:dyDescent="0.25">
      <c r="A2204" s="8"/>
      <c r="B2204" s="24"/>
      <c r="C2204" s="25"/>
      <c r="D2204" s="367"/>
      <c r="E2204" s="26"/>
      <c r="F2204" s="26"/>
      <c r="G2204" s="26"/>
      <c r="H2204" s="26"/>
      <c r="I2204" s="26"/>
      <c r="J2204" s="26"/>
      <c r="K2204" s="33"/>
      <c r="L2204" s="33"/>
      <c r="M2204" s="34"/>
      <c r="N2204" s="34"/>
      <c r="O2204" s="24"/>
      <c r="P2204" s="24"/>
      <c r="Q2204" s="24"/>
      <c r="R2204" s="26"/>
      <c r="S2204" s="91"/>
    </row>
    <row r="2205" spans="1:19" ht="24" customHeight="1" x14ac:dyDescent="0.25">
      <c r="A2205" s="8"/>
      <c r="B2205" s="24"/>
      <c r="C2205" s="25"/>
      <c r="D2205" s="367"/>
      <c r="E2205" s="26"/>
      <c r="F2205" s="26"/>
      <c r="G2205" s="26"/>
      <c r="H2205" s="26"/>
      <c r="I2205" s="26"/>
      <c r="J2205" s="26"/>
      <c r="K2205" s="33"/>
      <c r="L2205" s="33"/>
      <c r="M2205" s="34"/>
      <c r="N2205" s="34"/>
      <c r="O2205" s="24"/>
      <c r="P2205" s="24"/>
      <c r="Q2205" s="24"/>
      <c r="R2205" s="26"/>
      <c r="S2205" s="91"/>
    </row>
    <row r="2206" spans="1:19" ht="24" customHeight="1" x14ac:dyDescent="0.25">
      <c r="A2206" s="8"/>
      <c r="B2206" s="24"/>
      <c r="C2206" s="25"/>
      <c r="D2206" s="367"/>
      <c r="E2206" s="26"/>
      <c r="F2206" s="26"/>
      <c r="G2206" s="26"/>
      <c r="H2206" s="26"/>
      <c r="I2206" s="26"/>
      <c r="J2206" s="26"/>
      <c r="K2206" s="33"/>
      <c r="L2206" s="33"/>
      <c r="M2206" s="34"/>
      <c r="N2206" s="34"/>
      <c r="O2206" s="24"/>
      <c r="P2206" s="24"/>
      <c r="Q2206" s="24"/>
      <c r="R2206" s="26"/>
      <c r="S2206" s="91"/>
    </row>
    <row r="2207" spans="1:19" ht="24" customHeight="1" x14ac:dyDescent="0.25">
      <c r="A2207" s="8"/>
      <c r="B2207" s="24"/>
      <c r="C2207" s="25"/>
      <c r="D2207" s="367"/>
      <c r="E2207" s="26"/>
      <c r="F2207" s="26"/>
      <c r="G2207" s="26"/>
      <c r="H2207" s="26"/>
      <c r="I2207" s="26"/>
      <c r="J2207" s="26"/>
      <c r="K2207" s="33"/>
      <c r="L2207" s="33"/>
      <c r="M2207" s="34"/>
      <c r="N2207" s="34"/>
      <c r="O2207" s="24"/>
      <c r="P2207" s="24"/>
      <c r="Q2207" s="24"/>
      <c r="R2207" s="26"/>
      <c r="S2207" s="91"/>
    </row>
    <row r="2208" spans="1:19" ht="24" customHeight="1" x14ac:dyDescent="0.25">
      <c r="A2208" s="8"/>
      <c r="B2208" s="24"/>
      <c r="C2208" s="25"/>
      <c r="D2208" s="367"/>
      <c r="E2208" s="26"/>
      <c r="F2208" s="26"/>
      <c r="G2208" s="26"/>
      <c r="H2208" s="26"/>
      <c r="I2208" s="26"/>
      <c r="J2208" s="26"/>
      <c r="K2208" s="33"/>
      <c r="L2208" s="33"/>
      <c r="M2208" s="34"/>
      <c r="N2208" s="34"/>
      <c r="O2208" s="24"/>
      <c r="P2208" s="24"/>
      <c r="Q2208" s="24"/>
      <c r="R2208" s="26"/>
      <c r="S2208" s="91"/>
    </row>
    <row r="2209" spans="1:19" ht="24" customHeight="1" x14ac:dyDescent="0.25">
      <c r="A2209" s="8"/>
      <c r="B2209" s="24"/>
      <c r="C2209" s="25"/>
      <c r="D2209" s="367"/>
      <c r="E2209" s="26"/>
      <c r="F2209" s="26"/>
      <c r="G2209" s="26"/>
      <c r="H2209" s="26"/>
      <c r="I2209" s="26"/>
      <c r="J2209" s="26"/>
      <c r="K2209" s="33"/>
      <c r="L2209" s="33"/>
      <c r="M2209" s="34"/>
      <c r="N2209" s="34"/>
      <c r="O2209" s="24"/>
      <c r="P2209" s="24"/>
      <c r="Q2209" s="24"/>
      <c r="R2209" s="26"/>
      <c r="S2209" s="91"/>
    </row>
    <row r="2210" spans="1:19" ht="24" customHeight="1" x14ac:dyDescent="0.25">
      <c r="A2210" s="8"/>
      <c r="B2210" s="24"/>
      <c r="C2210" s="25"/>
      <c r="D2210" s="367"/>
      <c r="E2210" s="26"/>
      <c r="F2210" s="26"/>
      <c r="G2210" s="26"/>
      <c r="H2210" s="26"/>
      <c r="I2210" s="26"/>
      <c r="J2210" s="26"/>
      <c r="K2210" s="33"/>
      <c r="L2210" s="33"/>
      <c r="M2210" s="34"/>
      <c r="N2210" s="34"/>
      <c r="O2210" s="24"/>
      <c r="P2210" s="24"/>
      <c r="Q2210" s="24"/>
      <c r="R2210" s="26"/>
      <c r="S2210" s="91"/>
    </row>
    <row r="2211" spans="1:19" ht="24" customHeight="1" x14ac:dyDescent="0.25">
      <c r="A2211" s="8"/>
      <c r="B2211" s="24"/>
      <c r="C2211" s="25"/>
      <c r="D2211" s="367"/>
      <c r="E2211" s="26"/>
      <c r="F2211" s="26"/>
      <c r="G2211" s="26"/>
      <c r="H2211" s="26"/>
      <c r="I2211" s="26"/>
      <c r="J2211" s="26"/>
      <c r="K2211" s="33"/>
      <c r="L2211" s="33"/>
      <c r="M2211" s="34"/>
      <c r="N2211" s="34"/>
      <c r="O2211" s="24"/>
      <c r="P2211" s="24"/>
      <c r="Q2211" s="24"/>
      <c r="R2211" s="26"/>
      <c r="S2211" s="91"/>
    </row>
    <row r="2212" spans="1:19" ht="24" customHeight="1" x14ac:dyDescent="0.25">
      <c r="A2212" s="8"/>
      <c r="B2212" s="24"/>
      <c r="C2212" s="25"/>
      <c r="D2212" s="367"/>
      <c r="E2212" s="26"/>
      <c r="F2212" s="26"/>
      <c r="G2212" s="26"/>
      <c r="H2212" s="26"/>
      <c r="I2212" s="26"/>
      <c r="J2212" s="26"/>
      <c r="K2212" s="33"/>
      <c r="L2212" s="33"/>
      <c r="M2212" s="34"/>
      <c r="N2212" s="34"/>
      <c r="O2212" s="24"/>
      <c r="P2212" s="24"/>
      <c r="Q2212" s="24"/>
      <c r="R2212" s="26"/>
      <c r="S2212" s="91"/>
    </row>
    <row r="2213" spans="1:19" ht="24" customHeight="1" x14ac:dyDescent="0.25">
      <c r="A2213" s="8"/>
      <c r="B2213" s="24"/>
      <c r="C2213" s="25"/>
      <c r="D2213" s="367"/>
      <c r="E2213" s="26"/>
      <c r="F2213" s="26"/>
      <c r="G2213" s="26"/>
      <c r="H2213" s="26"/>
      <c r="I2213" s="26"/>
      <c r="J2213" s="26"/>
      <c r="K2213" s="33"/>
      <c r="L2213" s="33"/>
      <c r="M2213" s="34"/>
      <c r="N2213" s="34"/>
      <c r="O2213" s="24"/>
      <c r="P2213" s="24"/>
      <c r="Q2213" s="24"/>
      <c r="R2213" s="26"/>
      <c r="S2213" s="91"/>
    </row>
    <row r="2214" spans="1:19" ht="24" customHeight="1" x14ac:dyDescent="0.25">
      <c r="A2214" s="8"/>
      <c r="B2214" s="24"/>
      <c r="C2214" s="25"/>
      <c r="D2214" s="367"/>
      <c r="E2214" s="26"/>
      <c r="F2214" s="26"/>
      <c r="G2214" s="26"/>
      <c r="H2214" s="26"/>
      <c r="I2214" s="26"/>
      <c r="J2214" s="26"/>
      <c r="K2214" s="33"/>
      <c r="L2214" s="33"/>
      <c r="M2214" s="34"/>
      <c r="N2214" s="34"/>
      <c r="O2214" s="24"/>
      <c r="P2214" s="24"/>
      <c r="Q2214" s="24"/>
      <c r="R2214" s="26"/>
      <c r="S2214" s="91"/>
    </row>
    <row r="2215" spans="1:19" ht="24" customHeight="1" x14ac:dyDescent="0.25">
      <c r="A2215" s="8"/>
      <c r="B2215" s="24"/>
      <c r="C2215" s="25"/>
      <c r="D2215" s="367"/>
      <c r="E2215" s="26"/>
      <c r="F2215" s="26"/>
      <c r="G2215" s="26"/>
      <c r="H2215" s="26"/>
      <c r="I2215" s="26"/>
      <c r="J2215" s="26"/>
      <c r="K2215" s="33"/>
      <c r="L2215" s="33"/>
      <c r="M2215" s="34"/>
      <c r="N2215" s="34"/>
      <c r="O2215" s="24"/>
      <c r="P2215" s="24"/>
      <c r="Q2215" s="24"/>
      <c r="R2215" s="26"/>
      <c r="S2215" s="91"/>
    </row>
    <row r="2216" spans="1:19" ht="24" customHeight="1" x14ac:dyDescent="0.25">
      <c r="A2216" s="8"/>
      <c r="B2216" s="24"/>
      <c r="C2216" s="25"/>
      <c r="D2216" s="367"/>
      <c r="E2216" s="26"/>
      <c r="F2216" s="26"/>
      <c r="G2216" s="26"/>
      <c r="H2216" s="26"/>
      <c r="I2216" s="26"/>
      <c r="J2216" s="26"/>
      <c r="K2216" s="33"/>
      <c r="L2216" s="33"/>
      <c r="M2216" s="34"/>
      <c r="N2216" s="34"/>
      <c r="O2216" s="24"/>
      <c r="P2216" s="24"/>
      <c r="Q2216" s="24"/>
      <c r="R2216" s="26"/>
      <c r="S2216" s="91"/>
    </row>
    <row r="2217" spans="1:19" ht="24" customHeight="1" x14ac:dyDescent="0.25">
      <c r="A2217" s="8"/>
      <c r="B2217" s="24"/>
      <c r="C2217" s="25"/>
      <c r="D2217" s="367"/>
      <c r="E2217" s="26"/>
      <c r="F2217" s="26"/>
      <c r="G2217" s="26"/>
      <c r="H2217" s="26"/>
      <c r="I2217" s="26"/>
      <c r="J2217" s="26"/>
      <c r="K2217" s="33"/>
      <c r="L2217" s="33"/>
      <c r="M2217" s="34"/>
      <c r="N2217" s="34"/>
      <c r="O2217" s="24"/>
      <c r="P2217" s="24"/>
      <c r="Q2217" s="24"/>
      <c r="R2217" s="26"/>
      <c r="S2217" s="91"/>
    </row>
    <row r="2218" spans="1:19" ht="24" customHeight="1" x14ac:dyDescent="0.25">
      <c r="A2218" s="8"/>
      <c r="B2218" s="24"/>
      <c r="C2218" s="25"/>
      <c r="D2218" s="367"/>
      <c r="E2218" s="26"/>
      <c r="F2218" s="26"/>
      <c r="G2218" s="26"/>
      <c r="H2218" s="26"/>
      <c r="I2218" s="26"/>
      <c r="J2218" s="26"/>
      <c r="K2218" s="33"/>
      <c r="L2218" s="33"/>
      <c r="M2218" s="34"/>
      <c r="N2218" s="34"/>
      <c r="O2218" s="24"/>
      <c r="P2218" s="24"/>
      <c r="Q2218" s="24"/>
      <c r="R2218" s="26"/>
      <c r="S2218" s="91"/>
    </row>
    <row r="2219" spans="1:19" ht="24" customHeight="1" x14ac:dyDescent="0.25">
      <c r="A2219" s="8"/>
      <c r="B2219" s="24"/>
      <c r="C2219" s="25"/>
      <c r="D2219" s="367"/>
      <c r="E2219" s="26"/>
      <c r="F2219" s="26"/>
      <c r="G2219" s="26"/>
      <c r="H2219" s="26"/>
      <c r="I2219" s="26"/>
      <c r="J2219" s="26"/>
      <c r="K2219" s="33"/>
      <c r="L2219" s="33"/>
      <c r="M2219" s="34"/>
      <c r="N2219" s="34"/>
      <c r="O2219" s="24"/>
      <c r="P2219" s="24"/>
      <c r="Q2219" s="24"/>
      <c r="R2219" s="26"/>
      <c r="S2219" s="91"/>
    </row>
    <row r="2220" spans="1:19" ht="24" customHeight="1" x14ac:dyDescent="0.25">
      <c r="A2220" s="8"/>
      <c r="B2220" s="24"/>
      <c r="C2220" s="25"/>
      <c r="D2220" s="367"/>
      <c r="E2220" s="26"/>
      <c r="F2220" s="26"/>
      <c r="G2220" s="26"/>
      <c r="H2220" s="26"/>
      <c r="I2220" s="26"/>
      <c r="J2220" s="26"/>
      <c r="K2220" s="33"/>
      <c r="L2220" s="33"/>
      <c r="M2220" s="34"/>
      <c r="N2220" s="34"/>
      <c r="O2220" s="24"/>
      <c r="P2220" s="24"/>
      <c r="Q2220" s="24"/>
      <c r="R2220" s="26"/>
      <c r="S2220" s="91"/>
    </row>
    <row r="2221" spans="1:19" ht="24" customHeight="1" x14ac:dyDescent="0.25">
      <c r="A2221" s="8"/>
      <c r="B2221" s="24"/>
      <c r="C2221" s="25"/>
      <c r="D2221" s="367"/>
      <c r="E2221" s="26"/>
      <c r="F2221" s="26"/>
      <c r="G2221" s="26"/>
      <c r="H2221" s="26"/>
      <c r="I2221" s="26"/>
      <c r="J2221" s="26"/>
      <c r="K2221" s="33"/>
      <c r="L2221" s="33"/>
      <c r="M2221" s="34"/>
      <c r="N2221" s="34"/>
      <c r="O2221" s="24"/>
      <c r="P2221" s="24"/>
      <c r="Q2221" s="24"/>
      <c r="R2221" s="26"/>
      <c r="S2221" s="91"/>
    </row>
    <row r="2222" spans="1:19" ht="24" customHeight="1" x14ac:dyDescent="0.25">
      <c r="A2222" s="8"/>
      <c r="B2222" s="24"/>
      <c r="C2222" s="25"/>
      <c r="D2222" s="367"/>
      <c r="E2222" s="26"/>
      <c r="F2222" s="26"/>
      <c r="G2222" s="26"/>
      <c r="H2222" s="26"/>
      <c r="I2222" s="26"/>
      <c r="J2222" s="26"/>
      <c r="K2222" s="33"/>
      <c r="L2222" s="33"/>
      <c r="M2222" s="34"/>
      <c r="N2222" s="34"/>
      <c r="O2222" s="24"/>
      <c r="P2222" s="24"/>
      <c r="Q2222" s="24"/>
      <c r="R2222" s="26"/>
      <c r="S2222" s="91"/>
    </row>
    <row r="2223" spans="1:19" ht="24" customHeight="1" x14ac:dyDescent="0.25">
      <c r="A2223" s="8"/>
      <c r="B2223" s="24"/>
      <c r="C2223" s="25"/>
      <c r="D2223" s="367"/>
      <c r="E2223" s="26"/>
      <c r="F2223" s="26"/>
      <c r="G2223" s="26"/>
      <c r="H2223" s="26"/>
      <c r="I2223" s="26"/>
      <c r="J2223" s="26"/>
      <c r="K2223" s="33"/>
      <c r="L2223" s="33"/>
      <c r="M2223" s="34"/>
      <c r="N2223" s="34"/>
      <c r="O2223" s="24"/>
      <c r="P2223" s="24"/>
      <c r="Q2223" s="24"/>
      <c r="R2223" s="26"/>
      <c r="S2223" s="91"/>
    </row>
    <row r="2224" spans="1:19" ht="24" customHeight="1" x14ac:dyDescent="0.25">
      <c r="A2224" s="8"/>
      <c r="B2224" s="24"/>
      <c r="C2224" s="25"/>
      <c r="D2224" s="367"/>
      <c r="E2224" s="26"/>
      <c r="F2224" s="26"/>
      <c r="G2224" s="26"/>
      <c r="H2224" s="26"/>
      <c r="I2224" s="26"/>
      <c r="J2224" s="26"/>
      <c r="K2224" s="33"/>
      <c r="L2224" s="33"/>
      <c r="M2224" s="34"/>
      <c r="N2224" s="34"/>
      <c r="O2224" s="24"/>
      <c r="P2224" s="24"/>
      <c r="Q2224" s="24"/>
      <c r="R2224" s="26"/>
      <c r="S2224" s="91"/>
    </row>
    <row r="2225" spans="1:19" ht="24" customHeight="1" x14ac:dyDescent="0.25">
      <c r="A2225" s="8"/>
      <c r="B2225" s="24"/>
      <c r="C2225" s="25"/>
      <c r="D2225" s="367"/>
      <c r="E2225" s="26"/>
      <c r="F2225" s="26"/>
      <c r="G2225" s="26"/>
      <c r="H2225" s="26"/>
      <c r="I2225" s="26"/>
      <c r="J2225" s="26"/>
      <c r="K2225" s="33"/>
      <c r="L2225" s="33"/>
      <c r="M2225" s="34"/>
      <c r="N2225" s="34"/>
      <c r="O2225" s="24"/>
      <c r="P2225" s="24"/>
      <c r="Q2225" s="24"/>
      <c r="R2225" s="26"/>
      <c r="S2225" s="91"/>
    </row>
    <row r="2226" spans="1:19" ht="24" customHeight="1" x14ac:dyDescent="0.25">
      <c r="A2226" s="8"/>
      <c r="B2226" s="24"/>
      <c r="C2226" s="25"/>
      <c r="D2226" s="367"/>
      <c r="E2226" s="26"/>
      <c r="F2226" s="26"/>
      <c r="G2226" s="26"/>
      <c r="H2226" s="26"/>
      <c r="I2226" s="26"/>
      <c r="J2226" s="26"/>
      <c r="K2226" s="33"/>
      <c r="L2226" s="33"/>
      <c r="M2226" s="34"/>
      <c r="N2226" s="34"/>
      <c r="O2226" s="24"/>
      <c r="P2226" s="24"/>
      <c r="Q2226" s="24"/>
      <c r="R2226" s="26"/>
      <c r="S2226" s="91"/>
    </row>
    <row r="2227" spans="1:19" ht="24" customHeight="1" x14ac:dyDescent="0.25">
      <c r="A2227" s="8"/>
      <c r="B2227" s="24"/>
      <c r="C2227" s="25"/>
      <c r="D2227" s="367"/>
      <c r="E2227" s="26"/>
      <c r="F2227" s="26"/>
      <c r="G2227" s="26"/>
      <c r="H2227" s="26"/>
      <c r="I2227" s="26"/>
      <c r="J2227" s="26"/>
      <c r="K2227" s="33"/>
      <c r="L2227" s="33"/>
      <c r="M2227" s="34"/>
      <c r="N2227" s="34"/>
      <c r="O2227" s="24"/>
      <c r="P2227" s="24"/>
      <c r="Q2227" s="24"/>
      <c r="R2227" s="26"/>
      <c r="S2227" s="91"/>
    </row>
    <row r="2228" spans="1:19" ht="24" customHeight="1" x14ac:dyDescent="0.25">
      <c r="A2228" s="8"/>
      <c r="B2228" s="24"/>
      <c r="C2228" s="25"/>
      <c r="D2228" s="367"/>
      <c r="E2228" s="26"/>
      <c r="F2228" s="26"/>
      <c r="G2228" s="26"/>
      <c r="H2228" s="26"/>
      <c r="I2228" s="26"/>
      <c r="J2228" s="26"/>
      <c r="K2228" s="33"/>
      <c r="L2228" s="33"/>
      <c r="M2228" s="34"/>
      <c r="N2228" s="34"/>
      <c r="O2228" s="24"/>
      <c r="P2228" s="24"/>
      <c r="Q2228" s="24"/>
      <c r="R2228" s="26"/>
      <c r="S2228" s="91"/>
    </row>
    <row r="2229" spans="1:19" ht="24" customHeight="1" x14ac:dyDescent="0.25">
      <c r="A2229" s="8"/>
      <c r="B2229" s="24"/>
      <c r="C2229" s="25"/>
      <c r="D2229" s="367"/>
      <c r="E2229" s="26"/>
      <c r="F2229" s="26"/>
      <c r="G2229" s="26"/>
      <c r="H2229" s="26"/>
      <c r="I2229" s="26"/>
      <c r="J2229" s="26"/>
      <c r="K2229" s="33"/>
      <c r="L2229" s="33"/>
      <c r="M2229" s="34"/>
      <c r="N2229" s="34"/>
      <c r="O2229" s="24"/>
      <c r="P2229" s="24"/>
      <c r="Q2229" s="24"/>
      <c r="R2229" s="26"/>
      <c r="S2229" s="91"/>
    </row>
    <row r="2230" spans="1:19" ht="24" customHeight="1" x14ac:dyDescent="0.25">
      <c r="A2230" s="8"/>
      <c r="B2230" s="24"/>
      <c r="C2230" s="25"/>
      <c r="D2230" s="367"/>
      <c r="E2230" s="26"/>
      <c r="F2230" s="26"/>
      <c r="G2230" s="26"/>
      <c r="H2230" s="26"/>
      <c r="I2230" s="26"/>
      <c r="J2230" s="26"/>
      <c r="K2230" s="33"/>
      <c r="L2230" s="33"/>
      <c r="M2230" s="34"/>
      <c r="N2230" s="34"/>
      <c r="O2230" s="24"/>
      <c r="P2230" s="24"/>
      <c r="Q2230" s="24"/>
      <c r="R2230" s="26"/>
      <c r="S2230" s="91"/>
    </row>
    <row r="2231" spans="1:19" ht="24" customHeight="1" x14ac:dyDescent="0.25">
      <c r="A2231" s="8"/>
      <c r="B2231" s="24"/>
      <c r="C2231" s="25"/>
      <c r="D2231" s="367"/>
      <c r="E2231" s="26"/>
      <c r="F2231" s="26"/>
      <c r="G2231" s="26"/>
      <c r="H2231" s="26"/>
      <c r="I2231" s="26"/>
      <c r="J2231" s="26"/>
      <c r="K2231" s="33"/>
      <c r="L2231" s="33"/>
      <c r="M2231" s="34"/>
      <c r="N2231" s="34"/>
      <c r="O2231" s="24"/>
      <c r="P2231" s="24"/>
      <c r="Q2231" s="24"/>
      <c r="R2231" s="26"/>
      <c r="S2231" s="91"/>
    </row>
    <row r="2232" spans="1:19" ht="24" customHeight="1" x14ac:dyDescent="0.25">
      <c r="A2232" s="8"/>
      <c r="B2232" s="24"/>
      <c r="C2232" s="25"/>
      <c r="D2232" s="367"/>
      <c r="E2232" s="26"/>
      <c r="F2232" s="26"/>
      <c r="G2232" s="26"/>
      <c r="H2232" s="26"/>
      <c r="I2232" s="26"/>
      <c r="J2232" s="26"/>
      <c r="K2232" s="33"/>
      <c r="L2232" s="33"/>
      <c r="M2232" s="34"/>
      <c r="N2232" s="34"/>
      <c r="O2232" s="24"/>
      <c r="P2232" s="24"/>
      <c r="Q2232" s="24"/>
      <c r="R2232" s="26"/>
      <c r="S2232" s="91"/>
    </row>
    <row r="2233" spans="1:19" ht="24" customHeight="1" x14ac:dyDescent="0.25">
      <c r="A2233" s="8"/>
      <c r="B2233" s="24"/>
      <c r="C2233" s="25"/>
      <c r="D2233" s="367"/>
      <c r="E2233" s="26"/>
      <c r="F2233" s="26"/>
      <c r="G2233" s="26"/>
      <c r="H2233" s="26"/>
      <c r="I2233" s="26"/>
      <c r="J2233" s="26"/>
      <c r="K2233" s="33"/>
      <c r="L2233" s="33"/>
      <c r="M2233" s="34"/>
      <c r="N2233" s="34"/>
      <c r="O2233" s="24"/>
      <c r="P2233" s="24"/>
      <c r="Q2233" s="24"/>
      <c r="R2233" s="26"/>
      <c r="S2233" s="91"/>
    </row>
    <row r="2234" spans="1:19" ht="24" customHeight="1" x14ac:dyDescent="0.25">
      <c r="A2234" s="8"/>
      <c r="B2234" s="24"/>
      <c r="C2234" s="25"/>
      <c r="D2234" s="367"/>
      <c r="E2234" s="26"/>
      <c r="F2234" s="26"/>
      <c r="G2234" s="26"/>
      <c r="H2234" s="26"/>
      <c r="I2234" s="26"/>
      <c r="J2234" s="26"/>
      <c r="K2234" s="33"/>
      <c r="L2234" s="33"/>
      <c r="M2234" s="34"/>
      <c r="N2234" s="34"/>
      <c r="O2234" s="24"/>
      <c r="P2234" s="24"/>
      <c r="Q2234" s="24"/>
      <c r="R2234" s="26"/>
      <c r="S2234" s="91"/>
    </row>
    <row r="2235" spans="1:19" ht="24" customHeight="1" x14ac:dyDescent="0.25">
      <c r="A2235" s="8"/>
      <c r="B2235" s="24"/>
      <c r="C2235" s="25"/>
      <c r="D2235" s="367"/>
      <c r="E2235" s="26"/>
      <c r="F2235" s="26"/>
      <c r="G2235" s="26"/>
      <c r="H2235" s="26"/>
      <c r="I2235" s="26"/>
      <c r="J2235" s="26"/>
      <c r="K2235" s="33"/>
      <c r="L2235" s="33"/>
      <c r="M2235" s="34"/>
      <c r="N2235" s="34"/>
      <c r="O2235" s="24"/>
      <c r="P2235" s="24"/>
      <c r="Q2235" s="24"/>
      <c r="R2235" s="26"/>
      <c r="S2235" s="91"/>
    </row>
    <row r="2236" spans="1:19" ht="24" customHeight="1" x14ac:dyDescent="0.25">
      <c r="A2236" s="8"/>
      <c r="B2236" s="24"/>
      <c r="C2236" s="25"/>
      <c r="D2236" s="367"/>
      <c r="E2236" s="26"/>
      <c r="F2236" s="26"/>
      <c r="G2236" s="26"/>
      <c r="H2236" s="26"/>
      <c r="I2236" s="26"/>
      <c r="J2236" s="26"/>
      <c r="K2236" s="33"/>
      <c r="L2236" s="33"/>
      <c r="M2236" s="34"/>
      <c r="N2236" s="34"/>
      <c r="O2236" s="24"/>
      <c r="P2236" s="24"/>
      <c r="Q2236" s="24"/>
      <c r="R2236" s="26"/>
      <c r="S2236" s="91"/>
    </row>
    <row r="2237" spans="1:19" ht="24" customHeight="1" x14ac:dyDescent="0.25">
      <c r="A2237" s="8"/>
      <c r="B2237" s="24"/>
      <c r="C2237" s="25"/>
      <c r="D2237" s="367"/>
      <c r="E2237" s="26"/>
      <c r="F2237" s="26"/>
      <c r="G2237" s="26"/>
      <c r="H2237" s="26"/>
      <c r="I2237" s="26"/>
      <c r="J2237" s="26"/>
      <c r="K2237" s="33"/>
      <c r="L2237" s="33"/>
      <c r="M2237" s="34"/>
      <c r="N2237" s="34"/>
      <c r="O2237" s="24"/>
      <c r="P2237" s="24"/>
      <c r="Q2237" s="24"/>
      <c r="R2237" s="26"/>
      <c r="S2237" s="91"/>
    </row>
    <row r="2238" spans="1:19" ht="24" customHeight="1" x14ac:dyDescent="0.25">
      <c r="A2238" s="8"/>
      <c r="B2238" s="24"/>
      <c r="C2238" s="25"/>
      <c r="D2238" s="367"/>
      <c r="E2238" s="26"/>
      <c r="F2238" s="26"/>
      <c r="G2238" s="26"/>
      <c r="H2238" s="26"/>
      <c r="I2238" s="26"/>
      <c r="J2238" s="26"/>
      <c r="K2238" s="33"/>
      <c r="L2238" s="33"/>
      <c r="M2238" s="34"/>
      <c r="N2238" s="34"/>
      <c r="O2238" s="24"/>
      <c r="P2238" s="24"/>
      <c r="Q2238" s="24"/>
      <c r="R2238" s="26"/>
      <c r="S2238" s="91"/>
    </row>
    <row r="2239" spans="1:19" ht="24" customHeight="1" x14ac:dyDescent="0.25">
      <c r="A2239" s="8"/>
      <c r="B2239" s="24"/>
      <c r="C2239" s="25"/>
      <c r="D2239" s="367"/>
      <c r="E2239" s="26"/>
      <c r="F2239" s="26"/>
      <c r="G2239" s="26"/>
      <c r="H2239" s="26"/>
      <c r="I2239" s="26"/>
      <c r="J2239" s="26"/>
      <c r="K2239" s="33"/>
      <c r="L2239" s="33"/>
      <c r="M2239" s="34"/>
      <c r="N2239" s="34"/>
      <c r="O2239" s="24"/>
      <c r="P2239" s="24"/>
      <c r="Q2239" s="24"/>
      <c r="R2239" s="26"/>
      <c r="S2239" s="91"/>
    </row>
    <row r="2240" spans="1:19" ht="24" customHeight="1" x14ac:dyDescent="0.25">
      <c r="A2240" s="8"/>
      <c r="B2240" s="24"/>
      <c r="C2240" s="25"/>
      <c r="D2240" s="367"/>
      <c r="E2240" s="26"/>
      <c r="F2240" s="26"/>
      <c r="G2240" s="26"/>
      <c r="H2240" s="26"/>
      <c r="I2240" s="26"/>
      <c r="J2240" s="26"/>
      <c r="K2240" s="33"/>
      <c r="L2240" s="33"/>
      <c r="M2240" s="34"/>
      <c r="N2240" s="34"/>
      <c r="O2240" s="24"/>
      <c r="P2240" s="24"/>
      <c r="Q2240" s="24"/>
      <c r="R2240" s="26"/>
      <c r="S2240" s="91"/>
    </row>
    <row r="2241" spans="1:19" ht="24" customHeight="1" x14ac:dyDescent="0.25">
      <c r="A2241" s="8"/>
      <c r="B2241" s="24"/>
      <c r="C2241" s="25"/>
      <c r="D2241" s="367"/>
      <c r="E2241" s="26"/>
      <c r="F2241" s="26"/>
      <c r="G2241" s="26"/>
      <c r="H2241" s="26"/>
      <c r="I2241" s="26"/>
      <c r="J2241" s="26"/>
      <c r="K2241" s="33"/>
      <c r="L2241" s="33"/>
      <c r="M2241" s="34"/>
      <c r="N2241" s="34"/>
      <c r="O2241" s="24"/>
      <c r="P2241" s="24"/>
      <c r="Q2241" s="24"/>
      <c r="R2241" s="26"/>
      <c r="S2241" s="91"/>
    </row>
    <row r="2242" spans="1:19" ht="24" customHeight="1" x14ac:dyDescent="0.25">
      <c r="A2242" s="8"/>
      <c r="B2242" s="24"/>
      <c r="C2242" s="25"/>
      <c r="D2242" s="367"/>
      <c r="E2242" s="26"/>
      <c r="F2242" s="26"/>
      <c r="G2242" s="26"/>
      <c r="H2242" s="26"/>
      <c r="I2242" s="26"/>
      <c r="J2242" s="26"/>
      <c r="K2242" s="33"/>
      <c r="L2242" s="33"/>
      <c r="M2242" s="34"/>
      <c r="N2242" s="34"/>
      <c r="O2242" s="24"/>
      <c r="P2242" s="24"/>
      <c r="Q2242" s="24"/>
      <c r="R2242" s="26"/>
      <c r="S2242" s="91"/>
    </row>
    <row r="2243" spans="1:19" ht="24" customHeight="1" x14ac:dyDescent="0.25">
      <c r="A2243" s="8"/>
      <c r="B2243" s="24"/>
      <c r="C2243" s="25"/>
      <c r="D2243" s="367"/>
      <c r="E2243" s="26"/>
      <c r="F2243" s="26"/>
      <c r="G2243" s="26"/>
      <c r="H2243" s="26"/>
      <c r="I2243" s="26"/>
      <c r="J2243" s="26"/>
      <c r="K2243" s="33"/>
      <c r="L2243" s="33"/>
      <c r="M2243" s="34"/>
      <c r="N2243" s="34"/>
      <c r="O2243" s="24"/>
      <c r="P2243" s="24"/>
      <c r="Q2243" s="24"/>
      <c r="R2243" s="26"/>
      <c r="S2243" s="91"/>
    </row>
    <row r="2244" spans="1:19" ht="24" customHeight="1" x14ac:dyDescent="0.25">
      <c r="A2244" s="8"/>
      <c r="B2244" s="24"/>
      <c r="C2244" s="25"/>
      <c r="D2244" s="367"/>
      <c r="E2244" s="26"/>
      <c r="F2244" s="26"/>
      <c r="G2244" s="26"/>
      <c r="H2244" s="26"/>
      <c r="I2244" s="26"/>
      <c r="J2244" s="26"/>
      <c r="K2244" s="33"/>
      <c r="L2244" s="33"/>
      <c r="M2244" s="34"/>
      <c r="N2244" s="34"/>
      <c r="O2244" s="24"/>
      <c r="P2244" s="24"/>
      <c r="Q2244" s="24"/>
      <c r="R2244" s="26"/>
      <c r="S2244" s="91"/>
    </row>
    <row r="2245" spans="1:19" ht="24" customHeight="1" x14ac:dyDescent="0.25">
      <c r="A2245" s="8"/>
      <c r="B2245" s="24"/>
      <c r="C2245" s="25"/>
      <c r="D2245" s="367"/>
      <c r="E2245" s="26"/>
      <c r="F2245" s="26"/>
      <c r="G2245" s="26"/>
      <c r="H2245" s="26"/>
      <c r="I2245" s="26"/>
      <c r="J2245" s="26"/>
      <c r="K2245" s="33"/>
      <c r="L2245" s="33"/>
      <c r="M2245" s="34"/>
      <c r="N2245" s="34"/>
      <c r="O2245" s="24"/>
      <c r="P2245" s="24"/>
      <c r="Q2245" s="24"/>
      <c r="R2245" s="26"/>
      <c r="S2245" s="91"/>
    </row>
    <row r="2246" spans="1:19" ht="24" customHeight="1" x14ac:dyDescent="0.25">
      <c r="A2246" s="8"/>
      <c r="B2246" s="24"/>
      <c r="C2246" s="25"/>
      <c r="D2246" s="367"/>
      <c r="E2246" s="26"/>
      <c r="F2246" s="26"/>
      <c r="G2246" s="26"/>
      <c r="H2246" s="26"/>
      <c r="I2246" s="26"/>
      <c r="J2246" s="26"/>
      <c r="K2246" s="33"/>
      <c r="L2246" s="33"/>
      <c r="M2246" s="34"/>
      <c r="N2246" s="34"/>
      <c r="O2246" s="24"/>
      <c r="P2246" s="24"/>
      <c r="Q2246" s="24"/>
      <c r="R2246" s="26"/>
      <c r="S2246" s="91"/>
    </row>
    <row r="2247" spans="1:19" ht="24" customHeight="1" x14ac:dyDescent="0.25">
      <c r="A2247" s="8"/>
      <c r="B2247" s="24"/>
      <c r="C2247" s="25"/>
      <c r="D2247" s="367"/>
      <c r="E2247" s="26"/>
      <c r="F2247" s="26"/>
      <c r="G2247" s="26"/>
      <c r="H2247" s="26"/>
      <c r="I2247" s="26"/>
      <c r="J2247" s="26"/>
      <c r="K2247" s="33"/>
      <c r="L2247" s="33"/>
      <c r="M2247" s="34"/>
      <c r="N2247" s="34"/>
      <c r="O2247" s="24"/>
      <c r="P2247" s="24"/>
      <c r="Q2247" s="24"/>
      <c r="R2247" s="26"/>
      <c r="S2247" s="91"/>
    </row>
    <row r="2248" spans="1:19" ht="24" customHeight="1" x14ac:dyDescent="0.25">
      <c r="A2248" s="8"/>
      <c r="B2248" s="24"/>
      <c r="C2248" s="25"/>
      <c r="D2248" s="367"/>
      <c r="E2248" s="26"/>
      <c r="F2248" s="26"/>
      <c r="G2248" s="26"/>
      <c r="H2248" s="26"/>
      <c r="I2248" s="26"/>
      <c r="J2248" s="26"/>
      <c r="K2248" s="33"/>
      <c r="L2248" s="33"/>
      <c r="M2248" s="34"/>
      <c r="N2248" s="34"/>
      <c r="O2248" s="24"/>
      <c r="P2248" s="24"/>
      <c r="Q2248" s="24"/>
      <c r="R2248" s="26"/>
      <c r="S2248" s="91"/>
    </row>
    <row r="2249" spans="1:19" ht="24" customHeight="1" x14ac:dyDescent="0.25">
      <c r="A2249" s="8"/>
      <c r="B2249" s="24"/>
      <c r="C2249" s="25"/>
      <c r="D2249" s="367"/>
      <c r="E2249" s="26"/>
      <c r="F2249" s="26"/>
      <c r="G2249" s="26"/>
      <c r="H2249" s="26"/>
      <c r="I2249" s="26"/>
      <c r="J2249" s="26"/>
      <c r="K2249" s="33"/>
      <c r="L2249" s="33"/>
      <c r="M2249" s="34"/>
      <c r="N2249" s="34"/>
      <c r="O2249" s="24"/>
      <c r="P2249" s="24"/>
      <c r="Q2249" s="24"/>
      <c r="R2249" s="26"/>
      <c r="S2249" s="91"/>
    </row>
    <row r="2250" spans="1:19" ht="24" customHeight="1" x14ac:dyDescent="0.25">
      <c r="A2250" s="8"/>
      <c r="B2250" s="24"/>
      <c r="C2250" s="25"/>
      <c r="D2250" s="367"/>
      <c r="E2250" s="26"/>
      <c r="F2250" s="26"/>
      <c r="G2250" s="26"/>
      <c r="H2250" s="26"/>
      <c r="I2250" s="26"/>
      <c r="J2250" s="26"/>
      <c r="K2250" s="33"/>
      <c r="L2250" s="33"/>
      <c r="M2250" s="34"/>
      <c r="N2250" s="34"/>
      <c r="O2250" s="24"/>
      <c r="P2250" s="24"/>
      <c r="Q2250" s="24"/>
      <c r="R2250" s="26"/>
      <c r="S2250" s="91"/>
    </row>
    <row r="2251" spans="1:19" ht="24" customHeight="1" x14ac:dyDescent="0.25">
      <c r="A2251" s="8"/>
      <c r="B2251" s="24"/>
      <c r="C2251" s="25"/>
      <c r="D2251" s="367"/>
      <c r="E2251" s="26"/>
      <c r="F2251" s="26"/>
      <c r="G2251" s="26"/>
      <c r="H2251" s="26"/>
      <c r="I2251" s="26"/>
      <c r="J2251" s="26"/>
      <c r="K2251" s="33"/>
      <c r="L2251" s="33"/>
      <c r="M2251" s="34"/>
      <c r="N2251" s="34"/>
      <c r="O2251" s="24"/>
      <c r="P2251" s="24"/>
      <c r="Q2251" s="24"/>
      <c r="R2251" s="26"/>
      <c r="S2251" s="91"/>
    </row>
    <row r="2252" spans="1:19" ht="24" customHeight="1" x14ac:dyDescent="0.25">
      <c r="A2252" s="8"/>
      <c r="B2252" s="24"/>
      <c r="C2252" s="25"/>
      <c r="D2252" s="367"/>
      <c r="E2252" s="26"/>
      <c r="F2252" s="26"/>
      <c r="G2252" s="26"/>
      <c r="H2252" s="26"/>
      <c r="I2252" s="26"/>
      <c r="J2252" s="26"/>
      <c r="K2252" s="33"/>
      <c r="L2252" s="33"/>
      <c r="M2252" s="34"/>
      <c r="N2252" s="34"/>
      <c r="O2252" s="24"/>
      <c r="P2252" s="24"/>
      <c r="Q2252" s="24"/>
      <c r="R2252" s="26"/>
      <c r="S2252" s="91"/>
    </row>
    <row r="2253" spans="1:19" ht="24" customHeight="1" x14ac:dyDescent="0.25">
      <c r="A2253" s="8"/>
      <c r="B2253" s="24"/>
      <c r="C2253" s="25"/>
      <c r="D2253" s="367"/>
      <c r="E2253" s="26"/>
      <c r="F2253" s="26"/>
      <c r="G2253" s="26"/>
      <c r="H2253" s="26"/>
      <c r="I2253" s="26"/>
      <c r="J2253" s="26"/>
      <c r="K2253" s="33"/>
      <c r="L2253" s="33"/>
      <c r="M2253" s="34"/>
      <c r="N2253" s="34"/>
      <c r="O2253" s="24"/>
      <c r="P2253" s="24"/>
      <c r="Q2253" s="24"/>
      <c r="R2253" s="26"/>
      <c r="S2253" s="91"/>
    </row>
    <row r="2254" spans="1:19" ht="24" customHeight="1" x14ac:dyDescent="0.25">
      <c r="A2254" s="8"/>
      <c r="B2254" s="24"/>
      <c r="C2254" s="25"/>
      <c r="D2254" s="367"/>
      <c r="E2254" s="26"/>
      <c r="F2254" s="26"/>
      <c r="G2254" s="26"/>
      <c r="H2254" s="26"/>
      <c r="I2254" s="26"/>
      <c r="J2254" s="26"/>
      <c r="K2254" s="33"/>
      <c r="L2254" s="33"/>
      <c r="M2254" s="34"/>
      <c r="N2254" s="34"/>
      <c r="O2254" s="24"/>
      <c r="P2254" s="24"/>
      <c r="Q2254" s="24"/>
      <c r="R2254" s="26"/>
      <c r="S2254" s="91"/>
    </row>
    <row r="2255" spans="1:19" ht="24" customHeight="1" x14ac:dyDescent="0.25">
      <c r="A2255" s="8"/>
      <c r="B2255" s="24"/>
      <c r="C2255" s="25"/>
      <c r="D2255" s="367"/>
      <c r="E2255" s="26"/>
      <c r="F2255" s="26"/>
      <c r="G2255" s="26"/>
      <c r="H2255" s="26"/>
      <c r="I2255" s="26"/>
      <c r="J2255" s="26"/>
      <c r="K2255" s="33"/>
      <c r="L2255" s="33"/>
      <c r="M2255" s="34"/>
      <c r="N2255" s="34"/>
      <c r="O2255" s="24"/>
      <c r="P2255" s="24"/>
      <c r="Q2255" s="24"/>
      <c r="R2255" s="26"/>
      <c r="S2255" s="91"/>
    </row>
    <row r="2256" spans="1:19" ht="24" customHeight="1" x14ac:dyDescent="0.25">
      <c r="A2256" s="8"/>
      <c r="B2256" s="24"/>
      <c r="C2256" s="25"/>
      <c r="D2256" s="367"/>
      <c r="E2256" s="26"/>
      <c r="F2256" s="26"/>
      <c r="G2256" s="26"/>
      <c r="H2256" s="26"/>
      <c r="I2256" s="26"/>
      <c r="J2256" s="26"/>
      <c r="K2256" s="33"/>
      <c r="L2256" s="33"/>
      <c r="M2256" s="34"/>
      <c r="N2256" s="34"/>
      <c r="O2256" s="24"/>
      <c r="P2256" s="24"/>
      <c r="Q2256" s="24"/>
      <c r="R2256" s="26"/>
      <c r="S2256" s="91"/>
    </row>
    <row r="2257" spans="1:19" ht="24" customHeight="1" x14ac:dyDescent="0.25">
      <c r="A2257" s="8"/>
      <c r="B2257" s="24"/>
      <c r="C2257" s="25"/>
      <c r="D2257" s="367"/>
      <c r="E2257" s="26"/>
      <c r="F2257" s="26"/>
      <c r="G2257" s="26"/>
      <c r="H2257" s="26"/>
      <c r="I2257" s="26"/>
      <c r="J2257" s="26"/>
      <c r="K2257" s="33"/>
      <c r="L2257" s="33"/>
      <c r="M2257" s="34"/>
      <c r="N2257" s="34"/>
      <c r="O2257" s="24"/>
      <c r="P2257" s="24"/>
      <c r="Q2257" s="24"/>
      <c r="R2257" s="26"/>
      <c r="S2257" s="91"/>
    </row>
    <row r="2258" spans="1:19" ht="24" customHeight="1" x14ac:dyDescent="0.25">
      <c r="A2258" s="8"/>
      <c r="B2258" s="24"/>
      <c r="C2258" s="25"/>
      <c r="D2258" s="367"/>
      <c r="E2258" s="26"/>
      <c r="F2258" s="26"/>
      <c r="G2258" s="26"/>
      <c r="H2258" s="26"/>
      <c r="I2258" s="26"/>
      <c r="J2258" s="26"/>
      <c r="K2258" s="33"/>
      <c r="L2258" s="33"/>
      <c r="M2258" s="34"/>
      <c r="N2258" s="34"/>
      <c r="O2258" s="24"/>
      <c r="P2258" s="24"/>
      <c r="Q2258" s="24"/>
      <c r="R2258" s="26"/>
      <c r="S2258" s="91"/>
    </row>
    <row r="2259" spans="1:19" ht="24" customHeight="1" x14ac:dyDescent="0.25">
      <c r="A2259" s="8"/>
      <c r="B2259" s="24"/>
      <c r="C2259" s="25"/>
      <c r="D2259" s="367"/>
      <c r="E2259" s="26"/>
      <c r="F2259" s="26"/>
      <c r="G2259" s="26"/>
      <c r="H2259" s="26"/>
      <c r="I2259" s="26"/>
      <c r="J2259" s="26"/>
      <c r="K2259" s="33"/>
      <c r="L2259" s="33"/>
      <c r="M2259" s="34"/>
      <c r="N2259" s="34"/>
      <c r="O2259" s="24"/>
      <c r="P2259" s="24"/>
      <c r="Q2259" s="24"/>
      <c r="R2259" s="26"/>
      <c r="S2259" s="91"/>
    </row>
    <row r="2260" spans="1:19" ht="24" customHeight="1" x14ac:dyDescent="0.25">
      <c r="A2260" s="8"/>
      <c r="B2260" s="24"/>
      <c r="C2260" s="25"/>
      <c r="D2260" s="367"/>
      <c r="E2260" s="26"/>
      <c r="F2260" s="26"/>
      <c r="G2260" s="26"/>
      <c r="H2260" s="26"/>
      <c r="I2260" s="26"/>
      <c r="J2260" s="26"/>
      <c r="K2260" s="33"/>
      <c r="L2260" s="33"/>
      <c r="M2260" s="34"/>
      <c r="N2260" s="34"/>
      <c r="O2260" s="24"/>
      <c r="P2260" s="24"/>
      <c r="Q2260" s="24"/>
      <c r="R2260" s="26"/>
      <c r="S2260" s="91"/>
    </row>
    <row r="2261" spans="1:19" ht="24" customHeight="1" x14ac:dyDescent="0.25">
      <c r="A2261" s="8"/>
      <c r="B2261" s="24"/>
      <c r="C2261" s="25"/>
      <c r="D2261" s="367"/>
      <c r="E2261" s="26"/>
      <c r="F2261" s="26"/>
      <c r="G2261" s="26"/>
      <c r="H2261" s="26"/>
      <c r="I2261" s="26"/>
      <c r="J2261" s="26"/>
      <c r="K2261" s="33"/>
      <c r="L2261" s="33"/>
      <c r="M2261" s="34"/>
      <c r="N2261" s="34"/>
      <c r="O2261" s="24"/>
      <c r="P2261" s="24"/>
      <c r="Q2261" s="24"/>
      <c r="R2261" s="26"/>
      <c r="S2261" s="91"/>
    </row>
    <row r="2262" spans="1:19" ht="24" customHeight="1" x14ac:dyDescent="0.25">
      <c r="A2262" s="8"/>
      <c r="B2262" s="24"/>
      <c r="C2262" s="25"/>
      <c r="D2262" s="367"/>
      <c r="E2262" s="26"/>
      <c r="F2262" s="26"/>
      <c r="G2262" s="26"/>
      <c r="H2262" s="26"/>
      <c r="I2262" s="26"/>
      <c r="J2262" s="26"/>
      <c r="K2262" s="33"/>
      <c r="L2262" s="33"/>
      <c r="M2262" s="34"/>
      <c r="N2262" s="34"/>
      <c r="O2262" s="24"/>
      <c r="P2262" s="24"/>
      <c r="Q2262" s="24"/>
      <c r="R2262" s="26"/>
      <c r="S2262" s="91"/>
    </row>
    <row r="2263" spans="1:19" ht="24" customHeight="1" x14ac:dyDescent="0.25">
      <c r="A2263" s="8"/>
      <c r="B2263" s="24"/>
      <c r="C2263" s="25"/>
      <c r="D2263" s="367"/>
      <c r="E2263" s="26"/>
      <c r="F2263" s="26"/>
      <c r="G2263" s="26"/>
      <c r="H2263" s="26"/>
      <c r="I2263" s="26"/>
      <c r="J2263" s="26"/>
      <c r="K2263" s="33"/>
      <c r="L2263" s="33"/>
      <c r="M2263" s="34"/>
      <c r="N2263" s="34"/>
      <c r="O2263" s="24"/>
      <c r="P2263" s="24"/>
      <c r="Q2263" s="24"/>
      <c r="R2263" s="26"/>
      <c r="S2263" s="91"/>
    </row>
    <row r="2264" spans="1:19" ht="24" customHeight="1" x14ac:dyDescent="0.25">
      <c r="A2264" s="8"/>
      <c r="B2264" s="24"/>
      <c r="C2264" s="25"/>
      <c r="D2264" s="367"/>
      <c r="E2264" s="26"/>
      <c r="F2264" s="26"/>
      <c r="G2264" s="26"/>
      <c r="H2264" s="26"/>
      <c r="I2264" s="26"/>
      <c r="J2264" s="26"/>
      <c r="K2264" s="33"/>
      <c r="L2264" s="33"/>
      <c r="M2264" s="34"/>
      <c r="N2264" s="34"/>
      <c r="O2264" s="24"/>
      <c r="P2264" s="24"/>
      <c r="Q2264" s="24"/>
      <c r="R2264" s="26"/>
      <c r="S2264" s="91"/>
    </row>
    <row r="2265" spans="1:19" ht="24" customHeight="1" x14ac:dyDescent="0.25">
      <c r="A2265" s="8"/>
      <c r="B2265" s="24"/>
      <c r="C2265" s="25"/>
      <c r="D2265" s="367"/>
      <c r="E2265" s="26"/>
      <c r="F2265" s="26"/>
      <c r="G2265" s="26"/>
      <c r="H2265" s="26"/>
      <c r="I2265" s="26"/>
      <c r="J2265" s="26"/>
      <c r="K2265" s="33"/>
      <c r="L2265" s="33"/>
      <c r="M2265" s="34"/>
      <c r="N2265" s="34"/>
      <c r="O2265" s="24"/>
      <c r="P2265" s="24"/>
      <c r="Q2265" s="24"/>
      <c r="R2265" s="26"/>
      <c r="S2265" s="91"/>
    </row>
    <row r="2266" spans="1:19" ht="24" customHeight="1" x14ac:dyDescent="0.25">
      <c r="A2266" s="8"/>
      <c r="B2266" s="24"/>
      <c r="C2266" s="25"/>
      <c r="D2266" s="367"/>
      <c r="E2266" s="26"/>
      <c r="F2266" s="26"/>
      <c r="G2266" s="26"/>
      <c r="H2266" s="26"/>
      <c r="I2266" s="26"/>
      <c r="J2266" s="26"/>
      <c r="K2266" s="33"/>
      <c r="L2266" s="33"/>
      <c r="M2266" s="34"/>
      <c r="N2266" s="34"/>
      <c r="O2266" s="24"/>
      <c r="P2266" s="24"/>
      <c r="Q2266" s="24"/>
      <c r="R2266" s="26"/>
      <c r="S2266" s="91"/>
    </row>
    <row r="2267" spans="1:19" ht="24" customHeight="1" x14ac:dyDescent="0.25">
      <c r="A2267" s="8"/>
      <c r="B2267" s="24"/>
      <c r="C2267" s="25"/>
      <c r="D2267" s="367"/>
      <c r="E2267" s="26"/>
      <c r="F2267" s="26"/>
      <c r="G2267" s="26"/>
      <c r="H2267" s="26"/>
      <c r="I2267" s="26"/>
      <c r="J2267" s="26"/>
      <c r="K2267" s="33"/>
      <c r="L2267" s="33"/>
      <c r="M2267" s="34"/>
      <c r="N2267" s="34"/>
      <c r="O2267" s="24"/>
      <c r="P2267" s="24"/>
      <c r="Q2267" s="24"/>
      <c r="R2267" s="26"/>
      <c r="S2267" s="91"/>
    </row>
    <row r="2268" spans="1:19" ht="24" customHeight="1" x14ac:dyDescent="0.25">
      <c r="A2268" s="8"/>
      <c r="B2268" s="24"/>
      <c r="C2268" s="25"/>
      <c r="D2268" s="367"/>
      <c r="E2268" s="26"/>
      <c r="F2268" s="26"/>
      <c r="G2268" s="26"/>
      <c r="H2268" s="26"/>
      <c r="I2268" s="26"/>
      <c r="J2268" s="26"/>
      <c r="K2268" s="33"/>
      <c r="L2268" s="33"/>
      <c r="M2268" s="34"/>
      <c r="N2268" s="34"/>
      <c r="O2268" s="24"/>
      <c r="P2268" s="24"/>
      <c r="Q2268" s="24"/>
      <c r="R2268" s="26"/>
      <c r="S2268" s="91"/>
    </row>
    <row r="2269" spans="1:19" ht="24" customHeight="1" x14ac:dyDescent="0.25">
      <c r="A2269" s="8"/>
      <c r="B2269" s="24"/>
      <c r="C2269" s="25"/>
      <c r="D2269" s="367"/>
      <c r="E2269" s="26"/>
      <c r="F2269" s="26"/>
      <c r="G2269" s="26"/>
      <c r="H2269" s="26"/>
      <c r="I2269" s="26"/>
      <c r="J2269" s="26"/>
      <c r="K2269" s="33"/>
      <c r="L2269" s="33"/>
      <c r="M2269" s="34"/>
      <c r="N2269" s="34"/>
      <c r="O2269" s="24"/>
      <c r="P2269" s="24"/>
      <c r="Q2269" s="24"/>
      <c r="R2269" s="26"/>
      <c r="S2269" s="91"/>
    </row>
    <row r="2270" spans="1:19" ht="24" customHeight="1" x14ac:dyDescent="0.25">
      <c r="A2270" s="8"/>
      <c r="B2270" s="24"/>
      <c r="C2270" s="25"/>
      <c r="D2270" s="367"/>
      <c r="E2270" s="26"/>
      <c r="F2270" s="26"/>
      <c r="G2270" s="26"/>
      <c r="H2270" s="26"/>
      <c r="I2270" s="26"/>
      <c r="J2270" s="26"/>
      <c r="K2270" s="33"/>
      <c r="L2270" s="33"/>
      <c r="M2270" s="34"/>
      <c r="N2270" s="34"/>
      <c r="O2270" s="24"/>
      <c r="P2270" s="24"/>
      <c r="Q2270" s="24"/>
      <c r="R2270" s="26"/>
      <c r="S2270" s="91"/>
    </row>
    <row r="2271" spans="1:19" ht="24" customHeight="1" x14ac:dyDescent="0.25">
      <c r="A2271" s="8"/>
      <c r="B2271" s="24"/>
      <c r="C2271" s="25"/>
      <c r="D2271" s="367"/>
      <c r="E2271" s="26"/>
      <c r="F2271" s="26"/>
      <c r="G2271" s="26"/>
      <c r="H2271" s="26"/>
      <c r="I2271" s="26"/>
      <c r="J2271" s="26"/>
      <c r="K2271" s="33"/>
      <c r="L2271" s="33"/>
      <c r="M2271" s="34"/>
      <c r="N2271" s="34"/>
      <c r="O2271" s="24"/>
      <c r="P2271" s="24"/>
      <c r="Q2271" s="24"/>
      <c r="R2271" s="26"/>
      <c r="S2271" s="91"/>
    </row>
    <row r="2272" spans="1:19" ht="24" customHeight="1" x14ac:dyDescent="0.25">
      <c r="A2272" s="8"/>
      <c r="B2272" s="24"/>
      <c r="C2272" s="25"/>
      <c r="D2272" s="367"/>
      <c r="E2272" s="26"/>
      <c r="F2272" s="26"/>
      <c r="G2272" s="26"/>
      <c r="H2272" s="26"/>
      <c r="I2272" s="26"/>
      <c r="J2272" s="26"/>
      <c r="K2272" s="33"/>
      <c r="L2272" s="33"/>
      <c r="M2272" s="34"/>
      <c r="N2272" s="34"/>
      <c r="O2272" s="24"/>
      <c r="P2272" s="24"/>
      <c r="Q2272" s="24"/>
      <c r="R2272" s="26"/>
      <c r="S2272" s="91"/>
    </row>
    <row r="2273" spans="1:19" ht="24" customHeight="1" x14ac:dyDescent="0.25">
      <c r="A2273" s="8"/>
      <c r="B2273" s="24"/>
      <c r="C2273" s="25"/>
      <c r="D2273" s="367"/>
      <c r="E2273" s="26"/>
      <c r="F2273" s="26"/>
      <c r="G2273" s="26"/>
      <c r="H2273" s="26"/>
      <c r="I2273" s="26"/>
      <c r="J2273" s="26"/>
      <c r="K2273" s="33"/>
      <c r="L2273" s="33"/>
      <c r="M2273" s="34"/>
      <c r="N2273" s="34"/>
      <c r="O2273" s="24"/>
      <c r="P2273" s="24"/>
      <c r="Q2273" s="24"/>
      <c r="R2273" s="26"/>
      <c r="S2273" s="91"/>
    </row>
    <row r="2274" spans="1:19" ht="24" customHeight="1" x14ac:dyDescent="0.25">
      <c r="A2274" s="8"/>
      <c r="B2274" s="24"/>
      <c r="C2274" s="25"/>
      <c r="D2274" s="367"/>
      <c r="E2274" s="26"/>
      <c r="F2274" s="26"/>
      <c r="G2274" s="26"/>
      <c r="H2274" s="26"/>
      <c r="I2274" s="26"/>
      <c r="J2274" s="26"/>
      <c r="K2274" s="33"/>
      <c r="L2274" s="33"/>
      <c r="M2274" s="34"/>
      <c r="N2274" s="34"/>
      <c r="O2274" s="24"/>
      <c r="P2274" s="24"/>
      <c r="Q2274" s="24"/>
      <c r="R2274" s="26"/>
      <c r="S2274" s="91"/>
    </row>
    <row r="2275" spans="1:19" ht="24" customHeight="1" x14ac:dyDescent="0.25">
      <c r="A2275" s="8"/>
      <c r="B2275" s="24"/>
      <c r="C2275" s="25"/>
      <c r="D2275" s="367"/>
      <c r="E2275" s="26"/>
      <c r="F2275" s="26"/>
      <c r="G2275" s="26"/>
      <c r="H2275" s="26"/>
      <c r="I2275" s="26"/>
      <c r="J2275" s="26"/>
      <c r="K2275" s="33"/>
      <c r="L2275" s="33"/>
      <c r="M2275" s="34"/>
      <c r="N2275" s="34"/>
      <c r="O2275" s="24"/>
      <c r="P2275" s="24"/>
      <c r="Q2275" s="24"/>
      <c r="R2275" s="26"/>
      <c r="S2275" s="91"/>
    </row>
    <row r="2276" spans="1:19" ht="24" customHeight="1" x14ac:dyDescent="0.25">
      <c r="A2276" s="8"/>
      <c r="B2276" s="24"/>
      <c r="C2276" s="25"/>
      <c r="D2276" s="367"/>
      <c r="E2276" s="26"/>
      <c r="F2276" s="26"/>
      <c r="G2276" s="26"/>
      <c r="H2276" s="26"/>
      <c r="I2276" s="26"/>
      <c r="J2276" s="26"/>
      <c r="K2276" s="33"/>
      <c r="L2276" s="33"/>
      <c r="M2276" s="34"/>
      <c r="N2276" s="34"/>
      <c r="O2276" s="24"/>
      <c r="P2276" s="24"/>
      <c r="Q2276" s="24"/>
      <c r="R2276" s="26"/>
      <c r="S2276" s="91"/>
    </row>
    <row r="2277" spans="1:19" ht="24" customHeight="1" x14ac:dyDescent="0.25">
      <c r="A2277" s="8"/>
      <c r="B2277" s="24"/>
      <c r="C2277" s="25"/>
      <c r="D2277" s="367"/>
      <c r="E2277" s="26"/>
      <c r="F2277" s="26"/>
      <c r="G2277" s="26"/>
      <c r="H2277" s="26"/>
      <c r="I2277" s="26"/>
      <c r="J2277" s="26"/>
      <c r="K2277" s="33"/>
      <c r="L2277" s="33"/>
      <c r="M2277" s="34"/>
      <c r="N2277" s="34"/>
      <c r="O2277" s="24"/>
      <c r="P2277" s="24"/>
      <c r="Q2277" s="24"/>
      <c r="R2277" s="26"/>
      <c r="S2277" s="91"/>
    </row>
    <row r="2278" spans="1:19" ht="24" customHeight="1" x14ac:dyDescent="0.25">
      <c r="A2278" s="8"/>
      <c r="B2278" s="24"/>
      <c r="C2278" s="25"/>
      <c r="D2278" s="367"/>
      <c r="E2278" s="26"/>
      <c r="F2278" s="26"/>
      <c r="G2278" s="26"/>
      <c r="H2278" s="26"/>
      <c r="I2278" s="26"/>
      <c r="J2278" s="26"/>
      <c r="K2278" s="33"/>
      <c r="L2278" s="33"/>
      <c r="M2278" s="34"/>
      <c r="N2278" s="34"/>
      <c r="O2278" s="24"/>
      <c r="P2278" s="24"/>
      <c r="Q2278" s="24"/>
      <c r="R2278" s="26"/>
      <c r="S2278" s="91"/>
    </row>
    <row r="2279" spans="1:19" ht="24" customHeight="1" x14ac:dyDescent="0.25">
      <c r="A2279" s="8"/>
      <c r="B2279" s="24"/>
      <c r="C2279" s="25"/>
      <c r="D2279" s="367"/>
      <c r="E2279" s="26"/>
      <c r="F2279" s="26"/>
      <c r="G2279" s="26"/>
      <c r="H2279" s="26"/>
      <c r="I2279" s="26"/>
      <c r="J2279" s="26"/>
      <c r="K2279" s="33"/>
      <c r="L2279" s="33"/>
      <c r="M2279" s="34"/>
      <c r="N2279" s="34"/>
      <c r="O2279" s="24"/>
      <c r="P2279" s="24"/>
      <c r="Q2279" s="24"/>
      <c r="R2279" s="26"/>
      <c r="S2279" s="91"/>
    </row>
    <row r="2280" spans="1:19" ht="24" customHeight="1" x14ac:dyDescent="0.25">
      <c r="A2280" s="8"/>
      <c r="B2280" s="24"/>
      <c r="C2280" s="25"/>
      <c r="D2280" s="367"/>
      <c r="E2280" s="26"/>
      <c r="F2280" s="26"/>
      <c r="G2280" s="26"/>
      <c r="H2280" s="26"/>
      <c r="I2280" s="26"/>
      <c r="J2280" s="26"/>
      <c r="K2280" s="33"/>
      <c r="L2280" s="33"/>
      <c r="M2280" s="34"/>
      <c r="N2280" s="34"/>
      <c r="O2280" s="24"/>
      <c r="P2280" s="24"/>
      <c r="Q2280" s="24"/>
      <c r="R2280" s="26"/>
      <c r="S2280" s="91"/>
    </row>
    <row r="2281" spans="1:19" ht="24" customHeight="1" x14ac:dyDescent="0.25">
      <c r="A2281" s="8"/>
      <c r="B2281" s="24"/>
      <c r="C2281" s="25"/>
      <c r="D2281" s="367"/>
      <c r="E2281" s="26"/>
      <c r="F2281" s="26"/>
      <c r="G2281" s="26"/>
      <c r="H2281" s="26"/>
      <c r="I2281" s="26"/>
      <c r="J2281" s="26"/>
      <c r="K2281" s="33"/>
      <c r="L2281" s="33"/>
      <c r="M2281" s="34"/>
      <c r="N2281" s="34"/>
      <c r="O2281" s="24"/>
      <c r="P2281" s="24"/>
      <c r="Q2281" s="24"/>
      <c r="R2281" s="26"/>
      <c r="S2281" s="91"/>
    </row>
    <row r="2282" spans="1:19" ht="24" customHeight="1" x14ac:dyDescent="0.25">
      <c r="A2282" s="8"/>
      <c r="B2282" s="24"/>
      <c r="C2282" s="25"/>
      <c r="D2282" s="367"/>
      <c r="E2282" s="26"/>
      <c r="F2282" s="26"/>
      <c r="G2282" s="26"/>
      <c r="H2282" s="26"/>
      <c r="I2282" s="26"/>
      <c r="J2282" s="26"/>
      <c r="K2282" s="33"/>
      <c r="L2282" s="33"/>
      <c r="M2282" s="34"/>
      <c r="N2282" s="34"/>
      <c r="O2282" s="24"/>
      <c r="P2282" s="24"/>
      <c r="Q2282" s="24"/>
      <c r="R2282" s="26"/>
      <c r="S2282" s="91"/>
    </row>
    <row r="2283" spans="1:19" ht="24" customHeight="1" x14ac:dyDescent="0.25">
      <c r="A2283" s="8"/>
      <c r="B2283" s="24"/>
      <c r="C2283" s="25"/>
      <c r="D2283" s="367"/>
      <c r="E2283" s="26"/>
      <c r="F2283" s="26"/>
      <c r="G2283" s="26"/>
      <c r="H2283" s="26"/>
      <c r="I2283" s="26"/>
      <c r="J2283" s="26"/>
      <c r="K2283" s="33"/>
      <c r="L2283" s="33"/>
      <c r="M2283" s="34"/>
      <c r="N2283" s="34"/>
      <c r="O2283" s="24"/>
      <c r="P2283" s="24"/>
      <c r="Q2283" s="24"/>
      <c r="R2283" s="26"/>
      <c r="S2283" s="91"/>
    </row>
    <row r="2284" spans="1:19" ht="24" customHeight="1" x14ac:dyDescent="0.25">
      <c r="A2284" s="8"/>
      <c r="B2284" s="24"/>
      <c r="C2284" s="25"/>
      <c r="D2284" s="367"/>
      <c r="E2284" s="26"/>
      <c r="F2284" s="26"/>
      <c r="G2284" s="26"/>
      <c r="H2284" s="26"/>
      <c r="I2284" s="26"/>
      <c r="J2284" s="26"/>
      <c r="K2284" s="33"/>
      <c r="L2284" s="33"/>
      <c r="M2284" s="34"/>
      <c r="N2284" s="34"/>
      <c r="O2284" s="24"/>
      <c r="P2284" s="24"/>
      <c r="Q2284" s="24"/>
      <c r="R2284" s="26"/>
      <c r="S2284" s="91"/>
    </row>
    <row r="2285" spans="1:19" ht="24" customHeight="1" x14ac:dyDescent="0.25">
      <c r="A2285" s="8"/>
      <c r="B2285" s="24"/>
      <c r="C2285" s="25"/>
      <c r="D2285" s="367"/>
      <c r="E2285" s="26"/>
      <c r="F2285" s="26"/>
      <c r="G2285" s="26"/>
      <c r="H2285" s="26"/>
      <c r="I2285" s="26"/>
      <c r="J2285" s="26"/>
      <c r="K2285" s="33"/>
      <c r="L2285" s="33"/>
      <c r="M2285" s="34"/>
      <c r="N2285" s="34"/>
      <c r="O2285" s="24"/>
      <c r="P2285" s="24"/>
      <c r="Q2285" s="24"/>
      <c r="R2285" s="26"/>
      <c r="S2285" s="91"/>
    </row>
    <row r="2286" spans="1:19" ht="24" customHeight="1" x14ac:dyDescent="0.25">
      <c r="A2286" s="8"/>
      <c r="B2286" s="24"/>
      <c r="C2286" s="25"/>
      <c r="D2286" s="367"/>
      <c r="E2286" s="26"/>
      <c r="F2286" s="26"/>
      <c r="G2286" s="26"/>
      <c r="H2286" s="26"/>
      <c r="I2286" s="26"/>
      <c r="J2286" s="26"/>
      <c r="K2286" s="33"/>
      <c r="L2286" s="33"/>
      <c r="M2286" s="34"/>
      <c r="N2286" s="34"/>
      <c r="O2286" s="24"/>
      <c r="P2286" s="24"/>
      <c r="Q2286" s="24"/>
      <c r="R2286" s="26"/>
      <c r="S2286" s="91"/>
    </row>
    <row r="2287" spans="1:19" ht="24" customHeight="1" x14ac:dyDescent="0.25">
      <c r="A2287" s="8"/>
      <c r="B2287" s="24"/>
      <c r="C2287" s="25"/>
      <c r="D2287" s="367"/>
      <c r="E2287" s="26"/>
      <c r="F2287" s="26"/>
      <c r="G2287" s="26"/>
      <c r="H2287" s="26"/>
      <c r="I2287" s="26"/>
      <c r="J2287" s="26"/>
      <c r="K2287" s="33"/>
      <c r="L2287" s="33"/>
      <c r="M2287" s="34"/>
      <c r="N2287" s="34"/>
      <c r="O2287" s="24"/>
      <c r="P2287" s="24"/>
      <c r="Q2287" s="24"/>
      <c r="R2287" s="26"/>
      <c r="S2287" s="91"/>
    </row>
    <row r="2288" spans="1:19" ht="24" customHeight="1" x14ac:dyDescent="0.25">
      <c r="A2288" s="8"/>
      <c r="B2288" s="24"/>
      <c r="C2288" s="25"/>
      <c r="D2288" s="367"/>
      <c r="E2288" s="26"/>
      <c r="F2288" s="26"/>
      <c r="G2288" s="26"/>
      <c r="H2288" s="26"/>
      <c r="I2288" s="26"/>
      <c r="J2288" s="26"/>
      <c r="K2288" s="33"/>
      <c r="L2288" s="33"/>
      <c r="M2288" s="34"/>
      <c r="N2288" s="34"/>
      <c r="O2288" s="24"/>
      <c r="P2288" s="24"/>
      <c r="Q2288" s="24"/>
      <c r="R2288" s="26"/>
      <c r="S2288" s="91"/>
    </row>
    <row r="2289" spans="1:19" ht="24" customHeight="1" x14ac:dyDescent="0.25">
      <c r="A2289" s="8"/>
      <c r="B2289" s="24"/>
      <c r="C2289" s="25"/>
      <c r="D2289" s="367"/>
      <c r="E2289" s="26"/>
      <c r="F2289" s="26"/>
      <c r="G2289" s="26"/>
      <c r="H2289" s="26"/>
      <c r="I2289" s="26"/>
      <c r="J2289" s="26"/>
      <c r="K2289" s="33"/>
      <c r="L2289" s="33"/>
      <c r="M2289" s="34"/>
      <c r="N2289" s="34"/>
      <c r="O2289" s="24"/>
      <c r="P2289" s="24"/>
      <c r="Q2289" s="24"/>
      <c r="R2289" s="26"/>
      <c r="S2289" s="91"/>
    </row>
    <row r="2290" spans="1:19" ht="24" customHeight="1" x14ac:dyDescent="0.25">
      <c r="A2290" s="8"/>
      <c r="B2290" s="24"/>
      <c r="C2290" s="25"/>
      <c r="D2290" s="367"/>
      <c r="E2290" s="26"/>
      <c r="F2290" s="26"/>
      <c r="G2290" s="26"/>
      <c r="H2290" s="26"/>
      <c r="I2290" s="26"/>
      <c r="J2290" s="26"/>
      <c r="K2290" s="33"/>
      <c r="L2290" s="33"/>
      <c r="M2290" s="34"/>
      <c r="N2290" s="34"/>
      <c r="O2290" s="24"/>
      <c r="P2290" s="24"/>
      <c r="Q2290" s="24"/>
      <c r="R2290" s="26"/>
      <c r="S2290" s="91"/>
    </row>
    <row r="2291" spans="1:19" ht="24" customHeight="1" x14ac:dyDescent="0.25">
      <c r="A2291" s="8"/>
      <c r="B2291" s="24"/>
      <c r="C2291" s="25"/>
      <c r="D2291" s="367"/>
      <c r="E2291" s="26"/>
      <c r="F2291" s="26"/>
      <c r="G2291" s="26"/>
      <c r="H2291" s="26"/>
      <c r="I2291" s="26"/>
      <c r="J2291" s="26"/>
      <c r="K2291" s="33"/>
      <c r="L2291" s="33"/>
      <c r="M2291" s="34"/>
      <c r="N2291" s="34"/>
      <c r="O2291" s="24"/>
      <c r="P2291" s="24"/>
      <c r="Q2291" s="24"/>
      <c r="R2291" s="26"/>
      <c r="S2291" s="91"/>
    </row>
    <row r="2292" spans="1:19" ht="24" customHeight="1" x14ac:dyDescent="0.25">
      <c r="A2292" s="8"/>
      <c r="B2292" s="24"/>
      <c r="C2292" s="25"/>
      <c r="D2292" s="367"/>
      <c r="E2292" s="26"/>
      <c r="F2292" s="26"/>
      <c r="G2292" s="26"/>
      <c r="H2292" s="26"/>
      <c r="I2292" s="26"/>
      <c r="J2292" s="26"/>
      <c r="K2292" s="33"/>
      <c r="L2292" s="33"/>
      <c r="M2292" s="34"/>
      <c r="N2292" s="34"/>
      <c r="O2292" s="24"/>
      <c r="P2292" s="24"/>
      <c r="Q2292" s="24"/>
      <c r="R2292" s="26"/>
      <c r="S2292" s="91"/>
    </row>
    <row r="2293" spans="1:19" ht="24" customHeight="1" x14ac:dyDescent="0.25">
      <c r="A2293" s="8"/>
      <c r="B2293" s="24"/>
      <c r="C2293" s="25"/>
      <c r="D2293" s="367"/>
      <c r="E2293" s="26"/>
      <c r="F2293" s="26"/>
      <c r="G2293" s="26"/>
      <c r="H2293" s="26"/>
      <c r="I2293" s="26"/>
      <c r="J2293" s="26"/>
      <c r="K2293" s="33"/>
      <c r="L2293" s="33"/>
      <c r="M2293" s="34"/>
      <c r="N2293" s="34"/>
      <c r="O2293" s="24"/>
      <c r="P2293" s="24"/>
      <c r="Q2293" s="24"/>
      <c r="R2293" s="26"/>
      <c r="S2293" s="91"/>
    </row>
    <row r="2294" spans="1:19" ht="24" customHeight="1" x14ac:dyDescent="0.25">
      <c r="A2294" s="8"/>
      <c r="B2294" s="24"/>
      <c r="C2294" s="25"/>
      <c r="D2294" s="367"/>
      <c r="E2294" s="26"/>
      <c r="F2294" s="26"/>
      <c r="G2294" s="26"/>
      <c r="H2294" s="26"/>
      <c r="I2294" s="26"/>
      <c r="J2294" s="26"/>
      <c r="K2294" s="33"/>
      <c r="L2294" s="33"/>
      <c r="M2294" s="34"/>
      <c r="N2294" s="34"/>
      <c r="O2294" s="24"/>
      <c r="P2294" s="24"/>
      <c r="Q2294" s="24"/>
      <c r="R2294" s="26"/>
      <c r="S2294" s="91"/>
    </row>
    <row r="2295" spans="1:19" ht="24" customHeight="1" x14ac:dyDescent="0.25">
      <c r="A2295" s="8"/>
      <c r="B2295" s="24"/>
      <c r="C2295" s="25"/>
      <c r="D2295" s="367"/>
      <c r="E2295" s="26"/>
      <c r="F2295" s="26"/>
      <c r="G2295" s="26"/>
      <c r="H2295" s="26"/>
      <c r="I2295" s="26"/>
      <c r="J2295" s="26"/>
      <c r="K2295" s="33"/>
      <c r="L2295" s="33"/>
      <c r="M2295" s="34"/>
      <c r="N2295" s="34"/>
      <c r="O2295" s="24"/>
      <c r="P2295" s="24"/>
      <c r="Q2295" s="24"/>
      <c r="R2295" s="26"/>
      <c r="S2295" s="91"/>
    </row>
    <row r="2296" spans="1:19" ht="24" customHeight="1" x14ac:dyDescent="0.25">
      <c r="A2296" s="8"/>
      <c r="B2296" s="24"/>
      <c r="C2296" s="25"/>
      <c r="D2296" s="367"/>
      <c r="E2296" s="26"/>
      <c r="F2296" s="26"/>
      <c r="G2296" s="26"/>
      <c r="H2296" s="26"/>
      <c r="I2296" s="26"/>
      <c r="J2296" s="26"/>
      <c r="K2296" s="33"/>
      <c r="L2296" s="33"/>
      <c r="M2296" s="34"/>
      <c r="N2296" s="34"/>
      <c r="O2296" s="24"/>
      <c r="P2296" s="24"/>
      <c r="Q2296" s="24"/>
      <c r="R2296" s="26"/>
      <c r="S2296" s="91"/>
    </row>
    <row r="2297" spans="1:19" ht="24" customHeight="1" x14ac:dyDescent="0.25">
      <c r="A2297" s="8"/>
      <c r="B2297" s="24"/>
      <c r="C2297" s="25"/>
      <c r="D2297" s="367"/>
      <c r="E2297" s="26"/>
      <c r="F2297" s="26"/>
      <c r="G2297" s="26"/>
      <c r="H2297" s="26"/>
      <c r="I2297" s="26"/>
      <c r="J2297" s="26"/>
      <c r="K2297" s="33"/>
      <c r="L2297" s="33"/>
      <c r="M2297" s="34"/>
      <c r="N2297" s="34"/>
      <c r="O2297" s="24"/>
      <c r="P2297" s="24"/>
      <c r="Q2297" s="24"/>
      <c r="R2297" s="26"/>
      <c r="S2297" s="91"/>
    </row>
    <row r="2298" spans="1:19" ht="24" customHeight="1" x14ac:dyDescent="0.25">
      <c r="A2298" s="8"/>
      <c r="B2298" s="24"/>
      <c r="C2298" s="25"/>
      <c r="D2298" s="367"/>
      <c r="E2298" s="26"/>
      <c r="F2298" s="26"/>
      <c r="G2298" s="26"/>
      <c r="H2298" s="26"/>
      <c r="I2298" s="26"/>
      <c r="J2298" s="26"/>
      <c r="K2298" s="33"/>
      <c r="L2298" s="33"/>
      <c r="M2298" s="34"/>
      <c r="N2298" s="34"/>
      <c r="O2298" s="24"/>
      <c r="P2298" s="24"/>
      <c r="Q2298" s="24"/>
      <c r="R2298" s="26"/>
      <c r="S2298" s="91"/>
    </row>
    <row r="2299" spans="1:19" ht="24" customHeight="1" x14ac:dyDescent="0.25">
      <c r="A2299" s="8"/>
      <c r="B2299" s="24"/>
      <c r="C2299" s="25"/>
      <c r="D2299" s="367"/>
      <c r="E2299" s="26"/>
      <c r="F2299" s="26"/>
      <c r="G2299" s="26"/>
      <c r="H2299" s="26"/>
      <c r="I2299" s="26"/>
      <c r="J2299" s="26"/>
      <c r="K2299" s="33"/>
      <c r="L2299" s="33"/>
      <c r="M2299" s="34"/>
      <c r="N2299" s="34"/>
      <c r="O2299" s="24"/>
      <c r="P2299" s="24"/>
      <c r="Q2299" s="24"/>
      <c r="R2299" s="26"/>
      <c r="S2299" s="91"/>
    </row>
    <row r="2300" spans="1:19" ht="24" customHeight="1" x14ac:dyDescent="0.25">
      <c r="A2300" s="8"/>
      <c r="B2300" s="24"/>
      <c r="C2300" s="25"/>
      <c r="D2300" s="367"/>
      <c r="E2300" s="26"/>
      <c r="F2300" s="26"/>
      <c r="G2300" s="26"/>
      <c r="H2300" s="26"/>
      <c r="I2300" s="26"/>
      <c r="J2300" s="26"/>
      <c r="K2300" s="33"/>
      <c r="L2300" s="33"/>
      <c r="M2300" s="34"/>
      <c r="N2300" s="34"/>
      <c r="O2300" s="24"/>
      <c r="P2300" s="24"/>
      <c r="Q2300" s="24"/>
      <c r="R2300" s="26"/>
      <c r="S2300" s="91"/>
    </row>
    <row r="2301" spans="1:19" ht="24" customHeight="1" x14ac:dyDescent="0.25">
      <c r="A2301" s="8"/>
      <c r="B2301" s="24"/>
      <c r="C2301" s="25"/>
      <c r="D2301" s="367"/>
      <c r="E2301" s="26"/>
      <c r="F2301" s="26"/>
      <c r="G2301" s="26"/>
      <c r="H2301" s="26"/>
      <c r="I2301" s="26"/>
      <c r="J2301" s="26"/>
      <c r="K2301" s="33"/>
      <c r="L2301" s="33"/>
      <c r="M2301" s="34"/>
      <c r="N2301" s="34"/>
      <c r="O2301" s="24"/>
      <c r="P2301" s="24"/>
      <c r="Q2301" s="24"/>
      <c r="R2301" s="26"/>
      <c r="S2301" s="91"/>
    </row>
    <row r="2302" spans="1:19" ht="24" customHeight="1" x14ac:dyDescent="0.25">
      <c r="A2302" s="8"/>
      <c r="B2302" s="24"/>
      <c r="C2302" s="25"/>
      <c r="D2302" s="367"/>
      <c r="E2302" s="26"/>
      <c r="F2302" s="26"/>
      <c r="G2302" s="26"/>
      <c r="H2302" s="26"/>
      <c r="I2302" s="26"/>
      <c r="J2302" s="26"/>
      <c r="K2302" s="33"/>
      <c r="L2302" s="33"/>
      <c r="M2302" s="34"/>
      <c r="N2302" s="34"/>
      <c r="O2302" s="24"/>
      <c r="P2302" s="24"/>
      <c r="Q2302" s="24"/>
      <c r="R2302" s="26"/>
      <c r="S2302" s="91"/>
    </row>
    <row r="2303" spans="1:19" ht="24" customHeight="1" x14ac:dyDescent="0.25">
      <c r="A2303" s="8"/>
      <c r="B2303" s="24"/>
      <c r="C2303" s="25"/>
      <c r="D2303" s="367"/>
      <c r="E2303" s="26"/>
      <c r="F2303" s="26"/>
      <c r="G2303" s="26"/>
      <c r="H2303" s="26"/>
      <c r="I2303" s="26"/>
      <c r="J2303" s="26"/>
      <c r="K2303" s="33"/>
      <c r="L2303" s="33"/>
      <c r="M2303" s="34"/>
      <c r="N2303" s="34"/>
      <c r="O2303" s="24"/>
      <c r="P2303" s="24"/>
      <c r="Q2303" s="24"/>
      <c r="R2303" s="26"/>
      <c r="S2303" s="91"/>
    </row>
    <row r="2304" spans="1:19" ht="24" customHeight="1" x14ac:dyDescent="0.25">
      <c r="A2304" s="8"/>
      <c r="B2304" s="24"/>
      <c r="C2304" s="25"/>
      <c r="D2304" s="367"/>
      <c r="E2304" s="26"/>
      <c r="F2304" s="26"/>
      <c r="G2304" s="26"/>
      <c r="H2304" s="26"/>
      <c r="I2304" s="26"/>
      <c r="J2304" s="26"/>
      <c r="K2304" s="33"/>
      <c r="L2304" s="33"/>
      <c r="M2304" s="34"/>
      <c r="N2304" s="34"/>
      <c r="O2304" s="24"/>
      <c r="P2304" s="24"/>
      <c r="Q2304" s="24"/>
      <c r="R2304" s="26"/>
      <c r="S2304" s="91"/>
    </row>
    <row r="2305" spans="1:19" ht="24" customHeight="1" x14ac:dyDescent="0.25">
      <c r="A2305" s="8"/>
      <c r="B2305" s="24"/>
      <c r="C2305" s="25"/>
      <c r="D2305" s="367"/>
      <c r="E2305" s="26"/>
      <c r="F2305" s="26"/>
      <c r="G2305" s="26"/>
      <c r="H2305" s="26"/>
      <c r="I2305" s="26"/>
      <c r="J2305" s="26"/>
      <c r="K2305" s="33"/>
      <c r="L2305" s="33"/>
      <c r="M2305" s="34"/>
      <c r="N2305" s="34"/>
      <c r="O2305" s="24"/>
      <c r="P2305" s="24"/>
      <c r="Q2305" s="24"/>
      <c r="R2305" s="26"/>
      <c r="S2305" s="91"/>
    </row>
    <row r="2306" spans="1:19" ht="24" customHeight="1" x14ac:dyDescent="0.25">
      <c r="A2306" s="8"/>
      <c r="B2306" s="24"/>
      <c r="C2306" s="25"/>
      <c r="D2306" s="367"/>
      <c r="E2306" s="26"/>
      <c r="F2306" s="26"/>
      <c r="G2306" s="26"/>
      <c r="H2306" s="26"/>
      <c r="I2306" s="26"/>
      <c r="J2306" s="26"/>
      <c r="K2306" s="33"/>
      <c r="L2306" s="33"/>
      <c r="M2306" s="34"/>
      <c r="N2306" s="34"/>
      <c r="O2306" s="24"/>
      <c r="P2306" s="24"/>
      <c r="Q2306" s="24"/>
      <c r="R2306" s="26"/>
      <c r="S2306" s="91"/>
    </row>
    <row r="2307" spans="1:19" ht="24" customHeight="1" x14ac:dyDescent="0.25">
      <c r="A2307" s="8"/>
      <c r="B2307" s="24"/>
      <c r="C2307" s="25"/>
      <c r="D2307" s="367"/>
      <c r="E2307" s="26"/>
      <c r="F2307" s="26"/>
      <c r="G2307" s="26"/>
      <c r="H2307" s="26"/>
      <c r="I2307" s="26"/>
      <c r="J2307" s="26"/>
      <c r="K2307" s="33"/>
      <c r="L2307" s="33"/>
      <c r="M2307" s="34"/>
      <c r="N2307" s="34"/>
      <c r="O2307" s="24"/>
      <c r="P2307" s="24"/>
      <c r="Q2307" s="24"/>
      <c r="R2307" s="26"/>
      <c r="S2307" s="91"/>
    </row>
    <row r="2308" spans="1:19" ht="24" customHeight="1" x14ac:dyDescent="0.25">
      <c r="A2308" s="8"/>
      <c r="B2308" s="24"/>
      <c r="C2308" s="25"/>
      <c r="D2308" s="367"/>
      <c r="E2308" s="26"/>
      <c r="F2308" s="26"/>
      <c r="G2308" s="26"/>
      <c r="H2308" s="26"/>
      <c r="I2308" s="26"/>
      <c r="J2308" s="26"/>
      <c r="K2308" s="33"/>
      <c r="L2308" s="33"/>
      <c r="M2308" s="34"/>
      <c r="N2308" s="34"/>
      <c r="O2308" s="24"/>
      <c r="P2308" s="24"/>
      <c r="Q2308" s="24"/>
      <c r="R2308" s="26"/>
      <c r="S2308" s="91"/>
    </row>
    <row r="2309" spans="1:19" ht="24" customHeight="1" x14ac:dyDescent="0.25">
      <c r="A2309" s="8"/>
      <c r="B2309" s="24"/>
      <c r="C2309" s="25"/>
      <c r="D2309" s="367"/>
      <c r="E2309" s="26"/>
      <c r="F2309" s="26"/>
      <c r="G2309" s="26"/>
      <c r="H2309" s="26"/>
      <c r="I2309" s="26"/>
      <c r="J2309" s="26"/>
      <c r="K2309" s="33"/>
      <c r="L2309" s="33"/>
      <c r="M2309" s="34"/>
      <c r="N2309" s="34"/>
      <c r="O2309" s="24"/>
      <c r="P2309" s="24"/>
      <c r="Q2309" s="24"/>
      <c r="R2309" s="26"/>
      <c r="S2309" s="91"/>
    </row>
    <row r="2310" spans="1:19" ht="24" customHeight="1" x14ac:dyDescent="0.25">
      <c r="A2310" s="8"/>
      <c r="B2310" s="24"/>
      <c r="C2310" s="25"/>
      <c r="D2310" s="367"/>
      <c r="E2310" s="26"/>
      <c r="F2310" s="26"/>
      <c r="G2310" s="26"/>
      <c r="H2310" s="26"/>
      <c r="I2310" s="26"/>
      <c r="J2310" s="26"/>
      <c r="K2310" s="33"/>
      <c r="L2310" s="33"/>
      <c r="M2310" s="34"/>
      <c r="N2310" s="34"/>
      <c r="O2310" s="24"/>
      <c r="P2310" s="24"/>
      <c r="Q2310" s="24"/>
      <c r="R2310" s="26"/>
      <c r="S2310" s="91"/>
    </row>
    <row r="2311" spans="1:19" ht="24" customHeight="1" x14ac:dyDescent="0.25">
      <c r="A2311" s="8"/>
      <c r="B2311" s="24"/>
      <c r="C2311" s="25"/>
      <c r="D2311" s="367"/>
      <c r="E2311" s="26"/>
      <c r="F2311" s="26"/>
      <c r="G2311" s="26"/>
      <c r="H2311" s="26"/>
      <c r="I2311" s="26"/>
      <c r="J2311" s="26"/>
      <c r="K2311" s="33"/>
      <c r="L2311" s="33"/>
      <c r="M2311" s="34"/>
      <c r="N2311" s="34"/>
      <c r="O2311" s="24"/>
      <c r="P2311" s="24"/>
      <c r="Q2311" s="24"/>
      <c r="R2311" s="26"/>
      <c r="S2311" s="91"/>
    </row>
    <row r="2312" spans="1:19" ht="24" customHeight="1" x14ac:dyDescent="0.25">
      <c r="A2312" s="8"/>
      <c r="B2312" s="24"/>
      <c r="C2312" s="25"/>
      <c r="D2312" s="367"/>
      <c r="E2312" s="26"/>
      <c r="F2312" s="26"/>
      <c r="G2312" s="26"/>
      <c r="H2312" s="26"/>
      <c r="I2312" s="26"/>
      <c r="J2312" s="26"/>
      <c r="K2312" s="33"/>
      <c r="L2312" s="33"/>
      <c r="M2312" s="34"/>
      <c r="N2312" s="34"/>
      <c r="O2312" s="24"/>
      <c r="P2312" s="24"/>
      <c r="Q2312" s="24"/>
      <c r="R2312" s="26"/>
      <c r="S2312" s="91"/>
    </row>
    <row r="2313" spans="1:19" ht="24" customHeight="1" x14ac:dyDescent="0.25">
      <c r="A2313" s="8"/>
      <c r="B2313" s="24"/>
      <c r="C2313" s="25"/>
      <c r="D2313" s="367"/>
      <c r="E2313" s="26"/>
      <c r="F2313" s="26"/>
      <c r="G2313" s="26"/>
      <c r="H2313" s="26"/>
      <c r="I2313" s="26"/>
      <c r="J2313" s="26"/>
      <c r="K2313" s="33"/>
      <c r="L2313" s="33"/>
      <c r="M2313" s="34"/>
      <c r="N2313" s="34"/>
      <c r="O2313" s="24"/>
      <c r="P2313" s="24"/>
      <c r="Q2313" s="24"/>
      <c r="R2313" s="26"/>
      <c r="S2313" s="91"/>
    </row>
    <row r="2314" spans="1:19" ht="24" customHeight="1" x14ac:dyDescent="0.25">
      <c r="A2314" s="8"/>
      <c r="B2314" s="24"/>
      <c r="C2314" s="25"/>
      <c r="D2314" s="367"/>
      <c r="E2314" s="26"/>
      <c r="F2314" s="26"/>
      <c r="G2314" s="26"/>
      <c r="H2314" s="26"/>
      <c r="I2314" s="26"/>
      <c r="J2314" s="26"/>
      <c r="K2314" s="33"/>
      <c r="L2314" s="33"/>
      <c r="M2314" s="34"/>
      <c r="N2314" s="34"/>
      <c r="O2314" s="24"/>
      <c r="P2314" s="24"/>
      <c r="Q2314" s="24"/>
      <c r="R2314" s="26"/>
      <c r="S2314" s="91"/>
    </row>
    <row r="2315" spans="1:19" ht="24" customHeight="1" x14ac:dyDescent="0.25">
      <c r="A2315" s="8"/>
      <c r="B2315" s="24"/>
      <c r="C2315" s="25"/>
      <c r="D2315" s="367"/>
      <c r="E2315" s="26"/>
      <c r="F2315" s="26"/>
      <c r="G2315" s="26"/>
      <c r="H2315" s="26"/>
      <c r="I2315" s="26"/>
      <c r="J2315" s="26"/>
      <c r="K2315" s="33"/>
      <c r="L2315" s="33"/>
      <c r="M2315" s="34"/>
      <c r="N2315" s="34"/>
      <c r="O2315" s="24"/>
      <c r="P2315" s="24"/>
      <c r="Q2315" s="24"/>
      <c r="R2315" s="26"/>
      <c r="S2315" s="91"/>
    </row>
    <row r="2316" spans="1:19" ht="24" customHeight="1" x14ac:dyDescent="0.25">
      <c r="A2316" s="8"/>
      <c r="B2316" s="24"/>
      <c r="C2316" s="25"/>
      <c r="D2316" s="367"/>
      <c r="E2316" s="26"/>
      <c r="F2316" s="26"/>
      <c r="G2316" s="26"/>
      <c r="H2316" s="26"/>
      <c r="I2316" s="26"/>
      <c r="J2316" s="26"/>
      <c r="K2316" s="33"/>
      <c r="L2316" s="33"/>
      <c r="M2316" s="34"/>
      <c r="N2316" s="34"/>
      <c r="O2316" s="24"/>
      <c r="P2316" s="24"/>
      <c r="Q2316" s="24"/>
      <c r="R2316" s="26"/>
      <c r="S2316" s="91"/>
    </row>
    <row r="2317" spans="1:19" ht="24" customHeight="1" x14ac:dyDescent="0.25">
      <c r="A2317" s="8"/>
      <c r="B2317" s="24"/>
      <c r="C2317" s="25"/>
      <c r="D2317" s="367"/>
      <c r="E2317" s="26"/>
      <c r="F2317" s="26"/>
      <c r="G2317" s="26"/>
      <c r="H2317" s="26"/>
      <c r="I2317" s="26"/>
      <c r="J2317" s="26"/>
      <c r="K2317" s="33"/>
      <c r="L2317" s="33"/>
      <c r="M2317" s="34"/>
      <c r="N2317" s="34"/>
      <c r="O2317" s="24"/>
      <c r="P2317" s="24"/>
      <c r="Q2317" s="24"/>
      <c r="R2317" s="26"/>
      <c r="S2317" s="91"/>
    </row>
    <row r="2318" spans="1:19" ht="24" customHeight="1" x14ac:dyDescent="0.25">
      <c r="A2318" s="8"/>
      <c r="B2318" s="24"/>
      <c r="C2318" s="25"/>
      <c r="D2318" s="367"/>
      <c r="E2318" s="26"/>
      <c r="F2318" s="26"/>
      <c r="G2318" s="26"/>
      <c r="H2318" s="26"/>
      <c r="I2318" s="26"/>
      <c r="J2318" s="26"/>
      <c r="K2318" s="33"/>
      <c r="L2318" s="33"/>
      <c r="M2318" s="34"/>
      <c r="N2318" s="34"/>
      <c r="O2318" s="24"/>
      <c r="P2318" s="24"/>
      <c r="Q2318" s="24"/>
      <c r="R2318" s="26"/>
      <c r="S2318" s="91"/>
    </row>
    <row r="2319" spans="1:19" ht="24" customHeight="1" x14ac:dyDescent="0.25">
      <c r="A2319" s="8"/>
      <c r="B2319" s="24"/>
      <c r="C2319" s="25"/>
      <c r="D2319" s="367"/>
      <c r="E2319" s="26"/>
      <c r="F2319" s="26"/>
      <c r="G2319" s="26"/>
      <c r="H2319" s="26"/>
      <c r="I2319" s="26"/>
      <c r="J2319" s="26"/>
      <c r="K2319" s="33"/>
      <c r="L2319" s="33"/>
      <c r="M2319" s="34"/>
      <c r="N2319" s="34"/>
      <c r="O2319" s="24"/>
      <c r="P2319" s="24"/>
      <c r="Q2319" s="24"/>
      <c r="R2319" s="26"/>
      <c r="S2319" s="91"/>
    </row>
    <row r="2320" spans="1:19" ht="24" customHeight="1" x14ac:dyDescent="0.25">
      <c r="A2320" s="8"/>
      <c r="B2320" s="24"/>
      <c r="C2320" s="25"/>
      <c r="D2320" s="367"/>
      <c r="E2320" s="26"/>
      <c r="F2320" s="26"/>
      <c r="G2320" s="26"/>
      <c r="H2320" s="26"/>
      <c r="I2320" s="26"/>
      <c r="J2320" s="26"/>
      <c r="K2320" s="33"/>
      <c r="L2320" s="33"/>
      <c r="M2320" s="34"/>
      <c r="N2320" s="34"/>
      <c r="O2320" s="24"/>
      <c r="P2320" s="24"/>
      <c r="Q2320" s="24"/>
      <c r="R2320" s="26"/>
      <c r="S2320" s="91"/>
    </row>
    <row r="2321" spans="1:19" ht="24" customHeight="1" x14ac:dyDescent="0.25">
      <c r="A2321" s="8"/>
      <c r="B2321" s="24"/>
      <c r="C2321" s="25"/>
      <c r="D2321" s="367"/>
      <c r="E2321" s="26"/>
      <c r="F2321" s="26"/>
      <c r="G2321" s="26"/>
      <c r="H2321" s="26"/>
      <c r="I2321" s="26"/>
      <c r="J2321" s="26"/>
      <c r="K2321" s="33"/>
      <c r="L2321" s="33"/>
      <c r="M2321" s="34"/>
      <c r="N2321" s="34"/>
      <c r="O2321" s="24"/>
      <c r="P2321" s="24"/>
      <c r="Q2321" s="24"/>
      <c r="R2321" s="26"/>
      <c r="S2321" s="91"/>
    </row>
    <row r="2322" spans="1:19" ht="24" customHeight="1" x14ac:dyDescent="0.25">
      <c r="A2322" s="8"/>
      <c r="B2322" s="24"/>
      <c r="C2322" s="25"/>
      <c r="D2322" s="367"/>
      <c r="E2322" s="26"/>
      <c r="F2322" s="26"/>
      <c r="G2322" s="26"/>
      <c r="H2322" s="26"/>
      <c r="I2322" s="26"/>
      <c r="J2322" s="26"/>
      <c r="K2322" s="33"/>
      <c r="L2322" s="33"/>
      <c r="M2322" s="34"/>
      <c r="N2322" s="34"/>
      <c r="O2322" s="24"/>
      <c r="P2322" s="24"/>
      <c r="Q2322" s="24"/>
      <c r="R2322" s="26"/>
      <c r="S2322" s="91"/>
    </row>
    <row r="2323" spans="1:19" ht="24" customHeight="1" x14ac:dyDescent="0.25">
      <c r="A2323" s="8"/>
      <c r="B2323" s="24"/>
      <c r="C2323" s="25"/>
      <c r="D2323" s="367"/>
      <c r="E2323" s="26"/>
      <c r="F2323" s="26"/>
      <c r="G2323" s="26"/>
      <c r="H2323" s="26"/>
      <c r="I2323" s="26"/>
      <c r="J2323" s="26"/>
      <c r="K2323" s="33"/>
      <c r="L2323" s="33"/>
      <c r="M2323" s="34"/>
      <c r="N2323" s="34"/>
      <c r="O2323" s="24"/>
      <c r="P2323" s="24"/>
      <c r="Q2323" s="24"/>
      <c r="R2323" s="26"/>
      <c r="S2323" s="91"/>
    </row>
    <row r="2324" spans="1:19" ht="24" customHeight="1" x14ac:dyDescent="0.25">
      <c r="A2324" s="8"/>
      <c r="B2324" s="24"/>
      <c r="C2324" s="25"/>
      <c r="D2324" s="367"/>
      <c r="E2324" s="26"/>
      <c r="F2324" s="26"/>
      <c r="G2324" s="26"/>
      <c r="H2324" s="26"/>
      <c r="I2324" s="26"/>
      <c r="J2324" s="26"/>
      <c r="K2324" s="33"/>
      <c r="L2324" s="33"/>
      <c r="M2324" s="34"/>
      <c r="N2324" s="34"/>
      <c r="O2324" s="24"/>
      <c r="P2324" s="24"/>
      <c r="Q2324" s="24"/>
      <c r="R2324" s="26"/>
      <c r="S2324" s="91"/>
    </row>
    <row r="2325" spans="1:19" ht="24" customHeight="1" x14ac:dyDescent="0.25">
      <c r="A2325" s="8"/>
      <c r="B2325" s="24"/>
      <c r="C2325" s="25"/>
      <c r="D2325" s="367"/>
      <c r="E2325" s="26"/>
      <c r="F2325" s="26"/>
      <c r="G2325" s="26"/>
      <c r="H2325" s="26"/>
      <c r="I2325" s="26"/>
      <c r="J2325" s="26"/>
      <c r="K2325" s="33"/>
      <c r="L2325" s="33"/>
      <c r="M2325" s="34"/>
      <c r="N2325" s="34"/>
      <c r="O2325" s="24"/>
      <c r="P2325" s="24"/>
      <c r="Q2325" s="24"/>
      <c r="R2325" s="26"/>
      <c r="S2325" s="91"/>
    </row>
    <row r="2326" spans="1:19" ht="24" customHeight="1" x14ac:dyDescent="0.25">
      <c r="A2326" s="8"/>
      <c r="B2326" s="24"/>
      <c r="C2326" s="25"/>
      <c r="D2326" s="367"/>
      <c r="E2326" s="26"/>
      <c r="F2326" s="26"/>
      <c r="G2326" s="26"/>
      <c r="H2326" s="26"/>
      <c r="I2326" s="26"/>
      <c r="J2326" s="26"/>
      <c r="K2326" s="33"/>
      <c r="L2326" s="33"/>
      <c r="M2326" s="34"/>
      <c r="N2326" s="34"/>
      <c r="O2326" s="24"/>
      <c r="P2326" s="24"/>
      <c r="Q2326" s="24"/>
      <c r="R2326" s="26"/>
      <c r="S2326" s="91"/>
    </row>
    <row r="2327" spans="1:19" ht="24" customHeight="1" x14ac:dyDescent="0.25">
      <c r="A2327" s="8"/>
      <c r="B2327" s="24"/>
      <c r="C2327" s="25"/>
      <c r="D2327" s="367"/>
      <c r="E2327" s="26"/>
      <c r="F2327" s="26"/>
      <c r="G2327" s="26"/>
      <c r="H2327" s="26"/>
      <c r="I2327" s="26"/>
      <c r="J2327" s="26"/>
      <c r="K2327" s="33"/>
      <c r="L2327" s="33"/>
      <c r="M2327" s="34"/>
      <c r="N2327" s="34"/>
      <c r="O2327" s="24"/>
      <c r="P2327" s="24"/>
      <c r="Q2327" s="24"/>
      <c r="R2327" s="26"/>
      <c r="S2327" s="91"/>
    </row>
    <row r="2328" spans="1:19" ht="24" customHeight="1" x14ac:dyDescent="0.25">
      <c r="A2328" s="8"/>
      <c r="B2328" s="24"/>
      <c r="C2328" s="25"/>
      <c r="D2328" s="367"/>
      <c r="E2328" s="26"/>
      <c r="F2328" s="26"/>
      <c r="G2328" s="26"/>
      <c r="H2328" s="26"/>
      <c r="I2328" s="26"/>
      <c r="J2328" s="26"/>
      <c r="K2328" s="33"/>
      <c r="L2328" s="33"/>
      <c r="M2328" s="34"/>
      <c r="N2328" s="34"/>
      <c r="O2328" s="24"/>
      <c r="P2328" s="24"/>
      <c r="Q2328" s="24"/>
      <c r="R2328" s="26"/>
      <c r="S2328" s="91"/>
    </row>
    <row r="2329" spans="1:19" ht="24" customHeight="1" x14ac:dyDescent="0.25">
      <c r="A2329" s="8"/>
      <c r="B2329" s="24"/>
      <c r="C2329" s="25"/>
      <c r="D2329" s="367"/>
      <c r="E2329" s="26"/>
      <c r="F2329" s="26"/>
      <c r="G2329" s="26"/>
      <c r="H2329" s="26"/>
      <c r="I2329" s="26"/>
      <c r="J2329" s="26"/>
      <c r="K2329" s="33"/>
      <c r="L2329" s="33"/>
      <c r="M2329" s="34"/>
      <c r="N2329" s="34"/>
      <c r="O2329" s="24"/>
      <c r="P2329" s="24"/>
      <c r="Q2329" s="24"/>
      <c r="R2329" s="26"/>
      <c r="S2329" s="91"/>
    </row>
    <row r="2330" spans="1:19" ht="24" customHeight="1" x14ac:dyDescent="0.25">
      <c r="A2330" s="8"/>
      <c r="B2330" s="24"/>
      <c r="C2330" s="25"/>
      <c r="D2330" s="367"/>
      <c r="E2330" s="26"/>
      <c r="F2330" s="26"/>
      <c r="G2330" s="26"/>
      <c r="H2330" s="26"/>
      <c r="I2330" s="26"/>
      <c r="J2330" s="26"/>
      <c r="K2330" s="33"/>
      <c r="L2330" s="33"/>
      <c r="M2330" s="34"/>
      <c r="N2330" s="34"/>
      <c r="O2330" s="24"/>
      <c r="P2330" s="24"/>
      <c r="Q2330" s="24"/>
      <c r="R2330" s="26"/>
      <c r="S2330" s="91"/>
    </row>
    <row r="2331" spans="1:19" ht="24" customHeight="1" x14ac:dyDescent="0.25">
      <c r="A2331" s="8"/>
      <c r="B2331" s="24"/>
      <c r="C2331" s="25"/>
      <c r="D2331" s="367"/>
      <c r="E2331" s="26"/>
      <c r="F2331" s="26"/>
      <c r="G2331" s="26"/>
      <c r="H2331" s="26"/>
      <c r="I2331" s="26"/>
      <c r="J2331" s="26"/>
      <c r="K2331" s="33"/>
      <c r="L2331" s="33"/>
      <c r="M2331" s="34"/>
      <c r="N2331" s="34"/>
      <c r="O2331" s="24"/>
      <c r="P2331" s="24"/>
      <c r="Q2331" s="24"/>
      <c r="R2331" s="26"/>
      <c r="S2331" s="91"/>
    </row>
    <row r="2332" spans="1:19" ht="24" customHeight="1" x14ac:dyDescent="0.25">
      <c r="A2332" s="8"/>
      <c r="B2332" s="24"/>
      <c r="C2332" s="25"/>
      <c r="D2332" s="367"/>
      <c r="E2332" s="26"/>
      <c r="F2332" s="26"/>
      <c r="G2332" s="26"/>
      <c r="H2332" s="26"/>
      <c r="I2332" s="26"/>
      <c r="J2332" s="26"/>
      <c r="K2332" s="33"/>
      <c r="L2332" s="33"/>
      <c r="M2332" s="34"/>
      <c r="N2332" s="34"/>
      <c r="O2332" s="24"/>
      <c r="P2332" s="24"/>
      <c r="Q2332" s="24"/>
      <c r="R2332" s="26"/>
      <c r="S2332" s="91"/>
    </row>
    <row r="2333" spans="1:19" ht="24" customHeight="1" x14ac:dyDescent="0.25">
      <c r="A2333" s="8"/>
      <c r="B2333" s="24"/>
      <c r="C2333" s="25"/>
      <c r="D2333" s="367"/>
      <c r="E2333" s="26"/>
      <c r="F2333" s="26"/>
      <c r="G2333" s="26"/>
      <c r="H2333" s="26"/>
      <c r="I2333" s="26"/>
      <c r="J2333" s="26"/>
      <c r="K2333" s="33"/>
      <c r="L2333" s="33"/>
      <c r="M2333" s="34"/>
      <c r="N2333" s="34"/>
      <c r="O2333" s="24"/>
      <c r="P2333" s="24"/>
      <c r="Q2333" s="24"/>
      <c r="R2333" s="26"/>
      <c r="S2333" s="91"/>
    </row>
    <row r="2334" spans="1:19" ht="24" customHeight="1" x14ac:dyDescent="0.25">
      <c r="A2334" s="8"/>
      <c r="B2334" s="24"/>
      <c r="C2334" s="25"/>
      <c r="D2334" s="367"/>
      <c r="E2334" s="26"/>
      <c r="F2334" s="26"/>
      <c r="G2334" s="26"/>
      <c r="H2334" s="26"/>
      <c r="I2334" s="26"/>
      <c r="J2334" s="26"/>
      <c r="K2334" s="33"/>
      <c r="L2334" s="33"/>
      <c r="M2334" s="34"/>
      <c r="N2334" s="34"/>
      <c r="O2334" s="24"/>
      <c r="P2334" s="24"/>
      <c r="Q2334" s="24"/>
      <c r="R2334" s="26"/>
      <c r="S2334" s="91"/>
    </row>
    <row r="2335" spans="1:19" ht="24" customHeight="1" x14ac:dyDescent="0.25">
      <c r="A2335" s="8"/>
      <c r="B2335" s="24"/>
      <c r="C2335" s="25"/>
      <c r="D2335" s="367"/>
      <c r="E2335" s="26"/>
      <c r="F2335" s="26"/>
      <c r="G2335" s="26"/>
      <c r="H2335" s="26"/>
      <c r="I2335" s="26"/>
      <c r="J2335" s="26"/>
      <c r="K2335" s="33"/>
      <c r="L2335" s="33"/>
      <c r="M2335" s="34"/>
      <c r="N2335" s="34"/>
      <c r="O2335" s="24"/>
      <c r="P2335" s="24"/>
      <c r="Q2335" s="24"/>
      <c r="R2335" s="26"/>
      <c r="S2335" s="91"/>
    </row>
    <row r="2336" spans="1:19" ht="24" customHeight="1" x14ac:dyDescent="0.25">
      <c r="A2336" s="8"/>
      <c r="B2336" s="24"/>
      <c r="C2336" s="25"/>
      <c r="D2336" s="367"/>
      <c r="E2336" s="26"/>
      <c r="F2336" s="26"/>
      <c r="G2336" s="26"/>
      <c r="H2336" s="26"/>
      <c r="I2336" s="26"/>
      <c r="J2336" s="26"/>
      <c r="K2336" s="33"/>
      <c r="L2336" s="33"/>
      <c r="M2336" s="34"/>
      <c r="N2336" s="34"/>
      <c r="O2336" s="24"/>
      <c r="P2336" s="24"/>
      <c r="Q2336" s="24"/>
      <c r="R2336" s="26"/>
      <c r="S2336" s="91"/>
    </row>
    <row r="2337" spans="1:19" ht="24" customHeight="1" x14ac:dyDescent="0.25">
      <c r="A2337" s="8"/>
      <c r="B2337" s="24"/>
      <c r="C2337" s="25"/>
      <c r="D2337" s="367"/>
      <c r="E2337" s="26"/>
      <c r="F2337" s="26"/>
      <c r="G2337" s="26"/>
      <c r="H2337" s="26"/>
      <c r="I2337" s="26"/>
      <c r="J2337" s="26"/>
      <c r="K2337" s="33"/>
      <c r="L2337" s="33"/>
      <c r="M2337" s="34"/>
      <c r="N2337" s="34"/>
      <c r="O2337" s="24"/>
      <c r="P2337" s="24"/>
      <c r="Q2337" s="24"/>
      <c r="R2337" s="26"/>
      <c r="S2337" s="91"/>
    </row>
    <row r="2338" spans="1:19" ht="24" customHeight="1" x14ac:dyDescent="0.25">
      <c r="A2338" s="8"/>
      <c r="B2338" s="24"/>
      <c r="C2338" s="25"/>
      <c r="D2338" s="367"/>
      <c r="E2338" s="26"/>
      <c r="F2338" s="26"/>
      <c r="G2338" s="26"/>
      <c r="H2338" s="26"/>
      <c r="I2338" s="26"/>
      <c r="J2338" s="26"/>
      <c r="K2338" s="33"/>
      <c r="L2338" s="33"/>
      <c r="M2338" s="34"/>
      <c r="N2338" s="34"/>
      <c r="O2338" s="24"/>
      <c r="P2338" s="24"/>
      <c r="Q2338" s="24"/>
      <c r="R2338" s="26"/>
      <c r="S2338" s="91"/>
    </row>
    <row r="2339" spans="1:19" ht="24" customHeight="1" x14ac:dyDescent="0.25">
      <c r="A2339" s="8"/>
      <c r="B2339" s="24"/>
      <c r="C2339" s="25"/>
      <c r="D2339" s="367"/>
      <c r="E2339" s="26"/>
      <c r="F2339" s="26"/>
      <c r="G2339" s="26"/>
      <c r="H2339" s="26"/>
      <c r="I2339" s="26"/>
      <c r="J2339" s="26"/>
      <c r="K2339" s="33"/>
      <c r="L2339" s="33"/>
      <c r="M2339" s="34"/>
      <c r="N2339" s="34"/>
      <c r="O2339" s="24"/>
      <c r="P2339" s="24"/>
      <c r="Q2339" s="24"/>
      <c r="R2339" s="26"/>
      <c r="S2339" s="91"/>
    </row>
    <row r="2340" spans="1:19" ht="24" customHeight="1" x14ac:dyDescent="0.25">
      <c r="A2340" s="8"/>
      <c r="B2340" s="24"/>
      <c r="C2340" s="25"/>
      <c r="D2340" s="367"/>
      <c r="E2340" s="26"/>
      <c r="F2340" s="26"/>
      <c r="G2340" s="26"/>
      <c r="H2340" s="26"/>
      <c r="I2340" s="26"/>
      <c r="J2340" s="26"/>
      <c r="K2340" s="33"/>
      <c r="L2340" s="33"/>
      <c r="M2340" s="34"/>
      <c r="N2340" s="34"/>
      <c r="O2340" s="24"/>
      <c r="P2340" s="24"/>
      <c r="Q2340" s="24"/>
      <c r="R2340" s="26"/>
      <c r="S2340" s="91"/>
    </row>
    <row r="2341" spans="1:19" ht="24" customHeight="1" x14ac:dyDescent="0.25">
      <c r="A2341" s="8"/>
      <c r="B2341" s="24"/>
      <c r="C2341" s="25"/>
      <c r="D2341" s="367"/>
      <c r="E2341" s="26"/>
      <c r="F2341" s="26"/>
      <c r="G2341" s="26"/>
      <c r="H2341" s="26"/>
      <c r="I2341" s="26"/>
      <c r="J2341" s="26"/>
      <c r="K2341" s="33"/>
      <c r="L2341" s="33"/>
      <c r="M2341" s="34"/>
      <c r="N2341" s="34"/>
      <c r="O2341" s="24"/>
      <c r="P2341" s="24"/>
      <c r="Q2341" s="24"/>
      <c r="R2341" s="26"/>
      <c r="S2341" s="91"/>
    </row>
    <row r="2342" spans="1:19" ht="24" customHeight="1" x14ac:dyDescent="0.25">
      <c r="A2342" s="8"/>
      <c r="B2342" s="24"/>
      <c r="C2342" s="25"/>
      <c r="D2342" s="367"/>
      <c r="E2342" s="26"/>
      <c r="F2342" s="26"/>
      <c r="G2342" s="26"/>
      <c r="H2342" s="26"/>
      <c r="I2342" s="26"/>
      <c r="J2342" s="26"/>
      <c r="K2342" s="33"/>
      <c r="L2342" s="33"/>
      <c r="M2342" s="34"/>
      <c r="N2342" s="34"/>
      <c r="O2342" s="24"/>
      <c r="P2342" s="24"/>
      <c r="Q2342" s="24"/>
      <c r="R2342" s="26"/>
      <c r="S2342" s="91"/>
    </row>
    <row r="2343" spans="1:19" ht="24" customHeight="1" x14ac:dyDescent="0.25">
      <c r="A2343" s="8"/>
      <c r="B2343" s="24"/>
      <c r="C2343" s="25"/>
      <c r="D2343" s="367"/>
      <c r="E2343" s="26"/>
      <c r="F2343" s="26"/>
      <c r="G2343" s="26"/>
      <c r="H2343" s="26"/>
      <c r="I2343" s="26"/>
      <c r="J2343" s="26"/>
      <c r="K2343" s="33"/>
      <c r="L2343" s="33"/>
      <c r="M2343" s="34"/>
      <c r="N2343" s="34"/>
      <c r="O2343" s="24"/>
      <c r="P2343" s="24"/>
      <c r="Q2343" s="24"/>
      <c r="R2343" s="26"/>
      <c r="S2343" s="91"/>
    </row>
    <row r="2344" spans="1:19" ht="24" customHeight="1" x14ac:dyDescent="0.25">
      <c r="A2344" s="8"/>
      <c r="B2344" s="24"/>
      <c r="C2344" s="25"/>
      <c r="D2344" s="367"/>
      <c r="E2344" s="26"/>
      <c r="F2344" s="26"/>
      <c r="G2344" s="26"/>
      <c r="H2344" s="26"/>
      <c r="I2344" s="26"/>
      <c r="J2344" s="26"/>
      <c r="K2344" s="33"/>
      <c r="L2344" s="33"/>
      <c r="M2344" s="34"/>
      <c r="N2344" s="34"/>
      <c r="O2344" s="24"/>
      <c r="P2344" s="24"/>
      <c r="Q2344" s="24"/>
      <c r="R2344" s="26"/>
      <c r="S2344" s="91"/>
    </row>
    <row r="2345" spans="1:19" ht="24" customHeight="1" x14ac:dyDescent="0.25">
      <c r="A2345" s="8"/>
      <c r="B2345" s="24"/>
      <c r="C2345" s="25"/>
      <c r="D2345" s="367"/>
      <c r="E2345" s="26"/>
      <c r="F2345" s="26"/>
      <c r="G2345" s="26"/>
      <c r="H2345" s="26"/>
      <c r="I2345" s="26"/>
      <c r="J2345" s="26"/>
      <c r="K2345" s="33"/>
      <c r="L2345" s="33"/>
      <c r="M2345" s="34"/>
      <c r="N2345" s="34"/>
      <c r="O2345" s="24"/>
      <c r="P2345" s="24"/>
      <c r="Q2345" s="24"/>
      <c r="R2345" s="26"/>
      <c r="S2345" s="91"/>
    </row>
    <row r="2346" spans="1:19" ht="24" customHeight="1" x14ac:dyDescent="0.25">
      <c r="A2346" s="8"/>
      <c r="B2346" s="24"/>
      <c r="C2346" s="25"/>
      <c r="D2346" s="367"/>
      <c r="E2346" s="26"/>
      <c r="F2346" s="26"/>
      <c r="G2346" s="26"/>
      <c r="H2346" s="26"/>
      <c r="I2346" s="26"/>
      <c r="J2346" s="26"/>
      <c r="K2346" s="33"/>
      <c r="L2346" s="33"/>
      <c r="M2346" s="34"/>
      <c r="N2346" s="34"/>
      <c r="O2346" s="24"/>
      <c r="P2346" s="24"/>
      <c r="Q2346" s="24"/>
      <c r="R2346" s="26"/>
      <c r="S2346" s="91"/>
    </row>
    <row r="2347" spans="1:19" ht="24" customHeight="1" x14ac:dyDescent="0.25">
      <c r="A2347" s="8"/>
      <c r="B2347" s="24"/>
      <c r="C2347" s="25"/>
      <c r="D2347" s="367"/>
      <c r="E2347" s="26"/>
      <c r="F2347" s="26"/>
      <c r="G2347" s="26"/>
      <c r="H2347" s="26"/>
      <c r="I2347" s="26"/>
      <c r="J2347" s="26"/>
      <c r="K2347" s="33"/>
      <c r="L2347" s="33"/>
      <c r="M2347" s="34"/>
      <c r="N2347" s="34"/>
      <c r="O2347" s="24"/>
      <c r="P2347" s="24"/>
      <c r="Q2347" s="24"/>
      <c r="R2347" s="26"/>
      <c r="S2347" s="91"/>
    </row>
    <row r="2348" spans="1:19" ht="24" customHeight="1" x14ac:dyDescent="0.25">
      <c r="A2348" s="8"/>
      <c r="B2348" s="24"/>
      <c r="C2348" s="25"/>
      <c r="D2348" s="367"/>
      <c r="E2348" s="26"/>
      <c r="F2348" s="26"/>
      <c r="G2348" s="26"/>
      <c r="H2348" s="26"/>
      <c r="I2348" s="26"/>
      <c r="J2348" s="26"/>
      <c r="K2348" s="33"/>
      <c r="L2348" s="33"/>
      <c r="M2348" s="34"/>
      <c r="N2348" s="34"/>
      <c r="O2348" s="24"/>
      <c r="P2348" s="24"/>
      <c r="Q2348" s="24"/>
      <c r="R2348" s="26"/>
      <c r="S2348" s="91"/>
    </row>
    <row r="2349" spans="1:19" ht="24" customHeight="1" x14ac:dyDescent="0.25">
      <c r="A2349" s="8"/>
      <c r="B2349" s="24"/>
      <c r="C2349" s="25"/>
      <c r="D2349" s="367"/>
      <c r="E2349" s="26"/>
      <c r="F2349" s="26"/>
      <c r="G2349" s="26"/>
      <c r="H2349" s="26"/>
      <c r="I2349" s="26"/>
      <c r="J2349" s="26"/>
      <c r="K2349" s="33"/>
      <c r="L2349" s="33"/>
      <c r="M2349" s="34"/>
      <c r="N2349" s="34"/>
      <c r="O2349" s="24"/>
      <c r="P2349" s="24"/>
      <c r="Q2349" s="24"/>
      <c r="R2349" s="26"/>
      <c r="S2349" s="91"/>
    </row>
    <row r="2350" spans="1:19" ht="24" customHeight="1" x14ac:dyDescent="0.25">
      <c r="A2350" s="8"/>
      <c r="B2350" s="24"/>
      <c r="C2350" s="25"/>
      <c r="D2350" s="367"/>
      <c r="E2350" s="26"/>
      <c r="F2350" s="26"/>
      <c r="G2350" s="26"/>
      <c r="H2350" s="26"/>
      <c r="I2350" s="26"/>
      <c r="J2350" s="26"/>
      <c r="K2350" s="33"/>
      <c r="L2350" s="33"/>
      <c r="M2350" s="34"/>
      <c r="N2350" s="34"/>
      <c r="O2350" s="24"/>
      <c r="P2350" s="24"/>
      <c r="Q2350" s="24"/>
      <c r="R2350" s="26"/>
      <c r="S2350" s="91"/>
    </row>
    <row r="2351" spans="1:19" ht="24" customHeight="1" x14ac:dyDescent="0.25">
      <c r="A2351" s="8"/>
      <c r="B2351" s="24"/>
      <c r="C2351" s="25"/>
      <c r="D2351" s="367"/>
      <c r="E2351" s="26"/>
      <c r="F2351" s="26"/>
      <c r="G2351" s="26"/>
      <c r="H2351" s="26"/>
      <c r="I2351" s="26"/>
      <c r="J2351" s="26"/>
      <c r="K2351" s="33"/>
      <c r="L2351" s="33"/>
      <c r="M2351" s="34"/>
      <c r="N2351" s="34"/>
      <c r="O2351" s="24"/>
      <c r="P2351" s="24"/>
      <c r="Q2351" s="24"/>
      <c r="R2351" s="26"/>
      <c r="S2351" s="91"/>
    </row>
    <row r="2352" spans="1:19" ht="24" customHeight="1" x14ac:dyDescent="0.25">
      <c r="A2352" s="8"/>
      <c r="B2352" s="24"/>
      <c r="C2352" s="25"/>
      <c r="D2352" s="367"/>
      <c r="E2352" s="26"/>
      <c r="F2352" s="26"/>
      <c r="G2352" s="26"/>
      <c r="H2352" s="26"/>
      <c r="I2352" s="26"/>
      <c r="J2352" s="26"/>
      <c r="K2352" s="33"/>
      <c r="L2352" s="33"/>
      <c r="M2352" s="34"/>
      <c r="N2352" s="34"/>
      <c r="O2352" s="24"/>
      <c r="P2352" s="24"/>
      <c r="Q2352" s="24"/>
      <c r="R2352" s="26"/>
      <c r="S2352" s="91"/>
    </row>
    <row r="2353" spans="1:19" ht="24" customHeight="1" x14ac:dyDescent="0.25">
      <c r="A2353" s="8"/>
      <c r="B2353" s="24"/>
      <c r="C2353" s="25"/>
      <c r="D2353" s="367"/>
      <c r="E2353" s="26"/>
      <c r="F2353" s="26"/>
      <c r="G2353" s="26"/>
      <c r="H2353" s="26"/>
      <c r="I2353" s="26"/>
      <c r="J2353" s="26"/>
      <c r="K2353" s="33"/>
      <c r="L2353" s="33"/>
      <c r="M2353" s="34"/>
      <c r="N2353" s="34"/>
      <c r="O2353" s="24"/>
      <c r="P2353" s="24"/>
      <c r="Q2353" s="24"/>
      <c r="R2353" s="26"/>
      <c r="S2353" s="91"/>
    </row>
    <row r="2354" spans="1:19" ht="24" customHeight="1" x14ac:dyDescent="0.25">
      <c r="A2354" s="8"/>
      <c r="B2354" s="24"/>
      <c r="C2354" s="25"/>
      <c r="D2354" s="367"/>
      <c r="E2354" s="26"/>
      <c r="F2354" s="26"/>
      <c r="G2354" s="26"/>
      <c r="H2354" s="26"/>
      <c r="I2354" s="26"/>
      <c r="J2354" s="26"/>
      <c r="K2354" s="33"/>
      <c r="L2354" s="33"/>
      <c r="M2354" s="34"/>
      <c r="N2354" s="34"/>
      <c r="O2354" s="24"/>
      <c r="P2354" s="24"/>
      <c r="Q2354" s="24"/>
      <c r="R2354" s="26"/>
      <c r="S2354" s="91"/>
    </row>
    <row r="2355" spans="1:19" ht="24" customHeight="1" x14ac:dyDescent="0.25">
      <c r="A2355" s="8"/>
      <c r="B2355" s="24"/>
      <c r="C2355" s="25"/>
      <c r="D2355" s="367"/>
      <c r="E2355" s="26"/>
      <c r="F2355" s="26"/>
      <c r="G2355" s="26"/>
      <c r="H2355" s="26"/>
      <c r="I2355" s="26"/>
      <c r="J2355" s="26"/>
      <c r="K2355" s="33"/>
      <c r="L2355" s="33"/>
      <c r="M2355" s="34"/>
      <c r="N2355" s="34"/>
      <c r="O2355" s="24"/>
      <c r="P2355" s="24"/>
      <c r="Q2355" s="24"/>
      <c r="R2355" s="26"/>
      <c r="S2355" s="91"/>
    </row>
    <row r="2356" spans="1:19" ht="24" customHeight="1" x14ac:dyDescent="0.25">
      <c r="A2356" s="8"/>
      <c r="B2356" s="24"/>
      <c r="C2356" s="25"/>
      <c r="D2356" s="367"/>
      <c r="E2356" s="26"/>
      <c r="F2356" s="26"/>
      <c r="G2356" s="26"/>
      <c r="H2356" s="26"/>
      <c r="I2356" s="26"/>
      <c r="J2356" s="26"/>
      <c r="K2356" s="33"/>
      <c r="L2356" s="33"/>
      <c r="M2356" s="34"/>
      <c r="N2356" s="34"/>
      <c r="O2356" s="24"/>
      <c r="P2356" s="24"/>
      <c r="Q2356" s="24"/>
      <c r="R2356" s="26"/>
      <c r="S2356" s="91"/>
    </row>
    <row r="2357" spans="1:19" ht="24" customHeight="1" x14ac:dyDescent="0.25">
      <c r="A2357" s="8"/>
      <c r="B2357" s="24"/>
      <c r="C2357" s="25"/>
      <c r="D2357" s="367"/>
      <c r="E2357" s="26"/>
      <c r="F2357" s="26"/>
      <c r="G2357" s="26"/>
      <c r="H2357" s="26"/>
      <c r="I2357" s="26"/>
      <c r="J2357" s="26"/>
      <c r="K2357" s="33"/>
      <c r="L2357" s="33"/>
      <c r="M2357" s="34"/>
      <c r="N2357" s="34"/>
      <c r="O2357" s="24"/>
      <c r="P2357" s="24"/>
      <c r="Q2357" s="24"/>
      <c r="R2357" s="26"/>
      <c r="S2357" s="91"/>
    </row>
    <row r="2358" spans="1:19" ht="24" customHeight="1" x14ac:dyDescent="0.25">
      <c r="A2358" s="8"/>
      <c r="B2358" s="24"/>
      <c r="C2358" s="25"/>
      <c r="D2358" s="367"/>
      <c r="E2358" s="26"/>
      <c r="F2358" s="26"/>
      <c r="G2358" s="26"/>
      <c r="H2358" s="26"/>
      <c r="I2358" s="26"/>
      <c r="J2358" s="26"/>
      <c r="K2358" s="33"/>
      <c r="L2358" s="33"/>
      <c r="M2358" s="34"/>
      <c r="N2358" s="34"/>
      <c r="O2358" s="24"/>
      <c r="P2358" s="24"/>
      <c r="Q2358" s="24"/>
      <c r="R2358" s="26"/>
      <c r="S2358" s="91"/>
    </row>
    <row r="2359" spans="1:19" ht="24" customHeight="1" x14ac:dyDescent="0.25">
      <c r="A2359" s="8"/>
      <c r="B2359" s="24"/>
      <c r="C2359" s="25"/>
      <c r="D2359" s="367"/>
      <c r="E2359" s="26"/>
      <c r="F2359" s="26"/>
      <c r="G2359" s="26"/>
      <c r="H2359" s="26"/>
      <c r="I2359" s="26"/>
      <c r="J2359" s="26"/>
      <c r="K2359" s="33"/>
      <c r="L2359" s="33"/>
      <c r="M2359" s="34"/>
      <c r="N2359" s="34"/>
      <c r="O2359" s="24"/>
      <c r="P2359" s="24"/>
      <c r="Q2359" s="24"/>
      <c r="R2359" s="26"/>
      <c r="S2359" s="91"/>
    </row>
    <row r="2360" spans="1:19" ht="24" customHeight="1" x14ac:dyDescent="0.25">
      <c r="A2360" s="8"/>
      <c r="B2360" s="24"/>
      <c r="C2360" s="25"/>
      <c r="D2360" s="367"/>
      <c r="E2360" s="26"/>
      <c r="F2360" s="26"/>
      <c r="G2360" s="26"/>
      <c r="H2360" s="26"/>
      <c r="I2360" s="26"/>
      <c r="J2360" s="26"/>
      <c r="K2360" s="33"/>
      <c r="L2360" s="33"/>
      <c r="M2360" s="34"/>
      <c r="N2360" s="34"/>
      <c r="O2360" s="24"/>
      <c r="P2360" s="24"/>
      <c r="Q2360" s="24"/>
      <c r="R2360" s="26"/>
      <c r="S2360" s="91"/>
    </row>
    <row r="2361" spans="1:19" ht="24" customHeight="1" x14ac:dyDescent="0.25">
      <c r="A2361" s="8"/>
      <c r="B2361" s="24"/>
      <c r="C2361" s="25"/>
      <c r="D2361" s="367"/>
      <c r="E2361" s="26"/>
      <c r="F2361" s="26"/>
      <c r="G2361" s="26"/>
      <c r="H2361" s="26"/>
      <c r="I2361" s="26"/>
      <c r="J2361" s="26"/>
      <c r="K2361" s="33"/>
      <c r="L2361" s="33"/>
      <c r="M2361" s="34"/>
      <c r="N2361" s="34"/>
      <c r="O2361" s="24"/>
      <c r="P2361" s="24"/>
      <c r="Q2361" s="24"/>
      <c r="R2361" s="26"/>
      <c r="S2361" s="91"/>
    </row>
    <row r="2362" spans="1:19" ht="24" customHeight="1" x14ac:dyDescent="0.25">
      <c r="A2362" s="8"/>
      <c r="B2362" s="24"/>
      <c r="C2362" s="25"/>
      <c r="D2362" s="367"/>
      <c r="E2362" s="26"/>
      <c r="F2362" s="26"/>
      <c r="G2362" s="26"/>
      <c r="H2362" s="26"/>
      <c r="I2362" s="26"/>
      <c r="J2362" s="26"/>
      <c r="K2362" s="33"/>
      <c r="L2362" s="33"/>
      <c r="M2362" s="34"/>
      <c r="N2362" s="34"/>
      <c r="O2362" s="24"/>
      <c r="P2362" s="24"/>
      <c r="Q2362" s="24"/>
      <c r="R2362" s="26"/>
      <c r="S2362" s="91"/>
    </row>
    <row r="2363" spans="1:19" ht="24" customHeight="1" x14ac:dyDescent="0.25">
      <c r="A2363" s="8"/>
      <c r="B2363" s="24"/>
      <c r="C2363" s="25"/>
      <c r="D2363" s="367"/>
      <c r="E2363" s="26"/>
      <c r="F2363" s="26"/>
      <c r="G2363" s="26"/>
      <c r="H2363" s="26"/>
      <c r="I2363" s="26"/>
      <c r="J2363" s="26"/>
      <c r="K2363" s="33"/>
      <c r="L2363" s="33"/>
      <c r="M2363" s="34"/>
      <c r="N2363" s="34"/>
      <c r="O2363" s="24"/>
      <c r="P2363" s="24"/>
      <c r="Q2363" s="24"/>
      <c r="R2363" s="26"/>
      <c r="S2363" s="91"/>
    </row>
    <row r="2364" spans="1:19" ht="24" customHeight="1" x14ac:dyDescent="0.25">
      <c r="A2364" s="8"/>
      <c r="B2364" s="24"/>
      <c r="C2364" s="25"/>
      <c r="D2364" s="367"/>
      <c r="E2364" s="26"/>
      <c r="F2364" s="26"/>
      <c r="G2364" s="26"/>
      <c r="H2364" s="26"/>
      <c r="I2364" s="26"/>
      <c r="J2364" s="26"/>
      <c r="K2364" s="33"/>
      <c r="L2364" s="33"/>
      <c r="M2364" s="34"/>
      <c r="N2364" s="34"/>
      <c r="O2364" s="24"/>
      <c r="P2364" s="24"/>
      <c r="Q2364" s="24"/>
      <c r="R2364" s="26"/>
      <c r="S2364" s="91"/>
    </row>
    <row r="2365" spans="1:19" ht="24" customHeight="1" x14ac:dyDescent="0.25">
      <c r="A2365" s="8"/>
      <c r="B2365" s="24"/>
      <c r="C2365" s="25"/>
      <c r="D2365" s="367"/>
      <c r="E2365" s="26"/>
      <c r="F2365" s="26"/>
      <c r="G2365" s="26"/>
      <c r="H2365" s="26"/>
      <c r="I2365" s="26"/>
      <c r="J2365" s="26"/>
      <c r="K2365" s="33"/>
      <c r="L2365" s="33"/>
      <c r="M2365" s="34"/>
      <c r="N2365" s="34"/>
      <c r="O2365" s="24"/>
      <c r="P2365" s="24"/>
      <c r="Q2365" s="24"/>
      <c r="R2365" s="26"/>
      <c r="S2365" s="91"/>
    </row>
    <row r="2366" spans="1:19" ht="24" customHeight="1" x14ac:dyDescent="0.25">
      <c r="A2366" s="8"/>
      <c r="B2366" s="24"/>
      <c r="C2366" s="25"/>
      <c r="D2366" s="367"/>
      <c r="E2366" s="26"/>
      <c r="F2366" s="26"/>
      <c r="G2366" s="26"/>
      <c r="H2366" s="26"/>
      <c r="I2366" s="26"/>
      <c r="J2366" s="26"/>
      <c r="K2366" s="33"/>
      <c r="L2366" s="33"/>
      <c r="M2366" s="34"/>
      <c r="N2366" s="34"/>
      <c r="O2366" s="24"/>
      <c r="P2366" s="24"/>
      <c r="Q2366" s="24"/>
      <c r="R2366" s="26"/>
      <c r="S2366" s="91"/>
    </row>
    <row r="2367" spans="1:19" ht="24" customHeight="1" x14ac:dyDescent="0.25">
      <c r="A2367" s="8"/>
      <c r="B2367" s="24"/>
      <c r="C2367" s="25"/>
      <c r="D2367" s="367"/>
      <c r="E2367" s="26"/>
      <c r="F2367" s="26"/>
      <c r="G2367" s="26"/>
      <c r="H2367" s="26"/>
      <c r="I2367" s="26"/>
      <c r="J2367" s="26"/>
      <c r="K2367" s="33"/>
      <c r="L2367" s="33"/>
      <c r="M2367" s="34"/>
      <c r="N2367" s="34"/>
      <c r="O2367" s="24"/>
      <c r="P2367" s="24"/>
      <c r="Q2367" s="24"/>
      <c r="R2367" s="26"/>
      <c r="S2367" s="91"/>
    </row>
    <row r="2368" spans="1:19" ht="24" customHeight="1" x14ac:dyDescent="0.25">
      <c r="A2368" s="8"/>
      <c r="B2368" s="24"/>
      <c r="C2368" s="25"/>
      <c r="D2368" s="367"/>
      <c r="E2368" s="26"/>
      <c r="F2368" s="26"/>
      <c r="G2368" s="26"/>
      <c r="H2368" s="26"/>
      <c r="I2368" s="26"/>
      <c r="J2368" s="26"/>
      <c r="K2368" s="33"/>
      <c r="L2368" s="33"/>
      <c r="M2368" s="34"/>
      <c r="N2368" s="34"/>
      <c r="O2368" s="24"/>
      <c r="P2368" s="24"/>
      <c r="Q2368" s="24"/>
      <c r="R2368" s="26"/>
      <c r="S2368" s="91"/>
    </row>
    <row r="2369" spans="1:19" ht="24" customHeight="1" x14ac:dyDescent="0.25">
      <c r="A2369" s="8"/>
      <c r="B2369" s="24"/>
      <c r="C2369" s="25"/>
      <c r="D2369" s="367"/>
      <c r="E2369" s="26"/>
      <c r="F2369" s="26"/>
      <c r="G2369" s="26"/>
      <c r="H2369" s="26"/>
      <c r="I2369" s="26"/>
      <c r="J2369" s="26"/>
      <c r="K2369" s="33"/>
      <c r="L2369" s="33"/>
      <c r="M2369" s="34"/>
      <c r="N2369" s="34"/>
      <c r="O2369" s="24"/>
      <c r="P2369" s="24"/>
      <c r="Q2369" s="24"/>
      <c r="R2369" s="26"/>
      <c r="S2369" s="91"/>
    </row>
    <row r="2370" spans="1:19" ht="24" customHeight="1" x14ac:dyDescent="0.25">
      <c r="A2370" s="8"/>
      <c r="B2370" s="24"/>
      <c r="C2370" s="25"/>
      <c r="D2370" s="367"/>
      <c r="E2370" s="26"/>
      <c r="F2370" s="26"/>
      <c r="G2370" s="26"/>
      <c r="H2370" s="26"/>
      <c r="I2370" s="26"/>
      <c r="J2370" s="26"/>
      <c r="K2370" s="33"/>
      <c r="L2370" s="33"/>
      <c r="M2370" s="34"/>
      <c r="N2370" s="34"/>
      <c r="O2370" s="24"/>
      <c r="P2370" s="24"/>
      <c r="Q2370" s="24"/>
      <c r="R2370" s="26"/>
      <c r="S2370" s="91"/>
    </row>
    <row r="2371" spans="1:19" ht="24" customHeight="1" x14ac:dyDescent="0.25">
      <c r="A2371" s="8"/>
      <c r="B2371" s="24"/>
      <c r="C2371" s="25"/>
      <c r="D2371" s="367"/>
      <c r="E2371" s="26"/>
      <c r="F2371" s="26"/>
      <c r="G2371" s="26"/>
      <c r="H2371" s="26"/>
      <c r="I2371" s="26"/>
      <c r="J2371" s="26"/>
      <c r="K2371" s="33"/>
      <c r="L2371" s="33"/>
      <c r="M2371" s="34"/>
      <c r="N2371" s="34"/>
      <c r="O2371" s="24"/>
      <c r="P2371" s="24"/>
      <c r="Q2371" s="24"/>
      <c r="R2371" s="26"/>
      <c r="S2371" s="91"/>
    </row>
    <row r="2372" spans="1:19" ht="24" customHeight="1" x14ac:dyDescent="0.25">
      <c r="A2372" s="8"/>
      <c r="B2372" s="24"/>
      <c r="C2372" s="25"/>
      <c r="D2372" s="367"/>
      <c r="E2372" s="26"/>
      <c r="F2372" s="26"/>
      <c r="G2372" s="26"/>
      <c r="H2372" s="26"/>
      <c r="I2372" s="26"/>
      <c r="J2372" s="26"/>
      <c r="K2372" s="33"/>
      <c r="L2372" s="33"/>
      <c r="M2372" s="34"/>
      <c r="N2372" s="34"/>
      <c r="O2372" s="24"/>
      <c r="P2372" s="24"/>
      <c r="Q2372" s="24"/>
      <c r="R2372" s="26"/>
      <c r="S2372" s="91"/>
    </row>
    <row r="2373" spans="1:19" ht="24" customHeight="1" x14ac:dyDescent="0.25">
      <c r="A2373" s="8"/>
      <c r="B2373" s="24"/>
      <c r="C2373" s="25"/>
      <c r="D2373" s="367"/>
      <c r="E2373" s="26"/>
      <c r="F2373" s="26"/>
      <c r="G2373" s="26"/>
      <c r="H2373" s="26"/>
      <c r="I2373" s="26"/>
      <c r="J2373" s="26"/>
      <c r="K2373" s="33"/>
      <c r="L2373" s="33"/>
      <c r="M2373" s="34"/>
      <c r="N2373" s="34"/>
      <c r="O2373" s="24"/>
      <c r="P2373" s="24"/>
      <c r="Q2373" s="24"/>
      <c r="R2373" s="26"/>
      <c r="S2373" s="91"/>
    </row>
    <row r="2374" spans="1:19" ht="24" customHeight="1" x14ac:dyDescent="0.25">
      <c r="A2374" s="8"/>
      <c r="B2374" s="24"/>
      <c r="C2374" s="25"/>
      <c r="D2374" s="367"/>
      <c r="E2374" s="26"/>
      <c r="F2374" s="26"/>
      <c r="G2374" s="26"/>
      <c r="H2374" s="26"/>
      <c r="I2374" s="26"/>
      <c r="J2374" s="26"/>
      <c r="K2374" s="33"/>
      <c r="L2374" s="33"/>
      <c r="M2374" s="34"/>
      <c r="N2374" s="34"/>
      <c r="O2374" s="24"/>
      <c r="P2374" s="24"/>
      <c r="Q2374" s="24"/>
      <c r="R2374" s="26"/>
      <c r="S2374" s="91"/>
    </row>
    <row r="2375" spans="1:19" ht="24" customHeight="1" x14ac:dyDescent="0.25">
      <c r="A2375" s="8"/>
      <c r="B2375" s="24"/>
      <c r="C2375" s="25"/>
      <c r="D2375" s="367"/>
      <c r="E2375" s="26"/>
      <c r="F2375" s="26"/>
      <c r="G2375" s="26"/>
      <c r="H2375" s="26"/>
      <c r="I2375" s="26"/>
      <c r="J2375" s="26"/>
      <c r="K2375" s="33"/>
      <c r="L2375" s="33"/>
      <c r="M2375" s="34"/>
      <c r="N2375" s="34"/>
      <c r="O2375" s="24"/>
      <c r="P2375" s="24"/>
      <c r="Q2375" s="24"/>
      <c r="R2375" s="26"/>
      <c r="S2375" s="91"/>
    </row>
    <row r="2376" spans="1:19" ht="24" customHeight="1" x14ac:dyDescent="0.25">
      <c r="A2376" s="8"/>
      <c r="B2376" s="24"/>
      <c r="C2376" s="25"/>
      <c r="D2376" s="367"/>
      <c r="E2376" s="26"/>
      <c r="F2376" s="26"/>
      <c r="G2376" s="26"/>
      <c r="H2376" s="26"/>
      <c r="I2376" s="26"/>
      <c r="J2376" s="26"/>
      <c r="K2376" s="33"/>
      <c r="L2376" s="33"/>
      <c r="M2376" s="34"/>
      <c r="N2376" s="34"/>
      <c r="O2376" s="24"/>
      <c r="P2376" s="24"/>
      <c r="Q2376" s="24"/>
      <c r="R2376" s="26"/>
      <c r="S2376" s="91"/>
    </row>
    <row r="2377" spans="1:19" ht="24" customHeight="1" x14ac:dyDescent="0.25">
      <c r="A2377" s="8"/>
      <c r="B2377" s="24"/>
      <c r="C2377" s="25"/>
      <c r="D2377" s="367"/>
      <c r="E2377" s="26"/>
      <c r="F2377" s="26"/>
      <c r="G2377" s="26"/>
      <c r="H2377" s="26"/>
      <c r="I2377" s="26"/>
      <c r="J2377" s="26"/>
      <c r="K2377" s="33"/>
      <c r="L2377" s="33"/>
      <c r="M2377" s="34"/>
      <c r="N2377" s="34"/>
      <c r="O2377" s="24"/>
      <c r="P2377" s="24"/>
      <c r="Q2377" s="24"/>
      <c r="R2377" s="26"/>
      <c r="S2377" s="91"/>
    </row>
    <row r="2378" spans="1:19" ht="24" customHeight="1" x14ac:dyDescent="0.25">
      <c r="A2378" s="8"/>
      <c r="B2378" s="24"/>
      <c r="C2378" s="25"/>
      <c r="D2378" s="367"/>
      <c r="E2378" s="26"/>
      <c r="F2378" s="26"/>
      <c r="G2378" s="26"/>
      <c r="H2378" s="26"/>
      <c r="I2378" s="26"/>
      <c r="J2378" s="26"/>
      <c r="K2378" s="33"/>
      <c r="L2378" s="33"/>
      <c r="M2378" s="34"/>
      <c r="N2378" s="34"/>
      <c r="O2378" s="24"/>
      <c r="P2378" s="24"/>
      <c r="Q2378" s="24"/>
      <c r="R2378" s="26"/>
      <c r="S2378" s="91"/>
    </row>
    <row r="2379" spans="1:19" ht="24" customHeight="1" x14ac:dyDescent="0.25">
      <c r="A2379" s="8"/>
      <c r="B2379" s="24"/>
      <c r="C2379" s="25"/>
      <c r="D2379" s="367"/>
      <c r="E2379" s="26"/>
      <c r="F2379" s="26"/>
      <c r="G2379" s="26"/>
      <c r="H2379" s="26"/>
      <c r="I2379" s="26"/>
      <c r="J2379" s="26"/>
      <c r="K2379" s="33"/>
      <c r="L2379" s="33"/>
      <c r="M2379" s="34"/>
      <c r="N2379" s="34"/>
      <c r="O2379" s="24"/>
      <c r="P2379" s="24"/>
      <c r="Q2379" s="24"/>
      <c r="R2379" s="26"/>
      <c r="S2379" s="91"/>
    </row>
    <row r="2380" spans="1:19" ht="24" customHeight="1" x14ac:dyDescent="0.25">
      <c r="A2380" s="8"/>
      <c r="B2380" s="24"/>
      <c r="C2380" s="25"/>
      <c r="D2380" s="367"/>
      <c r="E2380" s="26"/>
      <c r="F2380" s="26"/>
      <c r="G2380" s="26"/>
      <c r="H2380" s="26"/>
      <c r="I2380" s="26"/>
      <c r="J2380" s="26"/>
      <c r="K2380" s="33"/>
      <c r="L2380" s="33"/>
      <c r="M2380" s="34"/>
      <c r="N2380" s="34"/>
      <c r="O2380" s="24"/>
      <c r="P2380" s="24"/>
      <c r="Q2380" s="24"/>
      <c r="R2380" s="26"/>
      <c r="S2380" s="91"/>
    </row>
    <row r="2381" spans="1:19" ht="24" customHeight="1" x14ac:dyDescent="0.25">
      <c r="A2381" s="8"/>
      <c r="B2381" s="24"/>
      <c r="C2381" s="25"/>
      <c r="D2381" s="367"/>
      <c r="E2381" s="26"/>
      <c r="F2381" s="26"/>
      <c r="G2381" s="26"/>
      <c r="H2381" s="26"/>
      <c r="I2381" s="26"/>
      <c r="J2381" s="26"/>
      <c r="K2381" s="33"/>
      <c r="L2381" s="33"/>
      <c r="M2381" s="34"/>
      <c r="N2381" s="34"/>
      <c r="O2381" s="24"/>
      <c r="P2381" s="24"/>
      <c r="Q2381" s="24"/>
      <c r="R2381" s="26"/>
      <c r="S2381" s="91"/>
    </row>
    <row r="2382" spans="1:19" ht="24" customHeight="1" x14ac:dyDescent="0.25">
      <c r="A2382" s="8"/>
      <c r="B2382" s="24"/>
      <c r="C2382" s="25"/>
      <c r="D2382" s="367"/>
      <c r="E2382" s="26"/>
      <c r="F2382" s="26"/>
      <c r="G2382" s="26"/>
      <c r="H2382" s="26"/>
      <c r="I2382" s="26"/>
      <c r="J2382" s="26"/>
      <c r="K2382" s="33"/>
      <c r="L2382" s="33"/>
      <c r="M2382" s="34"/>
      <c r="N2382" s="34"/>
      <c r="O2382" s="24"/>
      <c r="P2382" s="24"/>
      <c r="Q2382" s="24"/>
      <c r="R2382" s="26"/>
      <c r="S2382" s="91"/>
    </row>
    <row r="2383" spans="1:19" ht="24" customHeight="1" x14ac:dyDescent="0.25">
      <c r="A2383" s="8"/>
      <c r="B2383" s="24"/>
      <c r="C2383" s="25"/>
      <c r="D2383" s="367"/>
      <c r="E2383" s="26"/>
      <c r="F2383" s="26"/>
      <c r="G2383" s="26"/>
      <c r="H2383" s="26"/>
      <c r="I2383" s="26"/>
      <c r="J2383" s="26"/>
      <c r="K2383" s="33"/>
      <c r="L2383" s="33"/>
      <c r="M2383" s="34"/>
      <c r="N2383" s="34"/>
      <c r="O2383" s="24"/>
      <c r="P2383" s="24"/>
      <c r="Q2383" s="24"/>
      <c r="R2383" s="26"/>
      <c r="S2383" s="91"/>
    </row>
    <row r="2384" spans="1:19" ht="24" customHeight="1" x14ac:dyDescent="0.25">
      <c r="A2384" s="8"/>
      <c r="B2384" s="24"/>
      <c r="C2384" s="25"/>
      <c r="D2384" s="367"/>
      <c r="E2384" s="26"/>
      <c r="F2384" s="26"/>
      <c r="G2384" s="26"/>
      <c r="H2384" s="26"/>
      <c r="I2384" s="26"/>
      <c r="J2384" s="26"/>
      <c r="K2384" s="33"/>
      <c r="L2384" s="33"/>
      <c r="M2384" s="34"/>
      <c r="N2384" s="34"/>
      <c r="O2384" s="24"/>
      <c r="P2384" s="24"/>
      <c r="Q2384" s="24"/>
      <c r="R2384" s="26"/>
      <c r="S2384" s="91"/>
    </row>
    <row r="2385" spans="1:19" ht="24" customHeight="1" x14ac:dyDescent="0.25">
      <c r="A2385" s="8"/>
      <c r="B2385" s="24"/>
      <c r="C2385" s="25"/>
      <c r="D2385" s="367"/>
      <c r="E2385" s="26"/>
      <c r="F2385" s="26"/>
      <c r="G2385" s="26"/>
      <c r="H2385" s="26"/>
      <c r="I2385" s="26"/>
      <c r="J2385" s="26"/>
      <c r="K2385" s="33"/>
      <c r="L2385" s="33"/>
      <c r="M2385" s="34"/>
      <c r="N2385" s="34"/>
      <c r="O2385" s="24"/>
      <c r="P2385" s="24"/>
      <c r="Q2385" s="24"/>
      <c r="R2385" s="26"/>
      <c r="S2385" s="91"/>
    </row>
    <row r="2386" spans="1:19" ht="24" customHeight="1" x14ac:dyDescent="0.25">
      <c r="A2386" s="8"/>
      <c r="B2386" s="24"/>
      <c r="C2386" s="25"/>
      <c r="D2386" s="367"/>
      <c r="E2386" s="26"/>
      <c r="F2386" s="26"/>
      <c r="G2386" s="26"/>
      <c r="H2386" s="26"/>
      <c r="I2386" s="26"/>
      <c r="J2386" s="26"/>
      <c r="K2386" s="33"/>
      <c r="L2386" s="33"/>
      <c r="M2386" s="34"/>
      <c r="N2386" s="34"/>
      <c r="O2386" s="24"/>
      <c r="P2386" s="24"/>
      <c r="Q2386" s="24"/>
      <c r="R2386" s="26"/>
      <c r="S2386" s="91"/>
    </row>
    <row r="2387" spans="1:19" ht="24" customHeight="1" x14ac:dyDescent="0.25">
      <c r="A2387" s="8"/>
      <c r="B2387" s="24"/>
      <c r="C2387" s="25"/>
      <c r="D2387" s="367"/>
      <c r="E2387" s="26"/>
      <c r="F2387" s="26"/>
      <c r="G2387" s="26"/>
      <c r="H2387" s="26"/>
      <c r="I2387" s="26"/>
      <c r="J2387" s="26"/>
      <c r="K2387" s="33"/>
      <c r="L2387" s="33"/>
      <c r="M2387" s="34"/>
      <c r="N2387" s="34"/>
      <c r="O2387" s="24"/>
      <c r="P2387" s="24"/>
      <c r="Q2387" s="24"/>
      <c r="R2387" s="26"/>
      <c r="S2387" s="91"/>
    </row>
    <row r="2388" spans="1:19" ht="24" customHeight="1" x14ac:dyDescent="0.25">
      <c r="A2388" s="8"/>
      <c r="B2388" s="24"/>
      <c r="C2388" s="25"/>
      <c r="D2388" s="367"/>
      <c r="E2388" s="26"/>
      <c r="F2388" s="26"/>
      <c r="G2388" s="26"/>
      <c r="H2388" s="26"/>
      <c r="I2388" s="26"/>
      <c r="J2388" s="26"/>
      <c r="K2388" s="33"/>
      <c r="L2388" s="33"/>
      <c r="M2388" s="34"/>
      <c r="N2388" s="34"/>
      <c r="O2388" s="24"/>
      <c r="P2388" s="24"/>
      <c r="Q2388" s="24"/>
      <c r="R2388" s="26"/>
      <c r="S2388" s="91"/>
    </row>
    <row r="2389" spans="1:19" ht="24" customHeight="1" x14ac:dyDescent="0.25">
      <c r="A2389" s="8"/>
      <c r="B2389" s="24"/>
      <c r="C2389" s="25"/>
      <c r="D2389" s="367"/>
      <c r="E2389" s="26"/>
      <c r="F2389" s="26"/>
      <c r="G2389" s="26"/>
      <c r="H2389" s="26"/>
      <c r="I2389" s="26"/>
      <c r="J2389" s="26"/>
      <c r="K2389" s="33"/>
      <c r="L2389" s="33"/>
      <c r="M2389" s="34"/>
      <c r="N2389" s="34"/>
      <c r="O2389" s="24"/>
      <c r="P2389" s="24"/>
      <c r="Q2389" s="24"/>
      <c r="R2389" s="26"/>
      <c r="S2389" s="91"/>
    </row>
    <row r="2390" spans="1:19" ht="24" customHeight="1" x14ac:dyDescent="0.25">
      <c r="A2390" s="8"/>
      <c r="B2390" s="24"/>
      <c r="C2390" s="25"/>
      <c r="D2390" s="367"/>
      <c r="E2390" s="26"/>
      <c r="F2390" s="26"/>
      <c r="G2390" s="26"/>
      <c r="H2390" s="26"/>
      <c r="I2390" s="26"/>
      <c r="J2390" s="26"/>
      <c r="K2390" s="33"/>
      <c r="L2390" s="33"/>
      <c r="M2390" s="34"/>
      <c r="N2390" s="34"/>
      <c r="O2390" s="24"/>
      <c r="P2390" s="24"/>
      <c r="Q2390" s="24"/>
      <c r="R2390" s="26"/>
      <c r="S2390" s="91"/>
    </row>
    <row r="2391" spans="1:19" ht="24" customHeight="1" x14ac:dyDescent="0.25">
      <c r="A2391" s="8"/>
      <c r="B2391" s="24"/>
      <c r="C2391" s="25"/>
      <c r="D2391" s="367"/>
      <c r="E2391" s="26"/>
      <c r="F2391" s="26"/>
      <c r="G2391" s="26"/>
      <c r="H2391" s="26"/>
      <c r="I2391" s="26"/>
      <c r="J2391" s="26"/>
      <c r="K2391" s="33"/>
      <c r="L2391" s="33"/>
      <c r="M2391" s="34"/>
      <c r="N2391" s="34"/>
      <c r="O2391" s="24"/>
      <c r="P2391" s="24"/>
      <c r="Q2391" s="24"/>
      <c r="R2391" s="26"/>
      <c r="S2391" s="91"/>
    </row>
    <row r="2392" spans="1:19" ht="24" customHeight="1" x14ac:dyDescent="0.25">
      <c r="A2392" s="8"/>
      <c r="B2392" s="24"/>
      <c r="C2392" s="25"/>
      <c r="D2392" s="367"/>
      <c r="E2392" s="26"/>
      <c r="F2392" s="26"/>
      <c r="G2392" s="26"/>
      <c r="H2392" s="26"/>
      <c r="I2392" s="26"/>
      <c r="J2392" s="26"/>
      <c r="K2392" s="33"/>
      <c r="L2392" s="33"/>
      <c r="M2392" s="34"/>
      <c r="N2392" s="34"/>
      <c r="O2392" s="24"/>
      <c r="P2392" s="24"/>
      <c r="Q2392" s="24"/>
      <c r="R2392" s="26"/>
      <c r="S2392" s="91"/>
    </row>
    <row r="2393" spans="1:19" ht="24" customHeight="1" x14ac:dyDescent="0.25">
      <c r="A2393" s="8"/>
      <c r="B2393" s="24"/>
      <c r="C2393" s="25"/>
      <c r="D2393" s="367"/>
      <c r="E2393" s="26"/>
      <c r="F2393" s="26"/>
      <c r="G2393" s="26"/>
      <c r="H2393" s="26"/>
      <c r="I2393" s="26"/>
      <c r="J2393" s="26"/>
      <c r="K2393" s="33"/>
      <c r="L2393" s="33"/>
      <c r="M2393" s="34"/>
      <c r="N2393" s="34"/>
      <c r="O2393" s="24"/>
      <c r="P2393" s="24"/>
      <c r="Q2393" s="24"/>
      <c r="R2393" s="26"/>
      <c r="S2393" s="91"/>
    </row>
    <row r="2394" spans="1:19" ht="24" customHeight="1" x14ac:dyDescent="0.25">
      <c r="A2394" s="8"/>
      <c r="B2394" s="24"/>
      <c r="C2394" s="25"/>
      <c r="D2394" s="367"/>
      <c r="E2394" s="26"/>
      <c r="F2394" s="26"/>
      <c r="G2394" s="26"/>
      <c r="H2394" s="26"/>
      <c r="I2394" s="26"/>
      <c r="J2394" s="26"/>
      <c r="K2394" s="33"/>
      <c r="L2394" s="33"/>
      <c r="M2394" s="34"/>
      <c r="N2394" s="34"/>
      <c r="O2394" s="24"/>
      <c r="P2394" s="24"/>
      <c r="Q2394" s="24"/>
      <c r="R2394" s="26"/>
      <c r="S2394" s="91"/>
    </row>
    <row r="2395" spans="1:19" ht="24" customHeight="1" x14ac:dyDescent="0.25">
      <c r="A2395" s="8"/>
      <c r="B2395" s="24"/>
      <c r="C2395" s="25"/>
      <c r="D2395" s="367"/>
      <c r="E2395" s="26"/>
      <c r="F2395" s="26"/>
      <c r="G2395" s="26"/>
      <c r="H2395" s="26"/>
      <c r="I2395" s="26"/>
      <c r="J2395" s="26"/>
      <c r="K2395" s="33"/>
      <c r="L2395" s="33"/>
      <c r="M2395" s="34"/>
      <c r="N2395" s="34"/>
      <c r="O2395" s="24"/>
      <c r="P2395" s="24"/>
      <c r="Q2395" s="24"/>
      <c r="R2395" s="26"/>
      <c r="S2395" s="91"/>
    </row>
    <row r="2396" spans="1:19" ht="24" customHeight="1" x14ac:dyDescent="0.25">
      <c r="A2396" s="8"/>
      <c r="B2396" s="24"/>
      <c r="C2396" s="25"/>
      <c r="D2396" s="367"/>
      <c r="E2396" s="26"/>
      <c r="F2396" s="26"/>
      <c r="G2396" s="26"/>
      <c r="H2396" s="26"/>
      <c r="I2396" s="26"/>
      <c r="J2396" s="26"/>
      <c r="K2396" s="33"/>
      <c r="L2396" s="33"/>
      <c r="M2396" s="34"/>
      <c r="N2396" s="34"/>
      <c r="O2396" s="24"/>
      <c r="P2396" s="24"/>
      <c r="Q2396" s="24"/>
      <c r="R2396" s="26"/>
      <c r="S2396" s="91"/>
    </row>
    <row r="2397" spans="1:19" ht="24" customHeight="1" x14ac:dyDescent="0.25">
      <c r="A2397" s="8"/>
      <c r="B2397" s="24"/>
      <c r="C2397" s="25"/>
      <c r="D2397" s="367"/>
      <c r="E2397" s="26"/>
      <c r="F2397" s="26"/>
      <c r="G2397" s="26"/>
      <c r="H2397" s="26"/>
      <c r="I2397" s="26"/>
      <c r="J2397" s="26"/>
      <c r="K2397" s="33"/>
      <c r="L2397" s="33"/>
      <c r="M2397" s="34"/>
      <c r="N2397" s="34"/>
      <c r="O2397" s="24"/>
      <c r="P2397" s="24"/>
      <c r="Q2397" s="24"/>
      <c r="R2397" s="26"/>
      <c r="S2397" s="91"/>
    </row>
    <row r="2398" spans="1:19" ht="24" customHeight="1" x14ac:dyDescent="0.25">
      <c r="A2398" s="8"/>
      <c r="B2398" s="24"/>
      <c r="C2398" s="25"/>
      <c r="D2398" s="367"/>
      <c r="E2398" s="26"/>
      <c r="F2398" s="26"/>
      <c r="G2398" s="26"/>
      <c r="H2398" s="26"/>
      <c r="I2398" s="26"/>
      <c r="J2398" s="26"/>
      <c r="K2398" s="33"/>
      <c r="L2398" s="33"/>
      <c r="M2398" s="34"/>
      <c r="N2398" s="34"/>
      <c r="O2398" s="24"/>
      <c r="P2398" s="24"/>
      <c r="Q2398" s="24"/>
      <c r="R2398" s="26"/>
      <c r="S2398" s="91"/>
    </row>
    <row r="2399" spans="1:19" ht="24" customHeight="1" x14ac:dyDescent="0.25">
      <c r="A2399" s="8"/>
      <c r="B2399" s="24"/>
      <c r="C2399" s="25"/>
      <c r="D2399" s="367"/>
      <c r="E2399" s="26"/>
      <c r="F2399" s="26"/>
      <c r="G2399" s="26"/>
      <c r="H2399" s="26"/>
      <c r="I2399" s="26"/>
      <c r="J2399" s="26"/>
      <c r="K2399" s="33"/>
      <c r="L2399" s="33"/>
      <c r="M2399" s="34"/>
      <c r="N2399" s="34"/>
      <c r="O2399" s="24"/>
      <c r="P2399" s="24"/>
      <c r="Q2399" s="24"/>
      <c r="R2399" s="26"/>
      <c r="S2399" s="91"/>
    </row>
    <row r="2400" spans="1:19" ht="24" customHeight="1" x14ac:dyDescent="0.25">
      <c r="A2400" s="8"/>
      <c r="B2400" s="24"/>
      <c r="C2400" s="25"/>
      <c r="D2400" s="367"/>
      <c r="E2400" s="26"/>
      <c r="F2400" s="26"/>
      <c r="G2400" s="26"/>
      <c r="H2400" s="26"/>
      <c r="I2400" s="26"/>
      <c r="J2400" s="26"/>
      <c r="K2400" s="33"/>
      <c r="L2400" s="33"/>
      <c r="M2400" s="34"/>
      <c r="N2400" s="34"/>
      <c r="O2400" s="24"/>
      <c r="P2400" s="24"/>
      <c r="Q2400" s="24"/>
      <c r="R2400" s="26"/>
      <c r="S2400" s="91"/>
    </row>
    <row r="2401" spans="1:19" ht="24" customHeight="1" x14ac:dyDescent="0.25">
      <c r="A2401" s="8"/>
      <c r="B2401" s="24"/>
      <c r="C2401" s="25"/>
      <c r="D2401" s="367"/>
      <c r="E2401" s="26"/>
      <c r="F2401" s="26"/>
      <c r="G2401" s="26"/>
      <c r="H2401" s="26"/>
      <c r="I2401" s="26"/>
      <c r="J2401" s="26"/>
      <c r="K2401" s="33"/>
      <c r="L2401" s="33"/>
      <c r="M2401" s="34"/>
      <c r="N2401" s="34"/>
      <c r="O2401" s="24"/>
      <c r="P2401" s="24"/>
      <c r="Q2401" s="24"/>
      <c r="R2401" s="26"/>
      <c r="S2401" s="91"/>
    </row>
    <row r="2402" spans="1:19" ht="24" customHeight="1" x14ac:dyDescent="0.25">
      <c r="A2402" s="8"/>
      <c r="B2402" s="24"/>
      <c r="C2402" s="25"/>
      <c r="D2402" s="367"/>
      <c r="E2402" s="26"/>
      <c r="F2402" s="26"/>
      <c r="G2402" s="26"/>
      <c r="H2402" s="26"/>
      <c r="I2402" s="26"/>
      <c r="J2402" s="26"/>
      <c r="K2402" s="33"/>
      <c r="L2402" s="33"/>
      <c r="M2402" s="34"/>
      <c r="N2402" s="34"/>
      <c r="O2402" s="24"/>
      <c r="P2402" s="24"/>
      <c r="Q2402" s="24"/>
      <c r="R2402" s="26"/>
      <c r="S2402" s="91"/>
    </row>
    <row r="2403" spans="1:19" ht="24" customHeight="1" x14ac:dyDescent="0.25">
      <c r="A2403" s="8"/>
      <c r="B2403" s="24"/>
      <c r="C2403" s="25"/>
      <c r="D2403" s="367"/>
      <c r="E2403" s="26"/>
      <c r="F2403" s="26"/>
      <c r="G2403" s="26"/>
      <c r="H2403" s="26"/>
      <c r="I2403" s="26"/>
      <c r="J2403" s="26"/>
      <c r="K2403" s="33"/>
      <c r="L2403" s="33"/>
      <c r="M2403" s="34"/>
      <c r="N2403" s="34"/>
      <c r="O2403" s="24"/>
      <c r="P2403" s="24"/>
      <c r="Q2403" s="24"/>
      <c r="R2403" s="26"/>
      <c r="S2403" s="91"/>
    </row>
    <row r="2404" spans="1:19" ht="24" customHeight="1" x14ac:dyDescent="0.25">
      <c r="A2404" s="8"/>
      <c r="B2404" s="24"/>
      <c r="C2404" s="25"/>
      <c r="D2404" s="367"/>
      <c r="E2404" s="26"/>
      <c r="F2404" s="26"/>
      <c r="G2404" s="26"/>
      <c r="H2404" s="26"/>
      <c r="I2404" s="26"/>
      <c r="J2404" s="26"/>
      <c r="K2404" s="33"/>
      <c r="L2404" s="33"/>
      <c r="M2404" s="34"/>
      <c r="N2404" s="34"/>
      <c r="O2404" s="24"/>
      <c r="P2404" s="24"/>
      <c r="Q2404" s="24"/>
      <c r="R2404" s="26"/>
      <c r="S2404" s="91"/>
    </row>
    <row r="2405" spans="1:19" ht="24" customHeight="1" x14ac:dyDescent="0.25">
      <c r="A2405" s="8"/>
      <c r="B2405" s="24"/>
      <c r="C2405" s="25"/>
      <c r="D2405" s="367"/>
      <c r="E2405" s="26"/>
      <c r="F2405" s="26"/>
      <c r="G2405" s="26"/>
      <c r="H2405" s="26"/>
      <c r="I2405" s="26"/>
      <c r="J2405" s="26"/>
      <c r="K2405" s="33"/>
      <c r="L2405" s="33"/>
      <c r="M2405" s="34"/>
      <c r="N2405" s="34"/>
      <c r="O2405" s="24"/>
      <c r="P2405" s="24"/>
      <c r="Q2405" s="24"/>
      <c r="R2405" s="26"/>
      <c r="S2405" s="91"/>
    </row>
    <row r="2406" spans="1:19" ht="24" customHeight="1" x14ac:dyDescent="0.25">
      <c r="A2406" s="8"/>
      <c r="B2406" s="24"/>
      <c r="C2406" s="25"/>
      <c r="D2406" s="367"/>
      <c r="E2406" s="26"/>
      <c r="F2406" s="26"/>
      <c r="G2406" s="26"/>
      <c r="H2406" s="26"/>
      <c r="I2406" s="26"/>
      <c r="J2406" s="26"/>
      <c r="K2406" s="33"/>
      <c r="L2406" s="33"/>
      <c r="M2406" s="34"/>
      <c r="N2406" s="34"/>
      <c r="O2406" s="24"/>
      <c r="P2406" s="24"/>
      <c r="Q2406" s="24"/>
      <c r="R2406" s="26"/>
      <c r="S2406" s="91"/>
    </row>
    <row r="2407" spans="1:19" ht="24" customHeight="1" x14ac:dyDescent="0.25">
      <c r="A2407" s="8"/>
      <c r="B2407" s="24"/>
      <c r="C2407" s="25"/>
      <c r="D2407" s="367"/>
      <c r="E2407" s="26"/>
      <c r="F2407" s="26"/>
      <c r="G2407" s="26"/>
      <c r="H2407" s="26"/>
      <c r="I2407" s="26"/>
      <c r="J2407" s="26"/>
      <c r="K2407" s="33"/>
      <c r="L2407" s="33"/>
      <c r="M2407" s="34"/>
      <c r="N2407" s="34"/>
      <c r="O2407" s="24"/>
      <c r="P2407" s="24"/>
      <c r="Q2407" s="24"/>
      <c r="R2407" s="26"/>
      <c r="S2407" s="91"/>
    </row>
    <row r="2408" spans="1:19" ht="24" customHeight="1" x14ac:dyDescent="0.25">
      <c r="A2408" s="8"/>
      <c r="B2408" s="24"/>
      <c r="C2408" s="25"/>
      <c r="D2408" s="367"/>
      <c r="E2408" s="26"/>
      <c r="F2408" s="26"/>
      <c r="G2408" s="26"/>
      <c r="H2408" s="26"/>
      <c r="I2408" s="26"/>
      <c r="J2408" s="26"/>
      <c r="K2408" s="33"/>
      <c r="L2408" s="33"/>
      <c r="M2408" s="34"/>
      <c r="N2408" s="34"/>
      <c r="O2408" s="24"/>
      <c r="P2408" s="24"/>
      <c r="Q2408" s="24"/>
      <c r="R2408" s="26"/>
      <c r="S2408" s="91"/>
    </row>
    <row r="2409" spans="1:19" ht="24" customHeight="1" x14ac:dyDescent="0.25">
      <c r="A2409" s="8"/>
      <c r="B2409" s="24"/>
      <c r="C2409" s="25"/>
      <c r="D2409" s="367"/>
      <c r="E2409" s="26"/>
      <c r="F2409" s="26"/>
      <c r="G2409" s="26"/>
      <c r="H2409" s="26"/>
      <c r="I2409" s="26"/>
      <c r="J2409" s="26"/>
      <c r="K2409" s="33"/>
      <c r="L2409" s="33"/>
      <c r="M2409" s="34"/>
      <c r="N2409" s="34"/>
      <c r="O2409" s="24"/>
      <c r="P2409" s="24"/>
      <c r="Q2409" s="24"/>
      <c r="R2409" s="26"/>
      <c r="S2409" s="91"/>
    </row>
    <row r="2410" spans="1:19" ht="24" customHeight="1" x14ac:dyDescent="0.25">
      <c r="A2410" s="8"/>
      <c r="B2410" s="24"/>
      <c r="C2410" s="25"/>
      <c r="D2410" s="367"/>
      <c r="E2410" s="26"/>
      <c r="F2410" s="26"/>
      <c r="G2410" s="26"/>
      <c r="H2410" s="26"/>
      <c r="I2410" s="26"/>
      <c r="J2410" s="26"/>
      <c r="K2410" s="33"/>
      <c r="L2410" s="33"/>
      <c r="M2410" s="34"/>
      <c r="N2410" s="34"/>
      <c r="O2410" s="24"/>
      <c r="P2410" s="24"/>
      <c r="Q2410" s="24"/>
      <c r="R2410" s="26"/>
      <c r="S2410" s="91"/>
    </row>
    <row r="2411" spans="1:19" ht="24" customHeight="1" x14ac:dyDescent="0.25">
      <c r="A2411" s="8"/>
      <c r="B2411" s="24"/>
      <c r="C2411" s="25"/>
      <c r="D2411" s="367"/>
      <c r="E2411" s="26"/>
      <c r="F2411" s="26"/>
      <c r="G2411" s="26"/>
      <c r="H2411" s="26"/>
      <c r="I2411" s="26"/>
      <c r="J2411" s="26"/>
      <c r="K2411" s="33"/>
      <c r="L2411" s="33"/>
      <c r="M2411" s="34"/>
      <c r="N2411" s="34"/>
      <c r="O2411" s="24"/>
      <c r="P2411" s="24"/>
      <c r="Q2411" s="24"/>
      <c r="R2411" s="26"/>
      <c r="S2411" s="91"/>
    </row>
    <row r="2412" spans="1:19" ht="24" customHeight="1" x14ac:dyDescent="0.25">
      <c r="A2412" s="8"/>
      <c r="B2412" s="24"/>
      <c r="C2412" s="25"/>
      <c r="D2412" s="367"/>
      <c r="E2412" s="26"/>
      <c r="F2412" s="26"/>
      <c r="G2412" s="26"/>
      <c r="H2412" s="26"/>
      <c r="I2412" s="26"/>
      <c r="J2412" s="26"/>
      <c r="K2412" s="33"/>
      <c r="L2412" s="33"/>
      <c r="M2412" s="34"/>
      <c r="N2412" s="34"/>
      <c r="O2412" s="24"/>
      <c r="P2412" s="24"/>
      <c r="Q2412" s="24"/>
      <c r="R2412" s="26"/>
      <c r="S2412" s="91"/>
    </row>
    <row r="2413" spans="1:19" ht="24" customHeight="1" x14ac:dyDescent="0.25">
      <c r="A2413" s="8"/>
      <c r="B2413" s="24"/>
      <c r="C2413" s="25"/>
      <c r="D2413" s="367"/>
      <c r="E2413" s="26"/>
      <c r="F2413" s="26"/>
      <c r="G2413" s="26"/>
      <c r="H2413" s="26"/>
      <c r="I2413" s="26"/>
      <c r="J2413" s="26"/>
      <c r="K2413" s="33"/>
      <c r="L2413" s="33"/>
      <c r="M2413" s="34"/>
      <c r="N2413" s="34"/>
      <c r="O2413" s="24"/>
      <c r="P2413" s="24"/>
      <c r="Q2413" s="24"/>
      <c r="R2413" s="26"/>
      <c r="S2413" s="91"/>
    </row>
    <row r="2414" spans="1:19" ht="24" customHeight="1" x14ac:dyDescent="0.25">
      <c r="A2414" s="8"/>
      <c r="B2414" s="24"/>
      <c r="C2414" s="25"/>
      <c r="D2414" s="367"/>
      <c r="E2414" s="26"/>
      <c r="F2414" s="26"/>
      <c r="G2414" s="26"/>
      <c r="H2414" s="26"/>
      <c r="I2414" s="26"/>
      <c r="J2414" s="26"/>
      <c r="K2414" s="33"/>
      <c r="L2414" s="33"/>
      <c r="M2414" s="34"/>
      <c r="N2414" s="34"/>
      <c r="O2414" s="24"/>
      <c r="P2414" s="24"/>
      <c r="Q2414" s="24"/>
      <c r="R2414" s="26"/>
      <c r="S2414" s="91"/>
    </row>
    <row r="2415" spans="1:19" ht="24" customHeight="1" x14ac:dyDescent="0.25">
      <c r="A2415" s="8"/>
      <c r="B2415" s="24"/>
      <c r="C2415" s="25"/>
      <c r="D2415" s="367"/>
      <c r="E2415" s="26"/>
      <c r="F2415" s="26"/>
      <c r="G2415" s="26"/>
      <c r="H2415" s="26"/>
      <c r="I2415" s="26"/>
      <c r="J2415" s="26"/>
      <c r="K2415" s="33"/>
      <c r="L2415" s="33"/>
      <c r="M2415" s="34"/>
      <c r="N2415" s="34"/>
      <c r="O2415" s="24"/>
      <c r="P2415" s="24"/>
      <c r="Q2415" s="24"/>
      <c r="R2415" s="26"/>
      <c r="S2415" s="91"/>
    </row>
    <row r="2416" spans="1:19" ht="24" customHeight="1" x14ac:dyDescent="0.25">
      <c r="A2416" s="8"/>
      <c r="B2416" s="24"/>
      <c r="C2416" s="25"/>
      <c r="D2416" s="367"/>
      <c r="E2416" s="26"/>
      <c r="F2416" s="26"/>
      <c r="G2416" s="26"/>
      <c r="H2416" s="26"/>
      <c r="I2416" s="26"/>
      <c r="J2416" s="26"/>
      <c r="K2416" s="33"/>
      <c r="L2416" s="33"/>
      <c r="M2416" s="34"/>
      <c r="N2416" s="34"/>
      <c r="O2416" s="24"/>
      <c r="P2416" s="24"/>
      <c r="Q2416" s="24"/>
      <c r="R2416" s="26"/>
      <c r="S2416" s="91"/>
    </row>
    <row r="2417" spans="1:19" ht="24" customHeight="1" x14ac:dyDescent="0.25">
      <c r="A2417" s="8"/>
      <c r="B2417" s="24"/>
      <c r="C2417" s="25"/>
      <c r="D2417" s="367"/>
      <c r="E2417" s="26"/>
      <c r="F2417" s="26"/>
      <c r="G2417" s="26"/>
      <c r="H2417" s="26"/>
      <c r="I2417" s="26"/>
      <c r="J2417" s="26"/>
      <c r="K2417" s="33"/>
      <c r="L2417" s="33"/>
      <c r="M2417" s="34"/>
      <c r="N2417" s="34"/>
      <c r="O2417" s="24"/>
      <c r="P2417" s="24"/>
      <c r="Q2417" s="24"/>
      <c r="R2417" s="26"/>
      <c r="S2417" s="91"/>
    </row>
    <row r="2418" spans="1:19" ht="24" customHeight="1" x14ac:dyDescent="0.25">
      <c r="A2418" s="8"/>
      <c r="B2418" s="24"/>
      <c r="C2418" s="25"/>
      <c r="D2418" s="367"/>
      <c r="E2418" s="26"/>
      <c r="F2418" s="26"/>
      <c r="G2418" s="26"/>
      <c r="H2418" s="26"/>
      <c r="I2418" s="26"/>
      <c r="J2418" s="26"/>
      <c r="K2418" s="33"/>
      <c r="L2418" s="33"/>
      <c r="M2418" s="34"/>
      <c r="N2418" s="34"/>
      <c r="O2418" s="24"/>
      <c r="P2418" s="24"/>
      <c r="Q2418" s="24"/>
      <c r="R2418" s="26"/>
      <c r="S2418" s="91"/>
    </row>
    <row r="2419" spans="1:19" ht="24" customHeight="1" x14ac:dyDescent="0.25">
      <c r="A2419" s="8"/>
      <c r="B2419" s="24"/>
      <c r="C2419" s="25"/>
      <c r="D2419" s="367"/>
      <c r="E2419" s="26"/>
      <c r="F2419" s="26"/>
      <c r="G2419" s="26"/>
      <c r="H2419" s="26"/>
      <c r="I2419" s="26"/>
      <c r="J2419" s="26"/>
      <c r="K2419" s="33"/>
      <c r="L2419" s="33"/>
      <c r="M2419" s="34"/>
      <c r="N2419" s="34"/>
      <c r="O2419" s="24"/>
      <c r="P2419" s="24"/>
      <c r="Q2419" s="24"/>
      <c r="R2419" s="26"/>
      <c r="S2419" s="91"/>
    </row>
    <row r="2420" spans="1:19" ht="24" customHeight="1" x14ac:dyDescent="0.25">
      <c r="A2420" s="8"/>
      <c r="B2420" s="24"/>
      <c r="C2420" s="25"/>
      <c r="D2420" s="367"/>
      <c r="E2420" s="26"/>
      <c r="F2420" s="26"/>
      <c r="G2420" s="26"/>
      <c r="H2420" s="26"/>
      <c r="I2420" s="26"/>
      <c r="J2420" s="26"/>
      <c r="K2420" s="33"/>
      <c r="L2420" s="33"/>
      <c r="M2420" s="34"/>
      <c r="N2420" s="34"/>
      <c r="O2420" s="24"/>
      <c r="P2420" s="24"/>
      <c r="Q2420" s="24"/>
      <c r="R2420" s="26"/>
      <c r="S2420" s="91"/>
    </row>
    <row r="2421" spans="1:19" ht="24" customHeight="1" x14ac:dyDescent="0.25">
      <c r="A2421" s="8"/>
      <c r="B2421" s="24"/>
      <c r="C2421" s="25"/>
      <c r="D2421" s="367"/>
      <c r="E2421" s="26"/>
      <c r="F2421" s="26"/>
      <c r="G2421" s="26"/>
      <c r="H2421" s="26"/>
      <c r="I2421" s="26"/>
      <c r="J2421" s="26"/>
      <c r="K2421" s="33"/>
      <c r="L2421" s="33"/>
      <c r="M2421" s="34"/>
      <c r="N2421" s="34"/>
      <c r="O2421" s="24"/>
      <c r="P2421" s="24"/>
      <c r="Q2421" s="24"/>
      <c r="R2421" s="26"/>
      <c r="S2421" s="91"/>
    </row>
    <row r="2422" spans="1:19" ht="24" customHeight="1" x14ac:dyDescent="0.25">
      <c r="A2422" s="8"/>
      <c r="B2422" s="24"/>
      <c r="C2422" s="25"/>
      <c r="D2422" s="367"/>
      <c r="E2422" s="26"/>
      <c r="F2422" s="26"/>
      <c r="G2422" s="26"/>
      <c r="H2422" s="26"/>
      <c r="I2422" s="26"/>
      <c r="J2422" s="26"/>
      <c r="K2422" s="33"/>
      <c r="L2422" s="33"/>
      <c r="M2422" s="34"/>
      <c r="N2422" s="34"/>
      <c r="O2422" s="24"/>
      <c r="P2422" s="24"/>
      <c r="Q2422" s="24"/>
      <c r="R2422" s="26"/>
      <c r="S2422" s="91"/>
    </row>
    <row r="2423" spans="1:19" ht="24" customHeight="1" x14ac:dyDescent="0.25">
      <c r="A2423" s="8"/>
      <c r="B2423" s="24"/>
      <c r="C2423" s="25"/>
      <c r="D2423" s="367"/>
      <c r="E2423" s="26"/>
      <c r="F2423" s="26"/>
      <c r="G2423" s="26"/>
      <c r="H2423" s="26"/>
      <c r="I2423" s="26"/>
      <c r="J2423" s="26"/>
      <c r="K2423" s="33"/>
      <c r="L2423" s="33"/>
      <c r="M2423" s="34"/>
      <c r="N2423" s="34"/>
      <c r="O2423" s="24"/>
      <c r="P2423" s="24"/>
      <c r="Q2423" s="24"/>
      <c r="R2423" s="26"/>
      <c r="S2423" s="91"/>
    </row>
    <row r="2424" spans="1:19" ht="24" customHeight="1" x14ac:dyDescent="0.25">
      <c r="A2424" s="8"/>
      <c r="B2424" s="24"/>
      <c r="C2424" s="25"/>
      <c r="D2424" s="367"/>
      <c r="E2424" s="26"/>
      <c r="F2424" s="26"/>
      <c r="G2424" s="26"/>
      <c r="H2424" s="26"/>
      <c r="I2424" s="26"/>
      <c r="J2424" s="26"/>
      <c r="K2424" s="33"/>
      <c r="L2424" s="33"/>
      <c r="M2424" s="34"/>
      <c r="N2424" s="34"/>
      <c r="O2424" s="24"/>
      <c r="P2424" s="24"/>
      <c r="Q2424" s="24"/>
      <c r="R2424" s="26"/>
      <c r="S2424" s="91"/>
    </row>
    <row r="2425" spans="1:19" ht="24" customHeight="1" x14ac:dyDescent="0.25">
      <c r="A2425" s="8"/>
      <c r="B2425" s="24"/>
      <c r="C2425" s="25"/>
      <c r="D2425" s="367"/>
      <c r="E2425" s="26"/>
      <c r="F2425" s="26"/>
      <c r="G2425" s="26"/>
      <c r="H2425" s="26"/>
      <c r="I2425" s="26"/>
      <c r="J2425" s="26"/>
      <c r="K2425" s="33"/>
      <c r="L2425" s="33"/>
      <c r="M2425" s="34"/>
      <c r="N2425" s="34"/>
      <c r="O2425" s="24"/>
      <c r="P2425" s="24"/>
      <c r="Q2425" s="24"/>
      <c r="R2425" s="26"/>
      <c r="S2425" s="91"/>
    </row>
    <row r="2426" spans="1:19" ht="24" customHeight="1" x14ac:dyDescent="0.25">
      <c r="A2426" s="8"/>
      <c r="B2426" s="24"/>
      <c r="C2426" s="25"/>
      <c r="D2426" s="367"/>
      <c r="E2426" s="26"/>
      <c r="F2426" s="26"/>
      <c r="G2426" s="26"/>
      <c r="H2426" s="26"/>
      <c r="I2426" s="26"/>
      <c r="J2426" s="26"/>
      <c r="K2426" s="33"/>
      <c r="L2426" s="33"/>
      <c r="M2426" s="34"/>
      <c r="N2426" s="34"/>
      <c r="O2426" s="24"/>
      <c r="P2426" s="24"/>
      <c r="Q2426" s="24"/>
      <c r="R2426" s="26"/>
      <c r="S2426" s="91"/>
    </row>
    <row r="2427" spans="1:19" ht="24" customHeight="1" x14ac:dyDescent="0.25">
      <c r="A2427" s="8"/>
      <c r="B2427" s="24"/>
      <c r="C2427" s="25"/>
      <c r="D2427" s="367"/>
      <c r="E2427" s="26"/>
      <c r="F2427" s="26"/>
      <c r="G2427" s="26"/>
      <c r="H2427" s="26"/>
      <c r="I2427" s="26"/>
      <c r="J2427" s="26"/>
      <c r="K2427" s="33"/>
      <c r="L2427" s="33"/>
      <c r="M2427" s="34"/>
      <c r="N2427" s="34"/>
      <c r="O2427" s="24"/>
      <c r="P2427" s="24"/>
      <c r="Q2427" s="24"/>
      <c r="R2427" s="26"/>
      <c r="S2427" s="91"/>
    </row>
    <row r="2428" spans="1:19" ht="24" customHeight="1" x14ac:dyDescent="0.25">
      <c r="A2428" s="8"/>
      <c r="B2428" s="24"/>
      <c r="C2428" s="25"/>
      <c r="D2428" s="367"/>
      <c r="E2428" s="26"/>
      <c r="F2428" s="26"/>
      <c r="G2428" s="26"/>
      <c r="H2428" s="26"/>
      <c r="I2428" s="26"/>
      <c r="J2428" s="26"/>
      <c r="K2428" s="33"/>
      <c r="L2428" s="33"/>
      <c r="M2428" s="34"/>
      <c r="N2428" s="34"/>
      <c r="O2428" s="24"/>
      <c r="P2428" s="24"/>
      <c r="Q2428" s="24"/>
      <c r="R2428" s="26"/>
      <c r="S2428" s="91"/>
    </row>
    <row r="2429" spans="1:19" ht="24" customHeight="1" x14ac:dyDescent="0.25">
      <c r="A2429" s="8"/>
      <c r="B2429" s="24"/>
      <c r="C2429" s="25"/>
      <c r="D2429" s="367"/>
      <c r="E2429" s="26"/>
      <c r="F2429" s="26"/>
      <c r="G2429" s="26"/>
      <c r="H2429" s="26"/>
      <c r="I2429" s="26"/>
      <c r="J2429" s="26"/>
      <c r="K2429" s="33"/>
      <c r="L2429" s="33"/>
      <c r="M2429" s="34"/>
      <c r="N2429" s="34"/>
      <c r="O2429" s="24"/>
      <c r="P2429" s="24"/>
      <c r="Q2429" s="24"/>
      <c r="R2429" s="26"/>
      <c r="S2429" s="91"/>
    </row>
    <row r="2430" spans="1:19" ht="24" customHeight="1" x14ac:dyDescent="0.25">
      <c r="A2430" s="8"/>
      <c r="B2430" s="24"/>
      <c r="C2430" s="25"/>
      <c r="D2430" s="367"/>
      <c r="E2430" s="26"/>
      <c r="F2430" s="26"/>
      <c r="G2430" s="26"/>
      <c r="H2430" s="26"/>
      <c r="I2430" s="26"/>
      <c r="J2430" s="26"/>
      <c r="K2430" s="33"/>
      <c r="L2430" s="33"/>
      <c r="M2430" s="34"/>
      <c r="N2430" s="34"/>
      <c r="O2430" s="24"/>
      <c r="P2430" s="24"/>
      <c r="Q2430" s="24"/>
      <c r="R2430" s="26"/>
      <c r="S2430" s="91"/>
    </row>
    <row r="2431" spans="1:19" ht="24" customHeight="1" x14ac:dyDescent="0.25">
      <c r="A2431" s="8"/>
      <c r="B2431" s="24"/>
      <c r="C2431" s="25"/>
      <c r="D2431" s="367"/>
      <c r="E2431" s="26"/>
      <c r="F2431" s="26"/>
      <c r="G2431" s="26"/>
      <c r="H2431" s="26"/>
      <c r="I2431" s="26"/>
      <c r="J2431" s="26"/>
      <c r="K2431" s="33"/>
      <c r="L2431" s="33"/>
      <c r="M2431" s="34"/>
      <c r="N2431" s="34"/>
      <c r="O2431" s="24"/>
      <c r="P2431" s="24"/>
      <c r="Q2431" s="24"/>
      <c r="R2431" s="26"/>
      <c r="S2431" s="91"/>
    </row>
    <row r="2432" spans="1:19" ht="24" customHeight="1" x14ac:dyDescent="0.25">
      <c r="A2432" s="8"/>
      <c r="B2432" s="24"/>
      <c r="C2432" s="25"/>
      <c r="D2432" s="367"/>
      <c r="E2432" s="26"/>
      <c r="F2432" s="26"/>
      <c r="G2432" s="26"/>
      <c r="H2432" s="26"/>
      <c r="I2432" s="26"/>
      <c r="J2432" s="26"/>
      <c r="K2432" s="33"/>
      <c r="L2432" s="33"/>
      <c r="M2432" s="34"/>
      <c r="N2432" s="34"/>
      <c r="O2432" s="24"/>
      <c r="P2432" s="24"/>
      <c r="Q2432" s="24"/>
      <c r="R2432" s="26"/>
      <c r="S2432" s="91"/>
    </row>
    <row r="2433" spans="1:19" ht="24" customHeight="1" x14ac:dyDescent="0.25">
      <c r="A2433" s="8"/>
      <c r="B2433" s="24"/>
      <c r="C2433" s="25"/>
      <c r="D2433" s="367"/>
      <c r="E2433" s="26"/>
      <c r="F2433" s="26"/>
      <c r="G2433" s="26"/>
      <c r="H2433" s="26"/>
      <c r="I2433" s="26"/>
      <c r="J2433" s="26"/>
      <c r="K2433" s="33"/>
      <c r="L2433" s="33"/>
      <c r="M2433" s="34"/>
      <c r="N2433" s="34"/>
      <c r="O2433" s="24"/>
      <c r="P2433" s="24"/>
      <c r="Q2433" s="24"/>
      <c r="R2433" s="26"/>
      <c r="S2433" s="91"/>
    </row>
    <row r="2434" spans="1:19" ht="24" customHeight="1" x14ac:dyDescent="0.25">
      <c r="A2434" s="8"/>
      <c r="B2434" s="24"/>
      <c r="C2434" s="25"/>
      <c r="D2434" s="367"/>
      <c r="E2434" s="26"/>
      <c r="F2434" s="26"/>
      <c r="G2434" s="26"/>
      <c r="H2434" s="26"/>
      <c r="I2434" s="26"/>
      <c r="J2434" s="26"/>
      <c r="K2434" s="33"/>
      <c r="L2434" s="33"/>
      <c r="M2434" s="34"/>
      <c r="N2434" s="34"/>
      <c r="O2434" s="24"/>
      <c r="P2434" s="24"/>
      <c r="Q2434" s="24"/>
      <c r="R2434" s="26"/>
      <c r="S2434" s="91"/>
    </row>
    <row r="2435" spans="1:19" ht="24" customHeight="1" x14ac:dyDescent="0.25">
      <c r="A2435" s="8"/>
      <c r="B2435" s="24"/>
      <c r="C2435" s="25"/>
      <c r="D2435" s="367"/>
      <c r="E2435" s="26"/>
      <c r="F2435" s="26"/>
      <c r="G2435" s="26"/>
      <c r="H2435" s="26"/>
      <c r="I2435" s="26"/>
      <c r="J2435" s="26"/>
      <c r="K2435" s="33"/>
      <c r="L2435" s="33"/>
      <c r="M2435" s="34"/>
      <c r="N2435" s="34"/>
      <c r="O2435" s="24"/>
      <c r="P2435" s="24"/>
      <c r="Q2435" s="24"/>
      <c r="R2435" s="26"/>
      <c r="S2435" s="91"/>
    </row>
    <row r="2436" spans="1:19" ht="24" customHeight="1" x14ac:dyDescent="0.25">
      <c r="A2436" s="8"/>
      <c r="B2436" s="24"/>
      <c r="C2436" s="25"/>
      <c r="D2436" s="367"/>
      <c r="E2436" s="26"/>
      <c r="F2436" s="26"/>
      <c r="G2436" s="26"/>
      <c r="H2436" s="26"/>
      <c r="I2436" s="26"/>
      <c r="J2436" s="26"/>
      <c r="K2436" s="33"/>
      <c r="L2436" s="33"/>
      <c r="M2436" s="34"/>
      <c r="N2436" s="34"/>
      <c r="O2436" s="24"/>
      <c r="P2436" s="24"/>
      <c r="Q2436" s="24"/>
      <c r="R2436" s="26"/>
      <c r="S2436" s="91"/>
    </row>
    <row r="2437" spans="1:19" ht="24" customHeight="1" x14ac:dyDescent="0.25">
      <c r="A2437" s="8"/>
      <c r="B2437" s="24"/>
      <c r="C2437" s="25"/>
      <c r="D2437" s="367"/>
      <c r="E2437" s="26"/>
      <c r="F2437" s="26"/>
      <c r="G2437" s="26"/>
      <c r="H2437" s="26"/>
      <c r="I2437" s="26"/>
      <c r="J2437" s="26"/>
      <c r="K2437" s="33"/>
      <c r="L2437" s="33"/>
      <c r="M2437" s="34"/>
      <c r="N2437" s="34"/>
      <c r="O2437" s="24"/>
      <c r="P2437" s="24"/>
      <c r="Q2437" s="24"/>
      <c r="R2437" s="26"/>
      <c r="S2437" s="91"/>
    </row>
    <row r="2438" spans="1:19" ht="24" customHeight="1" x14ac:dyDescent="0.25">
      <c r="A2438" s="8"/>
      <c r="B2438" s="24"/>
      <c r="C2438" s="25"/>
      <c r="D2438" s="367"/>
      <c r="E2438" s="26"/>
      <c r="F2438" s="26"/>
      <c r="G2438" s="26"/>
      <c r="H2438" s="26"/>
      <c r="I2438" s="26"/>
      <c r="J2438" s="26"/>
      <c r="K2438" s="33"/>
      <c r="L2438" s="33"/>
      <c r="M2438" s="34"/>
      <c r="N2438" s="34"/>
      <c r="O2438" s="24"/>
      <c r="P2438" s="24"/>
      <c r="Q2438" s="24"/>
      <c r="R2438" s="26"/>
      <c r="S2438" s="91"/>
    </row>
    <row r="2439" spans="1:19" ht="24" customHeight="1" x14ac:dyDescent="0.25">
      <c r="A2439" s="8"/>
      <c r="B2439" s="24"/>
      <c r="C2439" s="25"/>
      <c r="D2439" s="367"/>
      <c r="E2439" s="26"/>
      <c r="F2439" s="26"/>
      <c r="G2439" s="26"/>
      <c r="H2439" s="26"/>
      <c r="I2439" s="26"/>
      <c r="J2439" s="26"/>
      <c r="K2439" s="33"/>
      <c r="L2439" s="33"/>
      <c r="M2439" s="34"/>
      <c r="N2439" s="34"/>
      <c r="O2439" s="24"/>
      <c r="P2439" s="24"/>
      <c r="Q2439" s="24"/>
      <c r="R2439" s="26"/>
      <c r="S2439" s="91"/>
    </row>
    <row r="2440" spans="1:19" ht="24" customHeight="1" x14ac:dyDescent="0.25">
      <c r="A2440" s="8"/>
      <c r="B2440" s="24"/>
      <c r="C2440" s="25"/>
      <c r="D2440" s="367"/>
      <c r="E2440" s="26"/>
      <c r="F2440" s="26"/>
      <c r="G2440" s="26"/>
      <c r="H2440" s="26"/>
      <c r="I2440" s="26"/>
      <c r="J2440" s="26"/>
      <c r="K2440" s="33"/>
      <c r="L2440" s="33"/>
      <c r="M2440" s="34"/>
      <c r="N2440" s="34"/>
      <c r="O2440" s="24"/>
      <c r="P2440" s="24"/>
      <c r="Q2440" s="24"/>
      <c r="R2440" s="26"/>
      <c r="S2440" s="91"/>
    </row>
    <row r="2441" spans="1:19" ht="24" customHeight="1" x14ac:dyDescent="0.25">
      <c r="A2441" s="8"/>
      <c r="B2441" s="24"/>
      <c r="C2441" s="25"/>
      <c r="D2441" s="367"/>
      <c r="E2441" s="26"/>
      <c r="F2441" s="26"/>
      <c r="G2441" s="26"/>
      <c r="H2441" s="26"/>
      <c r="I2441" s="26"/>
      <c r="J2441" s="26"/>
      <c r="K2441" s="33"/>
      <c r="L2441" s="33"/>
      <c r="M2441" s="34"/>
      <c r="N2441" s="34"/>
      <c r="O2441" s="24"/>
      <c r="P2441" s="24"/>
      <c r="Q2441" s="24"/>
      <c r="R2441" s="26"/>
      <c r="S2441" s="91"/>
    </row>
    <row r="2442" spans="1:19" ht="24" customHeight="1" x14ac:dyDescent="0.25">
      <c r="A2442" s="8"/>
      <c r="B2442" s="24"/>
      <c r="C2442" s="25"/>
      <c r="D2442" s="367"/>
      <c r="E2442" s="26"/>
      <c r="F2442" s="26"/>
      <c r="G2442" s="26"/>
      <c r="H2442" s="26"/>
      <c r="I2442" s="26"/>
      <c r="J2442" s="26"/>
      <c r="K2442" s="33"/>
      <c r="L2442" s="33"/>
      <c r="M2442" s="34"/>
      <c r="N2442" s="34"/>
      <c r="O2442" s="24"/>
      <c r="P2442" s="24"/>
      <c r="Q2442" s="24"/>
      <c r="R2442" s="26"/>
      <c r="S2442" s="91"/>
    </row>
    <row r="2443" spans="1:19" ht="24" customHeight="1" x14ac:dyDescent="0.25">
      <c r="A2443" s="8"/>
      <c r="B2443" s="24"/>
      <c r="C2443" s="25"/>
      <c r="D2443" s="367"/>
      <c r="E2443" s="26"/>
      <c r="F2443" s="26"/>
      <c r="G2443" s="26"/>
      <c r="H2443" s="26"/>
      <c r="I2443" s="26"/>
      <c r="J2443" s="26"/>
      <c r="K2443" s="33"/>
      <c r="L2443" s="33"/>
      <c r="M2443" s="34"/>
      <c r="N2443" s="34"/>
      <c r="O2443" s="24"/>
      <c r="P2443" s="24"/>
      <c r="Q2443" s="24"/>
      <c r="R2443" s="26"/>
      <c r="S2443" s="91"/>
    </row>
    <row r="2444" spans="1:19" ht="24" customHeight="1" x14ac:dyDescent="0.25">
      <c r="A2444" s="8"/>
      <c r="B2444" s="24"/>
      <c r="C2444" s="25"/>
      <c r="D2444" s="367"/>
      <c r="E2444" s="26"/>
      <c r="F2444" s="26"/>
      <c r="G2444" s="26"/>
      <c r="H2444" s="26"/>
      <c r="I2444" s="26"/>
      <c r="J2444" s="26"/>
      <c r="K2444" s="33"/>
      <c r="L2444" s="33"/>
      <c r="M2444" s="34"/>
      <c r="N2444" s="34"/>
      <c r="O2444" s="24"/>
      <c r="P2444" s="24"/>
      <c r="Q2444" s="24"/>
      <c r="R2444" s="26"/>
      <c r="S2444" s="91"/>
    </row>
    <row r="2445" spans="1:19" ht="24" customHeight="1" x14ac:dyDescent="0.25">
      <c r="A2445" s="8"/>
      <c r="B2445" s="24"/>
      <c r="C2445" s="25"/>
      <c r="D2445" s="367"/>
      <c r="E2445" s="26"/>
      <c r="F2445" s="26"/>
      <c r="G2445" s="26"/>
      <c r="H2445" s="26"/>
      <c r="I2445" s="26"/>
      <c r="J2445" s="26"/>
      <c r="K2445" s="33"/>
      <c r="L2445" s="33"/>
      <c r="M2445" s="34"/>
      <c r="N2445" s="34"/>
      <c r="O2445" s="24"/>
      <c r="P2445" s="24"/>
      <c r="Q2445" s="24"/>
      <c r="R2445" s="26"/>
      <c r="S2445" s="91"/>
    </row>
    <row r="2446" spans="1:19" ht="24" customHeight="1" x14ac:dyDescent="0.25">
      <c r="A2446" s="8"/>
      <c r="B2446" s="24"/>
      <c r="C2446" s="25"/>
      <c r="D2446" s="367"/>
      <c r="E2446" s="26"/>
      <c r="F2446" s="26"/>
      <c r="G2446" s="26"/>
      <c r="H2446" s="26"/>
      <c r="I2446" s="26"/>
      <c r="J2446" s="26"/>
      <c r="K2446" s="33"/>
      <c r="L2446" s="33"/>
      <c r="M2446" s="34"/>
      <c r="N2446" s="34"/>
      <c r="O2446" s="24"/>
      <c r="P2446" s="24"/>
      <c r="Q2446" s="24"/>
      <c r="R2446" s="26"/>
      <c r="S2446" s="91"/>
    </row>
    <row r="2447" spans="1:19" ht="24" customHeight="1" x14ac:dyDescent="0.25">
      <c r="A2447" s="8"/>
      <c r="B2447" s="24"/>
      <c r="C2447" s="25"/>
      <c r="D2447" s="367"/>
      <c r="E2447" s="26"/>
      <c r="F2447" s="26"/>
      <c r="G2447" s="26"/>
      <c r="H2447" s="26"/>
      <c r="I2447" s="26"/>
      <c r="J2447" s="26"/>
      <c r="K2447" s="33"/>
      <c r="L2447" s="33"/>
      <c r="M2447" s="34"/>
      <c r="N2447" s="34"/>
      <c r="O2447" s="24"/>
      <c r="P2447" s="24"/>
      <c r="Q2447" s="24"/>
      <c r="R2447" s="26"/>
      <c r="S2447" s="91"/>
    </row>
    <row r="2448" spans="1:19" ht="24" customHeight="1" x14ac:dyDescent="0.25">
      <c r="A2448" s="8"/>
      <c r="B2448" s="24"/>
      <c r="C2448" s="25"/>
      <c r="D2448" s="367"/>
      <c r="E2448" s="26"/>
      <c r="F2448" s="26"/>
      <c r="G2448" s="26"/>
      <c r="H2448" s="26"/>
      <c r="I2448" s="26"/>
      <c r="J2448" s="26"/>
      <c r="K2448" s="33"/>
      <c r="L2448" s="33"/>
      <c r="M2448" s="34"/>
      <c r="N2448" s="34"/>
      <c r="O2448" s="24"/>
      <c r="P2448" s="24"/>
      <c r="Q2448" s="24"/>
      <c r="R2448" s="26"/>
      <c r="S2448" s="91"/>
    </row>
    <row r="2449" spans="1:19" ht="24" customHeight="1" x14ac:dyDescent="0.25">
      <c r="A2449" s="8"/>
      <c r="B2449" s="24"/>
      <c r="C2449" s="25"/>
      <c r="D2449" s="367"/>
      <c r="E2449" s="26"/>
      <c r="F2449" s="26"/>
      <c r="G2449" s="26"/>
      <c r="H2449" s="26"/>
      <c r="I2449" s="26"/>
      <c r="J2449" s="26"/>
      <c r="K2449" s="33"/>
      <c r="L2449" s="33"/>
      <c r="M2449" s="34"/>
      <c r="N2449" s="34"/>
      <c r="O2449" s="24"/>
      <c r="P2449" s="24"/>
      <c r="Q2449" s="24"/>
      <c r="R2449" s="26"/>
      <c r="S2449" s="91"/>
    </row>
    <row r="2450" spans="1:19" ht="24" customHeight="1" x14ac:dyDescent="0.25">
      <c r="A2450" s="8"/>
      <c r="B2450" s="24"/>
      <c r="C2450" s="25"/>
      <c r="D2450" s="367"/>
      <c r="E2450" s="26"/>
      <c r="F2450" s="26"/>
      <c r="G2450" s="26"/>
      <c r="H2450" s="26"/>
      <c r="I2450" s="26"/>
      <c r="J2450" s="26"/>
      <c r="K2450" s="33"/>
      <c r="L2450" s="33"/>
      <c r="M2450" s="34"/>
      <c r="N2450" s="34"/>
      <c r="O2450" s="24"/>
      <c r="P2450" s="24"/>
      <c r="Q2450" s="24"/>
      <c r="R2450" s="26"/>
      <c r="S2450" s="91"/>
    </row>
    <row r="2451" spans="1:19" ht="24" customHeight="1" x14ac:dyDescent="0.25">
      <c r="A2451" s="8"/>
      <c r="B2451" s="24"/>
      <c r="C2451" s="25"/>
      <c r="D2451" s="367"/>
      <c r="E2451" s="26"/>
      <c r="F2451" s="26"/>
      <c r="G2451" s="26"/>
      <c r="H2451" s="26"/>
      <c r="I2451" s="26"/>
      <c r="J2451" s="26"/>
      <c r="K2451" s="33"/>
      <c r="L2451" s="33"/>
      <c r="M2451" s="34"/>
      <c r="N2451" s="34"/>
      <c r="O2451" s="24"/>
      <c r="P2451" s="24"/>
      <c r="Q2451" s="24"/>
      <c r="R2451" s="26"/>
      <c r="S2451" s="91"/>
    </row>
    <row r="2452" spans="1:19" ht="24" customHeight="1" x14ac:dyDescent="0.25">
      <c r="A2452" s="8"/>
      <c r="B2452" s="24"/>
      <c r="C2452" s="25"/>
      <c r="D2452" s="367"/>
      <c r="E2452" s="26"/>
      <c r="F2452" s="26"/>
      <c r="G2452" s="26"/>
      <c r="H2452" s="26"/>
      <c r="I2452" s="26"/>
      <c r="J2452" s="26"/>
      <c r="K2452" s="33"/>
      <c r="L2452" s="33"/>
      <c r="M2452" s="34"/>
      <c r="N2452" s="34"/>
      <c r="O2452" s="24"/>
      <c r="P2452" s="24"/>
      <c r="Q2452" s="24"/>
      <c r="R2452" s="26"/>
      <c r="S2452" s="91"/>
    </row>
    <row r="2453" spans="1:19" ht="24" customHeight="1" x14ac:dyDescent="0.25">
      <c r="A2453" s="8"/>
      <c r="B2453" s="24"/>
      <c r="C2453" s="25"/>
      <c r="D2453" s="367"/>
      <c r="E2453" s="26"/>
      <c r="F2453" s="26"/>
      <c r="G2453" s="26"/>
      <c r="H2453" s="26"/>
      <c r="I2453" s="26"/>
      <c r="J2453" s="26"/>
      <c r="K2453" s="33"/>
      <c r="L2453" s="33"/>
      <c r="M2453" s="34"/>
      <c r="N2453" s="34"/>
      <c r="O2453" s="24"/>
      <c r="P2453" s="24"/>
      <c r="Q2453" s="24"/>
      <c r="R2453" s="26"/>
      <c r="S2453" s="91"/>
    </row>
    <row r="2454" spans="1:19" ht="24" customHeight="1" x14ac:dyDescent="0.25">
      <c r="A2454" s="8"/>
      <c r="B2454" s="24"/>
      <c r="C2454" s="25"/>
      <c r="D2454" s="367"/>
      <c r="E2454" s="26"/>
      <c r="F2454" s="26"/>
      <c r="G2454" s="26"/>
      <c r="H2454" s="26"/>
      <c r="I2454" s="26"/>
      <c r="J2454" s="26"/>
      <c r="K2454" s="33"/>
      <c r="L2454" s="33"/>
      <c r="M2454" s="34"/>
      <c r="N2454" s="34"/>
      <c r="O2454" s="24"/>
      <c r="P2454" s="24"/>
      <c r="Q2454" s="24"/>
      <c r="R2454" s="26"/>
      <c r="S2454" s="91"/>
    </row>
    <row r="2455" spans="1:19" ht="24" customHeight="1" x14ac:dyDescent="0.25">
      <c r="A2455" s="8"/>
      <c r="B2455" s="24"/>
      <c r="C2455" s="25"/>
      <c r="D2455" s="367"/>
      <c r="E2455" s="26"/>
      <c r="F2455" s="26"/>
      <c r="G2455" s="26"/>
      <c r="H2455" s="26"/>
      <c r="I2455" s="26"/>
      <c r="J2455" s="26"/>
      <c r="K2455" s="33"/>
      <c r="L2455" s="33"/>
      <c r="M2455" s="34"/>
      <c r="N2455" s="34"/>
      <c r="O2455" s="24"/>
      <c r="P2455" s="24"/>
      <c r="Q2455" s="24"/>
      <c r="R2455" s="26"/>
      <c r="S2455" s="91"/>
    </row>
    <row r="2456" spans="1:19" ht="24" customHeight="1" x14ac:dyDescent="0.25">
      <c r="A2456" s="8"/>
      <c r="B2456" s="24"/>
      <c r="C2456" s="25"/>
      <c r="D2456" s="367"/>
      <c r="E2456" s="26"/>
      <c r="F2456" s="26"/>
      <c r="G2456" s="26"/>
      <c r="H2456" s="26"/>
      <c r="I2456" s="26"/>
      <c r="J2456" s="26"/>
      <c r="K2456" s="33"/>
      <c r="L2456" s="33"/>
      <c r="M2456" s="34"/>
      <c r="N2456" s="34"/>
      <c r="O2456" s="24"/>
      <c r="P2456" s="24"/>
      <c r="Q2456" s="24"/>
      <c r="R2456" s="26"/>
      <c r="S2456" s="91"/>
    </row>
    <row r="2457" spans="1:19" ht="24" customHeight="1" x14ac:dyDescent="0.25">
      <c r="A2457" s="8"/>
      <c r="B2457" s="24"/>
      <c r="C2457" s="25"/>
      <c r="D2457" s="367"/>
      <c r="E2457" s="26"/>
      <c r="F2457" s="26"/>
      <c r="G2457" s="26"/>
      <c r="H2457" s="26"/>
      <c r="I2457" s="26"/>
      <c r="J2457" s="26"/>
      <c r="K2457" s="33"/>
      <c r="L2457" s="33"/>
      <c r="M2457" s="34"/>
      <c r="N2457" s="34"/>
      <c r="O2457" s="24"/>
      <c r="P2457" s="24"/>
      <c r="Q2457" s="24"/>
      <c r="R2457" s="26"/>
      <c r="S2457" s="91"/>
    </row>
    <row r="2458" spans="1:19" ht="24" customHeight="1" x14ac:dyDescent="0.25">
      <c r="A2458" s="8"/>
      <c r="B2458" s="24"/>
      <c r="C2458" s="25"/>
      <c r="D2458" s="367"/>
      <c r="E2458" s="26"/>
      <c r="F2458" s="26"/>
      <c r="G2458" s="26"/>
      <c r="H2458" s="26"/>
      <c r="I2458" s="26"/>
      <c r="J2458" s="26"/>
      <c r="K2458" s="33"/>
      <c r="L2458" s="33"/>
      <c r="M2458" s="34"/>
      <c r="N2458" s="34"/>
      <c r="O2458" s="24"/>
      <c r="P2458" s="24"/>
      <c r="Q2458" s="24"/>
      <c r="R2458" s="26"/>
      <c r="S2458" s="91"/>
    </row>
    <row r="2459" spans="1:19" ht="24" customHeight="1" x14ac:dyDescent="0.25">
      <c r="A2459" s="8"/>
      <c r="B2459" s="24"/>
      <c r="C2459" s="25"/>
      <c r="D2459" s="367"/>
      <c r="E2459" s="26"/>
      <c r="F2459" s="26"/>
      <c r="G2459" s="26"/>
      <c r="H2459" s="26"/>
      <c r="I2459" s="26"/>
      <c r="J2459" s="26"/>
      <c r="K2459" s="33"/>
      <c r="L2459" s="33"/>
      <c r="M2459" s="34"/>
      <c r="N2459" s="34"/>
      <c r="O2459" s="24"/>
      <c r="P2459" s="24"/>
      <c r="Q2459" s="24"/>
      <c r="R2459" s="26"/>
      <c r="S2459" s="91"/>
    </row>
    <row r="2460" spans="1:19" ht="24" customHeight="1" x14ac:dyDescent="0.25">
      <c r="A2460" s="8"/>
      <c r="B2460" s="24"/>
      <c r="C2460" s="25"/>
      <c r="D2460" s="367"/>
      <c r="E2460" s="26"/>
      <c r="F2460" s="26"/>
      <c r="G2460" s="26"/>
      <c r="H2460" s="26"/>
      <c r="I2460" s="26"/>
      <c r="J2460" s="26"/>
      <c r="K2460" s="33"/>
      <c r="L2460" s="33"/>
      <c r="M2460" s="34"/>
      <c r="N2460" s="34"/>
      <c r="O2460" s="24"/>
      <c r="P2460" s="24"/>
      <c r="Q2460" s="24"/>
      <c r="R2460" s="26"/>
      <c r="S2460" s="91"/>
    </row>
    <row r="2461" spans="1:19" ht="24" customHeight="1" x14ac:dyDescent="0.25">
      <c r="A2461" s="8"/>
      <c r="B2461" s="24"/>
      <c r="C2461" s="25"/>
      <c r="D2461" s="367"/>
      <c r="E2461" s="26"/>
      <c r="F2461" s="26"/>
      <c r="G2461" s="26"/>
      <c r="H2461" s="26"/>
      <c r="I2461" s="26"/>
      <c r="J2461" s="26"/>
      <c r="K2461" s="33"/>
      <c r="L2461" s="33"/>
      <c r="M2461" s="34"/>
      <c r="N2461" s="34"/>
      <c r="O2461" s="24"/>
      <c r="P2461" s="24"/>
      <c r="Q2461" s="24"/>
      <c r="R2461" s="26"/>
      <c r="S2461" s="91"/>
    </row>
    <row r="2462" spans="1:19" ht="24" customHeight="1" x14ac:dyDescent="0.25">
      <c r="A2462" s="8"/>
      <c r="B2462" s="24"/>
      <c r="C2462" s="25"/>
      <c r="D2462" s="367"/>
      <c r="E2462" s="26"/>
      <c r="F2462" s="26"/>
      <c r="G2462" s="26"/>
      <c r="H2462" s="26"/>
      <c r="I2462" s="26"/>
      <c r="J2462" s="26"/>
      <c r="K2462" s="33"/>
      <c r="L2462" s="33"/>
      <c r="M2462" s="34"/>
      <c r="N2462" s="34"/>
      <c r="O2462" s="24"/>
      <c r="P2462" s="24"/>
      <c r="Q2462" s="24"/>
      <c r="R2462" s="26"/>
      <c r="S2462" s="91"/>
    </row>
    <row r="2463" spans="1:19" ht="24" customHeight="1" x14ac:dyDescent="0.25">
      <c r="A2463" s="8"/>
      <c r="B2463" s="24"/>
      <c r="C2463" s="25"/>
      <c r="D2463" s="367"/>
      <c r="E2463" s="26"/>
      <c r="F2463" s="26"/>
      <c r="G2463" s="26"/>
      <c r="H2463" s="26"/>
      <c r="I2463" s="26"/>
      <c r="J2463" s="26"/>
      <c r="K2463" s="33"/>
      <c r="L2463" s="33"/>
      <c r="M2463" s="34"/>
      <c r="N2463" s="34"/>
      <c r="O2463" s="24"/>
      <c r="P2463" s="24"/>
      <c r="Q2463" s="24"/>
      <c r="R2463" s="26"/>
      <c r="S2463" s="91"/>
    </row>
    <row r="2464" spans="1:19" ht="24" customHeight="1" x14ac:dyDescent="0.25">
      <c r="A2464" s="8"/>
      <c r="B2464" s="24"/>
      <c r="C2464" s="25"/>
      <c r="D2464" s="367"/>
      <c r="E2464" s="26"/>
      <c r="F2464" s="26"/>
      <c r="G2464" s="26"/>
      <c r="H2464" s="26"/>
      <c r="I2464" s="26"/>
      <c r="J2464" s="26"/>
      <c r="K2464" s="33"/>
      <c r="L2464" s="33"/>
      <c r="M2464" s="34"/>
      <c r="N2464" s="34"/>
      <c r="O2464" s="24"/>
      <c r="P2464" s="24"/>
      <c r="Q2464" s="24"/>
      <c r="R2464" s="26"/>
      <c r="S2464" s="91"/>
    </row>
    <row r="2465" spans="1:19" ht="24" customHeight="1" x14ac:dyDescent="0.25">
      <c r="A2465" s="8"/>
      <c r="B2465" s="24"/>
      <c r="C2465" s="25"/>
      <c r="D2465" s="367"/>
      <c r="E2465" s="26"/>
      <c r="F2465" s="26"/>
      <c r="G2465" s="26"/>
      <c r="H2465" s="26"/>
      <c r="I2465" s="26"/>
      <c r="J2465" s="26"/>
      <c r="K2465" s="33"/>
      <c r="L2465" s="33"/>
      <c r="M2465" s="34"/>
      <c r="N2465" s="34"/>
      <c r="O2465" s="24"/>
      <c r="P2465" s="24"/>
      <c r="Q2465" s="24"/>
      <c r="R2465" s="26"/>
      <c r="S2465" s="91"/>
    </row>
    <row r="2466" spans="1:19" ht="24" customHeight="1" x14ac:dyDescent="0.25">
      <c r="A2466" s="8"/>
      <c r="B2466" s="24"/>
      <c r="C2466" s="25"/>
      <c r="D2466" s="367"/>
      <c r="E2466" s="26"/>
      <c r="F2466" s="26"/>
      <c r="G2466" s="26"/>
      <c r="H2466" s="26"/>
      <c r="I2466" s="26"/>
      <c r="J2466" s="26"/>
      <c r="K2466" s="33"/>
      <c r="L2466" s="33"/>
      <c r="M2466" s="34"/>
      <c r="N2466" s="34"/>
      <c r="O2466" s="24"/>
      <c r="P2466" s="24"/>
      <c r="Q2466" s="24"/>
      <c r="R2466" s="26"/>
      <c r="S2466" s="91"/>
    </row>
    <row r="2467" spans="1:19" ht="24" customHeight="1" x14ac:dyDescent="0.25">
      <c r="A2467" s="8"/>
      <c r="B2467" s="24"/>
      <c r="C2467" s="25"/>
      <c r="D2467" s="367"/>
      <c r="E2467" s="26"/>
      <c r="F2467" s="26"/>
      <c r="G2467" s="26"/>
      <c r="H2467" s="26"/>
      <c r="I2467" s="26"/>
      <c r="J2467" s="26"/>
      <c r="K2467" s="33"/>
      <c r="L2467" s="33"/>
      <c r="M2467" s="34"/>
      <c r="N2467" s="34"/>
      <c r="O2467" s="24"/>
      <c r="P2467" s="24"/>
      <c r="Q2467" s="24"/>
      <c r="R2467" s="26"/>
      <c r="S2467" s="91"/>
    </row>
    <row r="2468" spans="1:19" ht="24" customHeight="1" x14ac:dyDescent="0.25">
      <c r="A2468" s="8"/>
      <c r="B2468" s="24"/>
      <c r="C2468" s="25"/>
      <c r="D2468" s="367"/>
      <c r="E2468" s="26"/>
      <c r="F2468" s="26"/>
      <c r="G2468" s="26"/>
      <c r="H2468" s="26"/>
      <c r="I2468" s="26"/>
      <c r="J2468" s="26"/>
      <c r="K2468" s="33"/>
      <c r="L2468" s="33"/>
      <c r="M2468" s="34"/>
      <c r="N2468" s="34"/>
      <c r="O2468" s="24"/>
      <c r="P2468" s="24"/>
      <c r="Q2468" s="24"/>
      <c r="R2468" s="26"/>
      <c r="S2468" s="91"/>
    </row>
    <row r="2469" spans="1:19" ht="24" customHeight="1" x14ac:dyDescent="0.25">
      <c r="A2469" s="8"/>
      <c r="B2469" s="24"/>
      <c r="C2469" s="25"/>
      <c r="D2469" s="367"/>
      <c r="E2469" s="26"/>
      <c r="F2469" s="26"/>
      <c r="G2469" s="26"/>
      <c r="H2469" s="26"/>
      <c r="I2469" s="26"/>
      <c r="J2469" s="26"/>
      <c r="K2469" s="33"/>
      <c r="L2469" s="33"/>
      <c r="M2469" s="34"/>
      <c r="N2469" s="34"/>
      <c r="O2469" s="24"/>
      <c r="P2469" s="24"/>
      <c r="Q2469" s="24"/>
      <c r="R2469" s="26"/>
      <c r="S2469" s="91"/>
    </row>
    <row r="2470" spans="1:19" ht="24" customHeight="1" x14ac:dyDescent="0.25">
      <c r="A2470" s="8"/>
      <c r="B2470" s="24"/>
      <c r="C2470" s="25"/>
      <c r="D2470" s="367"/>
      <c r="E2470" s="26"/>
      <c r="F2470" s="26"/>
      <c r="G2470" s="26"/>
      <c r="H2470" s="26"/>
      <c r="I2470" s="26"/>
      <c r="J2470" s="26"/>
      <c r="K2470" s="33"/>
      <c r="L2470" s="33"/>
      <c r="M2470" s="34"/>
      <c r="N2470" s="34"/>
      <c r="O2470" s="24"/>
      <c r="P2470" s="24"/>
      <c r="Q2470" s="24"/>
      <c r="R2470" s="26"/>
      <c r="S2470" s="91"/>
    </row>
    <row r="2471" spans="1:19" ht="24" customHeight="1" x14ac:dyDescent="0.25">
      <c r="A2471" s="8"/>
      <c r="B2471" s="24"/>
      <c r="C2471" s="25"/>
      <c r="D2471" s="367"/>
      <c r="E2471" s="26"/>
      <c r="F2471" s="26"/>
      <c r="G2471" s="26"/>
      <c r="H2471" s="26"/>
      <c r="I2471" s="26"/>
      <c r="J2471" s="26"/>
      <c r="K2471" s="33"/>
      <c r="L2471" s="33"/>
      <c r="M2471" s="34"/>
      <c r="N2471" s="34"/>
      <c r="O2471" s="24"/>
      <c r="P2471" s="24"/>
      <c r="Q2471" s="24"/>
      <c r="R2471" s="26"/>
      <c r="S2471" s="91"/>
    </row>
    <row r="2472" spans="1:19" ht="24" customHeight="1" x14ac:dyDescent="0.25">
      <c r="A2472" s="8"/>
      <c r="B2472" s="24"/>
      <c r="C2472" s="25"/>
      <c r="D2472" s="367"/>
      <c r="E2472" s="26"/>
      <c r="F2472" s="26"/>
      <c r="G2472" s="26"/>
      <c r="H2472" s="26"/>
      <c r="I2472" s="26"/>
      <c r="J2472" s="26"/>
      <c r="K2472" s="33"/>
      <c r="L2472" s="33"/>
      <c r="M2472" s="34"/>
      <c r="N2472" s="34"/>
      <c r="O2472" s="24"/>
      <c r="P2472" s="24"/>
      <c r="Q2472" s="24"/>
      <c r="R2472" s="26"/>
      <c r="S2472" s="91"/>
    </row>
    <row r="2473" spans="1:19" ht="24" customHeight="1" x14ac:dyDescent="0.25">
      <c r="A2473" s="8"/>
      <c r="B2473" s="24"/>
      <c r="C2473" s="25"/>
      <c r="D2473" s="367"/>
      <c r="E2473" s="26"/>
      <c r="F2473" s="26"/>
      <c r="G2473" s="26"/>
      <c r="H2473" s="26"/>
      <c r="I2473" s="26"/>
      <c r="J2473" s="26"/>
      <c r="K2473" s="33"/>
      <c r="L2473" s="33"/>
      <c r="M2473" s="34"/>
      <c r="N2473" s="34"/>
      <c r="O2473" s="24"/>
      <c r="P2473" s="24"/>
      <c r="Q2473" s="24"/>
      <c r="R2473" s="26"/>
      <c r="S2473" s="91"/>
    </row>
    <row r="2474" spans="1:19" ht="24" customHeight="1" x14ac:dyDescent="0.25">
      <c r="A2474" s="8"/>
      <c r="B2474" s="24"/>
      <c r="C2474" s="25"/>
      <c r="D2474" s="367"/>
      <c r="E2474" s="26"/>
      <c r="F2474" s="26"/>
      <c r="G2474" s="26"/>
      <c r="H2474" s="26"/>
      <c r="I2474" s="26"/>
      <c r="J2474" s="26"/>
      <c r="K2474" s="33"/>
      <c r="L2474" s="33"/>
      <c r="M2474" s="34"/>
      <c r="N2474" s="34"/>
      <c r="O2474" s="24"/>
      <c r="P2474" s="24"/>
      <c r="Q2474" s="24"/>
      <c r="R2474" s="26"/>
      <c r="S2474" s="91"/>
    </row>
    <row r="2475" spans="1:19" ht="24" customHeight="1" x14ac:dyDescent="0.25">
      <c r="A2475" s="8"/>
      <c r="B2475" s="24"/>
      <c r="C2475" s="25"/>
      <c r="D2475" s="367"/>
      <c r="E2475" s="26"/>
      <c r="F2475" s="26"/>
      <c r="G2475" s="26"/>
      <c r="H2475" s="26"/>
      <c r="I2475" s="26"/>
      <c r="J2475" s="26"/>
      <c r="K2475" s="33"/>
      <c r="L2475" s="33"/>
      <c r="M2475" s="34"/>
      <c r="N2475" s="34"/>
      <c r="O2475" s="24"/>
      <c r="P2475" s="24"/>
      <c r="Q2475" s="24"/>
      <c r="R2475" s="26"/>
      <c r="S2475" s="91"/>
    </row>
    <row r="2476" spans="1:19" ht="24" customHeight="1" x14ac:dyDescent="0.25">
      <c r="A2476" s="8"/>
      <c r="B2476" s="24"/>
      <c r="C2476" s="25"/>
      <c r="D2476" s="367"/>
      <c r="E2476" s="26"/>
      <c r="F2476" s="26"/>
      <c r="G2476" s="26"/>
      <c r="H2476" s="26"/>
      <c r="I2476" s="26"/>
      <c r="J2476" s="26"/>
      <c r="K2476" s="33"/>
      <c r="L2476" s="33"/>
      <c r="M2476" s="34"/>
      <c r="N2476" s="34"/>
      <c r="O2476" s="24"/>
      <c r="P2476" s="24"/>
      <c r="Q2476" s="24"/>
      <c r="R2476" s="26"/>
      <c r="S2476" s="91"/>
    </row>
    <row r="2477" spans="1:19" ht="24" customHeight="1" x14ac:dyDescent="0.25">
      <c r="A2477" s="8"/>
      <c r="B2477" s="24"/>
      <c r="C2477" s="25"/>
      <c r="D2477" s="367"/>
      <c r="E2477" s="26"/>
      <c r="F2477" s="26"/>
      <c r="G2477" s="26"/>
      <c r="H2477" s="26"/>
      <c r="I2477" s="26"/>
      <c r="J2477" s="26"/>
      <c r="K2477" s="33"/>
      <c r="L2477" s="33"/>
      <c r="M2477" s="34"/>
      <c r="N2477" s="34"/>
      <c r="O2477" s="24"/>
      <c r="P2477" s="24"/>
      <c r="Q2477" s="24"/>
      <c r="R2477" s="26"/>
      <c r="S2477" s="91"/>
    </row>
    <row r="2478" spans="1:19" ht="24" customHeight="1" x14ac:dyDescent="0.25">
      <c r="A2478" s="8"/>
      <c r="B2478" s="24"/>
      <c r="C2478" s="25"/>
      <c r="D2478" s="367"/>
      <c r="E2478" s="26"/>
      <c r="F2478" s="26"/>
      <c r="G2478" s="26"/>
      <c r="H2478" s="26"/>
      <c r="I2478" s="26"/>
      <c r="J2478" s="26"/>
      <c r="K2478" s="33"/>
      <c r="L2478" s="33"/>
      <c r="M2478" s="34"/>
      <c r="N2478" s="34"/>
      <c r="O2478" s="24"/>
      <c r="P2478" s="24"/>
      <c r="Q2478" s="24"/>
      <c r="R2478" s="26"/>
      <c r="S2478" s="91"/>
    </row>
    <row r="2479" spans="1:19" ht="24" customHeight="1" x14ac:dyDescent="0.25">
      <c r="A2479" s="8"/>
      <c r="B2479" s="24"/>
      <c r="C2479" s="25"/>
      <c r="D2479" s="367"/>
      <c r="E2479" s="26"/>
      <c r="F2479" s="26"/>
      <c r="G2479" s="26"/>
      <c r="H2479" s="26"/>
      <c r="I2479" s="26"/>
      <c r="J2479" s="26"/>
      <c r="K2479" s="33"/>
      <c r="L2479" s="33"/>
      <c r="M2479" s="34"/>
      <c r="N2479" s="34"/>
      <c r="O2479" s="24"/>
      <c r="P2479" s="24"/>
      <c r="Q2479" s="24"/>
      <c r="R2479" s="26"/>
      <c r="S2479" s="91"/>
    </row>
    <row r="2480" spans="1:19" ht="24" customHeight="1" x14ac:dyDescent="0.25">
      <c r="A2480" s="8"/>
      <c r="B2480" s="24"/>
      <c r="C2480" s="25"/>
      <c r="D2480" s="367"/>
      <c r="E2480" s="26"/>
      <c r="F2480" s="26"/>
      <c r="G2480" s="26"/>
      <c r="H2480" s="26"/>
      <c r="I2480" s="26"/>
      <c r="J2480" s="26"/>
      <c r="K2480" s="33"/>
      <c r="L2480" s="33"/>
      <c r="M2480" s="34"/>
      <c r="N2480" s="34"/>
      <c r="O2480" s="24"/>
      <c r="P2480" s="24"/>
      <c r="Q2480" s="24"/>
      <c r="R2480" s="26"/>
      <c r="S2480" s="91"/>
    </row>
    <row r="2481" spans="1:19" ht="24" customHeight="1" x14ac:dyDescent="0.25">
      <c r="A2481" s="8"/>
      <c r="B2481" s="24"/>
      <c r="C2481" s="25"/>
      <c r="D2481" s="367"/>
      <c r="E2481" s="26"/>
      <c r="F2481" s="26"/>
      <c r="G2481" s="26"/>
      <c r="H2481" s="26"/>
      <c r="I2481" s="26"/>
      <c r="J2481" s="26"/>
      <c r="K2481" s="33"/>
      <c r="L2481" s="33"/>
      <c r="M2481" s="34"/>
      <c r="N2481" s="34"/>
      <c r="O2481" s="24"/>
      <c r="P2481" s="24"/>
      <c r="Q2481" s="24"/>
      <c r="R2481" s="26"/>
      <c r="S2481" s="91"/>
    </row>
    <row r="2482" spans="1:19" ht="24" customHeight="1" x14ac:dyDescent="0.25">
      <c r="A2482" s="8"/>
      <c r="B2482" s="24"/>
      <c r="C2482" s="25"/>
      <c r="D2482" s="367"/>
      <c r="E2482" s="26"/>
      <c r="F2482" s="26"/>
      <c r="G2482" s="26"/>
      <c r="H2482" s="26"/>
      <c r="I2482" s="26"/>
      <c r="J2482" s="26"/>
      <c r="K2482" s="33"/>
      <c r="L2482" s="33"/>
      <c r="M2482" s="34"/>
      <c r="N2482" s="34"/>
      <c r="O2482" s="24"/>
      <c r="P2482" s="24"/>
      <c r="Q2482" s="24"/>
      <c r="R2482" s="26"/>
      <c r="S2482" s="91"/>
    </row>
    <row r="2483" spans="1:19" ht="24" customHeight="1" x14ac:dyDescent="0.25">
      <c r="A2483" s="8"/>
      <c r="B2483" s="24"/>
      <c r="C2483" s="25"/>
      <c r="D2483" s="367"/>
      <c r="E2483" s="26"/>
      <c r="F2483" s="26"/>
      <c r="G2483" s="26"/>
      <c r="H2483" s="26"/>
      <c r="I2483" s="26"/>
      <c r="J2483" s="26"/>
      <c r="K2483" s="33"/>
      <c r="L2483" s="33"/>
      <c r="M2483" s="34"/>
      <c r="N2483" s="34"/>
      <c r="O2483" s="24"/>
      <c r="P2483" s="24"/>
      <c r="Q2483" s="24"/>
      <c r="R2483" s="26"/>
      <c r="S2483" s="91"/>
    </row>
    <row r="2484" spans="1:19" ht="24" customHeight="1" x14ac:dyDescent="0.25">
      <c r="A2484" s="8"/>
      <c r="B2484" s="24"/>
      <c r="C2484" s="25"/>
      <c r="D2484" s="367"/>
      <c r="E2484" s="26"/>
      <c r="F2484" s="26"/>
      <c r="G2484" s="26"/>
      <c r="H2484" s="26"/>
      <c r="I2484" s="26"/>
      <c r="J2484" s="26"/>
      <c r="K2484" s="33"/>
      <c r="L2484" s="33"/>
      <c r="M2484" s="34"/>
      <c r="N2484" s="34"/>
      <c r="O2484" s="24"/>
      <c r="P2484" s="24"/>
      <c r="Q2484" s="24"/>
      <c r="R2484" s="26"/>
      <c r="S2484" s="91"/>
    </row>
    <row r="2485" spans="1:19" ht="24" customHeight="1" x14ac:dyDescent="0.25">
      <c r="A2485" s="8"/>
      <c r="B2485" s="24"/>
      <c r="C2485" s="25"/>
      <c r="D2485" s="367"/>
      <c r="E2485" s="26"/>
      <c r="F2485" s="26"/>
      <c r="G2485" s="26"/>
      <c r="H2485" s="26"/>
      <c r="I2485" s="26"/>
      <c r="J2485" s="26"/>
      <c r="K2485" s="33"/>
      <c r="L2485" s="33"/>
      <c r="M2485" s="34"/>
      <c r="N2485" s="34"/>
      <c r="O2485" s="24"/>
      <c r="P2485" s="24"/>
      <c r="Q2485" s="24"/>
      <c r="R2485" s="26"/>
      <c r="S2485" s="91"/>
    </row>
    <row r="2486" spans="1:19" ht="24" customHeight="1" x14ac:dyDescent="0.25">
      <c r="A2486" s="8"/>
      <c r="B2486" s="24"/>
      <c r="C2486" s="25"/>
      <c r="D2486" s="367"/>
      <c r="E2486" s="26"/>
      <c r="F2486" s="26"/>
      <c r="G2486" s="26"/>
      <c r="H2486" s="26"/>
      <c r="I2486" s="26"/>
      <c r="J2486" s="26"/>
      <c r="K2486" s="33"/>
      <c r="L2486" s="33"/>
      <c r="M2486" s="34"/>
      <c r="N2486" s="34"/>
      <c r="O2486" s="24"/>
      <c r="P2486" s="24"/>
      <c r="Q2486" s="24"/>
      <c r="R2486" s="26"/>
      <c r="S2486" s="91"/>
    </row>
    <row r="2487" spans="1:19" ht="24" customHeight="1" x14ac:dyDescent="0.25">
      <c r="A2487" s="8"/>
      <c r="B2487" s="24"/>
      <c r="C2487" s="25"/>
      <c r="D2487" s="367"/>
      <c r="E2487" s="26"/>
      <c r="F2487" s="26"/>
      <c r="G2487" s="26"/>
      <c r="H2487" s="26"/>
      <c r="I2487" s="26"/>
      <c r="J2487" s="26"/>
      <c r="K2487" s="33"/>
      <c r="L2487" s="33"/>
      <c r="M2487" s="34"/>
      <c r="N2487" s="34"/>
      <c r="O2487" s="24"/>
      <c r="P2487" s="24"/>
      <c r="Q2487" s="24"/>
      <c r="R2487" s="26"/>
      <c r="S2487" s="91"/>
    </row>
    <row r="2488" spans="1:19" ht="24" customHeight="1" x14ac:dyDescent="0.25">
      <c r="A2488" s="8"/>
      <c r="B2488" s="24"/>
      <c r="C2488" s="25"/>
      <c r="D2488" s="367"/>
      <c r="E2488" s="26"/>
      <c r="F2488" s="26"/>
      <c r="G2488" s="26"/>
      <c r="H2488" s="26"/>
      <c r="I2488" s="26"/>
      <c r="J2488" s="26"/>
      <c r="K2488" s="33"/>
      <c r="L2488" s="33"/>
      <c r="M2488" s="34"/>
      <c r="N2488" s="34"/>
      <c r="O2488" s="24"/>
      <c r="P2488" s="24"/>
      <c r="Q2488" s="24"/>
      <c r="R2488" s="26"/>
      <c r="S2488" s="91"/>
    </row>
    <row r="2489" spans="1:19" ht="24" customHeight="1" x14ac:dyDescent="0.25">
      <c r="A2489" s="8"/>
      <c r="B2489" s="24"/>
      <c r="C2489" s="25"/>
      <c r="D2489" s="367"/>
      <c r="E2489" s="26"/>
      <c r="F2489" s="26"/>
      <c r="G2489" s="26"/>
      <c r="H2489" s="26"/>
      <c r="I2489" s="26"/>
      <c r="J2489" s="26"/>
      <c r="K2489" s="33"/>
      <c r="L2489" s="33"/>
      <c r="M2489" s="34"/>
      <c r="N2489" s="34"/>
      <c r="O2489" s="24"/>
      <c r="P2489" s="24"/>
      <c r="Q2489" s="24"/>
      <c r="R2489" s="26"/>
      <c r="S2489" s="91"/>
    </row>
    <row r="2490" spans="1:19" ht="24" customHeight="1" x14ac:dyDescent="0.25">
      <c r="A2490" s="8"/>
      <c r="B2490" s="24"/>
      <c r="C2490" s="25"/>
      <c r="D2490" s="367"/>
      <c r="E2490" s="26"/>
      <c r="F2490" s="26"/>
      <c r="G2490" s="26"/>
      <c r="H2490" s="26"/>
      <c r="I2490" s="26"/>
      <c r="J2490" s="26"/>
      <c r="K2490" s="33"/>
      <c r="L2490" s="33"/>
      <c r="M2490" s="34"/>
      <c r="N2490" s="34"/>
      <c r="O2490" s="24"/>
      <c r="P2490" s="24"/>
      <c r="Q2490" s="24"/>
      <c r="R2490" s="26"/>
      <c r="S2490" s="91"/>
    </row>
    <row r="2491" spans="1:19" ht="24" customHeight="1" x14ac:dyDescent="0.25">
      <c r="A2491" s="8"/>
      <c r="B2491" s="24"/>
      <c r="C2491" s="25"/>
      <c r="D2491" s="367"/>
      <c r="E2491" s="26"/>
      <c r="F2491" s="26"/>
      <c r="G2491" s="26"/>
      <c r="H2491" s="26"/>
      <c r="I2491" s="26"/>
      <c r="J2491" s="26"/>
      <c r="K2491" s="33"/>
      <c r="L2491" s="33"/>
      <c r="M2491" s="34"/>
      <c r="N2491" s="34"/>
      <c r="O2491" s="24"/>
      <c r="P2491" s="24"/>
      <c r="Q2491" s="24"/>
      <c r="R2491" s="26"/>
      <c r="S2491" s="91"/>
    </row>
    <row r="2492" spans="1:19" ht="24" customHeight="1" x14ac:dyDescent="0.25">
      <c r="A2492" s="8"/>
      <c r="B2492" s="24"/>
      <c r="C2492" s="25"/>
      <c r="D2492" s="367"/>
      <c r="E2492" s="26"/>
      <c r="F2492" s="26"/>
      <c r="G2492" s="26"/>
      <c r="H2492" s="26"/>
      <c r="I2492" s="26"/>
      <c r="J2492" s="26"/>
      <c r="K2492" s="33"/>
      <c r="L2492" s="33"/>
      <c r="M2492" s="34"/>
      <c r="N2492" s="34"/>
      <c r="O2492" s="24"/>
      <c r="P2492" s="24"/>
      <c r="Q2492" s="24"/>
      <c r="R2492" s="26"/>
      <c r="S2492" s="91"/>
    </row>
    <row r="2493" spans="1:19" ht="24" customHeight="1" x14ac:dyDescent="0.25">
      <c r="A2493" s="8"/>
      <c r="B2493" s="24"/>
      <c r="C2493" s="25"/>
      <c r="D2493" s="367"/>
      <c r="E2493" s="26"/>
      <c r="F2493" s="26"/>
      <c r="G2493" s="26"/>
      <c r="H2493" s="26"/>
      <c r="I2493" s="26"/>
      <c r="J2493" s="26"/>
      <c r="K2493" s="33"/>
      <c r="L2493" s="33"/>
      <c r="M2493" s="34"/>
      <c r="N2493" s="34"/>
      <c r="O2493" s="24"/>
      <c r="P2493" s="24"/>
      <c r="Q2493" s="24"/>
      <c r="R2493" s="26"/>
      <c r="S2493" s="91"/>
    </row>
    <row r="2494" spans="1:19" ht="24" customHeight="1" x14ac:dyDescent="0.25">
      <c r="A2494" s="8"/>
      <c r="B2494" s="24"/>
      <c r="C2494" s="25"/>
      <c r="D2494" s="367"/>
      <c r="E2494" s="26"/>
      <c r="F2494" s="26"/>
      <c r="G2494" s="26"/>
      <c r="H2494" s="26"/>
      <c r="I2494" s="26"/>
      <c r="J2494" s="26"/>
      <c r="K2494" s="33"/>
      <c r="L2494" s="33"/>
      <c r="M2494" s="34"/>
      <c r="N2494" s="34"/>
      <c r="O2494" s="24"/>
      <c r="P2494" s="24"/>
      <c r="Q2494" s="24"/>
      <c r="R2494" s="26"/>
      <c r="S2494" s="91"/>
    </row>
    <row r="2495" spans="1:19" ht="24" customHeight="1" x14ac:dyDescent="0.25">
      <c r="A2495" s="8"/>
      <c r="B2495" s="24"/>
      <c r="C2495" s="25"/>
      <c r="D2495" s="367"/>
      <c r="E2495" s="26"/>
      <c r="F2495" s="26"/>
      <c r="G2495" s="26"/>
      <c r="H2495" s="26"/>
      <c r="I2495" s="26"/>
      <c r="J2495" s="26"/>
      <c r="K2495" s="33"/>
      <c r="L2495" s="33"/>
      <c r="M2495" s="34"/>
      <c r="N2495" s="34"/>
      <c r="O2495" s="24"/>
      <c r="P2495" s="24"/>
      <c r="Q2495" s="24"/>
      <c r="R2495" s="26"/>
      <c r="S2495" s="91"/>
    </row>
    <row r="2496" spans="1:19" ht="24" customHeight="1" x14ac:dyDescent="0.25">
      <c r="A2496" s="8"/>
      <c r="B2496" s="24"/>
      <c r="C2496" s="25"/>
      <c r="D2496" s="367"/>
      <c r="E2496" s="26"/>
      <c r="F2496" s="26"/>
      <c r="G2496" s="26"/>
      <c r="H2496" s="26"/>
      <c r="I2496" s="26"/>
      <c r="J2496" s="26"/>
      <c r="K2496" s="33"/>
      <c r="L2496" s="33"/>
      <c r="M2496" s="34"/>
      <c r="N2496" s="34"/>
      <c r="O2496" s="24"/>
      <c r="P2496" s="24"/>
      <c r="Q2496" s="24"/>
      <c r="R2496" s="26"/>
      <c r="S2496" s="91"/>
    </row>
    <row r="2497" spans="1:19" ht="24" customHeight="1" x14ac:dyDescent="0.25">
      <c r="A2497" s="8"/>
      <c r="B2497" s="24"/>
      <c r="C2497" s="25"/>
      <c r="D2497" s="367"/>
      <c r="E2497" s="26"/>
      <c r="F2497" s="26"/>
      <c r="G2497" s="26"/>
      <c r="H2497" s="26"/>
      <c r="I2497" s="26"/>
      <c r="J2497" s="26"/>
      <c r="K2497" s="33"/>
      <c r="L2497" s="33"/>
      <c r="M2497" s="34"/>
      <c r="N2497" s="34"/>
      <c r="O2497" s="24"/>
      <c r="P2497" s="24"/>
      <c r="Q2497" s="24"/>
      <c r="R2497" s="26"/>
      <c r="S2497" s="91"/>
    </row>
    <row r="2498" spans="1:19" ht="24" customHeight="1" x14ac:dyDescent="0.25">
      <c r="A2498" s="8"/>
      <c r="B2498" s="24"/>
      <c r="C2498" s="25"/>
      <c r="D2498" s="367"/>
      <c r="E2498" s="26"/>
      <c r="F2498" s="26"/>
      <c r="G2498" s="26"/>
      <c r="H2498" s="26"/>
      <c r="I2498" s="26"/>
      <c r="J2498" s="26"/>
      <c r="K2498" s="33"/>
      <c r="L2498" s="33"/>
      <c r="M2498" s="34"/>
      <c r="N2498" s="34"/>
      <c r="O2498" s="24"/>
      <c r="P2498" s="24"/>
      <c r="Q2498" s="24"/>
      <c r="R2498" s="26"/>
      <c r="S2498" s="91"/>
    </row>
    <row r="2499" spans="1:19" ht="24" customHeight="1" x14ac:dyDescent="0.25">
      <c r="A2499" s="8"/>
      <c r="B2499" s="24"/>
      <c r="C2499" s="25"/>
      <c r="D2499" s="367"/>
      <c r="E2499" s="26"/>
      <c r="F2499" s="26"/>
      <c r="G2499" s="26"/>
      <c r="H2499" s="26"/>
      <c r="I2499" s="26"/>
      <c r="J2499" s="26"/>
      <c r="K2499" s="33"/>
      <c r="L2499" s="33"/>
      <c r="M2499" s="34"/>
      <c r="N2499" s="34"/>
      <c r="O2499" s="24"/>
      <c r="P2499" s="24"/>
      <c r="Q2499" s="24"/>
      <c r="R2499" s="26"/>
      <c r="S2499" s="91"/>
    </row>
    <row r="2500" spans="1:19" ht="24" customHeight="1" x14ac:dyDescent="0.25">
      <c r="A2500" s="8"/>
      <c r="B2500" s="24"/>
      <c r="C2500" s="25"/>
      <c r="D2500" s="367"/>
      <c r="E2500" s="26"/>
      <c r="F2500" s="26"/>
      <c r="G2500" s="26"/>
      <c r="H2500" s="26"/>
      <c r="I2500" s="26"/>
      <c r="J2500" s="26"/>
      <c r="K2500" s="33"/>
      <c r="L2500" s="33"/>
      <c r="M2500" s="34"/>
      <c r="N2500" s="34"/>
      <c r="O2500" s="24"/>
      <c r="P2500" s="24"/>
      <c r="Q2500" s="24"/>
      <c r="R2500" s="26"/>
      <c r="S2500" s="91"/>
    </row>
    <row r="2501" spans="1:19" ht="24" customHeight="1" x14ac:dyDescent="0.25">
      <c r="A2501" s="8"/>
      <c r="B2501" s="24"/>
      <c r="C2501" s="25"/>
      <c r="D2501" s="367"/>
      <c r="E2501" s="26"/>
      <c r="F2501" s="26"/>
      <c r="G2501" s="26"/>
      <c r="H2501" s="26"/>
      <c r="I2501" s="26"/>
      <c r="J2501" s="26"/>
      <c r="K2501" s="33"/>
      <c r="L2501" s="33"/>
      <c r="M2501" s="34"/>
      <c r="N2501" s="34"/>
      <c r="O2501" s="24"/>
      <c r="P2501" s="24"/>
      <c r="Q2501" s="24"/>
      <c r="R2501" s="26"/>
      <c r="S2501" s="91"/>
    </row>
    <row r="2502" spans="1:19" ht="24" customHeight="1" x14ac:dyDescent="0.25">
      <c r="A2502" s="8"/>
      <c r="B2502" s="24"/>
      <c r="C2502" s="25"/>
      <c r="D2502" s="367"/>
      <c r="E2502" s="26"/>
      <c r="F2502" s="26"/>
      <c r="G2502" s="26"/>
      <c r="H2502" s="26"/>
      <c r="I2502" s="26"/>
      <c r="J2502" s="26"/>
      <c r="K2502" s="33"/>
      <c r="L2502" s="33"/>
      <c r="M2502" s="34"/>
      <c r="N2502" s="34"/>
      <c r="O2502" s="24"/>
      <c r="P2502" s="24"/>
      <c r="Q2502" s="24"/>
      <c r="R2502" s="26"/>
      <c r="S2502" s="91"/>
    </row>
    <row r="2503" spans="1:19" ht="24" customHeight="1" x14ac:dyDescent="0.25">
      <c r="A2503" s="8"/>
      <c r="B2503" s="24"/>
      <c r="C2503" s="25"/>
      <c r="D2503" s="367"/>
      <c r="E2503" s="26"/>
      <c r="F2503" s="26"/>
      <c r="G2503" s="26"/>
      <c r="H2503" s="26"/>
      <c r="I2503" s="26"/>
      <c r="J2503" s="26"/>
      <c r="K2503" s="33"/>
      <c r="L2503" s="33"/>
      <c r="M2503" s="34"/>
      <c r="N2503" s="34"/>
      <c r="O2503" s="24"/>
      <c r="P2503" s="24"/>
      <c r="Q2503" s="24"/>
      <c r="R2503" s="26"/>
      <c r="S2503" s="91"/>
    </row>
    <row r="2504" spans="1:19" ht="24" customHeight="1" x14ac:dyDescent="0.25">
      <c r="A2504" s="8"/>
      <c r="B2504" s="24"/>
      <c r="C2504" s="25"/>
      <c r="D2504" s="367"/>
      <c r="E2504" s="26"/>
      <c r="F2504" s="26"/>
      <c r="G2504" s="26"/>
      <c r="H2504" s="26"/>
      <c r="I2504" s="26"/>
      <c r="J2504" s="26"/>
      <c r="K2504" s="33"/>
      <c r="L2504" s="33"/>
      <c r="M2504" s="34"/>
      <c r="N2504" s="34"/>
      <c r="O2504" s="24"/>
      <c r="P2504" s="24"/>
      <c r="Q2504" s="24"/>
      <c r="R2504" s="26"/>
      <c r="S2504" s="91"/>
    </row>
    <row r="2505" spans="1:19" ht="24" customHeight="1" x14ac:dyDescent="0.25">
      <c r="A2505" s="8"/>
      <c r="B2505" s="24"/>
      <c r="C2505" s="25"/>
      <c r="D2505" s="367"/>
      <c r="E2505" s="26"/>
      <c r="F2505" s="26"/>
      <c r="G2505" s="26"/>
      <c r="H2505" s="26"/>
      <c r="I2505" s="26"/>
      <c r="J2505" s="26"/>
      <c r="K2505" s="33"/>
      <c r="L2505" s="33"/>
      <c r="M2505" s="34"/>
      <c r="N2505" s="34"/>
      <c r="O2505" s="24"/>
      <c r="P2505" s="24"/>
      <c r="Q2505" s="24"/>
      <c r="R2505" s="26"/>
      <c r="S2505" s="91"/>
    </row>
    <row r="2506" spans="1:19" ht="24" customHeight="1" x14ac:dyDescent="0.25">
      <c r="A2506" s="8"/>
      <c r="B2506" s="24"/>
      <c r="C2506" s="25"/>
      <c r="D2506" s="367"/>
      <c r="E2506" s="26"/>
      <c r="F2506" s="26"/>
      <c r="G2506" s="26"/>
      <c r="H2506" s="26"/>
      <c r="I2506" s="26"/>
      <c r="J2506" s="26"/>
      <c r="K2506" s="33"/>
      <c r="L2506" s="33"/>
      <c r="M2506" s="34"/>
      <c r="N2506" s="34"/>
      <c r="O2506" s="24"/>
      <c r="P2506" s="24"/>
      <c r="Q2506" s="24"/>
      <c r="R2506" s="26"/>
      <c r="S2506" s="91"/>
    </row>
    <row r="2507" spans="1:19" ht="24" customHeight="1" x14ac:dyDescent="0.25">
      <c r="A2507" s="8"/>
      <c r="B2507" s="24"/>
      <c r="C2507" s="25"/>
      <c r="D2507" s="367"/>
      <c r="E2507" s="26"/>
      <c r="F2507" s="26"/>
      <c r="G2507" s="26"/>
      <c r="H2507" s="26"/>
      <c r="I2507" s="26"/>
      <c r="J2507" s="26"/>
      <c r="K2507" s="33"/>
      <c r="L2507" s="33"/>
      <c r="M2507" s="34"/>
      <c r="N2507" s="34"/>
      <c r="O2507" s="24"/>
      <c r="P2507" s="24"/>
      <c r="Q2507" s="24"/>
      <c r="R2507" s="26"/>
      <c r="S2507" s="91"/>
    </row>
    <row r="2508" spans="1:19" ht="24" customHeight="1" x14ac:dyDescent="0.25">
      <c r="A2508" s="8"/>
      <c r="B2508" s="24"/>
      <c r="C2508" s="25"/>
      <c r="D2508" s="367"/>
      <c r="E2508" s="26"/>
      <c r="F2508" s="26"/>
      <c r="G2508" s="26"/>
      <c r="H2508" s="26"/>
      <c r="I2508" s="26"/>
      <c r="J2508" s="26"/>
      <c r="K2508" s="33"/>
      <c r="L2508" s="33"/>
      <c r="M2508" s="34"/>
      <c r="N2508" s="34"/>
      <c r="O2508" s="24"/>
      <c r="P2508" s="24"/>
      <c r="Q2508" s="24"/>
      <c r="R2508" s="26"/>
      <c r="S2508" s="91"/>
    </row>
    <row r="2509" spans="1:19" ht="24" customHeight="1" x14ac:dyDescent="0.25">
      <c r="A2509" s="8"/>
      <c r="B2509" s="24"/>
      <c r="C2509" s="25"/>
      <c r="D2509" s="367"/>
      <c r="E2509" s="26"/>
      <c r="F2509" s="26"/>
      <c r="G2509" s="26"/>
      <c r="H2509" s="26"/>
      <c r="I2509" s="26"/>
      <c r="J2509" s="26"/>
      <c r="K2509" s="33"/>
      <c r="L2509" s="33"/>
      <c r="M2509" s="34"/>
      <c r="N2509" s="34"/>
      <c r="O2509" s="24"/>
      <c r="P2509" s="24"/>
      <c r="Q2509" s="24"/>
      <c r="R2509" s="26"/>
      <c r="S2509" s="91"/>
    </row>
    <row r="2510" spans="1:19" ht="24" customHeight="1" x14ac:dyDescent="0.25">
      <c r="A2510" s="8"/>
      <c r="B2510" s="24"/>
      <c r="C2510" s="25"/>
      <c r="D2510" s="367"/>
      <c r="E2510" s="26"/>
      <c r="F2510" s="26"/>
      <c r="G2510" s="26"/>
      <c r="H2510" s="26"/>
      <c r="I2510" s="26"/>
      <c r="J2510" s="26"/>
      <c r="K2510" s="33"/>
      <c r="L2510" s="33"/>
      <c r="M2510" s="34"/>
      <c r="N2510" s="34"/>
      <c r="O2510" s="24"/>
      <c r="P2510" s="24"/>
      <c r="Q2510" s="24"/>
      <c r="R2510" s="26"/>
      <c r="S2510" s="91"/>
    </row>
    <row r="2511" spans="1:19" ht="24" customHeight="1" x14ac:dyDescent="0.25">
      <c r="A2511" s="8"/>
      <c r="B2511" s="24"/>
      <c r="C2511" s="25"/>
      <c r="D2511" s="367"/>
      <c r="E2511" s="26"/>
      <c r="F2511" s="26"/>
      <c r="G2511" s="26"/>
      <c r="H2511" s="26"/>
      <c r="I2511" s="26"/>
      <c r="J2511" s="26"/>
      <c r="K2511" s="33"/>
      <c r="L2511" s="33"/>
      <c r="M2511" s="34"/>
      <c r="N2511" s="34"/>
      <c r="O2511" s="24"/>
      <c r="P2511" s="24"/>
      <c r="Q2511" s="24"/>
      <c r="R2511" s="26"/>
      <c r="S2511" s="91"/>
    </row>
    <row r="2512" spans="1:19" ht="24" customHeight="1" x14ac:dyDescent="0.25">
      <c r="A2512" s="8"/>
      <c r="B2512" s="24"/>
      <c r="C2512" s="25"/>
      <c r="D2512" s="367"/>
      <c r="E2512" s="26"/>
      <c r="F2512" s="26"/>
      <c r="G2512" s="26"/>
      <c r="H2512" s="26"/>
      <c r="I2512" s="26"/>
      <c r="J2512" s="26"/>
      <c r="K2512" s="33"/>
      <c r="L2512" s="33"/>
      <c r="M2512" s="34"/>
      <c r="N2512" s="34"/>
      <c r="O2512" s="24"/>
      <c r="P2512" s="24"/>
      <c r="Q2512" s="24"/>
      <c r="R2512" s="26"/>
      <c r="S2512" s="91"/>
    </row>
    <row r="2513" spans="1:19" ht="24" customHeight="1" x14ac:dyDescent="0.25">
      <c r="A2513" s="8"/>
      <c r="B2513" s="24"/>
      <c r="C2513" s="25"/>
      <c r="D2513" s="367"/>
      <c r="E2513" s="26"/>
      <c r="F2513" s="26"/>
      <c r="G2513" s="26"/>
      <c r="H2513" s="26"/>
      <c r="I2513" s="26"/>
      <c r="J2513" s="26"/>
      <c r="K2513" s="33"/>
      <c r="L2513" s="33"/>
      <c r="M2513" s="34"/>
      <c r="N2513" s="34"/>
      <c r="O2513" s="24"/>
      <c r="P2513" s="24"/>
      <c r="Q2513" s="24"/>
      <c r="R2513" s="26"/>
      <c r="S2513" s="91"/>
    </row>
    <row r="2514" spans="1:19" ht="24" customHeight="1" x14ac:dyDescent="0.25">
      <c r="A2514" s="8"/>
      <c r="B2514" s="24"/>
      <c r="C2514" s="25"/>
      <c r="D2514" s="367"/>
      <c r="E2514" s="26"/>
      <c r="F2514" s="26"/>
      <c r="G2514" s="26"/>
      <c r="H2514" s="26"/>
      <c r="I2514" s="26"/>
      <c r="J2514" s="26"/>
      <c r="K2514" s="33"/>
      <c r="L2514" s="33"/>
      <c r="M2514" s="34"/>
      <c r="N2514" s="34"/>
      <c r="O2514" s="24"/>
      <c r="P2514" s="24"/>
      <c r="Q2514" s="24"/>
      <c r="R2514" s="26"/>
      <c r="S2514" s="91"/>
    </row>
    <row r="2515" spans="1:19" ht="24" customHeight="1" x14ac:dyDescent="0.25">
      <c r="A2515" s="8"/>
      <c r="B2515" s="24"/>
      <c r="C2515" s="25"/>
      <c r="D2515" s="367"/>
      <c r="E2515" s="26"/>
      <c r="F2515" s="26"/>
      <c r="G2515" s="26"/>
      <c r="H2515" s="26"/>
      <c r="I2515" s="26"/>
      <c r="J2515" s="26"/>
      <c r="K2515" s="33"/>
      <c r="L2515" s="33"/>
      <c r="M2515" s="34"/>
      <c r="N2515" s="34"/>
      <c r="O2515" s="24"/>
      <c r="P2515" s="24"/>
      <c r="Q2515" s="24"/>
      <c r="R2515" s="26"/>
      <c r="S2515" s="91"/>
    </row>
    <row r="2516" spans="1:19" ht="24" customHeight="1" x14ac:dyDescent="0.25">
      <c r="A2516" s="8"/>
      <c r="B2516" s="24"/>
      <c r="C2516" s="25"/>
      <c r="D2516" s="367"/>
      <c r="E2516" s="26"/>
      <c r="F2516" s="26"/>
      <c r="G2516" s="26"/>
      <c r="H2516" s="26"/>
      <c r="I2516" s="26"/>
      <c r="J2516" s="26"/>
      <c r="K2516" s="33"/>
      <c r="L2516" s="33"/>
      <c r="M2516" s="34"/>
      <c r="N2516" s="34"/>
      <c r="O2516" s="24"/>
      <c r="P2516" s="24"/>
      <c r="Q2516" s="24"/>
      <c r="R2516" s="26"/>
      <c r="S2516" s="91"/>
    </row>
    <row r="2517" spans="1:19" ht="24" customHeight="1" x14ac:dyDescent="0.25">
      <c r="A2517" s="8"/>
      <c r="B2517" s="24"/>
      <c r="C2517" s="25"/>
      <c r="D2517" s="367"/>
      <c r="E2517" s="26"/>
      <c r="F2517" s="26"/>
      <c r="G2517" s="26"/>
      <c r="H2517" s="26"/>
      <c r="I2517" s="26"/>
      <c r="J2517" s="26"/>
      <c r="K2517" s="33"/>
      <c r="L2517" s="33"/>
      <c r="M2517" s="34"/>
      <c r="N2517" s="34"/>
      <c r="O2517" s="24"/>
      <c r="P2517" s="24"/>
      <c r="Q2517" s="24"/>
      <c r="R2517" s="26"/>
      <c r="S2517" s="91"/>
    </row>
    <row r="2518" spans="1:19" ht="24" customHeight="1" x14ac:dyDescent="0.25">
      <c r="A2518" s="8"/>
      <c r="B2518" s="24"/>
      <c r="C2518" s="25"/>
      <c r="D2518" s="367"/>
      <c r="E2518" s="26"/>
      <c r="F2518" s="26"/>
      <c r="G2518" s="26"/>
      <c r="H2518" s="26"/>
      <c r="I2518" s="26"/>
      <c r="J2518" s="26"/>
      <c r="K2518" s="33"/>
      <c r="L2518" s="33"/>
      <c r="M2518" s="34"/>
      <c r="N2518" s="34"/>
      <c r="O2518" s="24"/>
      <c r="P2518" s="24"/>
      <c r="Q2518" s="24"/>
      <c r="R2518" s="26"/>
      <c r="S2518" s="91"/>
    </row>
    <row r="2519" spans="1:19" ht="24" customHeight="1" x14ac:dyDescent="0.25">
      <c r="A2519" s="8"/>
      <c r="B2519" s="24"/>
      <c r="C2519" s="25"/>
      <c r="D2519" s="367"/>
      <c r="E2519" s="26"/>
      <c r="F2519" s="26"/>
      <c r="G2519" s="26"/>
      <c r="H2519" s="26"/>
      <c r="I2519" s="26"/>
      <c r="J2519" s="26"/>
      <c r="K2519" s="33"/>
      <c r="L2519" s="33"/>
      <c r="M2519" s="34"/>
      <c r="N2519" s="34"/>
      <c r="O2519" s="24"/>
      <c r="P2519" s="24"/>
      <c r="Q2519" s="24"/>
      <c r="R2519" s="26"/>
      <c r="S2519" s="91"/>
    </row>
    <row r="2520" spans="1:19" ht="24" customHeight="1" x14ac:dyDescent="0.25">
      <c r="A2520" s="8"/>
      <c r="B2520" s="24"/>
      <c r="C2520" s="25"/>
      <c r="D2520" s="367"/>
      <c r="E2520" s="26"/>
      <c r="F2520" s="26"/>
      <c r="G2520" s="26"/>
      <c r="H2520" s="26"/>
      <c r="I2520" s="26"/>
      <c r="J2520" s="26"/>
      <c r="K2520" s="33"/>
      <c r="L2520" s="33"/>
      <c r="M2520" s="34"/>
      <c r="N2520" s="34"/>
      <c r="O2520" s="24"/>
      <c r="P2520" s="24"/>
      <c r="Q2520" s="24"/>
      <c r="R2520" s="26"/>
      <c r="S2520" s="91"/>
    </row>
    <row r="2521" spans="1:19" ht="24" customHeight="1" x14ac:dyDescent="0.25">
      <c r="A2521" s="8"/>
      <c r="B2521" s="24"/>
      <c r="C2521" s="25"/>
      <c r="D2521" s="367"/>
      <c r="E2521" s="26"/>
      <c r="F2521" s="26"/>
      <c r="G2521" s="26"/>
      <c r="H2521" s="26"/>
      <c r="I2521" s="26"/>
      <c r="J2521" s="26"/>
      <c r="K2521" s="33"/>
      <c r="L2521" s="33"/>
      <c r="M2521" s="34"/>
      <c r="N2521" s="34"/>
      <c r="O2521" s="24"/>
      <c r="P2521" s="24"/>
      <c r="Q2521" s="24"/>
      <c r="R2521" s="26"/>
      <c r="S2521" s="91"/>
    </row>
    <row r="2522" spans="1:19" ht="24" customHeight="1" x14ac:dyDescent="0.25">
      <c r="A2522" s="8"/>
      <c r="B2522" s="24"/>
      <c r="C2522" s="25"/>
      <c r="D2522" s="367"/>
      <c r="E2522" s="26"/>
      <c r="F2522" s="26"/>
      <c r="G2522" s="26"/>
      <c r="H2522" s="26"/>
      <c r="I2522" s="26"/>
      <c r="J2522" s="26"/>
      <c r="K2522" s="33"/>
      <c r="L2522" s="33"/>
      <c r="M2522" s="34"/>
      <c r="N2522" s="34"/>
      <c r="O2522" s="24"/>
      <c r="P2522" s="24"/>
      <c r="Q2522" s="24"/>
      <c r="R2522" s="26"/>
      <c r="S2522" s="91"/>
    </row>
    <row r="2523" spans="1:19" ht="24" customHeight="1" x14ac:dyDescent="0.25">
      <c r="A2523" s="8"/>
      <c r="B2523" s="24"/>
      <c r="C2523" s="25"/>
      <c r="D2523" s="367"/>
      <c r="E2523" s="26"/>
      <c r="F2523" s="26"/>
      <c r="G2523" s="26"/>
      <c r="H2523" s="26"/>
      <c r="I2523" s="26"/>
      <c r="J2523" s="26"/>
      <c r="K2523" s="33"/>
      <c r="L2523" s="33"/>
      <c r="M2523" s="34"/>
      <c r="N2523" s="34"/>
      <c r="O2523" s="24"/>
      <c r="P2523" s="24"/>
      <c r="Q2523" s="24"/>
      <c r="R2523" s="26"/>
      <c r="S2523" s="91"/>
    </row>
    <row r="2524" spans="1:19" ht="24" customHeight="1" x14ac:dyDescent="0.25">
      <c r="A2524" s="8"/>
      <c r="B2524" s="24"/>
      <c r="C2524" s="25"/>
      <c r="D2524" s="367"/>
      <c r="E2524" s="26"/>
      <c r="F2524" s="26"/>
      <c r="G2524" s="26"/>
      <c r="H2524" s="26"/>
      <c r="I2524" s="26"/>
      <c r="J2524" s="26"/>
      <c r="K2524" s="33"/>
      <c r="L2524" s="33"/>
      <c r="M2524" s="34"/>
      <c r="N2524" s="34"/>
      <c r="O2524" s="24"/>
      <c r="P2524" s="24"/>
      <c r="Q2524" s="24"/>
      <c r="R2524" s="26"/>
      <c r="S2524" s="91"/>
    </row>
    <row r="2525" spans="1:19" ht="24" customHeight="1" x14ac:dyDescent="0.25">
      <c r="A2525" s="8"/>
      <c r="B2525" s="24"/>
      <c r="C2525" s="25"/>
      <c r="D2525" s="367"/>
      <c r="E2525" s="26"/>
      <c r="F2525" s="26"/>
      <c r="G2525" s="26"/>
      <c r="H2525" s="26"/>
      <c r="I2525" s="26"/>
      <c r="J2525" s="26"/>
      <c r="K2525" s="33"/>
      <c r="L2525" s="33"/>
      <c r="M2525" s="34"/>
      <c r="N2525" s="34"/>
      <c r="O2525" s="24"/>
      <c r="P2525" s="24"/>
      <c r="Q2525" s="24"/>
      <c r="R2525" s="26"/>
      <c r="S2525" s="91"/>
    </row>
    <row r="2526" spans="1:19" ht="24" customHeight="1" x14ac:dyDescent="0.25">
      <c r="A2526" s="8"/>
      <c r="B2526" s="24"/>
      <c r="C2526" s="25"/>
      <c r="D2526" s="367"/>
      <c r="E2526" s="26"/>
      <c r="F2526" s="26"/>
      <c r="G2526" s="26"/>
      <c r="H2526" s="26"/>
      <c r="I2526" s="26"/>
      <c r="J2526" s="26"/>
      <c r="K2526" s="33"/>
      <c r="L2526" s="33"/>
      <c r="M2526" s="34"/>
      <c r="N2526" s="34"/>
      <c r="O2526" s="24"/>
      <c r="P2526" s="24"/>
      <c r="Q2526" s="24"/>
      <c r="R2526" s="26"/>
      <c r="S2526" s="91"/>
    </row>
    <row r="2527" spans="1:19" ht="24" customHeight="1" x14ac:dyDescent="0.25">
      <c r="A2527" s="8"/>
      <c r="B2527" s="24"/>
      <c r="C2527" s="25"/>
      <c r="D2527" s="367"/>
      <c r="E2527" s="26"/>
      <c r="F2527" s="26"/>
      <c r="G2527" s="26"/>
      <c r="H2527" s="26"/>
      <c r="I2527" s="26"/>
      <c r="J2527" s="26"/>
      <c r="K2527" s="33"/>
      <c r="L2527" s="33"/>
      <c r="M2527" s="34"/>
      <c r="N2527" s="34"/>
      <c r="O2527" s="24"/>
      <c r="P2527" s="24"/>
      <c r="Q2527" s="24"/>
      <c r="R2527" s="26"/>
      <c r="S2527" s="91"/>
    </row>
    <row r="2528" spans="1:19" ht="24" customHeight="1" x14ac:dyDescent="0.25">
      <c r="A2528" s="8"/>
      <c r="B2528" s="24"/>
      <c r="C2528" s="25"/>
      <c r="D2528" s="367"/>
      <c r="E2528" s="26"/>
      <c r="F2528" s="26"/>
      <c r="G2528" s="26"/>
      <c r="H2528" s="26"/>
      <c r="I2528" s="26"/>
      <c r="J2528" s="26"/>
      <c r="K2528" s="33"/>
      <c r="L2528" s="33"/>
      <c r="M2528" s="34"/>
      <c r="N2528" s="34"/>
      <c r="O2528" s="24"/>
      <c r="P2528" s="24"/>
      <c r="Q2528" s="24"/>
      <c r="R2528" s="26"/>
      <c r="S2528" s="91"/>
    </row>
    <row r="2529" spans="1:19" ht="24" customHeight="1" x14ac:dyDescent="0.25">
      <c r="A2529" s="8"/>
      <c r="B2529" s="24"/>
      <c r="C2529" s="25"/>
      <c r="D2529" s="367"/>
      <c r="E2529" s="26"/>
      <c r="F2529" s="26"/>
      <c r="G2529" s="26"/>
      <c r="H2529" s="26"/>
      <c r="I2529" s="26"/>
      <c r="J2529" s="26"/>
      <c r="K2529" s="33"/>
      <c r="L2529" s="33"/>
      <c r="M2529" s="34"/>
      <c r="N2529" s="34"/>
      <c r="O2529" s="24"/>
      <c r="P2529" s="24"/>
      <c r="Q2529" s="24"/>
      <c r="R2529" s="26"/>
      <c r="S2529" s="91"/>
    </row>
    <row r="2530" spans="1:19" ht="24" customHeight="1" x14ac:dyDescent="0.25">
      <c r="A2530" s="8"/>
      <c r="B2530" s="24"/>
      <c r="C2530" s="25"/>
      <c r="D2530" s="367"/>
      <c r="E2530" s="26"/>
      <c r="F2530" s="26"/>
      <c r="G2530" s="26"/>
      <c r="H2530" s="26"/>
      <c r="I2530" s="26"/>
      <c r="J2530" s="26"/>
      <c r="K2530" s="33"/>
      <c r="L2530" s="33"/>
      <c r="M2530" s="34"/>
      <c r="N2530" s="34"/>
      <c r="O2530" s="24"/>
      <c r="P2530" s="24"/>
      <c r="Q2530" s="24"/>
      <c r="R2530" s="26"/>
      <c r="S2530" s="91"/>
    </row>
    <row r="2531" spans="1:19" ht="24" customHeight="1" x14ac:dyDescent="0.25">
      <c r="A2531" s="8"/>
      <c r="B2531" s="24"/>
      <c r="C2531" s="25"/>
      <c r="D2531" s="367"/>
      <c r="E2531" s="26"/>
      <c r="F2531" s="26"/>
      <c r="G2531" s="26"/>
      <c r="H2531" s="26"/>
      <c r="I2531" s="26"/>
      <c r="J2531" s="26"/>
      <c r="K2531" s="33"/>
      <c r="L2531" s="33"/>
      <c r="M2531" s="34"/>
      <c r="N2531" s="34"/>
      <c r="O2531" s="24"/>
      <c r="P2531" s="24"/>
      <c r="Q2531" s="24"/>
      <c r="R2531" s="26"/>
      <c r="S2531" s="91"/>
    </row>
    <row r="2532" spans="1:19" ht="24" customHeight="1" x14ac:dyDescent="0.25">
      <c r="A2532" s="8"/>
      <c r="B2532" s="24"/>
      <c r="C2532" s="25"/>
      <c r="D2532" s="367"/>
      <c r="E2532" s="26"/>
      <c r="F2532" s="26"/>
      <c r="G2532" s="26"/>
      <c r="H2532" s="26"/>
      <c r="I2532" s="26"/>
      <c r="J2532" s="26"/>
      <c r="K2532" s="33"/>
      <c r="L2532" s="33"/>
      <c r="M2532" s="34"/>
      <c r="N2532" s="34"/>
      <c r="O2532" s="24"/>
      <c r="P2532" s="24"/>
      <c r="Q2532" s="24"/>
      <c r="R2532" s="26"/>
      <c r="S2532" s="91"/>
    </row>
    <row r="2533" spans="1:19" ht="24" customHeight="1" x14ac:dyDescent="0.25">
      <c r="A2533" s="8"/>
      <c r="B2533" s="24"/>
      <c r="C2533" s="25"/>
      <c r="D2533" s="367"/>
      <c r="E2533" s="26"/>
      <c r="F2533" s="26"/>
      <c r="G2533" s="26"/>
      <c r="H2533" s="26"/>
      <c r="I2533" s="26"/>
      <c r="J2533" s="26"/>
      <c r="K2533" s="33"/>
      <c r="L2533" s="33"/>
      <c r="M2533" s="34"/>
      <c r="N2533" s="34"/>
      <c r="O2533" s="24"/>
      <c r="P2533" s="24"/>
      <c r="Q2533" s="24"/>
      <c r="R2533" s="26"/>
      <c r="S2533" s="91"/>
    </row>
    <row r="2534" spans="1:19" ht="24" customHeight="1" x14ac:dyDescent="0.25">
      <c r="A2534" s="8"/>
      <c r="B2534" s="24"/>
      <c r="C2534" s="25"/>
      <c r="D2534" s="367"/>
      <c r="E2534" s="26"/>
      <c r="F2534" s="26"/>
      <c r="G2534" s="26"/>
      <c r="H2534" s="26"/>
      <c r="I2534" s="26"/>
      <c r="J2534" s="26"/>
      <c r="K2534" s="33"/>
      <c r="L2534" s="33"/>
      <c r="M2534" s="34"/>
      <c r="N2534" s="34"/>
      <c r="O2534" s="24"/>
      <c r="P2534" s="24"/>
      <c r="Q2534" s="24"/>
      <c r="R2534" s="26"/>
      <c r="S2534" s="91"/>
    </row>
    <row r="2535" spans="1:19" ht="24" customHeight="1" x14ac:dyDescent="0.25">
      <c r="A2535" s="8"/>
      <c r="B2535" s="24"/>
      <c r="C2535" s="25"/>
      <c r="D2535" s="367"/>
      <c r="E2535" s="26"/>
      <c r="F2535" s="26"/>
      <c r="G2535" s="26"/>
      <c r="H2535" s="26"/>
      <c r="I2535" s="26"/>
      <c r="J2535" s="26"/>
      <c r="K2535" s="33"/>
      <c r="L2535" s="33"/>
      <c r="M2535" s="34"/>
      <c r="N2535" s="34"/>
      <c r="O2535" s="24"/>
      <c r="P2535" s="24"/>
      <c r="Q2535" s="24"/>
      <c r="R2535" s="26"/>
      <c r="S2535" s="91"/>
    </row>
    <row r="2536" spans="1:19" ht="24" customHeight="1" x14ac:dyDescent="0.25">
      <c r="A2536" s="8"/>
      <c r="B2536" s="24"/>
      <c r="C2536" s="25"/>
      <c r="D2536" s="367"/>
      <c r="E2536" s="26"/>
      <c r="F2536" s="26"/>
      <c r="G2536" s="26"/>
      <c r="H2536" s="26"/>
      <c r="I2536" s="26"/>
      <c r="J2536" s="26"/>
      <c r="K2536" s="33"/>
      <c r="L2536" s="33"/>
      <c r="M2536" s="34"/>
      <c r="N2536" s="34"/>
      <c r="O2536" s="24"/>
      <c r="P2536" s="24"/>
      <c r="Q2536" s="24"/>
      <c r="R2536" s="26"/>
      <c r="S2536" s="91"/>
    </row>
    <row r="2537" spans="1:19" ht="24" customHeight="1" x14ac:dyDescent="0.25">
      <c r="A2537" s="8"/>
      <c r="B2537" s="24"/>
      <c r="C2537" s="25"/>
      <c r="D2537" s="367"/>
      <c r="E2537" s="26"/>
      <c r="F2537" s="26"/>
      <c r="G2537" s="26"/>
      <c r="H2537" s="26"/>
      <c r="I2537" s="26"/>
      <c r="J2537" s="26"/>
      <c r="K2537" s="33"/>
      <c r="L2537" s="33"/>
      <c r="M2537" s="34"/>
      <c r="N2537" s="34"/>
      <c r="O2537" s="24"/>
      <c r="P2537" s="24"/>
      <c r="Q2537" s="24"/>
      <c r="R2537" s="26"/>
      <c r="S2537" s="91"/>
    </row>
    <row r="2538" spans="1:19" ht="24" customHeight="1" x14ac:dyDescent="0.25">
      <c r="A2538" s="8"/>
      <c r="B2538" s="24"/>
      <c r="C2538" s="25"/>
      <c r="D2538" s="367"/>
      <c r="E2538" s="26"/>
      <c r="F2538" s="26"/>
      <c r="G2538" s="26"/>
      <c r="H2538" s="26"/>
      <c r="I2538" s="26"/>
      <c r="J2538" s="26"/>
      <c r="K2538" s="33"/>
      <c r="L2538" s="33"/>
      <c r="M2538" s="34"/>
      <c r="N2538" s="34"/>
      <c r="O2538" s="24"/>
      <c r="P2538" s="24"/>
      <c r="Q2538" s="24"/>
      <c r="R2538" s="26"/>
      <c r="S2538" s="91"/>
    </row>
    <row r="2539" spans="1:19" ht="24" customHeight="1" x14ac:dyDescent="0.25">
      <c r="A2539" s="8"/>
      <c r="B2539" s="24"/>
      <c r="C2539" s="25"/>
      <c r="D2539" s="367"/>
      <c r="E2539" s="26"/>
      <c r="F2539" s="26"/>
      <c r="G2539" s="26"/>
      <c r="H2539" s="26"/>
      <c r="I2539" s="26"/>
      <c r="J2539" s="26"/>
      <c r="K2539" s="33"/>
      <c r="L2539" s="33"/>
      <c r="M2539" s="34"/>
      <c r="N2539" s="34"/>
      <c r="O2539" s="24"/>
      <c r="P2539" s="24"/>
      <c r="Q2539" s="24"/>
      <c r="R2539" s="26"/>
      <c r="S2539" s="91"/>
    </row>
    <row r="2540" spans="1:19" ht="24" customHeight="1" x14ac:dyDescent="0.25">
      <c r="A2540" s="8"/>
      <c r="B2540" s="24"/>
      <c r="C2540" s="25"/>
      <c r="D2540" s="367"/>
      <c r="E2540" s="26"/>
      <c r="F2540" s="26"/>
      <c r="G2540" s="26"/>
      <c r="H2540" s="26"/>
      <c r="I2540" s="26"/>
      <c r="J2540" s="26"/>
      <c r="K2540" s="33"/>
      <c r="L2540" s="33"/>
      <c r="M2540" s="34"/>
      <c r="N2540" s="34"/>
      <c r="O2540" s="24"/>
      <c r="P2540" s="24"/>
      <c r="Q2540" s="24"/>
      <c r="R2540" s="26"/>
      <c r="S2540" s="91"/>
    </row>
    <row r="2541" spans="1:19" ht="24" customHeight="1" x14ac:dyDescent="0.25">
      <c r="A2541" s="8"/>
      <c r="B2541" s="24"/>
      <c r="C2541" s="25"/>
      <c r="D2541" s="367"/>
      <c r="E2541" s="26"/>
      <c r="F2541" s="26"/>
      <c r="G2541" s="26"/>
      <c r="H2541" s="26"/>
      <c r="I2541" s="26"/>
      <c r="J2541" s="26"/>
      <c r="K2541" s="33"/>
      <c r="L2541" s="33"/>
      <c r="M2541" s="34"/>
      <c r="N2541" s="34"/>
      <c r="O2541" s="24"/>
      <c r="P2541" s="24"/>
      <c r="Q2541" s="24"/>
      <c r="R2541" s="26"/>
      <c r="S2541" s="91"/>
    </row>
    <row r="2542" spans="1:19" ht="24" customHeight="1" x14ac:dyDescent="0.25">
      <c r="A2542" s="8"/>
      <c r="B2542" s="24"/>
      <c r="C2542" s="25"/>
      <c r="D2542" s="367"/>
      <c r="E2542" s="26"/>
      <c r="F2542" s="26"/>
      <c r="G2542" s="26"/>
      <c r="H2542" s="26"/>
      <c r="I2542" s="26"/>
      <c r="J2542" s="26"/>
      <c r="K2542" s="33"/>
      <c r="L2542" s="33"/>
      <c r="M2542" s="34"/>
      <c r="N2542" s="34"/>
      <c r="O2542" s="24"/>
      <c r="P2542" s="24"/>
      <c r="Q2542" s="24"/>
      <c r="R2542" s="26"/>
      <c r="S2542" s="91"/>
    </row>
    <row r="2543" spans="1:19" ht="24" customHeight="1" x14ac:dyDescent="0.25">
      <c r="A2543" s="8"/>
      <c r="B2543" s="24"/>
      <c r="C2543" s="25"/>
      <c r="D2543" s="367"/>
      <c r="E2543" s="26"/>
      <c r="F2543" s="26"/>
      <c r="G2543" s="26"/>
      <c r="H2543" s="26"/>
      <c r="I2543" s="26"/>
      <c r="J2543" s="26"/>
      <c r="K2543" s="33"/>
      <c r="L2543" s="33"/>
      <c r="M2543" s="34"/>
      <c r="N2543" s="34"/>
      <c r="O2543" s="24"/>
      <c r="P2543" s="24"/>
      <c r="Q2543" s="24"/>
      <c r="R2543" s="26"/>
      <c r="S2543" s="91"/>
    </row>
    <row r="2544" spans="1:19" ht="24" customHeight="1" x14ac:dyDescent="0.25">
      <c r="A2544" s="8"/>
      <c r="B2544" s="24"/>
      <c r="C2544" s="25"/>
      <c r="D2544" s="367"/>
      <c r="E2544" s="26"/>
      <c r="F2544" s="26"/>
      <c r="G2544" s="26"/>
      <c r="H2544" s="26"/>
      <c r="I2544" s="26"/>
      <c r="J2544" s="26"/>
      <c r="K2544" s="33"/>
      <c r="L2544" s="33"/>
      <c r="M2544" s="34"/>
      <c r="N2544" s="34"/>
      <c r="O2544" s="24"/>
      <c r="P2544" s="24"/>
      <c r="Q2544" s="24"/>
      <c r="R2544" s="26"/>
      <c r="S2544" s="91"/>
    </row>
    <row r="2545" spans="1:19" ht="24" customHeight="1" x14ac:dyDescent="0.25">
      <c r="A2545" s="8"/>
      <c r="B2545" s="24"/>
      <c r="C2545" s="25"/>
      <c r="D2545" s="367"/>
      <c r="E2545" s="26"/>
      <c r="F2545" s="26"/>
      <c r="G2545" s="26"/>
      <c r="H2545" s="26"/>
      <c r="I2545" s="26"/>
      <c r="J2545" s="26"/>
      <c r="K2545" s="33"/>
      <c r="L2545" s="33"/>
      <c r="M2545" s="34"/>
      <c r="N2545" s="34"/>
      <c r="O2545" s="24"/>
      <c r="P2545" s="24"/>
      <c r="Q2545" s="24"/>
      <c r="R2545" s="26"/>
      <c r="S2545" s="91"/>
    </row>
    <row r="2546" spans="1:19" ht="24" customHeight="1" x14ac:dyDescent="0.25">
      <c r="A2546" s="8"/>
      <c r="B2546" s="24"/>
      <c r="C2546" s="25"/>
      <c r="D2546" s="367"/>
      <c r="E2546" s="26"/>
      <c r="F2546" s="26"/>
      <c r="G2546" s="26"/>
      <c r="H2546" s="26"/>
      <c r="I2546" s="26"/>
      <c r="J2546" s="26"/>
      <c r="K2546" s="33"/>
      <c r="L2546" s="33"/>
      <c r="M2546" s="34"/>
      <c r="N2546" s="34"/>
      <c r="O2546" s="24"/>
      <c r="P2546" s="24"/>
      <c r="Q2546" s="24"/>
      <c r="R2546" s="26"/>
      <c r="S2546" s="91"/>
    </row>
    <row r="2547" spans="1:19" ht="24" customHeight="1" x14ac:dyDescent="0.25">
      <c r="A2547" s="8"/>
      <c r="B2547" s="24"/>
      <c r="C2547" s="25"/>
      <c r="D2547" s="367"/>
      <c r="E2547" s="26"/>
      <c r="F2547" s="26"/>
      <c r="G2547" s="26"/>
      <c r="H2547" s="26"/>
      <c r="I2547" s="26"/>
      <c r="J2547" s="26"/>
      <c r="K2547" s="33"/>
      <c r="L2547" s="33"/>
      <c r="M2547" s="34"/>
      <c r="N2547" s="34"/>
      <c r="O2547" s="24"/>
      <c r="P2547" s="24"/>
      <c r="Q2547" s="24"/>
      <c r="R2547" s="26"/>
      <c r="S2547" s="91"/>
    </row>
    <row r="2548" spans="1:19" ht="24" customHeight="1" x14ac:dyDescent="0.25">
      <c r="A2548" s="8"/>
      <c r="B2548" s="24"/>
      <c r="C2548" s="25"/>
      <c r="D2548" s="367"/>
      <c r="E2548" s="26"/>
      <c r="F2548" s="26"/>
      <c r="G2548" s="26"/>
      <c r="H2548" s="26"/>
      <c r="I2548" s="26"/>
      <c r="J2548" s="26"/>
      <c r="K2548" s="33"/>
      <c r="L2548" s="33"/>
      <c r="M2548" s="34"/>
      <c r="N2548" s="34"/>
      <c r="O2548" s="24"/>
      <c r="P2548" s="24"/>
      <c r="Q2548" s="24"/>
      <c r="R2548" s="26"/>
      <c r="S2548" s="91"/>
    </row>
    <row r="2549" spans="1:19" ht="24" customHeight="1" x14ac:dyDescent="0.25">
      <c r="A2549" s="8"/>
      <c r="B2549" s="24"/>
      <c r="C2549" s="25"/>
      <c r="D2549" s="367"/>
      <c r="E2549" s="26"/>
      <c r="F2549" s="26"/>
      <c r="G2549" s="26"/>
      <c r="H2549" s="26"/>
      <c r="I2549" s="26"/>
      <c r="J2549" s="26"/>
      <c r="K2549" s="33"/>
      <c r="L2549" s="33"/>
      <c r="M2549" s="34"/>
      <c r="N2549" s="34"/>
      <c r="O2549" s="24"/>
      <c r="P2549" s="24"/>
      <c r="Q2549" s="24"/>
      <c r="R2549" s="26"/>
      <c r="S2549" s="91"/>
    </row>
    <row r="2550" spans="1:19" ht="24" customHeight="1" x14ac:dyDescent="0.25">
      <c r="A2550" s="8"/>
      <c r="B2550" s="24"/>
      <c r="C2550" s="25"/>
      <c r="D2550" s="367"/>
      <c r="E2550" s="26"/>
      <c r="F2550" s="26"/>
      <c r="G2550" s="26"/>
      <c r="H2550" s="26"/>
      <c r="I2550" s="26"/>
      <c r="J2550" s="26"/>
      <c r="K2550" s="33"/>
      <c r="L2550" s="33"/>
      <c r="M2550" s="34"/>
      <c r="N2550" s="34"/>
      <c r="O2550" s="24"/>
      <c r="P2550" s="24"/>
      <c r="Q2550" s="24"/>
      <c r="R2550" s="26"/>
      <c r="S2550" s="91"/>
    </row>
    <row r="2551" spans="1:19" ht="24" customHeight="1" x14ac:dyDescent="0.25">
      <c r="A2551" s="8"/>
      <c r="B2551" s="24"/>
      <c r="C2551" s="25"/>
      <c r="D2551" s="367"/>
      <c r="E2551" s="26"/>
      <c r="F2551" s="26"/>
      <c r="G2551" s="26"/>
      <c r="H2551" s="26"/>
      <c r="I2551" s="26"/>
      <c r="J2551" s="26"/>
      <c r="K2551" s="33"/>
      <c r="L2551" s="33"/>
      <c r="M2551" s="34"/>
      <c r="N2551" s="34"/>
      <c r="O2551" s="24"/>
      <c r="P2551" s="24"/>
      <c r="Q2551" s="24"/>
      <c r="R2551" s="26"/>
      <c r="S2551" s="91"/>
    </row>
    <row r="2552" spans="1:19" ht="24" customHeight="1" x14ac:dyDescent="0.25">
      <c r="A2552" s="8"/>
      <c r="B2552" s="24"/>
      <c r="C2552" s="25"/>
      <c r="D2552" s="367"/>
      <c r="E2552" s="26"/>
      <c r="F2552" s="26"/>
      <c r="G2552" s="26"/>
      <c r="H2552" s="26"/>
      <c r="I2552" s="26"/>
      <c r="J2552" s="26"/>
      <c r="K2552" s="33"/>
      <c r="L2552" s="33"/>
      <c r="M2552" s="34"/>
      <c r="N2552" s="34"/>
      <c r="O2552" s="24"/>
      <c r="P2552" s="24"/>
      <c r="Q2552" s="24"/>
      <c r="R2552" s="26"/>
      <c r="S2552" s="91"/>
    </row>
    <row r="2553" spans="1:19" ht="24" customHeight="1" x14ac:dyDescent="0.25">
      <c r="A2553" s="8"/>
      <c r="B2553" s="24"/>
      <c r="C2553" s="25"/>
      <c r="D2553" s="367"/>
      <c r="E2553" s="26"/>
      <c r="F2553" s="26"/>
      <c r="G2553" s="26"/>
      <c r="H2553" s="26"/>
      <c r="I2553" s="26"/>
      <c r="J2553" s="26"/>
      <c r="K2553" s="33"/>
      <c r="L2553" s="33"/>
      <c r="M2553" s="34"/>
      <c r="N2553" s="34"/>
      <c r="O2553" s="24"/>
      <c r="P2553" s="24"/>
      <c r="Q2553" s="24"/>
      <c r="R2553" s="26"/>
      <c r="S2553" s="91"/>
    </row>
    <row r="2554" spans="1:19" ht="24" customHeight="1" x14ac:dyDescent="0.25">
      <c r="A2554" s="8"/>
      <c r="B2554" s="24"/>
      <c r="C2554" s="25"/>
      <c r="D2554" s="367"/>
      <c r="E2554" s="26"/>
      <c r="F2554" s="26"/>
      <c r="G2554" s="26"/>
      <c r="H2554" s="26"/>
      <c r="I2554" s="26"/>
      <c r="J2554" s="26"/>
      <c r="K2554" s="33"/>
      <c r="L2554" s="33"/>
      <c r="M2554" s="34"/>
      <c r="N2554" s="34"/>
      <c r="O2554" s="24"/>
      <c r="P2554" s="24"/>
      <c r="Q2554" s="24"/>
      <c r="R2554" s="26"/>
      <c r="S2554" s="91"/>
    </row>
    <row r="2555" spans="1:19" ht="24" customHeight="1" x14ac:dyDescent="0.25">
      <c r="A2555" s="8"/>
      <c r="B2555" s="24"/>
      <c r="C2555" s="25"/>
      <c r="D2555" s="367"/>
      <c r="E2555" s="26"/>
      <c r="F2555" s="26"/>
      <c r="G2555" s="26"/>
      <c r="H2555" s="26"/>
      <c r="I2555" s="26"/>
      <c r="J2555" s="26"/>
      <c r="K2555" s="33"/>
      <c r="L2555" s="33"/>
      <c r="M2555" s="34"/>
      <c r="N2555" s="34"/>
      <c r="O2555" s="24"/>
      <c r="P2555" s="24"/>
      <c r="Q2555" s="24"/>
      <c r="R2555" s="26"/>
      <c r="S2555" s="91"/>
    </row>
    <row r="2556" spans="1:19" ht="24" customHeight="1" x14ac:dyDescent="0.25">
      <c r="A2556" s="8"/>
      <c r="B2556" s="24"/>
      <c r="C2556" s="25"/>
      <c r="D2556" s="367"/>
      <c r="E2556" s="26"/>
      <c r="F2556" s="26"/>
      <c r="G2556" s="26"/>
      <c r="H2556" s="26"/>
      <c r="I2556" s="26"/>
      <c r="J2556" s="26"/>
      <c r="K2556" s="33"/>
      <c r="L2556" s="33"/>
      <c r="M2556" s="34"/>
      <c r="N2556" s="34"/>
      <c r="O2556" s="24"/>
      <c r="P2556" s="24"/>
      <c r="Q2556" s="24"/>
      <c r="R2556" s="26"/>
      <c r="S2556" s="91"/>
    </row>
    <row r="2557" spans="1:19" ht="24" customHeight="1" x14ac:dyDescent="0.25">
      <c r="A2557" s="8"/>
      <c r="B2557" s="24"/>
      <c r="C2557" s="25"/>
      <c r="D2557" s="367"/>
      <c r="E2557" s="26"/>
      <c r="F2557" s="26"/>
      <c r="G2557" s="26"/>
      <c r="H2557" s="26"/>
      <c r="I2557" s="26"/>
      <c r="J2557" s="26"/>
      <c r="K2557" s="33"/>
      <c r="L2557" s="33"/>
      <c r="M2557" s="34"/>
      <c r="N2557" s="34"/>
      <c r="O2557" s="24"/>
      <c r="P2557" s="24"/>
      <c r="Q2557" s="24"/>
      <c r="R2557" s="26"/>
      <c r="S2557" s="91"/>
    </row>
    <row r="2558" spans="1:19" ht="24" customHeight="1" x14ac:dyDescent="0.25">
      <c r="A2558" s="8"/>
      <c r="B2558" s="24"/>
      <c r="C2558" s="25"/>
      <c r="D2558" s="367"/>
      <c r="E2558" s="26"/>
      <c r="F2558" s="26"/>
      <c r="G2558" s="26"/>
      <c r="H2558" s="26"/>
      <c r="I2558" s="26"/>
      <c r="J2558" s="26"/>
      <c r="K2558" s="33"/>
      <c r="L2558" s="33"/>
      <c r="M2558" s="34"/>
      <c r="N2558" s="34"/>
      <c r="O2558" s="24"/>
      <c r="P2558" s="24"/>
      <c r="Q2558" s="24"/>
      <c r="R2558" s="26"/>
      <c r="S2558" s="91"/>
    </row>
    <row r="2559" spans="1:19" ht="24" customHeight="1" x14ac:dyDescent="0.25">
      <c r="A2559" s="8"/>
      <c r="B2559" s="24"/>
      <c r="C2559" s="25"/>
      <c r="D2559" s="367"/>
      <c r="E2559" s="26"/>
      <c r="F2559" s="26"/>
      <c r="G2559" s="26"/>
      <c r="H2559" s="26"/>
      <c r="I2559" s="26"/>
      <c r="J2559" s="26"/>
      <c r="K2559" s="33"/>
      <c r="L2559" s="33"/>
      <c r="M2559" s="34"/>
      <c r="N2559" s="34"/>
      <c r="O2559" s="24"/>
      <c r="P2559" s="24"/>
      <c r="Q2559" s="24"/>
      <c r="R2559" s="26"/>
      <c r="S2559" s="91"/>
    </row>
    <row r="2560" spans="1:19" ht="24" customHeight="1" x14ac:dyDescent="0.25">
      <c r="A2560" s="8"/>
      <c r="B2560" s="24"/>
      <c r="C2560" s="25"/>
      <c r="D2560" s="367"/>
      <c r="E2560" s="26"/>
      <c r="F2560" s="26"/>
      <c r="G2560" s="26"/>
      <c r="H2560" s="26"/>
      <c r="I2560" s="26"/>
      <c r="J2560" s="26"/>
      <c r="K2560" s="33"/>
      <c r="L2560" s="33"/>
      <c r="M2560" s="34"/>
      <c r="N2560" s="34"/>
      <c r="O2560" s="24"/>
      <c r="P2560" s="24"/>
      <c r="Q2560" s="24"/>
      <c r="R2560" s="26"/>
      <c r="S2560" s="91"/>
    </row>
    <row r="2561" spans="1:19" ht="24" customHeight="1" x14ac:dyDescent="0.25">
      <c r="A2561" s="8"/>
      <c r="B2561" s="24"/>
      <c r="C2561" s="25"/>
      <c r="D2561" s="367"/>
      <c r="E2561" s="26"/>
      <c r="F2561" s="26"/>
      <c r="G2561" s="26"/>
      <c r="H2561" s="26"/>
      <c r="I2561" s="26"/>
      <c r="J2561" s="26"/>
      <c r="K2561" s="33"/>
      <c r="L2561" s="33"/>
      <c r="M2561" s="34"/>
      <c r="N2561" s="34"/>
      <c r="O2561" s="24"/>
      <c r="P2561" s="24"/>
      <c r="Q2561" s="24"/>
      <c r="R2561" s="26"/>
      <c r="S2561" s="91"/>
    </row>
    <row r="2562" spans="1:19" ht="24" customHeight="1" x14ac:dyDescent="0.25">
      <c r="A2562" s="8"/>
      <c r="B2562" s="24"/>
      <c r="C2562" s="25"/>
      <c r="D2562" s="367"/>
      <c r="E2562" s="26"/>
      <c r="F2562" s="26"/>
      <c r="G2562" s="26"/>
      <c r="H2562" s="26"/>
      <c r="I2562" s="26"/>
      <c r="J2562" s="26"/>
      <c r="K2562" s="33"/>
      <c r="L2562" s="33"/>
      <c r="M2562" s="34"/>
      <c r="N2562" s="34"/>
      <c r="O2562" s="24"/>
      <c r="P2562" s="24"/>
      <c r="Q2562" s="24"/>
      <c r="R2562" s="26"/>
      <c r="S2562" s="91"/>
    </row>
    <row r="2563" spans="1:19" ht="24" customHeight="1" x14ac:dyDescent="0.25">
      <c r="A2563" s="8"/>
      <c r="B2563" s="24"/>
      <c r="C2563" s="25"/>
      <c r="D2563" s="367"/>
      <c r="E2563" s="26"/>
      <c r="F2563" s="26"/>
      <c r="G2563" s="26"/>
      <c r="H2563" s="26"/>
      <c r="I2563" s="26"/>
      <c r="J2563" s="26"/>
      <c r="K2563" s="33"/>
      <c r="L2563" s="33"/>
      <c r="M2563" s="34"/>
      <c r="N2563" s="34"/>
      <c r="O2563" s="24"/>
      <c r="P2563" s="24"/>
      <c r="Q2563" s="24"/>
      <c r="R2563" s="26"/>
      <c r="S2563" s="91"/>
    </row>
    <row r="2564" spans="1:19" ht="24" customHeight="1" x14ac:dyDescent="0.25">
      <c r="A2564" s="8"/>
      <c r="B2564" s="24"/>
      <c r="C2564" s="25"/>
      <c r="D2564" s="367"/>
      <c r="E2564" s="26"/>
      <c r="F2564" s="26"/>
      <c r="G2564" s="26"/>
      <c r="H2564" s="26"/>
      <c r="I2564" s="26"/>
      <c r="J2564" s="26"/>
      <c r="K2564" s="33"/>
      <c r="L2564" s="33"/>
      <c r="M2564" s="34"/>
      <c r="N2564" s="34"/>
      <c r="O2564" s="24"/>
      <c r="P2564" s="24"/>
      <c r="Q2564" s="24"/>
      <c r="R2564" s="26"/>
      <c r="S2564" s="91"/>
    </row>
    <row r="2565" spans="1:19" ht="24" customHeight="1" x14ac:dyDescent="0.25">
      <c r="A2565" s="8"/>
      <c r="B2565" s="24"/>
      <c r="C2565" s="25"/>
      <c r="D2565" s="367"/>
      <c r="E2565" s="26"/>
      <c r="F2565" s="26"/>
      <c r="G2565" s="26"/>
      <c r="H2565" s="26"/>
      <c r="I2565" s="26"/>
      <c r="J2565" s="26"/>
      <c r="K2565" s="33"/>
      <c r="L2565" s="33"/>
      <c r="M2565" s="34"/>
      <c r="N2565" s="34"/>
      <c r="O2565" s="24"/>
      <c r="P2565" s="24"/>
      <c r="Q2565" s="24"/>
      <c r="R2565" s="26"/>
      <c r="S2565" s="91"/>
    </row>
    <row r="2566" spans="1:19" ht="24" customHeight="1" x14ac:dyDescent="0.25">
      <c r="A2566" s="8"/>
      <c r="B2566" s="24"/>
      <c r="C2566" s="25"/>
      <c r="D2566" s="367"/>
      <c r="E2566" s="26"/>
      <c r="F2566" s="26"/>
      <c r="G2566" s="26"/>
      <c r="H2566" s="26"/>
      <c r="I2566" s="26"/>
      <c r="J2566" s="26"/>
      <c r="K2566" s="33"/>
      <c r="L2566" s="33"/>
      <c r="M2566" s="34"/>
      <c r="N2566" s="34"/>
      <c r="O2566" s="24"/>
      <c r="P2566" s="24"/>
      <c r="Q2566" s="24"/>
      <c r="R2566" s="26"/>
      <c r="S2566" s="91"/>
    </row>
    <row r="2567" spans="1:19" ht="24" customHeight="1" x14ac:dyDescent="0.25">
      <c r="A2567" s="8"/>
      <c r="B2567" s="24"/>
      <c r="C2567" s="25"/>
      <c r="D2567" s="367"/>
      <c r="E2567" s="26"/>
      <c r="F2567" s="26"/>
      <c r="G2567" s="26"/>
      <c r="H2567" s="26"/>
      <c r="I2567" s="26"/>
      <c r="J2567" s="26"/>
      <c r="K2567" s="33"/>
      <c r="L2567" s="33"/>
      <c r="M2567" s="34"/>
      <c r="N2567" s="34"/>
      <c r="O2567" s="24"/>
      <c r="P2567" s="24"/>
      <c r="Q2567" s="24"/>
      <c r="R2567" s="26"/>
      <c r="S2567" s="91"/>
    </row>
    <row r="2568" spans="1:19" ht="24" customHeight="1" x14ac:dyDescent="0.25">
      <c r="A2568" s="8"/>
      <c r="B2568" s="24"/>
      <c r="C2568" s="25"/>
      <c r="D2568" s="367"/>
      <c r="E2568" s="26"/>
      <c r="F2568" s="26"/>
      <c r="G2568" s="26"/>
      <c r="H2568" s="26"/>
      <c r="I2568" s="26"/>
      <c r="J2568" s="26"/>
      <c r="K2568" s="33"/>
      <c r="L2568" s="33"/>
      <c r="M2568" s="34"/>
      <c r="N2568" s="34"/>
      <c r="O2568" s="24"/>
      <c r="P2568" s="24"/>
      <c r="Q2568" s="24"/>
      <c r="R2568" s="26"/>
      <c r="S2568" s="91"/>
    </row>
    <row r="2569" spans="1:19" ht="24" customHeight="1" x14ac:dyDescent="0.25">
      <c r="A2569" s="8"/>
      <c r="B2569" s="24"/>
      <c r="C2569" s="25"/>
      <c r="D2569" s="367"/>
      <c r="E2569" s="26"/>
      <c r="F2569" s="26"/>
      <c r="G2569" s="26"/>
      <c r="H2569" s="26"/>
      <c r="I2569" s="26"/>
      <c r="J2569" s="26"/>
      <c r="K2569" s="33"/>
      <c r="L2569" s="33"/>
      <c r="M2569" s="34"/>
      <c r="N2569" s="34"/>
      <c r="O2569" s="24"/>
      <c r="P2569" s="24"/>
      <c r="Q2569" s="24"/>
      <c r="R2569" s="26"/>
      <c r="S2569" s="91"/>
    </row>
    <row r="2570" spans="1:19" ht="24" customHeight="1" x14ac:dyDescent="0.25">
      <c r="A2570" s="8"/>
      <c r="B2570" s="24"/>
      <c r="C2570" s="25"/>
      <c r="D2570" s="367"/>
      <c r="E2570" s="26"/>
      <c r="F2570" s="26"/>
      <c r="G2570" s="26"/>
      <c r="H2570" s="26"/>
      <c r="I2570" s="26"/>
      <c r="J2570" s="26"/>
      <c r="K2570" s="33"/>
      <c r="L2570" s="33"/>
      <c r="M2570" s="34"/>
      <c r="N2570" s="34"/>
      <c r="O2570" s="24"/>
      <c r="P2570" s="24"/>
      <c r="Q2570" s="24"/>
      <c r="R2570" s="26"/>
      <c r="S2570" s="91"/>
    </row>
    <row r="2571" spans="1:19" ht="24" customHeight="1" x14ac:dyDescent="0.25">
      <c r="A2571" s="8"/>
      <c r="B2571" s="24"/>
      <c r="C2571" s="25"/>
      <c r="D2571" s="367"/>
      <c r="E2571" s="26"/>
      <c r="F2571" s="26"/>
      <c r="G2571" s="26"/>
      <c r="H2571" s="26"/>
      <c r="I2571" s="26"/>
      <c r="J2571" s="26"/>
      <c r="K2571" s="33"/>
      <c r="L2571" s="33"/>
      <c r="M2571" s="34"/>
      <c r="N2571" s="34"/>
      <c r="O2571" s="24"/>
      <c r="P2571" s="24"/>
      <c r="Q2571" s="24"/>
      <c r="R2571" s="26"/>
      <c r="S2571" s="91"/>
    </row>
    <row r="2572" spans="1:19" ht="24" customHeight="1" x14ac:dyDescent="0.25">
      <c r="A2572" s="8"/>
      <c r="B2572" s="24"/>
      <c r="C2572" s="25"/>
      <c r="D2572" s="367"/>
      <c r="E2572" s="26"/>
      <c r="F2572" s="26"/>
      <c r="G2572" s="26"/>
      <c r="H2572" s="26"/>
      <c r="I2572" s="26"/>
      <c r="J2572" s="26"/>
      <c r="K2572" s="33"/>
      <c r="L2572" s="33"/>
      <c r="M2572" s="34"/>
      <c r="N2572" s="34"/>
      <c r="O2572" s="24"/>
      <c r="P2572" s="24"/>
      <c r="Q2572" s="24"/>
      <c r="R2572" s="26"/>
      <c r="S2572" s="91"/>
    </row>
    <row r="2573" spans="1:19" ht="24" customHeight="1" x14ac:dyDescent="0.25">
      <c r="A2573" s="8"/>
      <c r="B2573" s="24"/>
      <c r="C2573" s="25"/>
      <c r="D2573" s="367"/>
      <c r="E2573" s="26"/>
      <c r="F2573" s="26"/>
      <c r="G2573" s="26"/>
      <c r="H2573" s="26"/>
      <c r="I2573" s="26"/>
      <c r="J2573" s="26"/>
      <c r="K2573" s="33"/>
      <c r="L2573" s="33"/>
      <c r="M2573" s="34"/>
      <c r="N2573" s="34"/>
      <c r="O2573" s="24"/>
      <c r="P2573" s="24"/>
      <c r="Q2573" s="24"/>
      <c r="R2573" s="26"/>
      <c r="S2573" s="91"/>
    </row>
    <row r="2574" spans="1:19" ht="24" customHeight="1" x14ac:dyDescent="0.25">
      <c r="A2574" s="8"/>
      <c r="B2574" s="24"/>
      <c r="C2574" s="25"/>
      <c r="D2574" s="367"/>
      <c r="E2574" s="26"/>
      <c r="F2574" s="26"/>
      <c r="G2574" s="26"/>
      <c r="H2574" s="26"/>
      <c r="I2574" s="26"/>
      <c r="J2574" s="26"/>
      <c r="K2574" s="33"/>
      <c r="L2574" s="33"/>
      <c r="M2574" s="34"/>
      <c r="N2574" s="34"/>
      <c r="O2574" s="24"/>
      <c r="P2574" s="24"/>
      <c r="Q2574" s="24"/>
      <c r="R2574" s="26"/>
      <c r="S2574" s="91"/>
    </row>
    <row r="2575" spans="1:19" ht="24" customHeight="1" x14ac:dyDescent="0.25">
      <c r="A2575" s="8"/>
      <c r="B2575" s="24"/>
      <c r="C2575" s="25"/>
      <c r="D2575" s="367"/>
      <c r="E2575" s="26"/>
      <c r="F2575" s="26"/>
      <c r="G2575" s="26"/>
      <c r="H2575" s="26"/>
      <c r="I2575" s="26"/>
      <c r="J2575" s="26"/>
      <c r="K2575" s="33"/>
      <c r="L2575" s="33"/>
      <c r="M2575" s="34"/>
      <c r="N2575" s="34"/>
      <c r="O2575" s="24"/>
      <c r="P2575" s="24"/>
      <c r="Q2575" s="24"/>
      <c r="R2575" s="26"/>
      <c r="S2575" s="91"/>
    </row>
    <row r="2576" spans="1:19" ht="24" customHeight="1" x14ac:dyDescent="0.25">
      <c r="A2576" s="8"/>
      <c r="B2576" s="24"/>
      <c r="C2576" s="25"/>
      <c r="D2576" s="367"/>
      <c r="E2576" s="26"/>
      <c r="F2576" s="26"/>
      <c r="G2576" s="26"/>
      <c r="H2576" s="26"/>
      <c r="I2576" s="26"/>
      <c r="J2576" s="26"/>
      <c r="K2576" s="33"/>
      <c r="L2576" s="33"/>
      <c r="M2576" s="34"/>
      <c r="N2576" s="34"/>
      <c r="O2576" s="24"/>
      <c r="P2576" s="24"/>
      <c r="Q2576" s="24"/>
      <c r="R2576" s="26"/>
      <c r="S2576" s="91"/>
    </row>
    <row r="2577" spans="1:19" ht="24" customHeight="1" x14ac:dyDescent="0.25">
      <c r="A2577" s="8"/>
      <c r="B2577" s="24"/>
      <c r="C2577" s="25"/>
      <c r="D2577" s="367"/>
      <c r="E2577" s="26"/>
      <c r="F2577" s="26"/>
      <c r="G2577" s="26"/>
      <c r="H2577" s="26"/>
      <c r="I2577" s="26"/>
      <c r="J2577" s="26"/>
      <c r="K2577" s="33"/>
      <c r="L2577" s="33"/>
      <c r="M2577" s="34"/>
      <c r="N2577" s="34"/>
      <c r="O2577" s="24"/>
      <c r="P2577" s="24"/>
      <c r="Q2577" s="24"/>
      <c r="R2577" s="26"/>
      <c r="S2577" s="91"/>
    </row>
    <row r="2578" spans="1:19" ht="24" customHeight="1" x14ac:dyDescent="0.25">
      <c r="A2578" s="8"/>
      <c r="B2578" s="24"/>
      <c r="C2578" s="25"/>
      <c r="D2578" s="367"/>
      <c r="E2578" s="26"/>
      <c r="F2578" s="26"/>
      <c r="G2578" s="26"/>
      <c r="H2578" s="26"/>
      <c r="I2578" s="26"/>
      <c r="J2578" s="26"/>
      <c r="K2578" s="33"/>
      <c r="L2578" s="33"/>
      <c r="M2578" s="34"/>
      <c r="N2578" s="34"/>
      <c r="O2578" s="24"/>
      <c r="P2578" s="24"/>
      <c r="Q2578" s="24"/>
      <c r="R2578" s="26"/>
      <c r="S2578" s="91"/>
    </row>
    <row r="2579" spans="1:19" ht="24" customHeight="1" x14ac:dyDescent="0.25">
      <c r="A2579" s="8"/>
      <c r="B2579" s="24"/>
      <c r="C2579" s="25"/>
      <c r="D2579" s="367"/>
      <c r="E2579" s="26"/>
      <c r="F2579" s="26"/>
      <c r="G2579" s="26"/>
      <c r="H2579" s="26"/>
      <c r="I2579" s="26"/>
      <c r="J2579" s="26"/>
      <c r="K2579" s="33"/>
      <c r="L2579" s="33"/>
      <c r="M2579" s="34"/>
      <c r="N2579" s="34"/>
      <c r="O2579" s="24"/>
      <c r="P2579" s="24"/>
      <c r="Q2579" s="24"/>
      <c r="R2579" s="26"/>
      <c r="S2579" s="91"/>
    </row>
    <row r="2580" spans="1:19" ht="24" customHeight="1" x14ac:dyDescent="0.25">
      <c r="A2580" s="8"/>
      <c r="B2580" s="24"/>
      <c r="C2580" s="25"/>
      <c r="D2580" s="367"/>
      <c r="E2580" s="26"/>
      <c r="F2580" s="26"/>
      <c r="G2580" s="26"/>
      <c r="H2580" s="26"/>
      <c r="I2580" s="26"/>
      <c r="J2580" s="26"/>
      <c r="K2580" s="33"/>
      <c r="L2580" s="33"/>
      <c r="M2580" s="34"/>
      <c r="N2580" s="34"/>
      <c r="O2580" s="24"/>
      <c r="P2580" s="24"/>
      <c r="Q2580" s="24"/>
      <c r="R2580" s="26"/>
      <c r="S2580" s="91"/>
    </row>
    <row r="2581" spans="1:19" ht="24" customHeight="1" x14ac:dyDescent="0.25">
      <c r="A2581" s="8"/>
      <c r="B2581" s="24"/>
      <c r="C2581" s="25"/>
      <c r="D2581" s="367"/>
      <c r="E2581" s="26"/>
      <c r="F2581" s="26"/>
      <c r="G2581" s="26"/>
      <c r="H2581" s="26"/>
      <c r="I2581" s="26"/>
      <c r="J2581" s="26"/>
      <c r="K2581" s="33"/>
      <c r="L2581" s="33"/>
      <c r="M2581" s="34"/>
      <c r="N2581" s="34"/>
      <c r="O2581" s="24"/>
      <c r="P2581" s="24"/>
      <c r="Q2581" s="24"/>
      <c r="R2581" s="26"/>
      <c r="S2581" s="91"/>
    </row>
    <row r="2582" spans="1:19" ht="24" customHeight="1" x14ac:dyDescent="0.25">
      <c r="A2582" s="8"/>
      <c r="B2582" s="24"/>
      <c r="C2582" s="25"/>
      <c r="D2582" s="367"/>
      <c r="E2582" s="26"/>
      <c r="F2582" s="26"/>
      <c r="G2582" s="26"/>
      <c r="H2582" s="26"/>
      <c r="I2582" s="26"/>
      <c r="J2582" s="26"/>
      <c r="K2582" s="33"/>
      <c r="L2582" s="33"/>
      <c r="M2582" s="34"/>
      <c r="N2582" s="34"/>
      <c r="O2582" s="24"/>
      <c r="P2582" s="24"/>
      <c r="Q2582" s="24"/>
      <c r="R2582" s="26"/>
      <c r="S2582" s="91"/>
    </row>
    <row r="2583" spans="1:19" ht="24" customHeight="1" x14ac:dyDescent="0.25">
      <c r="A2583" s="8"/>
      <c r="B2583" s="24"/>
      <c r="C2583" s="25"/>
      <c r="D2583" s="367"/>
      <c r="E2583" s="26"/>
      <c r="F2583" s="26"/>
      <c r="G2583" s="26"/>
      <c r="H2583" s="26"/>
      <c r="I2583" s="26"/>
      <c r="J2583" s="26"/>
      <c r="K2583" s="33"/>
      <c r="L2583" s="33"/>
      <c r="M2583" s="34"/>
      <c r="N2583" s="34"/>
      <c r="O2583" s="24"/>
      <c r="P2583" s="24"/>
      <c r="Q2583" s="24"/>
      <c r="R2583" s="26"/>
      <c r="S2583" s="91"/>
    </row>
    <row r="2584" spans="1:19" ht="24" customHeight="1" x14ac:dyDescent="0.25">
      <c r="A2584" s="8"/>
      <c r="B2584" s="24"/>
      <c r="C2584" s="25"/>
      <c r="D2584" s="367"/>
      <c r="E2584" s="26"/>
      <c r="F2584" s="26"/>
      <c r="G2584" s="26"/>
      <c r="H2584" s="26"/>
      <c r="I2584" s="26"/>
      <c r="J2584" s="26"/>
      <c r="K2584" s="33"/>
      <c r="L2584" s="33"/>
      <c r="M2584" s="34"/>
      <c r="N2584" s="34"/>
      <c r="O2584" s="24"/>
      <c r="P2584" s="24"/>
      <c r="Q2584" s="24"/>
      <c r="R2584" s="26"/>
      <c r="S2584" s="91"/>
    </row>
    <row r="2585" spans="1:19" ht="24" customHeight="1" x14ac:dyDescent="0.25">
      <c r="A2585" s="8"/>
      <c r="B2585" s="24"/>
      <c r="C2585" s="25"/>
      <c r="D2585" s="367"/>
      <c r="E2585" s="26"/>
      <c r="F2585" s="26"/>
      <c r="G2585" s="26"/>
      <c r="H2585" s="26"/>
      <c r="I2585" s="26"/>
      <c r="J2585" s="26"/>
      <c r="K2585" s="33"/>
      <c r="L2585" s="33"/>
      <c r="M2585" s="34"/>
      <c r="N2585" s="34"/>
      <c r="O2585" s="24"/>
      <c r="P2585" s="24"/>
      <c r="Q2585" s="24"/>
      <c r="R2585" s="26"/>
      <c r="S2585" s="91"/>
    </row>
    <row r="2586" spans="1:19" ht="24" customHeight="1" x14ac:dyDescent="0.25">
      <c r="A2586" s="8"/>
      <c r="B2586" s="24"/>
      <c r="C2586" s="25"/>
      <c r="D2586" s="367"/>
      <c r="E2586" s="26"/>
      <c r="F2586" s="26"/>
      <c r="G2586" s="26"/>
      <c r="H2586" s="26"/>
      <c r="I2586" s="26"/>
      <c r="J2586" s="26"/>
      <c r="K2586" s="33"/>
      <c r="L2586" s="33"/>
      <c r="M2586" s="34"/>
      <c r="N2586" s="34"/>
      <c r="O2586" s="24"/>
      <c r="P2586" s="24"/>
      <c r="Q2586" s="24"/>
      <c r="R2586" s="26"/>
      <c r="S2586" s="91"/>
    </row>
    <row r="2587" spans="1:19" ht="24" customHeight="1" x14ac:dyDescent="0.25">
      <c r="A2587" s="8"/>
      <c r="B2587" s="24"/>
      <c r="C2587" s="25"/>
      <c r="D2587" s="367"/>
      <c r="E2587" s="26"/>
      <c r="F2587" s="26"/>
      <c r="G2587" s="26"/>
      <c r="H2587" s="26"/>
      <c r="I2587" s="26"/>
      <c r="J2587" s="26"/>
      <c r="K2587" s="33"/>
      <c r="L2587" s="33"/>
      <c r="M2587" s="34"/>
      <c r="N2587" s="34"/>
      <c r="O2587" s="24"/>
      <c r="P2587" s="24"/>
      <c r="Q2587" s="24"/>
      <c r="R2587" s="26"/>
      <c r="S2587" s="91"/>
    </row>
    <row r="2588" spans="1:19" ht="24" customHeight="1" x14ac:dyDescent="0.25">
      <c r="A2588" s="8"/>
      <c r="B2588" s="24"/>
      <c r="C2588" s="25"/>
      <c r="D2588" s="367"/>
      <c r="E2588" s="26"/>
      <c r="F2588" s="26"/>
      <c r="G2588" s="26"/>
      <c r="H2588" s="26"/>
      <c r="I2588" s="26"/>
      <c r="J2588" s="26"/>
      <c r="K2588" s="33"/>
      <c r="L2588" s="33"/>
      <c r="M2588" s="34"/>
      <c r="N2588" s="34"/>
      <c r="O2588" s="24"/>
      <c r="P2588" s="24"/>
      <c r="Q2588" s="24"/>
      <c r="R2588" s="26"/>
      <c r="S2588" s="91"/>
    </row>
    <row r="2589" spans="1:19" ht="24" customHeight="1" x14ac:dyDescent="0.25">
      <c r="A2589" s="8"/>
      <c r="B2589" s="24"/>
      <c r="C2589" s="25"/>
      <c r="D2589" s="367"/>
      <c r="E2589" s="26"/>
      <c r="F2589" s="26"/>
      <c r="G2589" s="26"/>
      <c r="H2589" s="26"/>
      <c r="I2589" s="26"/>
      <c r="J2589" s="26"/>
      <c r="K2589" s="33"/>
      <c r="L2589" s="33"/>
      <c r="M2589" s="34"/>
      <c r="N2589" s="34"/>
      <c r="O2589" s="24"/>
      <c r="P2589" s="24"/>
      <c r="Q2589" s="24"/>
      <c r="R2589" s="26"/>
      <c r="S2589" s="91"/>
    </row>
    <row r="2590" spans="1:19" ht="24" customHeight="1" x14ac:dyDescent="0.25">
      <c r="A2590" s="8"/>
      <c r="B2590" s="24"/>
      <c r="C2590" s="25"/>
      <c r="D2590" s="367"/>
      <c r="E2590" s="26"/>
      <c r="F2590" s="26"/>
      <c r="G2590" s="26"/>
      <c r="H2590" s="26"/>
      <c r="I2590" s="26"/>
      <c r="J2590" s="26"/>
      <c r="K2590" s="33"/>
      <c r="L2590" s="33"/>
      <c r="M2590" s="34"/>
      <c r="N2590" s="34"/>
      <c r="O2590" s="24"/>
      <c r="P2590" s="24"/>
      <c r="Q2590" s="24"/>
      <c r="R2590" s="26"/>
      <c r="S2590" s="91"/>
    </row>
    <row r="2591" spans="1:19" ht="24" customHeight="1" x14ac:dyDescent="0.25">
      <c r="A2591" s="8"/>
      <c r="B2591" s="24"/>
      <c r="C2591" s="25"/>
      <c r="D2591" s="367"/>
      <c r="E2591" s="26"/>
      <c r="F2591" s="26"/>
      <c r="G2591" s="26"/>
      <c r="H2591" s="26"/>
      <c r="I2591" s="26"/>
      <c r="J2591" s="26"/>
      <c r="K2591" s="33"/>
      <c r="L2591" s="33"/>
      <c r="M2591" s="34"/>
      <c r="N2591" s="34"/>
      <c r="O2591" s="24"/>
      <c r="P2591" s="24"/>
      <c r="Q2591" s="24"/>
      <c r="R2591" s="26"/>
      <c r="S2591" s="91"/>
    </row>
    <row r="2592" spans="1:19" ht="24" customHeight="1" x14ac:dyDescent="0.25">
      <c r="A2592" s="8"/>
      <c r="B2592" s="24"/>
      <c r="C2592" s="25"/>
      <c r="D2592" s="367"/>
      <c r="E2592" s="26"/>
      <c r="F2592" s="26"/>
      <c r="G2592" s="26"/>
      <c r="H2592" s="26"/>
      <c r="I2592" s="26"/>
      <c r="J2592" s="26"/>
      <c r="K2592" s="33"/>
      <c r="L2592" s="33"/>
      <c r="M2592" s="34"/>
      <c r="N2592" s="34"/>
      <c r="O2592" s="24"/>
      <c r="P2592" s="24"/>
      <c r="Q2592" s="24"/>
      <c r="R2592" s="26"/>
      <c r="S2592" s="91"/>
    </row>
    <row r="2593" spans="1:19" ht="24" customHeight="1" x14ac:dyDescent="0.25">
      <c r="A2593" s="8"/>
      <c r="B2593" s="24"/>
      <c r="C2593" s="25"/>
      <c r="D2593" s="367"/>
      <c r="E2593" s="26"/>
      <c r="F2593" s="26"/>
      <c r="G2593" s="26"/>
      <c r="H2593" s="26"/>
      <c r="I2593" s="26"/>
      <c r="J2593" s="26"/>
      <c r="K2593" s="33"/>
      <c r="L2593" s="33"/>
      <c r="M2593" s="34"/>
      <c r="N2593" s="34"/>
      <c r="O2593" s="24"/>
      <c r="P2593" s="24"/>
      <c r="Q2593" s="24"/>
      <c r="R2593" s="26"/>
      <c r="S2593" s="91"/>
    </row>
    <row r="2594" spans="1:19" ht="24" customHeight="1" x14ac:dyDescent="0.25">
      <c r="A2594" s="8"/>
      <c r="B2594" s="24"/>
      <c r="C2594" s="25"/>
      <c r="D2594" s="367"/>
      <c r="E2594" s="26"/>
      <c r="F2594" s="26"/>
      <c r="G2594" s="26"/>
      <c r="H2594" s="26"/>
      <c r="I2594" s="26"/>
      <c r="J2594" s="26"/>
      <c r="K2594" s="33"/>
      <c r="L2594" s="33"/>
      <c r="M2594" s="34"/>
      <c r="N2594" s="34"/>
      <c r="O2594" s="24"/>
      <c r="P2594" s="24"/>
      <c r="Q2594" s="24"/>
      <c r="R2594" s="26"/>
      <c r="S2594" s="91"/>
    </row>
    <row r="2595" spans="1:19" ht="24" customHeight="1" x14ac:dyDescent="0.25">
      <c r="A2595" s="8"/>
      <c r="B2595" s="24"/>
      <c r="C2595" s="25"/>
      <c r="D2595" s="367"/>
      <c r="E2595" s="26"/>
      <c r="F2595" s="26"/>
      <c r="G2595" s="26"/>
      <c r="H2595" s="26"/>
      <c r="I2595" s="26"/>
      <c r="J2595" s="26"/>
      <c r="K2595" s="33"/>
      <c r="L2595" s="33"/>
      <c r="M2595" s="34"/>
      <c r="N2595" s="34"/>
      <c r="O2595" s="24"/>
      <c r="P2595" s="24"/>
      <c r="Q2595" s="24"/>
      <c r="R2595" s="26"/>
      <c r="S2595" s="91"/>
    </row>
    <row r="2596" spans="1:19" ht="24" customHeight="1" x14ac:dyDescent="0.25">
      <c r="A2596" s="8"/>
      <c r="B2596" s="24"/>
      <c r="C2596" s="25"/>
      <c r="D2596" s="367"/>
      <c r="E2596" s="26"/>
      <c r="F2596" s="26"/>
      <c r="G2596" s="26"/>
      <c r="H2596" s="26"/>
      <c r="I2596" s="26"/>
      <c r="J2596" s="26"/>
      <c r="K2596" s="33"/>
      <c r="L2596" s="33"/>
      <c r="M2596" s="34"/>
      <c r="N2596" s="34"/>
      <c r="O2596" s="24"/>
      <c r="P2596" s="24"/>
      <c r="Q2596" s="24"/>
      <c r="R2596" s="26"/>
      <c r="S2596" s="91"/>
    </row>
    <row r="2597" spans="1:19" ht="24" customHeight="1" x14ac:dyDescent="0.25">
      <c r="A2597" s="8"/>
      <c r="B2597" s="24"/>
      <c r="C2597" s="25"/>
      <c r="D2597" s="367"/>
      <c r="E2597" s="26"/>
      <c r="F2597" s="26"/>
      <c r="G2597" s="26"/>
      <c r="H2597" s="26"/>
      <c r="I2597" s="26"/>
      <c r="J2597" s="26"/>
      <c r="K2597" s="33"/>
      <c r="L2597" s="33"/>
      <c r="M2597" s="34"/>
      <c r="N2597" s="34"/>
      <c r="O2597" s="24"/>
      <c r="P2597" s="24"/>
      <c r="Q2597" s="24"/>
      <c r="R2597" s="26"/>
      <c r="S2597" s="91"/>
    </row>
    <row r="2598" spans="1:19" ht="24" customHeight="1" x14ac:dyDescent="0.25">
      <c r="A2598" s="8"/>
      <c r="B2598" s="24"/>
      <c r="C2598" s="25"/>
      <c r="D2598" s="367"/>
      <c r="E2598" s="26"/>
      <c r="F2598" s="26"/>
      <c r="G2598" s="26"/>
      <c r="H2598" s="26"/>
      <c r="I2598" s="26"/>
      <c r="J2598" s="26"/>
      <c r="K2598" s="33"/>
      <c r="L2598" s="33"/>
      <c r="M2598" s="34"/>
      <c r="N2598" s="34"/>
      <c r="O2598" s="24"/>
      <c r="P2598" s="24"/>
      <c r="Q2598" s="24"/>
      <c r="R2598" s="26"/>
      <c r="S2598" s="91"/>
    </row>
    <row r="2599" spans="1:19" ht="24" customHeight="1" x14ac:dyDescent="0.25">
      <c r="A2599" s="8"/>
      <c r="B2599" s="24"/>
      <c r="C2599" s="25"/>
      <c r="D2599" s="367"/>
      <c r="E2599" s="26"/>
      <c r="F2599" s="26"/>
      <c r="G2599" s="26"/>
      <c r="H2599" s="26"/>
      <c r="I2599" s="26"/>
      <c r="J2599" s="26"/>
      <c r="K2599" s="33"/>
      <c r="L2599" s="33"/>
      <c r="M2599" s="34"/>
      <c r="N2599" s="34"/>
      <c r="O2599" s="24"/>
      <c r="P2599" s="24"/>
      <c r="Q2599" s="24"/>
      <c r="R2599" s="26"/>
      <c r="S2599" s="91"/>
    </row>
    <row r="2600" spans="1:19" ht="24" customHeight="1" x14ac:dyDescent="0.25">
      <c r="A2600" s="8"/>
      <c r="B2600" s="24"/>
      <c r="C2600" s="25"/>
      <c r="D2600" s="367"/>
      <c r="E2600" s="26"/>
      <c r="F2600" s="26"/>
      <c r="G2600" s="26"/>
      <c r="H2600" s="26"/>
      <c r="I2600" s="26"/>
      <c r="J2600" s="26"/>
      <c r="K2600" s="33"/>
      <c r="L2600" s="33"/>
      <c r="M2600" s="34"/>
      <c r="N2600" s="34"/>
      <c r="O2600" s="24"/>
      <c r="P2600" s="24"/>
      <c r="Q2600" s="24"/>
      <c r="R2600" s="26"/>
      <c r="S2600" s="91"/>
    </row>
    <row r="2601" spans="1:19" ht="24" customHeight="1" x14ac:dyDescent="0.25">
      <c r="A2601" s="8"/>
      <c r="B2601" s="24"/>
      <c r="C2601" s="25"/>
      <c r="D2601" s="367"/>
      <c r="E2601" s="26"/>
      <c r="F2601" s="26"/>
      <c r="G2601" s="26"/>
      <c r="H2601" s="26"/>
      <c r="I2601" s="26"/>
      <c r="J2601" s="26"/>
      <c r="K2601" s="33"/>
      <c r="L2601" s="33"/>
      <c r="M2601" s="34"/>
      <c r="N2601" s="34"/>
      <c r="O2601" s="24"/>
      <c r="P2601" s="24"/>
      <c r="Q2601" s="24"/>
      <c r="R2601" s="26"/>
      <c r="S2601" s="91"/>
    </row>
    <row r="2602" spans="1:19" ht="24" customHeight="1" x14ac:dyDescent="0.25">
      <c r="A2602" s="8"/>
      <c r="B2602" s="24"/>
      <c r="C2602" s="25"/>
      <c r="D2602" s="367"/>
      <c r="E2602" s="26"/>
      <c r="F2602" s="26"/>
      <c r="G2602" s="26"/>
      <c r="H2602" s="26"/>
      <c r="I2602" s="26"/>
      <c r="J2602" s="26"/>
      <c r="K2602" s="33"/>
      <c r="L2602" s="33"/>
      <c r="M2602" s="34"/>
      <c r="N2602" s="34"/>
      <c r="O2602" s="24"/>
      <c r="P2602" s="24"/>
      <c r="Q2602" s="24"/>
      <c r="R2602" s="26"/>
      <c r="S2602" s="91"/>
    </row>
    <row r="2603" spans="1:19" ht="24" customHeight="1" x14ac:dyDescent="0.25">
      <c r="A2603" s="8"/>
      <c r="B2603" s="24"/>
      <c r="C2603" s="25"/>
      <c r="D2603" s="367"/>
      <c r="E2603" s="26"/>
      <c r="F2603" s="26"/>
      <c r="G2603" s="26"/>
      <c r="H2603" s="26"/>
      <c r="I2603" s="26"/>
      <c r="J2603" s="26"/>
      <c r="K2603" s="33"/>
      <c r="L2603" s="33"/>
      <c r="M2603" s="34"/>
      <c r="N2603" s="34"/>
      <c r="O2603" s="24"/>
      <c r="P2603" s="24"/>
      <c r="Q2603" s="24"/>
      <c r="R2603" s="26"/>
      <c r="S2603" s="91"/>
    </row>
    <row r="2604" spans="1:19" ht="24" customHeight="1" x14ac:dyDescent="0.25">
      <c r="A2604" s="8"/>
      <c r="B2604" s="24"/>
      <c r="C2604" s="25"/>
      <c r="D2604" s="367"/>
      <c r="E2604" s="26"/>
      <c r="F2604" s="26"/>
      <c r="G2604" s="26"/>
      <c r="H2604" s="26"/>
      <c r="I2604" s="26"/>
      <c r="J2604" s="26"/>
      <c r="K2604" s="33"/>
      <c r="L2604" s="33"/>
      <c r="M2604" s="34"/>
      <c r="N2604" s="34"/>
      <c r="O2604" s="24"/>
      <c r="P2604" s="24"/>
      <c r="Q2604" s="24"/>
      <c r="R2604" s="26"/>
      <c r="S2604" s="91"/>
    </row>
    <row r="2605" spans="1:19" ht="24" customHeight="1" x14ac:dyDescent="0.25">
      <c r="A2605" s="8"/>
      <c r="B2605" s="24"/>
      <c r="C2605" s="25"/>
      <c r="D2605" s="367"/>
      <c r="E2605" s="26"/>
      <c r="F2605" s="26"/>
      <c r="G2605" s="26"/>
      <c r="H2605" s="26"/>
      <c r="I2605" s="26"/>
      <c r="J2605" s="26"/>
      <c r="K2605" s="33"/>
      <c r="L2605" s="33"/>
      <c r="M2605" s="34"/>
      <c r="N2605" s="34"/>
      <c r="O2605" s="24"/>
      <c r="P2605" s="24"/>
      <c r="Q2605" s="24"/>
      <c r="R2605" s="26"/>
      <c r="S2605" s="91"/>
    </row>
    <row r="2606" spans="1:19" ht="24" customHeight="1" x14ac:dyDescent="0.25">
      <c r="A2606" s="8"/>
      <c r="B2606" s="24"/>
      <c r="C2606" s="25"/>
      <c r="D2606" s="367"/>
      <c r="E2606" s="26"/>
      <c r="F2606" s="26"/>
      <c r="G2606" s="26"/>
      <c r="H2606" s="26"/>
      <c r="I2606" s="26"/>
      <c r="J2606" s="26"/>
      <c r="K2606" s="33"/>
      <c r="L2606" s="33"/>
      <c r="M2606" s="34"/>
      <c r="N2606" s="34"/>
      <c r="O2606" s="24"/>
      <c r="P2606" s="24"/>
      <c r="Q2606" s="24"/>
      <c r="R2606" s="26"/>
      <c r="S2606" s="91"/>
    </row>
    <row r="2607" spans="1:19" ht="24" customHeight="1" x14ac:dyDescent="0.25">
      <c r="A2607" s="8"/>
      <c r="B2607" s="24"/>
      <c r="C2607" s="25"/>
      <c r="D2607" s="367"/>
      <c r="E2607" s="26"/>
      <c r="F2607" s="26"/>
      <c r="G2607" s="26"/>
      <c r="H2607" s="26"/>
      <c r="I2607" s="26"/>
      <c r="J2607" s="26"/>
      <c r="K2607" s="33"/>
      <c r="L2607" s="33"/>
      <c r="M2607" s="34"/>
      <c r="N2607" s="34"/>
      <c r="O2607" s="24"/>
      <c r="P2607" s="24"/>
      <c r="Q2607" s="24"/>
      <c r="R2607" s="26"/>
      <c r="S2607" s="91"/>
    </row>
    <row r="2608" spans="1:19" ht="24" customHeight="1" x14ac:dyDescent="0.25">
      <c r="A2608" s="8"/>
      <c r="B2608" s="24"/>
      <c r="C2608" s="25"/>
      <c r="D2608" s="367"/>
      <c r="E2608" s="26"/>
      <c r="F2608" s="26"/>
      <c r="G2608" s="26"/>
      <c r="H2608" s="26"/>
      <c r="I2608" s="26"/>
      <c r="J2608" s="26"/>
      <c r="K2608" s="33"/>
      <c r="L2608" s="33"/>
      <c r="M2608" s="34"/>
      <c r="N2608" s="34"/>
      <c r="O2608" s="24"/>
      <c r="P2608" s="24"/>
      <c r="Q2608" s="24"/>
      <c r="R2608" s="26"/>
      <c r="S2608" s="91"/>
    </row>
    <row r="2609" spans="1:19" ht="24" customHeight="1" x14ac:dyDescent="0.25">
      <c r="A2609" s="8"/>
      <c r="B2609" s="24"/>
      <c r="C2609" s="25"/>
      <c r="D2609" s="367"/>
      <c r="E2609" s="26"/>
      <c r="F2609" s="26"/>
      <c r="G2609" s="26"/>
      <c r="H2609" s="26"/>
      <c r="I2609" s="26"/>
      <c r="J2609" s="26"/>
      <c r="K2609" s="33"/>
      <c r="L2609" s="33"/>
      <c r="M2609" s="34"/>
      <c r="N2609" s="34"/>
      <c r="O2609" s="24"/>
      <c r="P2609" s="24"/>
      <c r="Q2609" s="24"/>
      <c r="R2609" s="26"/>
      <c r="S2609" s="91"/>
    </row>
    <row r="2610" spans="1:19" ht="24" customHeight="1" x14ac:dyDescent="0.25">
      <c r="A2610" s="8"/>
      <c r="B2610" s="24"/>
      <c r="C2610" s="25"/>
      <c r="D2610" s="367"/>
      <c r="E2610" s="26"/>
      <c r="F2610" s="26"/>
      <c r="G2610" s="26"/>
      <c r="H2610" s="26"/>
      <c r="I2610" s="26"/>
      <c r="J2610" s="26"/>
      <c r="K2610" s="33"/>
      <c r="L2610" s="33"/>
      <c r="M2610" s="34"/>
      <c r="N2610" s="34"/>
      <c r="O2610" s="24"/>
      <c r="P2610" s="24"/>
      <c r="Q2610" s="24"/>
      <c r="R2610" s="26"/>
      <c r="S2610" s="91"/>
    </row>
    <row r="2611" spans="1:19" ht="24" customHeight="1" x14ac:dyDescent="0.25">
      <c r="A2611" s="8"/>
      <c r="B2611" s="24"/>
      <c r="C2611" s="25"/>
      <c r="D2611" s="367"/>
      <c r="E2611" s="26"/>
      <c r="F2611" s="26"/>
      <c r="G2611" s="26"/>
      <c r="H2611" s="26"/>
      <c r="I2611" s="26"/>
      <c r="J2611" s="26"/>
      <c r="K2611" s="33"/>
      <c r="L2611" s="33"/>
      <c r="M2611" s="34"/>
      <c r="N2611" s="34"/>
      <c r="O2611" s="24"/>
      <c r="P2611" s="24"/>
      <c r="Q2611" s="24"/>
      <c r="R2611" s="26"/>
      <c r="S2611" s="91"/>
    </row>
    <row r="2612" spans="1:19" ht="24" customHeight="1" x14ac:dyDescent="0.25">
      <c r="A2612" s="8"/>
      <c r="B2612" s="24"/>
      <c r="C2612" s="25"/>
      <c r="D2612" s="367"/>
      <c r="E2612" s="26"/>
      <c r="F2612" s="26"/>
      <c r="G2612" s="26"/>
      <c r="H2612" s="26"/>
      <c r="I2612" s="26"/>
      <c r="J2612" s="26"/>
      <c r="K2612" s="33"/>
      <c r="L2612" s="33"/>
      <c r="M2612" s="34"/>
      <c r="N2612" s="34"/>
      <c r="O2612" s="24"/>
      <c r="P2612" s="24"/>
      <c r="Q2612" s="24"/>
      <c r="R2612" s="26"/>
      <c r="S2612" s="91"/>
    </row>
    <row r="2613" spans="1:19" ht="24" customHeight="1" x14ac:dyDescent="0.25">
      <c r="A2613" s="8"/>
      <c r="B2613" s="24"/>
      <c r="C2613" s="25"/>
      <c r="D2613" s="367"/>
      <c r="E2613" s="26"/>
      <c r="F2613" s="26"/>
      <c r="G2613" s="26"/>
      <c r="H2613" s="26"/>
      <c r="I2613" s="26"/>
      <c r="J2613" s="26"/>
      <c r="K2613" s="33"/>
      <c r="L2613" s="33"/>
      <c r="M2613" s="34"/>
      <c r="N2613" s="34"/>
      <c r="O2613" s="24"/>
      <c r="P2613" s="24"/>
      <c r="Q2613" s="24"/>
      <c r="R2613" s="26"/>
      <c r="S2613" s="91"/>
    </row>
    <row r="2614" spans="1:19" ht="24" customHeight="1" x14ac:dyDescent="0.25">
      <c r="A2614" s="8"/>
      <c r="B2614" s="24"/>
      <c r="C2614" s="25"/>
      <c r="D2614" s="367"/>
      <c r="E2614" s="26"/>
      <c r="F2614" s="26"/>
      <c r="G2614" s="26"/>
      <c r="H2614" s="26"/>
      <c r="I2614" s="26"/>
      <c r="J2614" s="26"/>
      <c r="K2614" s="33"/>
      <c r="L2614" s="33"/>
      <c r="M2614" s="34"/>
      <c r="N2614" s="34"/>
      <c r="O2614" s="24"/>
      <c r="P2614" s="24"/>
      <c r="Q2614" s="24"/>
      <c r="R2614" s="26"/>
      <c r="S2614" s="91"/>
    </row>
    <row r="2615" spans="1:19" ht="24" customHeight="1" x14ac:dyDescent="0.25">
      <c r="A2615" s="8"/>
      <c r="B2615" s="24"/>
      <c r="C2615" s="25"/>
      <c r="D2615" s="367"/>
      <c r="E2615" s="26"/>
      <c r="F2615" s="26"/>
      <c r="G2615" s="26"/>
      <c r="H2615" s="26"/>
      <c r="I2615" s="26"/>
      <c r="J2615" s="26"/>
      <c r="K2615" s="33"/>
      <c r="L2615" s="33"/>
      <c r="M2615" s="34"/>
      <c r="N2615" s="34"/>
      <c r="O2615" s="24"/>
      <c r="P2615" s="24"/>
      <c r="Q2615" s="24"/>
      <c r="R2615" s="26"/>
      <c r="S2615" s="91"/>
    </row>
    <row r="2616" spans="1:19" ht="24" customHeight="1" x14ac:dyDescent="0.25">
      <c r="A2616" s="8"/>
      <c r="B2616" s="24"/>
      <c r="C2616" s="25"/>
      <c r="D2616" s="367"/>
      <c r="E2616" s="26"/>
      <c r="F2616" s="26"/>
      <c r="G2616" s="26"/>
      <c r="H2616" s="26"/>
      <c r="I2616" s="26"/>
      <c r="J2616" s="26"/>
      <c r="K2616" s="33"/>
      <c r="L2616" s="33"/>
      <c r="M2616" s="34"/>
      <c r="N2616" s="34"/>
      <c r="O2616" s="24"/>
      <c r="P2616" s="24"/>
      <c r="Q2616" s="24"/>
      <c r="R2616" s="26"/>
      <c r="S2616" s="91"/>
    </row>
    <row r="2617" spans="1:19" ht="24" customHeight="1" x14ac:dyDescent="0.25">
      <c r="A2617" s="8"/>
      <c r="B2617" s="24"/>
      <c r="C2617" s="25"/>
      <c r="D2617" s="367"/>
      <c r="E2617" s="26"/>
      <c r="F2617" s="26"/>
      <c r="G2617" s="26"/>
      <c r="H2617" s="26"/>
      <c r="I2617" s="26"/>
      <c r="J2617" s="26"/>
      <c r="K2617" s="33"/>
      <c r="L2617" s="33"/>
      <c r="M2617" s="34"/>
      <c r="N2617" s="34"/>
      <c r="O2617" s="24"/>
      <c r="P2617" s="24"/>
      <c r="Q2617" s="24"/>
      <c r="R2617" s="26"/>
      <c r="S2617" s="91"/>
    </row>
    <row r="2618" spans="1:19" ht="24" customHeight="1" x14ac:dyDescent="0.25">
      <c r="A2618" s="8"/>
      <c r="B2618" s="24"/>
      <c r="C2618" s="25"/>
      <c r="D2618" s="367"/>
      <c r="E2618" s="26"/>
      <c r="F2618" s="26"/>
      <c r="G2618" s="26"/>
      <c r="H2618" s="26"/>
      <c r="I2618" s="26"/>
      <c r="J2618" s="26"/>
      <c r="K2618" s="33"/>
      <c r="L2618" s="33"/>
      <c r="M2618" s="34"/>
      <c r="N2618" s="34"/>
      <c r="O2618" s="24"/>
      <c r="P2618" s="24"/>
      <c r="Q2618" s="24"/>
      <c r="R2618" s="26"/>
      <c r="S2618" s="91"/>
    </row>
    <row r="2619" spans="1:19" ht="24" customHeight="1" x14ac:dyDescent="0.25">
      <c r="A2619" s="8"/>
      <c r="B2619" s="24"/>
      <c r="C2619" s="25"/>
      <c r="D2619" s="367"/>
      <c r="E2619" s="26"/>
      <c r="F2619" s="26"/>
      <c r="G2619" s="26"/>
      <c r="H2619" s="26"/>
      <c r="I2619" s="26"/>
      <c r="J2619" s="26"/>
      <c r="K2619" s="33"/>
      <c r="L2619" s="33"/>
      <c r="M2619" s="34"/>
      <c r="N2619" s="34"/>
      <c r="O2619" s="24"/>
      <c r="P2619" s="24"/>
      <c r="Q2619" s="24"/>
      <c r="R2619" s="26"/>
      <c r="S2619" s="91"/>
    </row>
    <row r="2620" spans="1:19" ht="24" customHeight="1" x14ac:dyDescent="0.25">
      <c r="A2620" s="8"/>
      <c r="B2620" s="24"/>
      <c r="C2620" s="25"/>
      <c r="D2620" s="367"/>
      <c r="E2620" s="26"/>
      <c r="F2620" s="26"/>
      <c r="G2620" s="26"/>
      <c r="H2620" s="26"/>
      <c r="I2620" s="26"/>
      <c r="J2620" s="26"/>
      <c r="K2620" s="33"/>
      <c r="L2620" s="33"/>
      <c r="M2620" s="34"/>
      <c r="N2620" s="34"/>
      <c r="O2620" s="24"/>
      <c r="P2620" s="24"/>
      <c r="Q2620" s="24"/>
      <c r="R2620" s="26"/>
      <c r="S2620" s="91"/>
    </row>
    <row r="2621" spans="1:19" ht="24" customHeight="1" x14ac:dyDescent="0.25">
      <c r="A2621" s="8"/>
      <c r="B2621" s="24"/>
      <c r="C2621" s="25"/>
      <c r="D2621" s="367"/>
      <c r="E2621" s="26"/>
      <c r="F2621" s="26"/>
      <c r="G2621" s="26"/>
      <c r="H2621" s="26"/>
      <c r="I2621" s="26"/>
      <c r="J2621" s="26"/>
      <c r="K2621" s="33"/>
      <c r="L2621" s="33"/>
      <c r="M2621" s="34"/>
      <c r="N2621" s="34"/>
      <c r="O2621" s="24"/>
      <c r="P2621" s="24"/>
      <c r="Q2621" s="24"/>
      <c r="R2621" s="26"/>
      <c r="S2621" s="91"/>
    </row>
    <row r="2622" spans="1:19" ht="24" customHeight="1" x14ac:dyDescent="0.25">
      <c r="A2622" s="8"/>
      <c r="B2622" s="24"/>
      <c r="C2622" s="25"/>
      <c r="D2622" s="367"/>
      <c r="E2622" s="26"/>
      <c r="F2622" s="26"/>
      <c r="G2622" s="26"/>
      <c r="H2622" s="26"/>
      <c r="I2622" s="26"/>
      <c r="J2622" s="26"/>
      <c r="K2622" s="33"/>
      <c r="L2622" s="33"/>
      <c r="M2622" s="34"/>
      <c r="N2622" s="34"/>
      <c r="O2622" s="24"/>
      <c r="P2622" s="24"/>
      <c r="Q2622" s="24"/>
      <c r="R2622" s="26"/>
      <c r="S2622" s="91"/>
    </row>
    <row r="2623" spans="1:19" ht="24" customHeight="1" x14ac:dyDescent="0.25">
      <c r="A2623" s="8"/>
      <c r="B2623" s="24"/>
      <c r="C2623" s="25"/>
      <c r="D2623" s="367"/>
      <c r="E2623" s="26"/>
      <c r="F2623" s="26"/>
      <c r="G2623" s="26"/>
      <c r="H2623" s="26"/>
      <c r="I2623" s="26"/>
      <c r="J2623" s="26"/>
      <c r="K2623" s="33"/>
      <c r="L2623" s="33"/>
      <c r="M2623" s="34"/>
      <c r="N2623" s="34"/>
      <c r="O2623" s="24"/>
      <c r="P2623" s="24"/>
      <c r="Q2623" s="24"/>
      <c r="R2623" s="26"/>
      <c r="S2623" s="91"/>
    </row>
    <row r="2624" spans="1:19" ht="24" customHeight="1" x14ac:dyDescent="0.25">
      <c r="A2624" s="8"/>
      <c r="B2624" s="24"/>
      <c r="C2624" s="25"/>
      <c r="D2624" s="367"/>
      <c r="E2624" s="26"/>
      <c r="F2624" s="26"/>
      <c r="G2624" s="26"/>
      <c r="H2624" s="26"/>
      <c r="I2624" s="26"/>
      <c r="J2624" s="26"/>
      <c r="K2624" s="33"/>
      <c r="L2624" s="33"/>
      <c r="M2624" s="34"/>
      <c r="N2624" s="34"/>
      <c r="O2624" s="24"/>
      <c r="P2624" s="24"/>
      <c r="Q2624" s="24"/>
      <c r="R2624" s="26"/>
      <c r="S2624" s="91"/>
    </row>
    <row r="2625" spans="1:19" ht="24" customHeight="1" x14ac:dyDescent="0.25">
      <c r="A2625" s="8"/>
      <c r="B2625" s="24"/>
      <c r="C2625" s="25"/>
      <c r="D2625" s="367"/>
      <c r="E2625" s="26"/>
      <c r="F2625" s="26"/>
      <c r="G2625" s="26"/>
      <c r="H2625" s="26"/>
      <c r="I2625" s="26"/>
      <c r="J2625" s="26"/>
      <c r="K2625" s="33"/>
      <c r="L2625" s="33"/>
      <c r="M2625" s="34"/>
      <c r="N2625" s="34"/>
      <c r="O2625" s="24"/>
      <c r="P2625" s="24"/>
      <c r="Q2625" s="24"/>
      <c r="R2625" s="26"/>
      <c r="S2625" s="91"/>
    </row>
    <row r="2626" spans="1:19" ht="24" customHeight="1" x14ac:dyDescent="0.25">
      <c r="A2626" s="8"/>
      <c r="B2626" s="24"/>
      <c r="C2626" s="25"/>
      <c r="D2626" s="367"/>
      <c r="E2626" s="26"/>
      <c r="F2626" s="26"/>
      <c r="G2626" s="26"/>
      <c r="H2626" s="26"/>
      <c r="I2626" s="26"/>
      <c r="J2626" s="26"/>
      <c r="K2626" s="33"/>
      <c r="L2626" s="33"/>
      <c r="M2626" s="34"/>
      <c r="N2626" s="34"/>
      <c r="O2626" s="24"/>
      <c r="P2626" s="24"/>
      <c r="Q2626" s="24"/>
      <c r="R2626" s="26"/>
      <c r="S2626" s="91"/>
    </row>
    <row r="2627" spans="1:19" ht="24" customHeight="1" x14ac:dyDescent="0.25">
      <c r="A2627" s="8"/>
      <c r="B2627" s="24"/>
      <c r="C2627" s="25"/>
      <c r="D2627" s="367"/>
      <c r="E2627" s="26"/>
      <c r="F2627" s="26"/>
      <c r="G2627" s="26"/>
      <c r="H2627" s="26"/>
      <c r="I2627" s="26"/>
      <c r="J2627" s="26"/>
      <c r="K2627" s="33"/>
      <c r="L2627" s="33"/>
      <c r="M2627" s="34"/>
      <c r="N2627" s="34"/>
      <c r="O2627" s="24"/>
      <c r="P2627" s="24"/>
      <c r="Q2627" s="24"/>
      <c r="R2627" s="26"/>
      <c r="S2627" s="91"/>
    </row>
    <row r="2628" spans="1:19" ht="24" customHeight="1" x14ac:dyDescent="0.25">
      <c r="A2628" s="8"/>
      <c r="B2628" s="24"/>
      <c r="C2628" s="25"/>
      <c r="D2628" s="367"/>
      <c r="E2628" s="26"/>
      <c r="F2628" s="26"/>
      <c r="G2628" s="26"/>
      <c r="H2628" s="26"/>
      <c r="I2628" s="26"/>
      <c r="J2628" s="26"/>
      <c r="K2628" s="33"/>
      <c r="L2628" s="33"/>
      <c r="M2628" s="34"/>
      <c r="N2628" s="34"/>
      <c r="O2628" s="24"/>
      <c r="P2628" s="24"/>
      <c r="Q2628" s="24"/>
      <c r="R2628" s="26"/>
      <c r="S2628" s="91"/>
    </row>
    <row r="2629" spans="1:19" ht="24" customHeight="1" x14ac:dyDescent="0.25">
      <c r="A2629" s="8"/>
      <c r="B2629" s="24"/>
      <c r="C2629" s="25"/>
      <c r="D2629" s="367"/>
      <c r="E2629" s="26"/>
      <c r="F2629" s="26"/>
      <c r="G2629" s="26"/>
      <c r="H2629" s="26"/>
      <c r="I2629" s="26"/>
      <c r="J2629" s="26"/>
      <c r="K2629" s="33"/>
      <c r="L2629" s="33"/>
      <c r="M2629" s="34"/>
      <c r="N2629" s="34"/>
      <c r="O2629" s="24"/>
      <c r="P2629" s="24"/>
      <c r="Q2629" s="24"/>
      <c r="R2629" s="26"/>
      <c r="S2629" s="91"/>
    </row>
    <row r="2630" spans="1:19" ht="24" customHeight="1" x14ac:dyDescent="0.25">
      <c r="A2630" s="8"/>
      <c r="B2630" s="24"/>
      <c r="C2630" s="25"/>
      <c r="D2630" s="367"/>
      <c r="E2630" s="26"/>
      <c r="F2630" s="26"/>
      <c r="G2630" s="26"/>
      <c r="H2630" s="26"/>
      <c r="I2630" s="26"/>
      <c r="J2630" s="26"/>
      <c r="K2630" s="33"/>
      <c r="L2630" s="33"/>
      <c r="M2630" s="34"/>
      <c r="N2630" s="34"/>
      <c r="O2630" s="24"/>
      <c r="P2630" s="24"/>
      <c r="Q2630" s="24"/>
      <c r="R2630" s="26"/>
      <c r="S2630" s="91"/>
    </row>
    <row r="2631" spans="1:19" ht="24" customHeight="1" x14ac:dyDescent="0.25">
      <c r="A2631" s="8"/>
      <c r="B2631" s="24"/>
      <c r="C2631" s="25"/>
      <c r="D2631" s="367"/>
      <c r="E2631" s="26"/>
      <c r="F2631" s="26"/>
      <c r="G2631" s="26"/>
      <c r="H2631" s="26"/>
      <c r="I2631" s="26"/>
      <c r="J2631" s="26"/>
      <c r="K2631" s="33"/>
      <c r="L2631" s="33"/>
      <c r="M2631" s="34"/>
      <c r="N2631" s="34"/>
      <c r="O2631" s="24"/>
      <c r="P2631" s="24"/>
      <c r="Q2631" s="24"/>
      <c r="R2631" s="26"/>
      <c r="S2631" s="91"/>
    </row>
    <row r="2632" spans="1:19" ht="24" customHeight="1" x14ac:dyDescent="0.25">
      <c r="A2632" s="8"/>
      <c r="B2632" s="24"/>
      <c r="C2632" s="25"/>
      <c r="D2632" s="367"/>
      <c r="E2632" s="26"/>
      <c r="F2632" s="26"/>
      <c r="G2632" s="26"/>
      <c r="H2632" s="26"/>
      <c r="I2632" s="26"/>
      <c r="J2632" s="26"/>
      <c r="K2632" s="33"/>
      <c r="L2632" s="33"/>
      <c r="M2632" s="34"/>
      <c r="N2632" s="34"/>
      <c r="O2632" s="24"/>
      <c r="P2632" s="24"/>
      <c r="Q2632" s="24"/>
      <c r="R2632" s="26"/>
      <c r="S2632" s="91"/>
    </row>
    <row r="2633" spans="1:19" ht="24" customHeight="1" x14ac:dyDescent="0.25">
      <c r="A2633" s="8"/>
      <c r="B2633" s="24"/>
      <c r="C2633" s="25"/>
      <c r="D2633" s="367"/>
      <c r="E2633" s="26"/>
      <c r="F2633" s="26"/>
      <c r="G2633" s="26"/>
      <c r="H2633" s="26"/>
      <c r="I2633" s="26"/>
      <c r="J2633" s="26"/>
      <c r="K2633" s="33"/>
      <c r="L2633" s="33"/>
      <c r="M2633" s="34"/>
      <c r="N2633" s="34"/>
      <c r="O2633" s="24"/>
      <c r="P2633" s="24"/>
      <c r="Q2633" s="24"/>
      <c r="R2633" s="26"/>
      <c r="S2633" s="91"/>
    </row>
    <row r="2634" spans="1:19" ht="24" customHeight="1" x14ac:dyDescent="0.25">
      <c r="A2634" s="8"/>
      <c r="B2634" s="24"/>
      <c r="C2634" s="25"/>
      <c r="D2634" s="367"/>
      <c r="E2634" s="26"/>
      <c r="F2634" s="26"/>
      <c r="G2634" s="26"/>
      <c r="H2634" s="26"/>
      <c r="I2634" s="26"/>
      <c r="J2634" s="26"/>
      <c r="K2634" s="33"/>
      <c r="L2634" s="33"/>
      <c r="M2634" s="34"/>
      <c r="N2634" s="34"/>
      <c r="O2634" s="24"/>
      <c r="P2634" s="24"/>
      <c r="Q2634" s="24"/>
      <c r="R2634" s="26"/>
      <c r="S2634" s="91"/>
    </row>
    <row r="2635" spans="1:19" ht="24" customHeight="1" x14ac:dyDescent="0.25">
      <c r="A2635" s="8"/>
      <c r="B2635" s="24"/>
      <c r="C2635" s="25"/>
      <c r="D2635" s="367"/>
      <c r="E2635" s="26"/>
      <c r="F2635" s="26"/>
      <c r="G2635" s="26"/>
      <c r="H2635" s="26"/>
      <c r="I2635" s="26"/>
      <c r="J2635" s="26"/>
      <c r="K2635" s="33"/>
      <c r="L2635" s="33"/>
      <c r="M2635" s="34"/>
      <c r="N2635" s="34"/>
      <c r="O2635" s="24"/>
      <c r="P2635" s="24"/>
      <c r="Q2635" s="24"/>
      <c r="R2635" s="26"/>
      <c r="S2635" s="91"/>
    </row>
    <row r="2636" spans="1:19" ht="24" customHeight="1" x14ac:dyDescent="0.25">
      <c r="A2636" s="8"/>
      <c r="B2636" s="24"/>
      <c r="C2636" s="25"/>
      <c r="D2636" s="367"/>
      <c r="E2636" s="26"/>
      <c r="F2636" s="26"/>
      <c r="G2636" s="26"/>
      <c r="H2636" s="26"/>
      <c r="I2636" s="26"/>
      <c r="J2636" s="26"/>
      <c r="K2636" s="33"/>
      <c r="L2636" s="33"/>
      <c r="M2636" s="34"/>
      <c r="N2636" s="34"/>
      <c r="O2636" s="24"/>
      <c r="P2636" s="24"/>
      <c r="Q2636" s="24"/>
      <c r="R2636" s="26"/>
      <c r="S2636" s="91"/>
    </row>
    <row r="2637" spans="1:19" ht="24" customHeight="1" x14ac:dyDescent="0.25">
      <c r="A2637" s="8"/>
      <c r="B2637" s="24"/>
      <c r="C2637" s="25"/>
      <c r="D2637" s="367"/>
      <c r="E2637" s="26"/>
      <c r="F2637" s="26"/>
      <c r="G2637" s="26"/>
      <c r="H2637" s="26"/>
      <c r="I2637" s="26"/>
      <c r="J2637" s="26"/>
      <c r="K2637" s="33"/>
      <c r="L2637" s="33"/>
      <c r="M2637" s="34"/>
      <c r="N2637" s="34"/>
      <c r="O2637" s="24"/>
      <c r="P2637" s="24"/>
      <c r="Q2637" s="24"/>
      <c r="R2637" s="26"/>
      <c r="S2637" s="91"/>
    </row>
    <row r="2638" spans="1:19" ht="24" customHeight="1" x14ac:dyDescent="0.25">
      <c r="A2638" s="8"/>
      <c r="B2638" s="24"/>
      <c r="C2638" s="25"/>
      <c r="D2638" s="367"/>
      <c r="E2638" s="26"/>
      <c r="F2638" s="26"/>
      <c r="G2638" s="26"/>
      <c r="H2638" s="26"/>
      <c r="I2638" s="26"/>
      <c r="J2638" s="26"/>
      <c r="K2638" s="33"/>
      <c r="L2638" s="33"/>
      <c r="M2638" s="34"/>
      <c r="N2638" s="34"/>
      <c r="O2638" s="24"/>
      <c r="P2638" s="24"/>
      <c r="Q2638" s="24"/>
      <c r="R2638" s="26"/>
      <c r="S2638" s="91"/>
    </row>
    <row r="2639" spans="1:19" ht="24" customHeight="1" x14ac:dyDescent="0.25">
      <c r="A2639" s="8"/>
      <c r="B2639" s="24"/>
      <c r="C2639" s="25"/>
      <c r="D2639" s="367"/>
      <c r="E2639" s="26"/>
      <c r="F2639" s="26"/>
      <c r="G2639" s="26"/>
      <c r="H2639" s="26"/>
      <c r="I2639" s="26"/>
      <c r="J2639" s="26"/>
      <c r="K2639" s="33"/>
      <c r="L2639" s="33"/>
      <c r="M2639" s="34"/>
      <c r="N2639" s="34"/>
      <c r="O2639" s="24"/>
      <c r="P2639" s="24"/>
      <c r="Q2639" s="24"/>
      <c r="R2639" s="26"/>
      <c r="S2639" s="91"/>
    </row>
    <row r="2640" spans="1:19" ht="24" customHeight="1" x14ac:dyDescent="0.25">
      <c r="A2640" s="8"/>
      <c r="B2640" s="24"/>
      <c r="C2640" s="25"/>
      <c r="D2640" s="367"/>
      <c r="E2640" s="26"/>
      <c r="F2640" s="26"/>
      <c r="G2640" s="26"/>
      <c r="H2640" s="26"/>
      <c r="I2640" s="26"/>
      <c r="J2640" s="26"/>
      <c r="K2640" s="33"/>
      <c r="L2640" s="33"/>
      <c r="M2640" s="34"/>
      <c r="N2640" s="34"/>
      <c r="O2640" s="24"/>
      <c r="P2640" s="24"/>
      <c r="Q2640" s="24"/>
      <c r="R2640" s="26"/>
      <c r="S2640" s="91"/>
    </row>
    <row r="2641" spans="1:19" ht="24" customHeight="1" x14ac:dyDescent="0.25">
      <c r="A2641" s="8"/>
      <c r="B2641" s="24"/>
      <c r="C2641" s="25"/>
      <c r="D2641" s="367"/>
      <c r="E2641" s="26"/>
      <c r="F2641" s="26"/>
      <c r="G2641" s="26"/>
      <c r="H2641" s="26"/>
      <c r="I2641" s="26"/>
      <c r="J2641" s="26"/>
      <c r="K2641" s="33"/>
      <c r="L2641" s="33"/>
      <c r="M2641" s="34"/>
      <c r="N2641" s="34"/>
      <c r="O2641" s="24"/>
      <c r="P2641" s="24"/>
      <c r="Q2641" s="24"/>
      <c r="R2641" s="26"/>
      <c r="S2641" s="91"/>
    </row>
    <row r="2642" spans="1:19" ht="24" customHeight="1" x14ac:dyDescent="0.25">
      <c r="A2642" s="8"/>
      <c r="B2642" s="24"/>
      <c r="C2642" s="25"/>
      <c r="D2642" s="367"/>
      <c r="E2642" s="26"/>
      <c r="F2642" s="26"/>
      <c r="G2642" s="26"/>
      <c r="H2642" s="26"/>
      <c r="I2642" s="26"/>
      <c r="J2642" s="26"/>
      <c r="K2642" s="33"/>
      <c r="L2642" s="33"/>
      <c r="M2642" s="34"/>
      <c r="N2642" s="34"/>
      <c r="O2642" s="24"/>
      <c r="P2642" s="24"/>
      <c r="Q2642" s="24"/>
      <c r="R2642" s="26"/>
      <c r="S2642" s="91"/>
    </row>
    <row r="2643" spans="1:19" ht="24" customHeight="1" x14ac:dyDescent="0.25">
      <c r="A2643" s="8"/>
      <c r="B2643" s="24"/>
      <c r="C2643" s="25"/>
      <c r="D2643" s="367"/>
      <c r="E2643" s="26"/>
      <c r="F2643" s="26"/>
      <c r="G2643" s="26"/>
      <c r="H2643" s="26"/>
      <c r="I2643" s="26"/>
      <c r="J2643" s="26"/>
      <c r="K2643" s="33"/>
      <c r="L2643" s="33"/>
      <c r="M2643" s="34"/>
      <c r="N2643" s="34"/>
      <c r="O2643" s="24"/>
      <c r="P2643" s="24"/>
      <c r="Q2643" s="24"/>
      <c r="R2643" s="26"/>
      <c r="S2643" s="91"/>
    </row>
    <row r="2644" spans="1:19" ht="24" customHeight="1" x14ac:dyDescent="0.25">
      <c r="A2644" s="8"/>
      <c r="B2644" s="24"/>
      <c r="C2644" s="25"/>
      <c r="D2644" s="367"/>
      <c r="E2644" s="26"/>
      <c r="F2644" s="26"/>
      <c r="G2644" s="26"/>
      <c r="H2644" s="26"/>
      <c r="I2644" s="26"/>
      <c r="J2644" s="26"/>
      <c r="K2644" s="33"/>
      <c r="L2644" s="33"/>
      <c r="M2644" s="34"/>
      <c r="N2644" s="34"/>
      <c r="O2644" s="24"/>
      <c r="P2644" s="24"/>
      <c r="Q2644" s="24"/>
      <c r="R2644" s="26"/>
      <c r="S2644" s="91"/>
    </row>
    <row r="2645" spans="1:19" ht="24" customHeight="1" x14ac:dyDescent="0.25">
      <c r="A2645" s="8"/>
      <c r="B2645" s="24"/>
      <c r="C2645" s="25"/>
      <c r="D2645" s="367"/>
      <c r="E2645" s="26"/>
      <c r="F2645" s="26"/>
      <c r="G2645" s="26"/>
      <c r="H2645" s="26"/>
      <c r="I2645" s="26"/>
      <c r="J2645" s="26"/>
      <c r="K2645" s="33"/>
      <c r="L2645" s="33"/>
      <c r="M2645" s="34"/>
      <c r="N2645" s="34"/>
      <c r="O2645" s="24"/>
      <c r="P2645" s="24"/>
      <c r="Q2645" s="24"/>
      <c r="R2645" s="26"/>
      <c r="S2645" s="91"/>
    </row>
    <row r="2646" spans="1:19" ht="24" customHeight="1" x14ac:dyDescent="0.25">
      <c r="A2646" s="8"/>
      <c r="B2646" s="24"/>
      <c r="C2646" s="25"/>
      <c r="D2646" s="367"/>
      <c r="E2646" s="26"/>
      <c r="F2646" s="26"/>
      <c r="G2646" s="26"/>
      <c r="H2646" s="26"/>
      <c r="I2646" s="26"/>
      <c r="J2646" s="26"/>
      <c r="K2646" s="33"/>
      <c r="L2646" s="33"/>
      <c r="M2646" s="34"/>
      <c r="N2646" s="34"/>
      <c r="O2646" s="24"/>
      <c r="P2646" s="24"/>
      <c r="Q2646" s="24"/>
      <c r="R2646" s="26"/>
      <c r="S2646" s="91"/>
    </row>
    <row r="2647" spans="1:19" ht="24" customHeight="1" x14ac:dyDescent="0.25">
      <c r="A2647" s="8"/>
      <c r="B2647" s="24"/>
      <c r="C2647" s="25"/>
      <c r="D2647" s="367"/>
      <c r="E2647" s="26"/>
      <c r="F2647" s="26"/>
      <c r="G2647" s="26"/>
      <c r="H2647" s="26"/>
      <c r="I2647" s="26"/>
      <c r="J2647" s="26"/>
      <c r="K2647" s="33"/>
      <c r="L2647" s="33"/>
      <c r="M2647" s="34"/>
      <c r="N2647" s="34"/>
      <c r="O2647" s="24"/>
      <c r="P2647" s="24"/>
      <c r="Q2647" s="24"/>
      <c r="R2647" s="26"/>
      <c r="S2647" s="91"/>
    </row>
    <row r="2648" spans="1:19" ht="24" customHeight="1" x14ac:dyDescent="0.25">
      <c r="A2648" s="8"/>
      <c r="B2648" s="24"/>
      <c r="C2648" s="25"/>
      <c r="D2648" s="367"/>
      <c r="E2648" s="26"/>
      <c r="F2648" s="26"/>
      <c r="G2648" s="26"/>
      <c r="H2648" s="26"/>
      <c r="I2648" s="26"/>
      <c r="J2648" s="26"/>
      <c r="K2648" s="33"/>
      <c r="L2648" s="33"/>
      <c r="M2648" s="34"/>
      <c r="N2648" s="34"/>
      <c r="O2648" s="24"/>
      <c r="P2648" s="24"/>
      <c r="Q2648" s="24"/>
      <c r="R2648" s="26"/>
      <c r="S2648" s="91"/>
    </row>
    <row r="2649" spans="1:19" ht="24" customHeight="1" x14ac:dyDescent="0.25">
      <c r="A2649" s="8"/>
      <c r="B2649" s="24"/>
      <c r="C2649" s="25"/>
      <c r="D2649" s="367"/>
      <c r="E2649" s="26"/>
      <c r="F2649" s="26"/>
      <c r="G2649" s="26"/>
      <c r="H2649" s="26"/>
      <c r="I2649" s="26"/>
      <c r="J2649" s="26"/>
      <c r="K2649" s="33"/>
      <c r="L2649" s="33"/>
      <c r="M2649" s="34"/>
      <c r="N2649" s="34"/>
      <c r="O2649" s="24"/>
      <c r="P2649" s="24"/>
      <c r="Q2649" s="24"/>
      <c r="R2649" s="26"/>
      <c r="S2649" s="91"/>
    </row>
    <row r="2650" spans="1:19" ht="24" customHeight="1" x14ac:dyDescent="0.25">
      <c r="A2650" s="8"/>
      <c r="B2650" s="24"/>
      <c r="C2650" s="25"/>
      <c r="D2650" s="367"/>
      <c r="E2650" s="26"/>
      <c r="F2650" s="26"/>
      <c r="G2650" s="26"/>
      <c r="H2650" s="26"/>
      <c r="I2650" s="26"/>
      <c r="J2650" s="26"/>
      <c r="K2650" s="33"/>
      <c r="L2650" s="33"/>
      <c r="M2650" s="34"/>
      <c r="N2650" s="34"/>
      <c r="O2650" s="24"/>
      <c r="P2650" s="24"/>
      <c r="Q2650" s="24"/>
      <c r="R2650" s="26"/>
      <c r="S2650" s="91"/>
    </row>
    <row r="2651" spans="1:19" ht="24" customHeight="1" x14ac:dyDescent="0.25">
      <c r="A2651" s="8"/>
      <c r="B2651" s="24"/>
      <c r="C2651" s="25"/>
      <c r="D2651" s="367"/>
      <c r="E2651" s="26"/>
      <c r="F2651" s="26"/>
      <c r="G2651" s="26"/>
      <c r="H2651" s="26"/>
      <c r="I2651" s="26"/>
      <c r="J2651" s="26"/>
      <c r="K2651" s="33"/>
      <c r="L2651" s="33"/>
      <c r="M2651" s="34"/>
      <c r="N2651" s="34"/>
      <c r="O2651" s="24"/>
      <c r="P2651" s="24"/>
      <c r="Q2651" s="24"/>
      <c r="R2651" s="26"/>
      <c r="S2651" s="91"/>
    </row>
    <row r="2652" spans="1:19" ht="24" customHeight="1" x14ac:dyDescent="0.25">
      <c r="A2652" s="8"/>
      <c r="B2652" s="24"/>
      <c r="C2652" s="25"/>
      <c r="D2652" s="367"/>
      <c r="E2652" s="26"/>
      <c r="F2652" s="26"/>
      <c r="G2652" s="26"/>
      <c r="H2652" s="26"/>
      <c r="I2652" s="26"/>
      <c r="J2652" s="26"/>
      <c r="K2652" s="33"/>
      <c r="L2652" s="33"/>
      <c r="M2652" s="34"/>
      <c r="N2652" s="34"/>
      <c r="O2652" s="24"/>
      <c r="P2652" s="24"/>
      <c r="Q2652" s="24"/>
      <c r="R2652" s="26"/>
      <c r="S2652" s="91"/>
    </row>
    <row r="2653" spans="1:19" ht="24" customHeight="1" x14ac:dyDescent="0.25">
      <c r="A2653" s="8"/>
      <c r="B2653" s="24"/>
      <c r="C2653" s="25"/>
      <c r="D2653" s="367"/>
      <c r="E2653" s="26"/>
      <c r="F2653" s="26"/>
      <c r="G2653" s="26"/>
      <c r="H2653" s="26"/>
      <c r="I2653" s="26"/>
      <c r="J2653" s="26"/>
      <c r="K2653" s="33"/>
      <c r="L2653" s="33"/>
      <c r="M2653" s="34"/>
      <c r="N2653" s="34"/>
      <c r="O2653" s="24"/>
      <c r="P2653" s="24"/>
      <c r="Q2653" s="24"/>
      <c r="R2653" s="26"/>
      <c r="S2653" s="91"/>
    </row>
    <row r="2654" spans="1:19" ht="24" customHeight="1" x14ac:dyDescent="0.25">
      <c r="A2654" s="8"/>
      <c r="B2654" s="24"/>
      <c r="C2654" s="25"/>
      <c r="D2654" s="367"/>
      <c r="E2654" s="26"/>
      <c r="F2654" s="26"/>
      <c r="G2654" s="26"/>
      <c r="H2654" s="26"/>
      <c r="I2654" s="26"/>
      <c r="J2654" s="26"/>
      <c r="K2654" s="33"/>
      <c r="L2654" s="33"/>
      <c r="M2654" s="34"/>
      <c r="N2654" s="34"/>
      <c r="O2654" s="24"/>
      <c r="P2654" s="24"/>
      <c r="Q2654" s="24"/>
      <c r="R2654" s="26"/>
      <c r="S2654" s="91"/>
    </row>
    <row r="2655" spans="1:19" ht="24" customHeight="1" x14ac:dyDescent="0.25">
      <c r="A2655" s="8"/>
      <c r="B2655" s="24"/>
      <c r="C2655" s="25"/>
      <c r="D2655" s="367"/>
      <c r="E2655" s="26"/>
      <c r="F2655" s="26"/>
      <c r="G2655" s="26"/>
      <c r="H2655" s="26"/>
      <c r="I2655" s="26"/>
      <c r="J2655" s="26"/>
      <c r="K2655" s="33"/>
      <c r="L2655" s="33"/>
      <c r="M2655" s="34"/>
      <c r="N2655" s="34"/>
      <c r="O2655" s="24"/>
      <c r="P2655" s="24"/>
      <c r="Q2655" s="24"/>
      <c r="R2655" s="26"/>
      <c r="S2655" s="91"/>
    </row>
    <row r="2656" spans="1:19" ht="24" customHeight="1" x14ac:dyDescent="0.25">
      <c r="A2656" s="8"/>
      <c r="B2656" s="24"/>
      <c r="C2656" s="25"/>
      <c r="D2656" s="367"/>
      <c r="E2656" s="26"/>
      <c r="F2656" s="26"/>
      <c r="G2656" s="26"/>
      <c r="H2656" s="26"/>
      <c r="I2656" s="26"/>
      <c r="J2656" s="26"/>
      <c r="K2656" s="33"/>
      <c r="L2656" s="33"/>
      <c r="M2656" s="34"/>
      <c r="N2656" s="34"/>
      <c r="O2656" s="24"/>
      <c r="P2656" s="24"/>
      <c r="Q2656" s="24"/>
      <c r="R2656" s="26"/>
      <c r="S2656" s="91"/>
    </row>
    <row r="2657" spans="1:19" ht="24" customHeight="1" x14ac:dyDescent="0.25">
      <c r="A2657" s="8"/>
      <c r="B2657" s="24"/>
      <c r="C2657" s="25"/>
      <c r="D2657" s="367"/>
      <c r="E2657" s="26"/>
      <c r="F2657" s="26"/>
      <c r="G2657" s="26"/>
      <c r="H2657" s="26"/>
      <c r="I2657" s="26"/>
      <c r="J2657" s="26"/>
      <c r="K2657" s="33"/>
      <c r="L2657" s="33"/>
      <c r="M2657" s="34"/>
      <c r="N2657" s="34"/>
      <c r="O2657" s="24"/>
      <c r="P2657" s="24"/>
      <c r="Q2657" s="24"/>
      <c r="R2657" s="26"/>
      <c r="S2657" s="91"/>
    </row>
    <row r="2658" spans="1:19" ht="24" customHeight="1" x14ac:dyDescent="0.25">
      <c r="A2658" s="8"/>
      <c r="B2658" s="24"/>
      <c r="C2658" s="25"/>
      <c r="D2658" s="367"/>
      <c r="E2658" s="26"/>
      <c r="F2658" s="26"/>
      <c r="G2658" s="26"/>
      <c r="H2658" s="26"/>
      <c r="I2658" s="26"/>
      <c r="J2658" s="26"/>
      <c r="K2658" s="33"/>
      <c r="L2658" s="33"/>
      <c r="M2658" s="34"/>
      <c r="N2658" s="34"/>
      <c r="O2658" s="24"/>
      <c r="P2658" s="24"/>
      <c r="Q2658" s="24"/>
      <c r="R2658" s="26"/>
      <c r="S2658" s="91"/>
    </row>
    <row r="2659" spans="1:19" ht="24" customHeight="1" x14ac:dyDescent="0.25">
      <c r="A2659" s="8"/>
      <c r="B2659" s="24"/>
      <c r="C2659" s="25"/>
      <c r="D2659" s="367"/>
      <c r="E2659" s="26"/>
      <c r="F2659" s="26"/>
      <c r="G2659" s="26"/>
      <c r="H2659" s="26"/>
      <c r="I2659" s="26"/>
      <c r="J2659" s="26"/>
      <c r="K2659" s="33"/>
      <c r="L2659" s="33"/>
      <c r="M2659" s="34"/>
      <c r="N2659" s="34"/>
      <c r="O2659" s="24"/>
      <c r="P2659" s="24"/>
      <c r="Q2659" s="24"/>
      <c r="R2659" s="26"/>
      <c r="S2659" s="91"/>
    </row>
    <row r="2660" spans="1:19" ht="24" customHeight="1" x14ac:dyDescent="0.25">
      <c r="A2660" s="8"/>
      <c r="B2660" s="24"/>
      <c r="C2660" s="25"/>
      <c r="D2660" s="367"/>
      <c r="E2660" s="26"/>
      <c r="F2660" s="26"/>
      <c r="G2660" s="26"/>
      <c r="H2660" s="26"/>
      <c r="I2660" s="26"/>
      <c r="J2660" s="26"/>
      <c r="K2660" s="33"/>
      <c r="L2660" s="33"/>
      <c r="M2660" s="34"/>
      <c r="N2660" s="34"/>
      <c r="O2660" s="24"/>
      <c r="P2660" s="24"/>
      <c r="Q2660" s="24"/>
      <c r="R2660" s="26"/>
      <c r="S2660" s="91"/>
    </row>
    <row r="2661" spans="1:19" ht="24" customHeight="1" x14ac:dyDescent="0.25">
      <c r="A2661" s="8"/>
      <c r="B2661" s="24"/>
      <c r="C2661" s="25"/>
      <c r="D2661" s="367"/>
      <c r="E2661" s="26"/>
      <c r="F2661" s="26"/>
      <c r="G2661" s="26"/>
      <c r="H2661" s="26"/>
      <c r="I2661" s="26"/>
      <c r="J2661" s="26"/>
      <c r="K2661" s="33"/>
      <c r="L2661" s="33"/>
      <c r="M2661" s="34"/>
      <c r="N2661" s="34"/>
      <c r="O2661" s="24"/>
      <c r="P2661" s="24"/>
      <c r="Q2661" s="24"/>
      <c r="R2661" s="26"/>
      <c r="S2661" s="91"/>
    </row>
    <row r="2662" spans="1:19" ht="24" customHeight="1" x14ac:dyDescent="0.25">
      <c r="A2662" s="8"/>
      <c r="B2662" s="24"/>
      <c r="C2662" s="25"/>
      <c r="D2662" s="367"/>
      <c r="E2662" s="26"/>
      <c r="F2662" s="26"/>
      <c r="G2662" s="26"/>
      <c r="H2662" s="26"/>
      <c r="I2662" s="26"/>
      <c r="J2662" s="26"/>
      <c r="K2662" s="33"/>
      <c r="L2662" s="33"/>
      <c r="M2662" s="34"/>
      <c r="N2662" s="34"/>
      <c r="O2662" s="24"/>
      <c r="P2662" s="24"/>
      <c r="Q2662" s="24"/>
      <c r="R2662" s="26"/>
      <c r="S2662" s="91"/>
    </row>
    <row r="2663" spans="1:19" ht="24" customHeight="1" x14ac:dyDescent="0.25">
      <c r="A2663" s="8"/>
      <c r="B2663" s="24"/>
      <c r="C2663" s="25"/>
      <c r="D2663" s="367"/>
      <c r="E2663" s="26"/>
      <c r="F2663" s="26"/>
      <c r="G2663" s="26"/>
      <c r="H2663" s="26"/>
      <c r="I2663" s="26"/>
      <c r="J2663" s="26"/>
      <c r="K2663" s="33"/>
      <c r="L2663" s="33"/>
      <c r="M2663" s="34"/>
      <c r="N2663" s="34"/>
      <c r="O2663" s="24"/>
      <c r="P2663" s="24"/>
      <c r="Q2663" s="24"/>
      <c r="R2663" s="26"/>
      <c r="S2663" s="91"/>
    </row>
    <row r="2664" spans="1:19" ht="24" customHeight="1" x14ac:dyDescent="0.25">
      <c r="A2664" s="8"/>
      <c r="B2664" s="24"/>
      <c r="C2664" s="25"/>
      <c r="D2664" s="367"/>
      <c r="E2664" s="26"/>
      <c r="F2664" s="26"/>
      <c r="G2664" s="26"/>
      <c r="H2664" s="26"/>
      <c r="I2664" s="26"/>
      <c r="J2664" s="26"/>
      <c r="K2664" s="33"/>
      <c r="L2664" s="33"/>
      <c r="M2664" s="34"/>
      <c r="N2664" s="34"/>
      <c r="O2664" s="24"/>
      <c r="P2664" s="24"/>
      <c r="Q2664" s="24"/>
      <c r="R2664" s="26"/>
      <c r="S2664" s="91"/>
    </row>
    <row r="2665" spans="1:19" ht="24" customHeight="1" x14ac:dyDescent="0.25">
      <c r="A2665" s="8"/>
      <c r="B2665" s="24"/>
      <c r="C2665" s="25"/>
      <c r="D2665" s="367"/>
      <c r="E2665" s="26"/>
      <c r="F2665" s="26"/>
      <c r="G2665" s="26"/>
      <c r="H2665" s="26"/>
      <c r="I2665" s="26"/>
      <c r="J2665" s="26"/>
      <c r="K2665" s="33"/>
      <c r="L2665" s="33"/>
      <c r="M2665" s="34"/>
      <c r="N2665" s="34"/>
      <c r="O2665" s="24"/>
      <c r="P2665" s="24"/>
      <c r="Q2665" s="24"/>
      <c r="R2665" s="26"/>
      <c r="S2665" s="91"/>
    </row>
    <row r="2666" spans="1:19" ht="24" customHeight="1" x14ac:dyDescent="0.25">
      <c r="A2666" s="8"/>
      <c r="B2666" s="24"/>
      <c r="C2666" s="25"/>
      <c r="D2666" s="367"/>
      <c r="E2666" s="26"/>
      <c r="F2666" s="26"/>
      <c r="G2666" s="26"/>
      <c r="H2666" s="26"/>
      <c r="I2666" s="26"/>
      <c r="J2666" s="26"/>
      <c r="K2666" s="33"/>
      <c r="L2666" s="33"/>
      <c r="M2666" s="34"/>
      <c r="N2666" s="34"/>
      <c r="O2666" s="24"/>
      <c r="P2666" s="24"/>
      <c r="Q2666" s="24"/>
      <c r="R2666" s="26"/>
      <c r="S2666" s="91"/>
    </row>
    <row r="2667" spans="1:19" ht="24" customHeight="1" x14ac:dyDescent="0.25">
      <c r="A2667" s="8"/>
      <c r="B2667" s="24"/>
      <c r="C2667" s="25"/>
      <c r="D2667" s="367"/>
      <c r="E2667" s="26"/>
      <c r="F2667" s="26"/>
      <c r="G2667" s="26"/>
      <c r="H2667" s="26"/>
      <c r="I2667" s="26"/>
      <c r="J2667" s="26"/>
      <c r="K2667" s="33"/>
      <c r="L2667" s="33"/>
      <c r="M2667" s="34"/>
      <c r="N2667" s="34"/>
      <c r="O2667" s="24"/>
      <c r="P2667" s="24"/>
      <c r="Q2667" s="24"/>
      <c r="R2667" s="26"/>
      <c r="S2667" s="91"/>
    </row>
    <row r="2668" spans="1:19" ht="24" customHeight="1" x14ac:dyDescent="0.25">
      <c r="A2668" s="8"/>
      <c r="B2668" s="24"/>
      <c r="C2668" s="25"/>
      <c r="D2668" s="367"/>
      <c r="E2668" s="26"/>
      <c r="F2668" s="26"/>
      <c r="G2668" s="26"/>
      <c r="H2668" s="26"/>
      <c r="I2668" s="26"/>
      <c r="J2668" s="26"/>
      <c r="K2668" s="33"/>
      <c r="L2668" s="33"/>
      <c r="M2668" s="34"/>
      <c r="N2668" s="34"/>
      <c r="O2668" s="24"/>
      <c r="P2668" s="24"/>
      <c r="Q2668" s="24"/>
      <c r="R2668" s="26"/>
      <c r="S2668" s="91"/>
    </row>
    <row r="2669" spans="1:19" ht="24" customHeight="1" x14ac:dyDescent="0.25">
      <c r="A2669" s="8"/>
      <c r="B2669" s="24"/>
      <c r="C2669" s="25"/>
      <c r="D2669" s="367"/>
      <c r="E2669" s="26"/>
      <c r="F2669" s="26"/>
      <c r="G2669" s="26"/>
      <c r="H2669" s="26"/>
      <c r="I2669" s="26"/>
      <c r="J2669" s="26"/>
      <c r="K2669" s="33"/>
      <c r="L2669" s="33"/>
      <c r="M2669" s="34"/>
      <c r="N2669" s="34"/>
      <c r="O2669" s="24"/>
      <c r="P2669" s="24"/>
      <c r="Q2669" s="24"/>
      <c r="R2669" s="26"/>
      <c r="S2669" s="91"/>
    </row>
    <row r="2670" spans="1:19" ht="24" customHeight="1" x14ac:dyDescent="0.25">
      <c r="A2670" s="8"/>
      <c r="B2670" s="24"/>
      <c r="C2670" s="25"/>
      <c r="D2670" s="367"/>
      <c r="E2670" s="26"/>
      <c r="F2670" s="26"/>
      <c r="G2670" s="26"/>
      <c r="H2670" s="26"/>
      <c r="I2670" s="26"/>
      <c r="J2670" s="26"/>
      <c r="K2670" s="33"/>
      <c r="L2670" s="33"/>
      <c r="M2670" s="34"/>
      <c r="N2670" s="34"/>
      <c r="O2670" s="24"/>
      <c r="P2670" s="24"/>
      <c r="Q2670" s="24"/>
      <c r="R2670" s="26"/>
      <c r="S2670" s="91"/>
    </row>
    <row r="2671" spans="1:19" ht="24" customHeight="1" x14ac:dyDescent="0.25">
      <c r="A2671" s="8"/>
      <c r="B2671" s="24"/>
      <c r="C2671" s="25"/>
      <c r="D2671" s="367"/>
      <c r="E2671" s="26"/>
      <c r="F2671" s="26"/>
      <c r="G2671" s="26"/>
      <c r="H2671" s="26"/>
      <c r="I2671" s="26"/>
      <c r="J2671" s="26"/>
      <c r="K2671" s="33"/>
      <c r="L2671" s="33"/>
      <c r="M2671" s="34"/>
      <c r="N2671" s="34"/>
      <c r="O2671" s="24"/>
      <c r="P2671" s="24"/>
      <c r="Q2671" s="24"/>
      <c r="R2671" s="26"/>
      <c r="S2671" s="91"/>
    </row>
    <row r="2672" spans="1:19" ht="24" customHeight="1" x14ac:dyDescent="0.25">
      <c r="A2672" s="8"/>
      <c r="B2672" s="24"/>
      <c r="C2672" s="25"/>
      <c r="D2672" s="367"/>
      <c r="E2672" s="26"/>
      <c r="F2672" s="26"/>
      <c r="G2672" s="26"/>
      <c r="H2672" s="26"/>
      <c r="I2672" s="26"/>
      <c r="J2672" s="26"/>
      <c r="K2672" s="33"/>
      <c r="L2672" s="33"/>
      <c r="M2672" s="34"/>
      <c r="N2672" s="34"/>
      <c r="O2672" s="24"/>
      <c r="P2672" s="24"/>
      <c r="Q2672" s="24"/>
      <c r="R2672" s="26"/>
      <c r="S2672" s="91"/>
    </row>
    <row r="2673" spans="1:19" ht="24" customHeight="1" x14ac:dyDescent="0.25">
      <c r="A2673" s="8"/>
      <c r="B2673" s="24"/>
      <c r="C2673" s="25"/>
      <c r="D2673" s="367"/>
      <c r="E2673" s="26"/>
      <c r="F2673" s="26"/>
      <c r="G2673" s="26"/>
      <c r="H2673" s="26"/>
      <c r="I2673" s="26"/>
      <c r="J2673" s="26"/>
      <c r="K2673" s="33"/>
      <c r="L2673" s="33"/>
      <c r="M2673" s="34"/>
      <c r="N2673" s="34"/>
      <c r="O2673" s="24"/>
      <c r="P2673" s="24"/>
      <c r="Q2673" s="24"/>
      <c r="R2673" s="26"/>
      <c r="S2673" s="91"/>
    </row>
    <row r="2674" spans="1:19" ht="24" customHeight="1" x14ac:dyDescent="0.25">
      <c r="A2674" s="8"/>
      <c r="B2674" s="24"/>
      <c r="C2674" s="25"/>
      <c r="D2674" s="367"/>
      <c r="E2674" s="26"/>
      <c r="F2674" s="26"/>
      <c r="G2674" s="26"/>
      <c r="H2674" s="26"/>
      <c r="I2674" s="26"/>
      <c r="J2674" s="26"/>
      <c r="K2674" s="33"/>
      <c r="L2674" s="33"/>
      <c r="M2674" s="34"/>
      <c r="N2674" s="34"/>
      <c r="O2674" s="24"/>
      <c r="P2674" s="24"/>
      <c r="Q2674" s="24"/>
      <c r="R2674" s="26"/>
      <c r="S2674" s="91"/>
    </row>
    <row r="2675" spans="1:19" ht="24" customHeight="1" x14ac:dyDescent="0.25">
      <c r="A2675" s="8"/>
      <c r="B2675" s="24"/>
      <c r="C2675" s="25"/>
      <c r="D2675" s="367"/>
      <c r="E2675" s="26"/>
      <c r="F2675" s="26"/>
      <c r="G2675" s="26"/>
      <c r="H2675" s="26"/>
      <c r="I2675" s="26"/>
      <c r="J2675" s="26"/>
      <c r="K2675" s="33"/>
      <c r="L2675" s="33"/>
      <c r="M2675" s="34"/>
      <c r="N2675" s="34"/>
      <c r="O2675" s="24"/>
      <c r="P2675" s="24"/>
      <c r="Q2675" s="24"/>
      <c r="R2675" s="26"/>
      <c r="S2675" s="91"/>
    </row>
    <row r="2676" spans="1:19" ht="24" customHeight="1" x14ac:dyDescent="0.25">
      <c r="A2676" s="8"/>
      <c r="B2676" s="24"/>
      <c r="C2676" s="25"/>
      <c r="D2676" s="367"/>
      <c r="E2676" s="26"/>
      <c r="F2676" s="26"/>
      <c r="G2676" s="26"/>
      <c r="H2676" s="26"/>
      <c r="I2676" s="26"/>
      <c r="J2676" s="26"/>
      <c r="K2676" s="33"/>
      <c r="L2676" s="33"/>
      <c r="M2676" s="34"/>
      <c r="N2676" s="34"/>
      <c r="O2676" s="24"/>
      <c r="P2676" s="24"/>
      <c r="Q2676" s="24"/>
      <c r="R2676" s="26"/>
      <c r="S2676" s="91"/>
    </row>
    <row r="2677" spans="1:19" ht="24" customHeight="1" x14ac:dyDescent="0.25">
      <c r="A2677" s="8"/>
      <c r="B2677" s="24"/>
      <c r="C2677" s="25"/>
      <c r="D2677" s="367"/>
      <c r="E2677" s="26"/>
      <c r="F2677" s="26"/>
      <c r="G2677" s="26"/>
      <c r="H2677" s="26"/>
      <c r="I2677" s="26"/>
      <c r="J2677" s="26"/>
      <c r="K2677" s="33"/>
      <c r="L2677" s="33"/>
      <c r="M2677" s="34"/>
      <c r="N2677" s="34"/>
      <c r="O2677" s="24"/>
      <c r="P2677" s="24"/>
      <c r="Q2677" s="24"/>
      <c r="R2677" s="26"/>
      <c r="S2677" s="91"/>
    </row>
    <row r="2678" spans="1:19" ht="24" customHeight="1" x14ac:dyDescent="0.25">
      <c r="A2678" s="8"/>
      <c r="B2678" s="24"/>
      <c r="C2678" s="25"/>
      <c r="D2678" s="367"/>
      <c r="E2678" s="26"/>
      <c r="F2678" s="26"/>
      <c r="G2678" s="26"/>
      <c r="H2678" s="26"/>
      <c r="I2678" s="26"/>
      <c r="J2678" s="26"/>
      <c r="K2678" s="33"/>
      <c r="L2678" s="33"/>
      <c r="M2678" s="34"/>
      <c r="N2678" s="34"/>
      <c r="O2678" s="24"/>
      <c r="P2678" s="24"/>
      <c r="Q2678" s="24"/>
      <c r="R2678" s="26"/>
      <c r="S2678" s="91"/>
    </row>
    <row r="2679" spans="1:19" ht="24" customHeight="1" x14ac:dyDescent="0.25">
      <c r="A2679" s="8"/>
      <c r="B2679" s="24"/>
      <c r="C2679" s="25"/>
      <c r="D2679" s="367"/>
      <c r="E2679" s="26"/>
      <c r="F2679" s="26"/>
      <c r="G2679" s="26"/>
      <c r="H2679" s="26"/>
      <c r="I2679" s="26"/>
      <c r="J2679" s="26"/>
      <c r="K2679" s="33"/>
      <c r="L2679" s="33"/>
      <c r="M2679" s="34"/>
      <c r="N2679" s="34"/>
      <c r="O2679" s="24"/>
      <c r="P2679" s="24"/>
      <c r="Q2679" s="24"/>
      <c r="R2679" s="26"/>
      <c r="S2679" s="91"/>
    </row>
    <row r="2680" spans="1:19" ht="24" customHeight="1" x14ac:dyDescent="0.25">
      <c r="A2680" s="8"/>
      <c r="B2680" s="24"/>
      <c r="C2680" s="25"/>
      <c r="D2680" s="367"/>
      <c r="E2680" s="26"/>
      <c r="F2680" s="26"/>
      <c r="G2680" s="26"/>
      <c r="H2680" s="26"/>
      <c r="I2680" s="26"/>
      <c r="J2680" s="26"/>
      <c r="K2680" s="33"/>
      <c r="L2680" s="33"/>
      <c r="M2680" s="34"/>
      <c r="N2680" s="34"/>
      <c r="O2680" s="24"/>
      <c r="P2680" s="24"/>
      <c r="Q2680" s="24"/>
      <c r="R2680" s="26"/>
      <c r="S2680" s="91"/>
    </row>
    <row r="2681" spans="1:19" ht="24" customHeight="1" x14ac:dyDescent="0.25">
      <c r="A2681" s="8"/>
      <c r="B2681" s="24"/>
      <c r="C2681" s="25"/>
      <c r="D2681" s="367"/>
      <c r="E2681" s="26"/>
      <c r="F2681" s="26"/>
      <c r="G2681" s="26"/>
      <c r="H2681" s="26"/>
      <c r="I2681" s="26"/>
      <c r="J2681" s="26"/>
      <c r="K2681" s="33"/>
      <c r="L2681" s="33"/>
      <c r="M2681" s="34"/>
      <c r="N2681" s="34"/>
      <c r="O2681" s="24"/>
      <c r="P2681" s="24"/>
      <c r="Q2681" s="24"/>
      <c r="R2681" s="26"/>
      <c r="S2681" s="91"/>
    </row>
    <row r="2682" spans="1:19" ht="24" customHeight="1" x14ac:dyDescent="0.25">
      <c r="A2682" s="8"/>
      <c r="B2682" s="24"/>
      <c r="C2682" s="25"/>
      <c r="D2682" s="367"/>
      <c r="E2682" s="26"/>
      <c r="F2682" s="26"/>
      <c r="G2682" s="26"/>
      <c r="H2682" s="26"/>
      <c r="I2682" s="26"/>
      <c r="J2682" s="26"/>
      <c r="K2682" s="33"/>
      <c r="L2682" s="33"/>
      <c r="M2682" s="34"/>
      <c r="N2682" s="34"/>
      <c r="O2682" s="24"/>
      <c r="P2682" s="24"/>
      <c r="Q2682" s="24"/>
      <c r="R2682" s="26"/>
      <c r="S2682" s="91"/>
    </row>
    <row r="2683" spans="1:19" ht="24" customHeight="1" x14ac:dyDescent="0.25">
      <c r="A2683" s="8"/>
      <c r="B2683" s="24"/>
      <c r="C2683" s="25"/>
      <c r="D2683" s="367"/>
      <c r="E2683" s="26"/>
      <c r="F2683" s="26"/>
      <c r="G2683" s="26"/>
      <c r="H2683" s="26"/>
      <c r="I2683" s="26"/>
      <c r="J2683" s="26"/>
      <c r="K2683" s="33"/>
      <c r="L2683" s="33"/>
      <c r="M2683" s="34"/>
      <c r="N2683" s="34"/>
      <c r="O2683" s="24"/>
      <c r="P2683" s="24"/>
      <c r="Q2683" s="24"/>
      <c r="R2683" s="26"/>
      <c r="S2683" s="91"/>
    </row>
    <row r="2684" spans="1:19" ht="24" customHeight="1" x14ac:dyDescent="0.25">
      <c r="A2684" s="8"/>
      <c r="B2684" s="24"/>
      <c r="C2684" s="25"/>
      <c r="D2684" s="367"/>
      <c r="E2684" s="26"/>
      <c r="F2684" s="26"/>
      <c r="G2684" s="26"/>
      <c r="H2684" s="26"/>
      <c r="I2684" s="26"/>
      <c r="J2684" s="26"/>
      <c r="K2684" s="33"/>
      <c r="L2684" s="33"/>
      <c r="M2684" s="34"/>
      <c r="N2684" s="34"/>
      <c r="O2684" s="24"/>
      <c r="P2684" s="24"/>
      <c r="Q2684" s="24"/>
      <c r="R2684" s="26"/>
      <c r="S2684" s="91"/>
    </row>
    <row r="2685" spans="1:19" ht="24" customHeight="1" x14ac:dyDescent="0.25">
      <c r="A2685" s="8"/>
      <c r="B2685" s="24"/>
      <c r="C2685" s="25"/>
      <c r="D2685" s="367"/>
      <c r="E2685" s="26"/>
      <c r="F2685" s="26"/>
      <c r="G2685" s="26"/>
      <c r="H2685" s="26"/>
      <c r="I2685" s="26"/>
      <c r="J2685" s="26"/>
      <c r="K2685" s="33"/>
      <c r="L2685" s="33"/>
      <c r="M2685" s="34"/>
      <c r="N2685" s="34"/>
      <c r="O2685" s="24"/>
      <c r="P2685" s="24"/>
      <c r="Q2685" s="24"/>
      <c r="R2685" s="26"/>
      <c r="S2685" s="91"/>
    </row>
    <row r="2686" spans="1:19" ht="24" customHeight="1" x14ac:dyDescent="0.25">
      <c r="A2686" s="8"/>
      <c r="B2686" s="24"/>
      <c r="C2686" s="25"/>
      <c r="D2686" s="367"/>
      <c r="E2686" s="26"/>
      <c r="F2686" s="26"/>
      <c r="G2686" s="26"/>
      <c r="H2686" s="26"/>
      <c r="I2686" s="26"/>
      <c r="J2686" s="26"/>
      <c r="K2686" s="33"/>
      <c r="L2686" s="33"/>
      <c r="M2686" s="34"/>
      <c r="N2686" s="34"/>
      <c r="O2686" s="24"/>
      <c r="P2686" s="24"/>
      <c r="Q2686" s="24"/>
      <c r="R2686" s="26"/>
      <c r="S2686" s="91"/>
    </row>
    <row r="2687" spans="1:19" ht="24" customHeight="1" x14ac:dyDescent="0.25">
      <c r="A2687" s="8"/>
      <c r="B2687" s="24"/>
      <c r="C2687" s="25"/>
      <c r="D2687" s="367"/>
      <c r="E2687" s="26"/>
      <c r="F2687" s="26"/>
      <c r="G2687" s="26"/>
      <c r="H2687" s="26"/>
      <c r="I2687" s="26"/>
      <c r="J2687" s="26"/>
      <c r="K2687" s="33"/>
      <c r="L2687" s="33"/>
      <c r="M2687" s="34"/>
      <c r="N2687" s="34"/>
      <c r="O2687" s="24"/>
      <c r="P2687" s="24"/>
      <c r="Q2687" s="24"/>
      <c r="R2687" s="26"/>
      <c r="S2687" s="91"/>
    </row>
    <row r="2688" spans="1:19" ht="24" customHeight="1" x14ac:dyDescent="0.25">
      <c r="A2688" s="8"/>
      <c r="B2688" s="24"/>
      <c r="C2688" s="25"/>
      <c r="D2688" s="367"/>
      <c r="E2688" s="26"/>
      <c r="F2688" s="26"/>
      <c r="G2688" s="26"/>
      <c r="H2688" s="26"/>
      <c r="I2688" s="26"/>
      <c r="J2688" s="26"/>
      <c r="K2688" s="33"/>
      <c r="L2688" s="33"/>
      <c r="M2688" s="34"/>
      <c r="N2688" s="34"/>
      <c r="O2688" s="24"/>
      <c r="P2688" s="24"/>
      <c r="Q2688" s="24"/>
      <c r="R2688" s="26"/>
      <c r="S2688" s="91"/>
    </row>
    <row r="2689" spans="1:19" ht="24" customHeight="1" x14ac:dyDescent="0.25">
      <c r="A2689" s="8"/>
      <c r="B2689" s="24"/>
      <c r="C2689" s="25"/>
      <c r="D2689" s="367"/>
      <c r="E2689" s="26"/>
      <c r="F2689" s="26"/>
      <c r="G2689" s="26"/>
      <c r="H2689" s="26"/>
      <c r="I2689" s="26"/>
      <c r="J2689" s="26"/>
      <c r="K2689" s="33"/>
      <c r="L2689" s="33"/>
      <c r="M2689" s="34"/>
      <c r="N2689" s="34"/>
      <c r="O2689" s="24"/>
      <c r="P2689" s="24"/>
      <c r="Q2689" s="24"/>
      <c r="R2689" s="26"/>
      <c r="S2689" s="91"/>
    </row>
    <row r="2690" spans="1:19" ht="24" customHeight="1" x14ac:dyDescent="0.25">
      <c r="A2690" s="8"/>
      <c r="B2690" s="24"/>
      <c r="C2690" s="25"/>
      <c r="D2690" s="367"/>
      <c r="E2690" s="26"/>
      <c r="F2690" s="26"/>
      <c r="G2690" s="26"/>
      <c r="H2690" s="26"/>
      <c r="I2690" s="26"/>
      <c r="J2690" s="26"/>
      <c r="K2690" s="33"/>
      <c r="L2690" s="33"/>
      <c r="M2690" s="34"/>
      <c r="N2690" s="34"/>
      <c r="O2690" s="24"/>
      <c r="P2690" s="24"/>
      <c r="Q2690" s="24"/>
      <c r="R2690" s="26"/>
      <c r="S2690" s="91"/>
    </row>
    <row r="2691" spans="1:19" ht="24" customHeight="1" x14ac:dyDescent="0.25">
      <c r="A2691" s="8"/>
      <c r="B2691" s="24"/>
      <c r="C2691" s="25"/>
      <c r="D2691" s="367"/>
      <c r="E2691" s="26"/>
      <c r="F2691" s="26"/>
      <c r="G2691" s="26"/>
      <c r="H2691" s="26"/>
      <c r="I2691" s="26"/>
      <c r="J2691" s="26"/>
      <c r="K2691" s="33"/>
      <c r="L2691" s="33"/>
      <c r="M2691" s="34"/>
      <c r="N2691" s="34"/>
      <c r="O2691" s="24"/>
      <c r="P2691" s="24"/>
      <c r="Q2691" s="24"/>
      <c r="R2691" s="26"/>
      <c r="S2691" s="91"/>
    </row>
    <row r="2692" spans="1:19" ht="24" customHeight="1" x14ac:dyDescent="0.25">
      <c r="A2692" s="8"/>
      <c r="B2692" s="24"/>
      <c r="C2692" s="25"/>
      <c r="D2692" s="367"/>
      <c r="E2692" s="26"/>
      <c r="F2692" s="26"/>
      <c r="G2692" s="26"/>
      <c r="H2692" s="26"/>
      <c r="I2692" s="26"/>
      <c r="J2692" s="26"/>
      <c r="K2692" s="33"/>
      <c r="L2692" s="33"/>
      <c r="M2692" s="34"/>
      <c r="N2692" s="34"/>
      <c r="O2692" s="24"/>
      <c r="P2692" s="24"/>
      <c r="Q2692" s="24"/>
      <c r="R2692" s="26"/>
      <c r="S2692" s="91"/>
    </row>
    <row r="2693" spans="1:19" ht="24" customHeight="1" x14ac:dyDescent="0.25">
      <c r="A2693" s="8"/>
      <c r="B2693" s="24"/>
      <c r="C2693" s="25"/>
      <c r="D2693" s="367"/>
      <c r="E2693" s="26"/>
      <c r="F2693" s="26"/>
      <c r="G2693" s="26"/>
      <c r="H2693" s="26"/>
      <c r="I2693" s="26"/>
      <c r="J2693" s="26"/>
      <c r="K2693" s="33"/>
      <c r="L2693" s="33"/>
      <c r="M2693" s="34"/>
      <c r="N2693" s="34"/>
      <c r="O2693" s="24"/>
      <c r="P2693" s="24"/>
      <c r="Q2693" s="24"/>
      <c r="R2693" s="26"/>
      <c r="S2693" s="91"/>
    </row>
    <row r="2694" spans="1:19" ht="24" customHeight="1" x14ac:dyDescent="0.25">
      <c r="A2694" s="8"/>
      <c r="B2694" s="24"/>
      <c r="C2694" s="25"/>
      <c r="D2694" s="367"/>
      <c r="E2694" s="26"/>
      <c r="F2694" s="26"/>
      <c r="G2694" s="26"/>
      <c r="H2694" s="26"/>
      <c r="I2694" s="26"/>
      <c r="J2694" s="26"/>
      <c r="K2694" s="33"/>
      <c r="L2694" s="33"/>
      <c r="M2694" s="34"/>
      <c r="N2694" s="34"/>
      <c r="O2694" s="24"/>
      <c r="P2694" s="24"/>
      <c r="Q2694" s="24"/>
      <c r="R2694" s="26"/>
      <c r="S2694" s="91"/>
    </row>
    <row r="2695" spans="1:19" ht="24" customHeight="1" x14ac:dyDescent="0.25">
      <c r="A2695" s="8"/>
      <c r="B2695" s="24"/>
      <c r="C2695" s="25"/>
      <c r="D2695" s="367"/>
      <c r="E2695" s="26"/>
      <c r="F2695" s="26"/>
      <c r="G2695" s="26"/>
      <c r="H2695" s="26"/>
      <c r="I2695" s="26"/>
      <c r="J2695" s="26"/>
      <c r="K2695" s="33"/>
      <c r="L2695" s="33"/>
      <c r="M2695" s="34"/>
      <c r="N2695" s="34"/>
      <c r="O2695" s="24"/>
      <c r="P2695" s="24"/>
      <c r="Q2695" s="24"/>
      <c r="R2695" s="26"/>
      <c r="S2695" s="91"/>
    </row>
    <row r="2696" spans="1:19" ht="24" customHeight="1" x14ac:dyDescent="0.25">
      <c r="A2696" s="8"/>
      <c r="B2696" s="24"/>
      <c r="C2696" s="25"/>
      <c r="D2696" s="367"/>
      <c r="E2696" s="26"/>
      <c r="F2696" s="26"/>
      <c r="G2696" s="26"/>
      <c r="H2696" s="26"/>
      <c r="I2696" s="26"/>
      <c r="J2696" s="26"/>
      <c r="K2696" s="33"/>
      <c r="L2696" s="33"/>
      <c r="M2696" s="34"/>
      <c r="N2696" s="34"/>
      <c r="O2696" s="24"/>
      <c r="P2696" s="24"/>
      <c r="Q2696" s="24"/>
      <c r="R2696" s="26"/>
      <c r="S2696" s="91"/>
    </row>
    <row r="2697" spans="1:19" ht="24" customHeight="1" x14ac:dyDescent="0.25">
      <c r="A2697" s="8"/>
      <c r="B2697" s="24"/>
      <c r="C2697" s="25"/>
      <c r="D2697" s="367"/>
      <c r="E2697" s="26"/>
      <c r="F2697" s="26"/>
      <c r="G2697" s="26"/>
      <c r="H2697" s="26"/>
      <c r="I2697" s="26"/>
      <c r="J2697" s="26"/>
      <c r="K2697" s="33"/>
      <c r="L2697" s="33"/>
      <c r="M2697" s="34"/>
      <c r="N2697" s="34"/>
      <c r="O2697" s="24"/>
      <c r="P2697" s="24"/>
      <c r="Q2697" s="24"/>
      <c r="R2697" s="26"/>
      <c r="S2697" s="91"/>
    </row>
    <row r="2698" spans="1:19" ht="24" customHeight="1" x14ac:dyDescent="0.25">
      <c r="A2698" s="8"/>
      <c r="B2698" s="24"/>
      <c r="C2698" s="25"/>
      <c r="D2698" s="367"/>
      <c r="E2698" s="26"/>
      <c r="F2698" s="26"/>
      <c r="G2698" s="26"/>
      <c r="H2698" s="26"/>
      <c r="I2698" s="26"/>
      <c r="J2698" s="26"/>
      <c r="K2698" s="33"/>
      <c r="L2698" s="33"/>
      <c r="M2698" s="34"/>
      <c r="N2698" s="34"/>
      <c r="O2698" s="24"/>
      <c r="P2698" s="24"/>
      <c r="Q2698" s="24"/>
      <c r="R2698" s="26"/>
      <c r="S2698" s="91"/>
    </row>
    <row r="2699" spans="1:19" ht="24" customHeight="1" x14ac:dyDescent="0.25">
      <c r="A2699" s="8"/>
      <c r="B2699" s="24"/>
      <c r="C2699" s="25"/>
      <c r="D2699" s="367"/>
      <c r="E2699" s="26"/>
      <c r="F2699" s="26"/>
      <c r="G2699" s="26"/>
      <c r="H2699" s="26"/>
      <c r="I2699" s="26"/>
      <c r="J2699" s="26"/>
      <c r="K2699" s="33"/>
      <c r="L2699" s="33"/>
      <c r="M2699" s="34"/>
      <c r="N2699" s="34"/>
      <c r="O2699" s="24"/>
      <c r="P2699" s="24"/>
      <c r="Q2699" s="24"/>
      <c r="R2699" s="26"/>
      <c r="S2699" s="91"/>
    </row>
    <row r="2700" spans="1:19" ht="24" customHeight="1" x14ac:dyDescent="0.25">
      <c r="A2700" s="8"/>
      <c r="B2700" s="24"/>
      <c r="C2700" s="25"/>
      <c r="D2700" s="367"/>
      <c r="E2700" s="26"/>
      <c r="F2700" s="26"/>
      <c r="G2700" s="26"/>
      <c r="H2700" s="26"/>
      <c r="I2700" s="26"/>
      <c r="J2700" s="26"/>
      <c r="K2700" s="33"/>
      <c r="L2700" s="33"/>
      <c r="M2700" s="34"/>
      <c r="N2700" s="34"/>
      <c r="O2700" s="24"/>
      <c r="P2700" s="24"/>
      <c r="Q2700" s="24"/>
      <c r="R2700" s="26"/>
      <c r="S2700" s="91"/>
    </row>
    <row r="2701" spans="1:19" ht="24" customHeight="1" x14ac:dyDescent="0.25">
      <c r="A2701" s="8"/>
      <c r="B2701" s="24"/>
      <c r="C2701" s="25"/>
      <c r="D2701" s="367"/>
      <c r="E2701" s="26"/>
      <c r="F2701" s="26"/>
      <c r="G2701" s="26"/>
      <c r="H2701" s="26"/>
      <c r="I2701" s="26"/>
      <c r="J2701" s="26"/>
      <c r="K2701" s="33"/>
      <c r="L2701" s="33"/>
      <c r="M2701" s="34"/>
      <c r="N2701" s="34"/>
      <c r="O2701" s="24"/>
      <c r="P2701" s="24"/>
      <c r="Q2701" s="24"/>
      <c r="R2701" s="26"/>
      <c r="S2701" s="91"/>
    </row>
    <row r="2702" spans="1:19" ht="24" customHeight="1" x14ac:dyDescent="0.25">
      <c r="A2702" s="8"/>
      <c r="B2702" s="24"/>
      <c r="C2702" s="25"/>
      <c r="D2702" s="367"/>
      <c r="E2702" s="26"/>
      <c r="F2702" s="26"/>
      <c r="G2702" s="26"/>
      <c r="H2702" s="26"/>
      <c r="I2702" s="26"/>
      <c r="J2702" s="26"/>
      <c r="K2702" s="33"/>
      <c r="L2702" s="33"/>
      <c r="M2702" s="34"/>
      <c r="N2702" s="34"/>
      <c r="O2702" s="24"/>
      <c r="P2702" s="24"/>
      <c r="Q2702" s="24"/>
      <c r="R2702" s="26"/>
      <c r="S2702" s="91"/>
    </row>
    <row r="2703" spans="1:19" ht="24" customHeight="1" x14ac:dyDescent="0.25">
      <c r="A2703" s="8"/>
      <c r="B2703" s="24"/>
      <c r="C2703" s="25"/>
      <c r="D2703" s="367"/>
      <c r="E2703" s="26"/>
      <c r="F2703" s="26"/>
      <c r="G2703" s="26"/>
      <c r="H2703" s="26"/>
      <c r="I2703" s="26"/>
      <c r="J2703" s="26"/>
      <c r="K2703" s="33"/>
      <c r="L2703" s="33"/>
      <c r="M2703" s="34"/>
      <c r="N2703" s="34"/>
      <c r="O2703" s="24"/>
      <c r="P2703" s="24"/>
      <c r="Q2703" s="24"/>
      <c r="R2703" s="26"/>
      <c r="S2703" s="91"/>
    </row>
    <row r="2704" spans="1:19" ht="24" customHeight="1" x14ac:dyDescent="0.25">
      <c r="A2704" s="8"/>
      <c r="B2704" s="24"/>
      <c r="C2704" s="25"/>
      <c r="D2704" s="367"/>
      <c r="E2704" s="26"/>
      <c r="F2704" s="26"/>
      <c r="G2704" s="26"/>
      <c r="H2704" s="26"/>
      <c r="I2704" s="26"/>
      <c r="J2704" s="26"/>
      <c r="K2704" s="33"/>
      <c r="L2704" s="33"/>
      <c r="M2704" s="34"/>
      <c r="N2704" s="34"/>
      <c r="O2704" s="24"/>
      <c r="P2704" s="24"/>
      <c r="Q2704" s="24"/>
      <c r="R2704" s="26"/>
      <c r="S2704" s="91"/>
    </row>
    <row r="2705" spans="1:19" ht="24" customHeight="1" x14ac:dyDescent="0.25">
      <c r="A2705" s="8"/>
      <c r="B2705" s="24"/>
      <c r="C2705" s="25"/>
      <c r="D2705" s="367"/>
      <c r="E2705" s="26"/>
      <c r="F2705" s="26"/>
      <c r="G2705" s="26"/>
      <c r="H2705" s="26"/>
      <c r="I2705" s="26"/>
      <c r="J2705" s="26"/>
      <c r="K2705" s="33"/>
      <c r="L2705" s="33"/>
      <c r="M2705" s="34"/>
      <c r="N2705" s="34"/>
      <c r="O2705" s="24"/>
      <c r="P2705" s="24"/>
      <c r="Q2705" s="24"/>
      <c r="R2705" s="26"/>
      <c r="S2705" s="91"/>
    </row>
    <row r="2706" spans="1:19" ht="24" customHeight="1" x14ac:dyDescent="0.25">
      <c r="A2706" s="8"/>
      <c r="B2706" s="24"/>
      <c r="C2706" s="25"/>
      <c r="D2706" s="367"/>
      <c r="E2706" s="26"/>
      <c r="F2706" s="26"/>
      <c r="G2706" s="26"/>
      <c r="H2706" s="26"/>
      <c r="I2706" s="26"/>
      <c r="J2706" s="26"/>
      <c r="K2706" s="33"/>
      <c r="L2706" s="33"/>
      <c r="M2706" s="34"/>
      <c r="N2706" s="34"/>
      <c r="O2706" s="24"/>
      <c r="P2706" s="24"/>
      <c r="Q2706" s="24"/>
      <c r="R2706" s="26"/>
      <c r="S2706" s="91"/>
    </row>
    <row r="2707" spans="1:19" ht="24" customHeight="1" x14ac:dyDescent="0.25">
      <c r="A2707" s="8"/>
      <c r="B2707" s="24"/>
      <c r="C2707" s="25"/>
      <c r="D2707" s="367"/>
      <c r="E2707" s="26"/>
      <c r="F2707" s="26"/>
      <c r="G2707" s="26"/>
      <c r="H2707" s="26"/>
      <c r="I2707" s="26"/>
      <c r="J2707" s="26"/>
      <c r="K2707" s="33"/>
      <c r="L2707" s="33"/>
      <c r="M2707" s="34"/>
      <c r="N2707" s="34"/>
      <c r="O2707" s="24"/>
      <c r="P2707" s="24"/>
      <c r="Q2707" s="24"/>
      <c r="R2707" s="26"/>
      <c r="S2707" s="91"/>
    </row>
    <row r="2708" spans="1:19" ht="24" customHeight="1" x14ac:dyDescent="0.25">
      <c r="A2708" s="8"/>
      <c r="B2708" s="24"/>
      <c r="C2708" s="25"/>
      <c r="D2708" s="367"/>
      <c r="E2708" s="26"/>
      <c r="F2708" s="26"/>
      <c r="G2708" s="26"/>
      <c r="H2708" s="26"/>
      <c r="I2708" s="26"/>
      <c r="J2708" s="26"/>
      <c r="K2708" s="33"/>
      <c r="L2708" s="33"/>
      <c r="M2708" s="34"/>
      <c r="N2708" s="34"/>
      <c r="O2708" s="24"/>
      <c r="P2708" s="24"/>
      <c r="Q2708" s="24"/>
      <c r="R2708" s="26"/>
      <c r="S2708" s="91"/>
    </row>
    <row r="2709" spans="1:19" ht="24" customHeight="1" x14ac:dyDescent="0.25">
      <c r="A2709" s="8"/>
      <c r="B2709" s="24"/>
      <c r="C2709" s="25"/>
      <c r="D2709" s="367"/>
      <c r="E2709" s="26"/>
      <c r="F2709" s="26"/>
      <c r="G2709" s="26"/>
      <c r="H2709" s="26"/>
      <c r="I2709" s="26"/>
      <c r="J2709" s="26"/>
      <c r="K2709" s="33"/>
      <c r="L2709" s="33"/>
      <c r="M2709" s="34"/>
      <c r="N2709" s="34"/>
      <c r="O2709" s="24"/>
      <c r="P2709" s="24"/>
      <c r="Q2709" s="24"/>
      <c r="R2709" s="26"/>
      <c r="S2709" s="91"/>
    </row>
    <row r="2710" spans="1:19" ht="24" customHeight="1" x14ac:dyDescent="0.25">
      <c r="A2710" s="8"/>
      <c r="B2710" s="24"/>
      <c r="C2710" s="25"/>
      <c r="D2710" s="367"/>
      <c r="E2710" s="26"/>
      <c r="F2710" s="26"/>
      <c r="G2710" s="26"/>
      <c r="H2710" s="26"/>
      <c r="I2710" s="26"/>
      <c r="J2710" s="26"/>
      <c r="K2710" s="33"/>
      <c r="L2710" s="33"/>
      <c r="M2710" s="34"/>
      <c r="N2710" s="34"/>
      <c r="O2710" s="24"/>
      <c r="P2710" s="24"/>
      <c r="Q2710" s="24"/>
      <c r="R2710" s="26"/>
      <c r="S2710" s="91"/>
    </row>
    <row r="2711" spans="1:19" ht="24" customHeight="1" x14ac:dyDescent="0.25">
      <c r="A2711" s="8"/>
      <c r="B2711" s="24"/>
      <c r="C2711" s="25"/>
      <c r="D2711" s="367"/>
      <c r="E2711" s="26"/>
      <c r="F2711" s="26"/>
      <c r="G2711" s="26"/>
      <c r="H2711" s="26"/>
      <c r="I2711" s="26"/>
      <c r="J2711" s="26"/>
      <c r="K2711" s="33"/>
      <c r="L2711" s="33"/>
      <c r="M2711" s="34"/>
      <c r="N2711" s="34"/>
      <c r="O2711" s="24"/>
      <c r="P2711" s="24"/>
      <c r="Q2711" s="24"/>
      <c r="R2711" s="26"/>
      <c r="S2711" s="91"/>
    </row>
    <row r="2712" spans="1:19" ht="24" customHeight="1" x14ac:dyDescent="0.25">
      <c r="A2712" s="8"/>
      <c r="B2712" s="24"/>
      <c r="C2712" s="25"/>
      <c r="D2712" s="367"/>
      <c r="E2712" s="26"/>
      <c r="F2712" s="26"/>
      <c r="G2712" s="26"/>
      <c r="H2712" s="26"/>
      <c r="I2712" s="26"/>
      <c r="J2712" s="26"/>
      <c r="K2712" s="33"/>
      <c r="L2712" s="33"/>
      <c r="M2712" s="34"/>
      <c r="N2712" s="34"/>
      <c r="O2712" s="24"/>
      <c r="P2712" s="24"/>
      <c r="Q2712" s="24"/>
      <c r="R2712" s="26"/>
      <c r="S2712" s="91"/>
    </row>
    <row r="2713" spans="1:19" ht="24" customHeight="1" x14ac:dyDescent="0.25">
      <c r="A2713" s="8"/>
      <c r="B2713" s="24"/>
      <c r="C2713" s="25"/>
      <c r="D2713" s="367"/>
      <c r="E2713" s="26"/>
      <c r="F2713" s="26"/>
      <c r="G2713" s="26"/>
      <c r="H2713" s="26"/>
      <c r="I2713" s="26"/>
      <c r="J2713" s="26"/>
      <c r="K2713" s="33"/>
      <c r="L2713" s="33"/>
      <c r="M2713" s="34"/>
      <c r="N2713" s="34"/>
      <c r="O2713" s="24"/>
      <c r="P2713" s="24"/>
      <c r="Q2713" s="24"/>
      <c r="R2713" s="26"/>
      <c r="S2713" s="91"/>
    </row>
    <row r="2714" spans="1:19" ht="24" customHeight="1" x14ac:dyDescent="0.25">
      <c r="A2714" s="8"/>
      <c r="B2714" s="24"/>
      <c r="C2714" s="25"/>
      <c r="D2714" s="367"/>
      <c r="E2714" s="26"/>
      <c r="F2714" s="26"/>
      <c r="G2714" s="26"/>
      <c r="H2714" s="26"/>
      <c r="I2714" s="26"/>
      <c r="J2714" s="26"/>
      <c r="K2714" s="33"/>
      <c r="L2714" s="33"/>
      <c r="M2714" s="34"/>
      <c r="N2714" s="34"/>
      <c r="O2714" s="24"/>
      <c r="P2714" s="24"/>
      <c r="Q2714" s="24"/>
      <c r="R2714" s="26"/>
      <c r="S2714" s="91"/>
    </row>
    <row r="2715" spans="1:19" ht="24" customHeight="1" x14ac:dyDescent="0.25">
      <c r="A2715" s="8"/>
      <c r="B2715" s="24"/>
      <c r="C2715" s="25"/>
      <c r="D2715" s="367"/>
      <c r="E2715" s="26"/>
      <c r="F2715" s="26"/>
      <c r="G2715" s="26"/>
      <c r="H2715" s="26"/>
      <c r="I2715" s="26"/>
      <c r="J2715" s="26"/>
      <c r="K2715" s="33"/>
      <c r="L2715" s="33"/>
      <c r="M2715" s="34"/>
      <c r="N2715" s="34"/>
      <c r="O2715" s="24"/>
      <c r="P2715" s="24"/>
      <c r="Q2715" s="24"/>
      <c r="R2715" s="26"/>
      <c r="S2715" s="91"/>
    </row>
    <row r="2716" spans="1:19" ht="24" customHeight="1" x14ac:dyDescent="0.25">
      <c r="A2716" s="8"/>
      <c r="B2716" s="24"/>
      <c r="C2716" s="25"/>
      <c r="D2716" s="367"/>
      <c r="E2716" s="26"/>
      <c r="F2716" s="26"/>
      <c r="G2716" s="26"/>
      <c r="H2716" s="26"/>
      <c r="I2716" s="26"/>
      <c r="J2716" s="26"/>
      <c r="K2716" s="33"/>
      <c r="L2716" s="33"/>
      <c r="M2716" s="34"/>
      <c r="N2716" s="34"/>
      <c r="O2716" s="24"/>
      <c r="P2716" s="24"/>
      <c r="Q2716" s="24"/>
      <c r="R2716" s="26"/>
      <c r="S2716" s="91"/>
    </row>
    <row r="2717" spans="1:19" ht="24" customHeight="1" x14ac:dyDescent="0.25">
      <c r="A2717" s="8"/>
      <c r="B2717" s="24"/>
      <c r="C2717" s="25"/>
      <c r="D2717" s="367"/>
      <c r="E2717" s="26"/>
      <c r="F2717" s="26"/>
      <c r="G2717" s="26"/>
      <c r="H2717" s="26"/>
      <c r="I2717" s="26"/>
      <c r="J2717" s="26"/>
      <c r="K2717" s="33"/>
      <c r="L2717" s="33"/>
      <c r="M2717" s="34"/>
      <c r="N2717" s="34"/>
      <c r="O2717" s="24"/>
      <c r="P2717" s="24"/>
      <c r="Q2717" s="24"/>
      <c r="R2717" s="26"/>
      <c r="S2717" s="91"/>
    </row>
    <row r="2718" spans="1:19" ht="24" customHeight="1" x14ac:dyDescent="0.25">
      <c r="A2718" s="8"/>
      <c r="B2718" s="24"/>
      <c r="C2718" s="25"/>
      <c r="D2718" s="367"/>
      <c r="E2718" s="26"/>
      <c r="F2718" s="26"/>
      <c r="G2718" s="26"/>
      <c r="H2718" s="26"/>
      <c r="I2718" s="26"/>
      <c r="J2718" s="26"/>
      <c r="K2718" s="33"/>
      <c r="L2718" s="33"/>
      <c r="M2718" s="34"/>
      <c r="N2718" s="34"/>
      <c r="O2718" s="24"/>
      <c r="P2718" s="24"/>
      <c r="Q2718" s="24"/>
      <c r="R2718" s="26"/>
      <c r="S2718" s="91"/>
    </row>
    <row r="2719" spans="1:19" ht="24" customHeight="1" x14ac:dyDescent="0.25">
      <c r="A2719" s="8"/>
      <c r="B2719" s="24"/>
      <c r="C2719" s="25"/>
      <c r="D2719" s="367"/>
      <c r="E2719" s="26"/>
      <c r="F2719" s="26"/>
      <c r="G2719" s="26"/>
      <c r="H2719" s="26"/>
      <c r="I2719" s="26"/>
      <c r="J2719" s="26"/>
      <c r="K2719" s="33"/>
      <c r="L2719" s="33"/>
      <c r="M2719" s="34"/>
      <c r="N2719" s="34"/>
      <c r="O2719" s="24"/>
      <c r="P2719" s="24"/>
      <c r="Q2719" s="24"/>
      <c r="R2719" s="26"/>
      <c r="S2719" s="91"/>
    </row>
    <row r="2720" spans="1:19" ht="24" customHeight="1" x14ac:dyDescent="0.25">
      <c r="A2720" s="8"/>
      <c r="B2720" s="24"/>
      <c r="C2720" s="25"/>
      <c r="D2720" s="367"/>
      <c r="E2720" s="26"/>
      <c r="F2720" s="26"/>
      <c r="G2720" s="26"/>
      <c r="H2720" s="26"/>
      <c r="I2720" s="26"/>
      <c r="J2720" s="26"/>
      <c r="K2720" s="33"/>
      <c r="L2720" s="33"/>
      <c r="M2720" s="34"/>
      <c r="N2720" s="34"/>
      <c r="O2720" s="24"/>
      <c r="P2720" s="24"/>
      <c r="Q2720" s="24"/>
      <c r="R2720" s="26"/>
      <c r="S2720" s="91"/>
    </row>
    <row r="2721" spans="1:19" ht="24" customHeight="1" x14ac:dyDescent="0.25">
      <c r="A2721" s="8"/>
      <c r="B2721" s="24"/>
      <c r="C2721" s="25"/>
      <c r="D2721" s="367"/>
      <c r="E2721" s="26"/>
      <c r="F2721" s="26"/>
      <c r="G2721" s="26"/>
      <c r="H2721" s="26"/>
      <c r="I2721" s="26"/>
      <c r="J2721" s="26"/>
      <c r="K2721" s="33"/>
      <c r="L2721" s="33"/>
      <c r="M2721" s="34"/>
      <c r="N2721" s="34"/>
      <c r="O2721" s="24"/>
      <c r="P2721" s="24"/>
      <c r="Q2721" s="24"/>
      <c r="R2721" s="26"/>
      <c r="S2721" s="91"/>
    </row>
    <row r="2722" spans="1:19" ht="24" customHeight="1" x14ac:dyDescent="0.25">
      <c r="A2722" s="8"/>
      <c r="B2722" s="24"/>
      <c r="C2722" s="25"/>
      <c r="D2722" s="367"/>
      <c r="E2722" s="26"/>
      <c r="F2722" s="26"/>
      <c r="G2722" s="26"/>
      <c r="H2722" s="26"/>
      <c r="I2722" s="26"/>
      <c r="J2722" s="26"/>
      <c r="K2722" s="33"/>
      <c r="L2722" s="33"/>
      <c r="M2722" s="34"/>
      <c r="N2722" s="34"/>
      <c r="O2722" s="24"/>
      <c r="P2722" s="24"/>
      <c r="Q2722" s="24"/>
      <c r="R2722" s="26"/>
      <c r="S2722" s="91"/>
    </row>
    <row r="2723" spans="1:19" ht="24" customHeight="1" x14ac:dyDescent="0.25">
      <c r="A2723" s="8"/>
      <c r="B2723" s="24"/>
      <c r="C2723" s="25"/>
      <c r="D2723" s="367"/>
      <c r="E2723" s="26"/>
      <c r="F2723" s="26"/>
      <c r="G2723" s="26"/>
      <c r="H2723" s="26"/>
      <c r="I2723" s="26"/>
      <c r="J2723" s="26"/>
      <c r="K2723" s="33"/>
      <c r="L2723" s="33"/>
      <c r="M2723" s="34"/>
      <c r="N2723" s="34"/>
      <c r="O2723" s="24"/>
      <c r="P2723" s="24"/>
      <c r="Q2723" s="24"/>
      <c r="R2723" s="26"/>
      <c r="S2723" s="91"/>
    </row>
    <row r="2724" spans="1:19" ht="24" customHeight="1" x14ac:dyDescent="0.25">
      <c r="A2724" s="8"/>
      <c r="B2724" s="24"/>
      <c r="C2724" s="25"/>
      <c r="D2724" s="367"/>
      <c r="E2724" s="26"/>
      <c r="F2724" s="26"/>
      <c r="G2724" s="26"/>
      <c r="H2724" s="26"/>
      <c r="I2724" s="26"/>
      <c r="J2724" s="26"/>
      <c r="K2724" s="33"/>
      <c r="L2724" s="33"/>
      <c r="M2724" s="34"/>
      <c r="N2724" s="34"/>
      <c r="O2724" s="24"/>
      <c r="P2724" s="24"/>
      <c r="Q2724" s="24"/>
      <c r="R2724" s="26"/>
      <c r="S2724" s="91"/>
    </row>
    <row r="2725" spans="1:19" ht="24" customHeight="1" x14ac:dyDescent="0.25">
      <c r="A2725" s="8"/>
      <c r="B2725" s="24"/>
      <c r="C2725" s="25"/>
      <c r="D2725" s="367"/>
      <c r="E2725" s="26"/>
      <c r="F2725" s="26"/>
      <c r="G2725" s="26"/>
      <c r="H2725" s="26"/>
      <c r="I2725" s="26"/>
      <c r="J2725" s="26"/>
      <c r="K2725" s="33"/>
      <c r="L2725" s="33"/>
      <c r="M2725" s="34"/>
      <c r="N2725" s="34"/>
      <c r="O2725" s="24"/>
      <c r="P2725" s="24"/>
      <c r="Q2725" s="24"/>
      <c r="R2725" s="26"/>
      <c r="S2725" s="91"/>
    </row>
    <row r="2726" spans="1:19" ht="24" customHeight="1" x14ac:dyDescent="0.25">
      <c r="A2726" s="8"/>
      <c r="B2726" s="24"/>
      <c r="C2726" s="25"/>
      <c r="D2726" s="367"/>
      <c r="E2726" s="26"/>
      <c r="F2726" s="26"/>
      <c r="G2726" s="26"/>
      <c r="H2726" s="26"/>
      <c r="I2726" s="26"/>
      <c r="J2726" s="26"/>
      <c r="K2726" s="33"/>
      <c r="L2726" s="33"/>
      <c r="M2726" s="34"/>
      <c r="N2726" s="34"/>
      <c r="O2726" s="24"/>
      <c r="P2726" s="24"/>
      <c r="Q2726" s="24"/>
      <c r="R2726" s="26"/>
      <c r="S2726" s="91"/>
    </row>
    <row r="2727" spans="1:19" ht="24" customHeight="1" x14ac:dyDescent="0.25">
      <c r="A2727" s="8"/>
      <c r="B2727" s="24"/>
      <c r="C2727" s="25"/>
      <c r="D2727" s="367"/>
      <c r="E2727" s="26"/>
      <c r="F2727" s="26"/>
      <c r="G2727" s="26"/>
      <c r="H2727" s="26"/>
      <c r="I2727" s="26"/>
      <c r="J2727" s="26"/>
      <c r="K2727" s="33"/>
      <c r="L2727" s="33"/>
      <c r="M2727" s="34"/>
      <c r="N2727" s="34"/>
      <c r="O2727" s="24"/>
      <c r="P2727" s="24"/>
      <c r="Q2727" s="24"/>
      <c r="R2727" s="26"/>
      <c r="S2727" s="91"/>
    </row>
    <row r="2728" spans="1:19" ht="24" customHeight="1" x14ac:dyDescent="0.25">
      <c r="A2728" s="8"/>
      <c r="B2728" s="24"/>
      <c r="C2728" s="25"/>
      <c r="D2728" s="367"/>
      <c r="E2728" s="26"/>
      <c r="F2728" s="26"/>
      <c r="G2728" s="26"/>
      <c r="H2728" s="26"/>
      <c r="I2728" s="26"/>
      <c r="J2728" s="26"/>
      <c r="K2728" s="33"/>
      <c r="L2728" s="33"/>
      <c r="M2728" s="34"/>
      <c r="N2728" s="34"/>
      <c r="O2728" s="24"/>
      <c r="P2728" s="24"/>
      <c r="Q2728" s="24"/>
      <c r="R2728" s="26"/>
      <c r="S2728" s="91"/>
    </row>
    <row r="2729" spans="1:19" ht="24" customHeight="1" x14ac:dyDescent="0.25">
      <c r="A2729" s="8"/>
      <c r="B2729" s="24"/>
      <c r="C2729" s="25"/>
      <c r="D2729" s="367"/>
      <c r="E2729" s="26"/>
      <c r="F2729" s="26"/>
      <c r="G2729" s="26"/>
      <c r="H2729" s="26"/>
      <c r="I2729" s="26"/>
      <c r="J2729" s="26"/>
      <c r="K2729" s="33"/>
      <c r="L2729" s="33"/>
      <c r="M2729" s="34"/>
      <c r="N2729" s="34"/>
      <c r="O2729" s="24"/>
      <c r="P2729" s="24"/>
      <c r="Q2729" s="24"/>
      <c r="R2729" s="26"/>
      <c r="S2729" s="91"/>
    </row>
    <row r="2730" spans="1:19" ht="24" customHeight="1" x14ac:dyDescent="0.25">
      <c r="A2730" s="8"/>
      <c r="B2730" s="24"/>
      <c r="C2730" s="25"/>
      <c r="D2730" s="367"/>
      <c r="E2730" s="26"/>
      <c r="F2730" s="26"/>
      <c r="G2730" s="26"/>
      <c r="H2730" s="26"/>
      <c r="I2730" s="26"/>
      <c r="J2730" s="26"/>
      <c r="K2730" s="33"/>
      <c r="L2730" s="33"/>
      <c r="M2730" s="34"/>
      <c r="N2730" s="34"/>
      <c r="O2730" s="24"/>
      <c r="P2730" s="24"/>
      <c r="Q2730" s="24"/>
      <c r="R2730" s="26"/>
      <c r="S2730" s="91"/>
    </row>
    <row r="2731" spans="1:19" ht="24" customHeight="1" x14ac:dyDescent="0.25">
      <c r="A2731" s="8"/>
      <c r="B2731" s="24"/>
      <c r="C2731" s="25"/>
      <c r="D2731" s="367"/>
      <c r="E2731" s="26"/>
      <c r="F2731" s="26"/>
      <c r="G2731" s="26"/>
      <c r="H2731" s="26"/>
      <c r="I2731" s="26"/>
      <c r="J2731" s="26"/>
      <c r="K2731" s="33"/>
      <c r="L2731" s="33"/>
      <c r="M2731" s="34"/>
      <c r="N2731" s="34"/>
      <c r="O2731" s="24"/>
      <c r="P2731" s="24"/>
      <c r="Q2731" s="24"/>
      <c r="R2731" s="26"/>
      <c r="S2731" s="91"/>
    </row>
    <row r="2732" spans="1:19" ht="24" customHeight="1" x14ac:dyDescent="0.25">
      <c r="A2732" s="8"/>
      <c r="B2732" s="24"/>
      <c r="C2732" s="25"/>
      <c r="D2732" s="367"/>
      <c r="E2732" s="26"/>
      <c r="F2732" s="26"/>
      <c r="G2732" s="26"/>
      <c r="H2732" s="26"/>
      <c r="I2732" s="26"/>
      <c r="J2732" s="26"/>
      <c r="K2732" s="33"/>
      <c r="L2732" s="33"/>
      <c r="M2732" s="34"/>
      <c r="N2732" s="34"/>
      <c r="O2732" s="24"/>
      <c r="P2732" s="24"/>
      <c r="Q2732" s="24"/>
      <c r="R2732" s="26"/>
      <c r="S2732" s="91"/>
    </row>
    <row r="2733" spans="1:19" ht="24" customHeight="1" x14ac:dyDescent="0.25">
      <c r="A2733" s="8"/>
      <c r="B2733" s="24"/>
      <c r="C2733" s="25"/>
      <c r="D2733" s="367"/>
      <c r="E2733" s="26"/>
      <c r="F2733" s="26"/>
      <c r="G2733" s="26"/>
      <c r="H2733" s="26"/>
      <c r="I2733" s="26"/>
      <c r="J2733" s="26"/>
      <c r="K2733" s="33"/>
      <c r="L2733" s="33"/>
      <c r="M2733" s="34"/>
      <c r="N2733" s="34"/>
      <c r="O2733" s="24"/>
      <c r="P2733" s="24"/>
      <c r="Q2733" s="24"/>
      <c r="R2733" s="26"/>
      <c r="S2733" s="91"/>
    </row>
    <row r="2734" spans="1:19" ht="24" customHeight="1" x14ac:dyDescent="0.25">
      <c r="A2734" s="8"/>
      <c r="B2734" s="24"/>
      <c r="C2734" s="25"/>
      <c r="D2734" s="367"/>
      <c r="E2734" s="26"/>
      <c r="F2734" s="26"/>
      <c r="G2734" s="26"/>
      <c r="H2734" s="26"/>
      <c r="I2734" s="26"/>
      <c r="J2734" s="26"/>
      <c r="K2734" s="33"/>
      <c r="L2734" s="33"/>
      <c r="M2734" s="34"/>
      <c r="N2734" s="34"/>
      <c r="O2734" s="24"/>
      <c r="P2734" s="24"/>
      <c r="Q2734" s="24"/>
      <c r="R2734" s="26"/>
      <c r="S2734" s="91"/>
    </row>
    <row r="2735" spans="1:19" ht="24" customHeight="1" x14ac:dyDescent="0.25">
      <c r="A2735" s="8"/>
      <c r="B2735" s="24"/>
      <c r="C2735" s="25"/>
      <c r="D2735" s="367"/>
      <c r="E2735" s="26"/>
      <c r="F2735" s="26"/>
      <c r="G2735" s="26"/>
      <c r="H2735" s="26"/>
      <c r="I2735" s="26"/>
      <c r="J2735" s="26"/>
      <c r="K2735" s="33"/>
      <c r="L2735" s="33"/>
      <c r="M2735" s="34"/>
      <c r="N2735" s="34"/>
      <c r="O2735" s="24"/>
      <c r="P2735" s="24"/>
      <c r="Q2735" s="24"/>
      <c r="R2735" s="26"/>
      <c r="S2735" s="91"/>
    </row>
    <row r="2736" spans="1:19" ht="24" customHeight="1" x14ac:dyDescent="0.25">
      <c r="A2736" s="8"/>
      <c r="B2736" s="24"/>
      <c r="C2736" s="25"/>
      <c r="D2736" s="367"/>
      <c r="E2736" s="26"/>
      <c r="F2736" s="26"/>
      <c r="G2736" s="26"/>
      <c r="H2736" s="26"/>
      <c r="I2736" s="26"/>
      <c r="J2736" s="26"/>
      <c r="K2736" s="33"/>
      <c r="L2736" s="33"/>
      <c r="M2736" s="34"/>
      <c r="N2736" s="34"/>
      <c r="O2736" s="24"/>
      <c r="P2736" s="24"/>
      <c r="Q2736" s="24"/>
      <c r="R2736" s="26"/>
      <c r="S2736" s="91"/>
    </row>
    <row r="2737" spans="1:19" ht="24" customHeight="1" x14ac:dyDescent="0.25">
      <c r="A2737" s="8"/>
      <c r="B2737" s="24"/>
      <c r="C2737" s="25"/>
      <c r="D2737" s="367"/>
      <c r="E2737" s="26"/>
      <c r="F2737" s="26"/>
      <c r="G2737" s="26"/>
      <c r="H2737" s="26"/>
      <c r="I2737" s="26"/>
      <c r="J2737" s="26"/>
      <c r="K2737" s="33"/>
      <c r="L2737" s="33"/>
      <c r="M2737" s="34"/>
      <c r="N2737" s="34"/>
      <c r="O2737" s="24"/>
      <c r="P2737" s="24"/>
      <c r="Q2737" s="24"/>
      <c r="R2737" s="26"/>
      <c r="S2737" s="91"/>
    </row>
    <row r="2738" spans="1:19" ht="24" customHeight="1" x14ac:dyDescent="0.25">
      <c r="A2738" s="8"/>
      <c r="B2738" s="24"/>
      <c r="C2738" s="25"/>
      <c r="D2738" s="367"/>
      <c r="E2738" s="26"/>
      <c r="F2738" s="26"/>
      <c r="G2738" s="26"/>
      <c r="H2738" s="26"/>
      <c r="I2738" s="26"/>
      <c r="J2738" s="26"/>
      <c r="K2738" s="33"/>
      <c r="L2738" s="33"/>
      <c r="M2738" s="34"/>
      <c r="N2738" s="34"/>
      <c r="O2738" s="24"/>
      <c r="P2738" s="24"/>
      <c r="Q2738" s="24"/>
      <c r="R2738" s="26"/>
      <c r="S2738" s="91"/>
    </row>
    <row r="2739" spans="1:19" ht="24" customHeight="1" x14ac:dyDescent="0.25">
      <c r="A2739" s="8"/>
      <c r="B2739" s="24"/>
      <c r="C2739" s="25"/>
      <c r="D2739" s="367"/>
      <c r="E2739" s="26"/>
      <c r="F2739" s="26"/>
      <c r="G2739" s="26"/>
      <c r="H2739" s="26"/>
      <c r="I2739" s="26"/>
      <c r="J2739" s="26"/>
      <c r="K2739" s="33"/>
      <c r="L2739" s="33"/>
      <c r="M2739" s="34"/>
      <c r="N2739" s="34"/>
      <c r="O2739" s="24"/>
      <c r="P2739" s="24"/>
      <c r="Q2739" s="24"/>
      <c r="R2739" s="26"/>
      <c r="S2739" s="91"/>
    </row>
    <row r="2740" spans="1:19" ht="24" customHeight="1" x14ac:dyDescent="0.25">
      <c r="A2740" s="8"/>
      <c r="B2740" s="24"/>
      <c r="C2740" s="25"/>
      <c r="D2740" s="367"/>
      <c r="E2740" s="26"/>
      <c r="F2740" s="26"/>
      <c r="G2740" s="26"/>
      <c r="H2740" s="26"/>
      <c r="I2740" s="26"/>
      <c r="J2740" s="26"/>
      <c r="K2740" s="33"/>
      <c r="L2740" s="33"/>
      <c r="M2740" s="34"/>
      <c r="N2740" s="34"/>
      <c r="O2740" s="24"/>
      <c r="P2740" s="24"/>
      <c r="Q2740" s="24"/>
      <c r="R2740" s="26"/>
      <c r="S2740" s="91"/>
    </row>
    <row r="2741" spans="1:19" ht="24" customHeight="1" x14ac:dyDescent="0.25">
      <c r="A2741" s="8"/>
      <c r="B2741" s="24"/>
      <c r="C2741" s="25"/>
      <c r="D2741" s="367"/>
      <c r="E2741" s="26"/>
      <c r="F2741" s="26"/>
      <c r="G2741" s="26"/>
      <c r="H2741" s="26"/>
      <c r="I2741" s="26"/>
      <c r="J2741" s="26"/>
      <c r="K2741" s="33"/>
      <c r="L2741" s="33"/>
      <c r="M2741" s="34"/>
      <c r="N2741" s="34"/>
      <c r="O2741" s="24"/>
      <c r="P2741" s="24"/>
      <c r="Q2741" s="24"/>
      <c r="R2741" s="26"/>
      <c r="S2741" s="91"/>
    </row>
    <row r="2742" spans="1:19" ht="24" customHeight="1" x14ac:dyDescent="0.25">
      <c r="A2742" s="8"/>
      <c r="B2742" s="24"/>
      <c r="C2742" s="25"/>
      <c r="D2742" s="367"/>
      <c r="E2742" s="26"/>
      <c r="F2742" s="26"/>
      <c r="G2742" s="26"/>
      <c r="H2742" s="26"/>
      <c r="I2742" s="26"/>
      <c r="J2742" s="26"/>
      <c r="K2742" s="33"/>
      <c r="L2742" s="33"/>
      <c r="M2742" s="34"/>
      <c r="N2742" s="34"/>
      <c r="O2742" s="24"/>
      <c r="P2742" s="24"/>
      <c r="Q2742" s="24"/>
      <c r="R2742" s="26"/>
      <c r="S2742" s="91"/>
    </row>
    <row r="2743" spans="1:19" ht="24" customHeight="1" x14ac:dyDescent="0.25">
      <c r="A2743" s="8"/>
      <c r="B2743" s="24"/>
      <c r="C2743" s="25"/>
      <c r="D2743" s="367"/>
      <c r="E2743" s="26"/>
      <c r="F2743" s="26"/>
      <c r="G2743" s="26"/>
      <c r="H2743" s="26"/>
      <c r="I2743" s="26"/>
      <c r="J2743" s="26"/>
      <c r="K2743" s="33"/>
      <c r="L2743" s="33"/>
      <c r="M2743" s="34"/>
      <c r="N2743" s="34"/>
      <c r="O2743" s="24"/>
      <c r="P2743" s="24"/>
      <c r="Q2743" s="24"/>
      <c r="R2743" s="26"/>
      <c r="S2743" s="91"/>
    </row>
    <row r="2744" spans="1:19" ht="24" customHeight="1" x14ac:dyDescent="0.25">
      <c r="A2744" s="8"/>
      <c r="B2744" s="24"/>
      <c r="C2744" s="25"/>
      <c r="D2744" s="367"/>
      <c r="E2744" s="26"/>
      <c r="F2744" s="26"/>
      <c r="G2744" s="26"/>
      <c r="H2744" s="26"/>
      <c r="I2744" s="26"/>
      <c r="J2744" s="26"/>
      <c r="K2744" s="33"/>
      <c r="L2744" s="33"/>
      <c r="M2744" s="34"/>
      <c r="N2744" s="34"/>
      <c r="O2744" s="24"/>
      <c r="P2744" s="24"/>
      <c r="Q2744" s="24"/>
      <c r="R2744" s="26"/>
      <c r="S2744" s="91"/>
    </row>
    <row r="2745" spans="1:19" ht="24" customHeight="1" x14ac:dyDescent="0.25">
      <c r="A2745" s="8"/>
      <c r="B2745" s="24"/>
      <c r="C2745" s="25"/>
      <c r="D2745" s="367"/>
      <c r="E2745" s="26"/>
      <c r="F2745" s="26"/>
      <c r="G2745" s="26"/>
      <c r="H2745" s="26"/>
      <c r="I2745" s="26"/>
      <c r="J2745" s="26"/>
      <c r="K2745" s="33"/>
      <c r="L2745" s="33"/>
      <c r="M2745" s="34"/>
      <c r="N2745" s="34"/>
      <c r="O2745" s="24"/>
      <c r="P2745" s="24"/>
      <c r="Q2745" s="24"/>
      <c r="R2745" s="26"/>
      <c r="S2745" s="91"/>
    </row>
    <row r="2746" spans="1:19" ht="24" customHeight="1" x14ac:dyDescent="0.25">
      <c r="A2746" s="8"/>
      <c r="B2746" s="24"/>
      <c r="C2746" s="25"/>
      <c r="D2746" s="367"/>
      <c r="E2746" s="26"/>
      <c r="F2746" s="26"/>
      <c r="G2746" s="26"/>
      <c r="H2746" s="26"/>
      <c r="I2746" s="26"/>
      <c r="J2746" s="26"/>
      <c r="K2746" s="33"/>
      <c r="L2746" s="33"/>
      <c r="M2746" s="34"/>
      <c r="N2746" s="34"/>
      <c r="O2746" s="24"/>
      <c r="P2746" s="24"/>
      <c r="Q2746" s="24"/>
      <c r="R2746" s="26"/>
      <c r="S2746" s="91"/>
    </row>
    <row r="2747" spans="1:19" ht="24" customHeight="1" x14ac:dyDescent="0.25">
      <c r="A2747" s="8"/>
      <c r="B2747" s="24"/>
      <c r="C2747" s="25"/>
      <c r="D2747" s="367"/>
      <c r="E2747" s="26"/>
      <c r="F2747" s="26"/>
      <c r="G2747" s="26"/>
      <c r="H2747" s="26"/>
      <c r="I2747" s="26"/>
      <c r="J2747" s="26"/>
      <c r="K2747" s="33"/>
      <c r="L2747" s="33"/>
      <c r="M2747" s="34"/>
      <c r="N2747" s="34"/>
      <c r="O2747" s="24"/>
      <c r="P2747" s="24"/>
      <c r="Q2747" s="24"/>
      <c r="R2747" s="26"/>
      <c r="S2747" s="91"/>
    </row>
    <row r="2748" spans="1:19" ht="24" customHeight="1" x14ac:dyDescent="0.25">
      <c r="A2748" s="8"/>
      <c r="B2748" s="24"/>
      <c r="C2748" s="25"/>
      <c r="D2748" s="367"/>
      <c r="E2748" s="26"/>
      <c r="F2748" s="26"/>
      <c r="G2748" s="26"/>
      <c r="H2748" s="26"/>
      <c r="I2748" s="26"/>
      <c r="J2748" s="26"/>
      <c r="K2748" s="33"/>
      <c r="L2748" s="33"/>
      <c r="M2748" s="34"/>
      <c r="N2748" s="34"/>
      <c r="O2748" s="24"/>
      <c r="P2748" s="24"/>
      <c r="Q2748" s="24"/>
      <c r="R2748" s="26"/>
      <c r="S2748" s="91"/>
    </row>
    <row r="2749" spans="1:19" ht="24" customHeight="1" x14ac:dyDescent="0.25">
      <c r="A2749" s="8"/>
      <c r="B2749" s="24"/>
      <c r="C2749" s="25"/>
      <c r="D2749" s="367"/>
      <c r="E2749" s="26"/>
      <c r="F2749" s="26"/>
      <c r="G2749" s="26"/>
      <c r="H2749" s="26"/>
      <c r="I2749" s="26"/>
      <c r="J2749" s="26"/>
      <c r="K2749" s="33"/>
      <c r="L2749" s="33"/>
      <c r="M2749" s="34"/>
      <c r="N2749" s="34"/>
      <c r="O2749" s="24"/>
      <c r="P2749" s="24"/>
      <c r="Q2749" s="24"/>
      <c r="R2749" s="26"/>
      <c r="S2749" s="91"/>
    </row>
    <row r="2750" spans="1:19" ht="24" customHeight="1" x14ac:dyDescent="0.25">
      <c r="A2750" s="8"/>
      <c r="B2750" s="24"/>
      <c r="C2750" s="25"/>
      <c r="D2750" s="367"/>
      <c r="E2750" s="26"/>
      <c r="F2750" s="26"/>
      <c r="G2750" s="26"/>
      <c r="H2750" s="26"/>
      <c r="I2750" s="26"/>
      <c r="J2750" s="26"/>
      <c r="K2750" s="33"/>
      <c r="L2750" s="33"/>
      <c r="M2750" s="34"/>
      <c r="N2750" s="34"/>
      <c r="O2750" s="24"/>
      <c r="P2750" s="24"/>
      <c r="Q2750" s="24"/>
      <c r="R2750" s="26"/>
      <c r="S2750" s="91"/>
    </row>
    <row r="2751" spans="1:19" ht="24" customHeight="1" x14ac:dyDescent="0.25">
      <c r="A2751" s="8"/>
      <c r="B2751" s="24"/>
      <c r="C2751" s="25"/>
      <c r="D2751" s="367"/>
      <c r="E2751" s="26"/>
      <c r="F2751" s="26"/>
      <c r="G2751" s="26"/>
      <c r="H2751" s="26"/>
      <c r="I2751" s="26"/>
      <c r="J2751" s="26"/>
      <c r="K2751" s="33"/>
      <c r="L2751" s="33"/>
      <c r="M2751" s="34"/>
      <c r="N2751" s="34"/>
      <c r="O2751" s="24"/>
      <c r="P2751" s="24"/>
      <c r="Q2751" s="24"/>
      <c r="R2751" s="26"/>
      <c r="S2751" s="91"/>
    </row>
    <row r="2752" spans="1:19" ht="24" customHeight="1" x14ac:dyDescent="0.25">
      <c r="A2752" s="8"/>
      <c r="B2752" s="24"/>
      <c r="C2752" s="25"/>
      <c r="D2752" s="367"/>
      <c r="E2752" s="26"/>
      <c r="F2752" s="26"/>
      <c r="G2752" s="26"/>
      <c r="H2752" s="26"/>
      <c r="I2752" s="26"/>
      <c r="J2752" s="26"/>
      <c r="K2752" s="33"/>
      <c r="L2752" s="33"/>
      <c r="M2752" s="34"/>
      <c r="N2752" s="34"/>
      <c r="O2752" s="24"/>
      <c r="P2752" s="24"/>
      <c r="Q2752" s="24"/>
      <c r="R2752" s="26"/>
      <c r="S2752" s="91"/>
    </row>
    <row r="2753" spans="1:19" ht="24" customHeight="1" x14ac:dyDescent="0.25">
      <c r="A2753" s="8"/>
      <c r="B2753" s="24"/>
      <c r="C2753" s="25"/>
      <c r="D2753" s="367"/>
      <c r="E2753" s="26"/>
      <c r="F2753" s="26"/>
      <c r="G2753" s="26"/>
      <c r="H2753" s="26"/>
      <c r="I2753" s="26"/>
      <c r="J2753" s="26"/>
      <c r="K2753" s="33"/>
      <c r="L2753" s="33"/>
      <c r="M2753" s="34"/>
      <c r="N2753" s="34"/>
      <c r="O2753" s="24"/>
      <c r="P2753" s="24"/>
      <c r="Q2753" s="24"/>
      <c r="R2753" s="26"/>
      <c r="S2753" s="91"/>
    </row>
    <row r="2754" spans="1:19" ht="24" customHeight="1" x14ac:dyDescent="0.25">
      <c r="A2754" s="8"/>
      <c r="B2754" s="24"/>
      <c r="C2754" s="25"/>
      <c r="D2754" s="367"/>
      <c r="E2754" s="26"/>
      <c r="F2754" s="26"/>
      <c r="G2754" s="26"/>
      <c r="H2754" s="26"/>
      <c r="I2754" s="26"/>
      <c r="J2754" s="26"/>
      <c r="K2754" s="33"/>
      <c r="L2754" s="33"/>
      <c r="M2754" s="34"/>
      <c r="N2754" s="34"/>
      <c r="O2754" s="24"/>
      <c r="P2754" s="24"/>
      <c r="Q2754" s="24"/>
      <c r="R2754" s="26"/>
      <c r="S2754" s="91"/>
    </row>
    <row r="2755" spans="1:19" ht="24" customHeight="1" x14ac:dyDescent="0.25">
      <c r="A2755" s="8"/>
      <c r="B2755" s="24"/>
      <c r="C2755" s="25"/>
      <c r="D2755" s="367"/>
      <c r="E2755" s="26"/>
      <c r="F2755" s="26"/>
      <c r="G2755" s="26"/>
      <c r="H2755" s="26"/>
      <c r="I2755" s="26"/>
      <c r="J2755" s="26"/>
      <c r="K2755" s="33"/>
      <c r="L2755" s="33"/>
      <c r="M2755" s="34"/>
      <c r="N2755" s="34"/>
      <c r="O2755" s="24"/>
      <c r="P2755" s="24"/>
      <c r="Q2755" s="24"/>
      <c r="R2755" s="26"/>
      <c r="S2755" s="91"/>
    </row>
    <row r="2756" spans="1:19" ht="24" customHeight="1" x14ac:dyDescent="0.25">
      <c r="A2756" s="8"/>
      <c r="B2756" s="24"/>
      <c r="C2756" s="25"/>
      <c r="D2756" s="367"/>
      <c r="E2756" s="26"/>
      <c r="F2756" s="26"/>
      <c r="G2756" s="26"/>
      <c r="H2756" s="26"/>
      <c r="I2756" s="26"/>
      <c r="J2756" s="26"/>
      <c r="K2756" s="33"/>
      <c r="L2756" s="33"/>
      <c r="M2756" s="34"/>
      <c r="N2756" s="34"/>
      <c r="O2756" s="24"/>
      <c r="P2756" s="24"/>
      <c r="Q2756" s="24"/>
      <c r="R2756" s="26"/>
      <c r="S2756" s="91"/>
    </row>
    <row r="2757" spans="1:19" ht="24" customHeight="1" x14ac:dyDescent="0.25">
      <c r="A2757" s="8"/>
      <c r="B2757" s="24"/>
      <c r="C2757" s="25"/>
      <c r="D2757" s="367"/>
      <c r="E2757" s="26"/>
      <c r="F2757" s="26"/>
      <c r="G2757" s="26"/>
      <c r="H2757" s="26"/>
      <c r="I2757" s="26"/>
      <c r="J2757" s="26"/>
      <c r="K2757" s="33"/>
      <c r="L2757" s="33"/>
      <c r="M2757" s="34"/>
      <c r="N2757" s="34"/>
      <c r="O2757" s="24"/>
      <c r="P2757" s="24"/>
      <c r="Q2757" s="24"/>
      <c r="R2757" s="26"/>
      <c r="S2757" s="91"/>
    </row>
    <row r="2758" spans="1:19" ht="24" customHeight="1" x14ac:dyDescent="0.25">
      <c r="A2758" s="8"/>
      <c r="B2758" s="24"/>
      <c r="C2758" s="25"/>
      <c r="D2758" s="367"/>
      <c r="E2758" s="26"/>
      <c r="F2758" s="26"/>
      <c r="G2758" s="26"/>
      <c r="H2758" s="26"/>
      <c r="I2758" s="26"/>
      <c r="J2758" s="26"/>
      <c r="K2758" s="33"/>
      <c r="L2758" s="33"/>
      <c r="M2758" s="34"/>
      <c r="N2758" s="34"/>
      <c r="O2758" s="24"/>
      <c r="P2758" s="24"/>
      <c r="Q2758" s="24"/>
      <c r="R2758" s="26"/>
      <c r="S2758" s="91"/>
    </row>
    <row r="2759" spans="1:19" ht="24" customHeight="1" x14ac:dyDescent="0.25">
      <c r="A2759" s="8"/>
      <c r="B2759" s="24"/>
      <c r="C2759" s="25"/>
      <c r="D2759" s="367"/>
      <c r="E2759" s="26"/>
      <c r="F2759" s="26"/>
      <c r="G2759" s="26"/>
      <c r="H2759" s="26"/>
      <c r="I2759" s="26"/>
      <c r="J2759" s="26"/>
      <c r="K2759" s="33"/>
      <c r="L2759" s="33"/>
      <c r="M2759" s="34"/>
      <c r="N2759" s="34"/>
      <c r="O2759" s="24"/>
      <c r="P2759" s="24"/>
      <c r="Q2759" s="24"/>
      <c r="R2759" s="26"/>
      <c r="S2759" s="91"/>
    </row>
    <row r="2760" spans="1:19" ht="24" customHeight="1" x14ac:dyDescent="0.25">
      <c r="A2760" s="8"/>
      <c r="B2760" s="24"/>
      <c r="C2760" s="25"/>
      <c r="D2760" s="367"/>
      <c r="E2760" s="26"/>
      <c r="F2760" s="26"/>
      <c r="G2760" s="26"/>
      <c r="H2760" s="26"/>
      <c r="I2760" s="26"/>
      <c r="J2760" s="26"/>
      <c r="K2760" s="33"/>
      <c r="L2760" s="33"/>
      <c r="M2760" s="34"/>
      <c r="N2760" s="34"/>
      <c r="O2760" s="24"/>
      <c r="P2760" s="24"/>
      <c r="Q2760" s="24"/>
      <c r="R2760" s="26"/>
      <c r="S2760" s="91"/>
    </row>
    <row r="2761" spans="1:19" ht="24" customHeight="1" x14ac:dyDescent="0.25">
      <c r="A2761" s="8"/>
      <c r="B2761" s="24"/>
      <c r="C2761" s="25"/>
      <c r="D2761" s="367"/>
      <c r="E2761" s="26"/>
      <c r="F2761" s="26"/>
      <c r="G2761" s="26"/>
      <c r="H2761" s="26"/>
      <c r="I2761" s="26"/>
      <c r="J2761" s="26"/>
      <c r="K2761" s="33"/>
      <c r="L2761" s="33"/>
      <c r="M2761" s="34"/>
      <c r="N2761" s="34"/>
      <c r="O2761" s="24"/>
      <c r="P2761" s="24"/>
      <c r="Q2761" s="24"/>
      <c r="R2761" s="26"/>
      <c r="S2761" s="91"/>
    </row>
    <row r="2762" spans="1:19" ht="24" customHeight="1" x14ac:dyDescent="0.25">
      <c r="A2762" s="8"/>
      <c r="B2762" s="24"/>
      <c r="C2762" s="25"/>
      <c r="D2762" s="367"/>
      <c r="E2762" s="26"/>
      <c r="F2762" s="26"/>
      <c r="G2762" s="26"/>
      <c r="H2762" s="26"/>
      <c r="I2762" s="26"/>
      <c r="J2762" s="26"/>
      <c r="K2762" s="33"/>
      <c r="L2762" s="33"/>
      <c r="M2762" s="34"/>
      <c r="N2762" s="34"/>
      <c r="O2762" s="24"/>
      <c r="P2762" s="24"/>
      <c r="Q2762" s="24"/>
      <c r="R2762" s="26"/>
      <c r="S2762" s="91"/>
    </row>
    <row r="2763" spans="1:19" ht="24" customHeight="1" x14ac:dyDescent="0.25">
      <c r="A2763" s="8"/>
      <c r="B2763" s="24"/>
      <c r="C2763" s="25"/>
      <c r="D2763" s="367"/>
      <c r="E2763" s="26"/>
      <c r="F2763" s="26"/>
      <c r="G2763" s="26"/>
      <c r="H2763" s="26"/>
      <c r="I2763" s="26"/>
      <c r="J2763" s="26"/>
      <c r="K2763" s="33"/>
      <c r="L2763" s="33"/>
      <c r="M2763" s="34"/>
      <c r="N2763" s="34"/>
      <c r="O2763" s="24"/>
      <c r="P2763" s="24"/>
      <c r="Q2763" s="24"/>
      <c r="R2763" s="26"/>
      <c r="S2763" s="91"/>
    </row>
    <row r="2764" spans="1:19" ht="24" customHeight="1" x14ac:dyDescent="0.25">
      <c r="A2764" s="8"/>
      <c r="B2764" s="24"/>
      <c r="C2764" s="25"/>
      <c r="D2764" s="367"/>
      <c r="E2764" s="26"/>
      <c r="F2764" s="26"/>
      <c r="G2764" s="26"/>
      <c r="H2764" s="26"/>
      <c r="I2764" s="26"/>
      <c r="J2764" s="26"/>
      <c r="K2764" s="33"/>
      <c r="L2764" s="33"/>
      <c r="M2764" s="34"/>
      <c r="N2764" s="34"/>
      <c r="O2764" s="24"/>
      <c r="P2764" s="24"/>
      <c r="Q2764" s="24"/>
      <c r="R2764" s="26"/>
      <c r="S2764" s="91"/>
    </row>
    <row r="2765" spans="1:19" ht="24" customHeight="1" x14ac:dyDescent="0.25">
      <c r="A2765" s="8"/>
      <c r="B2765" s="24"/>
      <c r="C2765" s="25"/>
      <c r="D2765" s="367"/>
      <c r="E2765" s="26"/>
      <c r="F2765" s="26"/>
      <c r="G2765" s="26"/>
      <c r="H2765" s="26"/>
      <c r="I2765" s="26"/>
      <c r="J2765" s="26"/>
      <c r="K2765" s="33"/>
      <c r="L2765" s="33"/>
      <c r="M2765" s="34"/>
      <c r="N2765" s="34"/>
      <c r="O2765" s="24"/>
      <c r="P2765" s="24"/>
      <c r="Q2765" s="24"/>
      <c r="R2765" s="26"/>
      <c r="S2765" s="91"/>
    </row>
    <row r="2766" spans="1:19" ht="24" customHeight="1" x14ac:dyDescent="0.25">
      <c r="A2766" s="8"/>
      <c r="B2766" s="24"/>
      <c r="C2766" s="25"/>
      <c r="D2766" s="367"/>
      <c r="E2766" s="26"/>
      <c r="F2766" s="26"/>
      <c r="G2766" s="26"/>
      <c r="H2766" s="26"/>
      <c r="I2766" s="26"/>
      <c r="J2766" s="26"/>
      <c r="K2766" s="33"/>
      <c r="L2766" s="33"/>
      <c r="M2766" s="34"/>
      <c r="N2766" s="34"/>
      <c r="O2766" s="24"/>
      <c r="P2766" s="24"/>
      <c r="Q2766" s="24"/>
      <c r="R2766" s="26"/>
      <c r="S2766" s="91"/>
    </row>
    <row r="2767" spans="1:19" ht="24" customHeight="1" x14ac:dyDescent="0.25">
      <c r="A2767" s="8"/>
      <c r="B2767" s="24"/>
      <c r="C2767" s="25"/>
      <c r="D2767" s="367"/>
      <c r="E2767" s="26"/>
      <c r="F2767" s="26"/>
      <c r="G2767" s="26"/>
      <c r="H2767" s="26"/>
      <c r="I2767" s="26"/>
      <c r="J2767" s="26"/>
      <c r="K2767" s="33"/>
      <c r="L2767" s="33"/>
      <c r="M2767" s="34"/>
      <c r="N2767" s="34"/>
      <c r="O2767" s="24"/>
      <c r="P2767" s="24"/>
      <c r="Q2767" s="24"/>
      <c r="R2767" s="26"/>
      <c r="S2767" s="91"/>
    </row>
    <row r="2768" spans="1:19" ht="24" customHeight="1" x14ac:dyDescent="0.25">
      <c r="A2768" s="8"/>
      <c r="B2768" s="24"/>
      <c r="C2768" s="25"/>
      <c r="D2768" s="367"/>
      <c r="E2768" s="26"/>
      <c r="F2768" s="26"/>
      <c r="G2768" s="26"/>
      <c r="H2768" s="26"/>
      <c r="I2768" s="26"/>
      <c r="J2768" s="26"/>
      <c r="K2768" s="33"/>
      <c r="L2768" s="33"/>
      <c r="M2768" s="34"/>
      <c r="N2768" s="34"/>
      <c r="O2768" s="24"/>
      <c r="P2768" s="24"/>
      <c r="Q2768" s="24"/>
      <c r="R2768" s="26"/>
      <c r="S2768" s="91"/>
    </row>
    <row r="2769" spans="1:19" ht="24" customHeight="1" x14ac:dyDescent="0.25">
      <c r="A2769" s="8"/>
      <c r="B2769" s="24"/>
      <c r="C2769" s="25"/>
      <c r="D2769" s="367"/>
      <c r="E2769" s="26"/>
      <c r="F2769" s="26"/>
      <c r="G2769" s="26"/>
      <c r="H2769" s="26"/>
      <c r="I2769" s="26"/>
      <c r="J2769" s="26"/>
      <c r="K2769" s="33"/>
      <c r="L2769" s="33"/>
      <c r="M2769" s="34"/>
      <c r="N2769" s="34"/>
      <c r="O2769" s="24"/>
      <c r="P2769" s="24"/>
      <c r="Q2769" s="24"/>
      <c r="R2769" s="26"/>
      <c r="S2769" s="91"/>
    </row>
    <row r="2770" spans="1:19" ht="24" customHeight="1" x14ac:dyDescent="0.25">
      <c r="A2770" s="8"/>
      <c r="B2770" s="24"/>
      <c r="C2770" s="25"/>
      <c r="D2770" s="367"/>
      <c r="E2770" s="26"/>
      <c r="F2770" s="26"/>
      <c r="G2770" s="26"/>
      <c r="H2770" s="26"/>
      <c r="I2770" s="26"/>
      <c r="J2770" s="26"/>
      <c r="K2770" s="33"/>
      <c r="L2770" s="33"/>
      <c r="M2770" s="34"/>
      <c r="N2770" s="34"/>
      <c r="O2770" s="24"/>
      <c r="P2770" s="24"/>
      <c r="Q2770" s="24"/>
      <c r="R2770" s="26"/>
      <c r="S2770" s="91"/>
    </row>
    <row r="2771" spans="1:19" ht="24" customHeight="1" x14ac:dyDescent="0.25">
      <c r="A2771" s="8"/>
      <c r="B2771" s="24"/>
      <c r="C2771" s="25"/>
      <c r="D2771" s="367"/>
      <c r="E2771" s="26"/>
      <c r="F2771" s="26"/>
      <c r="G2771" s="26"/>
      <c r="H2771" s="26"/>
      <c r="I2771" s="26"/>
      <c r="J2771" s="26"/>
      <c r="K2771" s="33"/>
      <c r="L2771" s="33"/>
      <c r="M2771" s="34"/>
      <c r="N2771" s="34"/>
      <c r="O2771" s="24"/>
      <c r="P2771" s="24"/>
      <c r="Q2771" s="24"/>
      <c r="R2771" s="26"/>
      <c r="S2771" s="91"/>
    </row>
    <row r="2772" spans="1:19" ht="24" customHeight="1" x14ac:dyDescent="0.25">
      <c r="A2772" s="8"/>
      <c r="B2772" s="24"/>
      <c r="C2772" s="25"/>
      <c r="D2772" s="367"/>
      <c r="E2772" s="26"/>
      <c r="F2772" s="26"/>
      <c r="G2772" s="26"/>
      <c r="H2772" s="26"/>
      <c r="I2772" s="26"/>
      <c r="J2772" s="26"/>
      <c r="K2772" s="33"/>
      <c r="L2772" s="33"/>
      <c r="M2772" s="34"/>
      <c r="N2772" s="34"/>
      <c r="O2772" s="24"/>
      <c r="P2772" s="24"/>
      <c r="Q2772" s="24"/>
      <c r="R2772" s="26"/>
      <c r="S2772" s="91"/>
    </row>
    <row r="2773" spans="1:19" ht="24" customHeight="1" x14ac:dyDescent="0.25">
      <c r="A2773" s="8"/>
      <c r="B2773" s="24"/>
      <c r="C2773" s="25"/>
      <c r="D2773" s="367"/>
      <c r="E2773" s="26"/>
      <c r="F2773" s="26"/>
      <c r="G2773" s="26"/>
      <c r="H2773" s="26"/>
      <c r="I2773" s="26"/>
      <c r="J2773" s="26"/>
      <c r="K2773" s="33"/>
      <c r="L2773" s="33"/>
      <c r="M2773" s="34"/>
      <c r="N2773" s="34"/>
      <c r="O2773" s="24"/>
      <c r="P2773" s="24"/>
      <c r="Q2773" s="24"/>
      <c r="R2773" s="26"/>
      <c r="S2773" s="91"/>
    </row>
    <row r="2774" spans="1:19" ht="24" customHeight="1" x14ac:dyDescent="0.25">
      <c r="A2774" s="8"/>
      <c r="B2774" s="24"/>
      <c r="C2774" s="25"/>
      <c r="D2774" s="367"/>
      <c r="E2774" s="26"/>
      <c r="F2774" s="26"/>
      <c r="G2774" s="26"/>
      <c r="H2774" s="26"/>
      <c r="I2774" s="26"/>
      <c r="J2774" s="26"/>
      <c r="K2774" s="33"/>
      <c r="L2774" s="33"/>
      <c r="M2774" s="34"/>
      <c r="N2774" s="34"/>
      <c r="O2774" s="24"/>
      <c r="P2774" s="24"/>
      <c r="Q2774" s="24"/>
      <c r="R2774" s="26"/>
      <c r="S2774" s="91"/>
    </row>
    <row r="2775" spans="1:19" ht="24" customHeight="1" x14ac:dyDescent="0.25">
      <c r="A2775" s="8"/>
      <c r="B2775" s="24"/>
      <c r="C2775" s="25"/>
      <c r="D2775" s="367"/>
      <c r="E2775" s="26"/>
      <c r="F2775" s="26"/>
      <c r="G2775" s="26"/>
      <c r="H2775" s="26"/>
      <c r="I2775" s="26"/>
      <c r="J2775" s="26"/>
      <c r="K2775" s="33"/>
      <c r="L2775" s="33"/>
      <c r="M2775" s="34"/>
      <c r="N2775" s="34"/>
      <c r="O2775" s="24"/>
      <c r="P2775" s="24"/>
      <c r="Q2775" s="24"/>
      <c r="R2775" s="26"/>
      <c r="S2775" s="91"/>
    </row>
    <row r="2776" spans="1:19" ht="24" customHeight="1" x14ac:dyDescent="0.25">
      <c r="A2776" s="8"/>
      <c r="B2776" s="24"/>
      <c r="C2776" s="25"/>
      <c r="D2776" s="367"/>
      <c r="E2776" s="26"/>
      <c r="F2776" s="26"/>
      <c r="G2776" s="26"/>
      <c r="H2776" s="26"/>
      <c r="I2776" s="26"/>
      <c r="J2776" s="26"/>
      <c r="K2776" s="33"/>
      <c r="L2776" s="33"/>
      <c r="M2776" s="34"/>
      <c r="N2776" s="34"/>
      <c r="O2776" s="24"/>
      <c r="P2776" s="24"/>
      <c r="Q2776" s="24"/>
      <c r="R2776" s="26"/>
      <c r="S2776" s="91"/>
    </row>
    <row r="2777" spans="1:19" ht="24" customHeight="1" x14ac:dyDescent="0.25">
      <c r="A2777" s="8"/>
      <c r="B2777" s="24"/>
      <c r="C2777" s="25"/>
      <c r="D2777" s="367"/>
      <c r="E2777" s="26"/>
      <c r="F2777" s="26"/>
      <c r="G2777" s="26"/>
      <c r="H2777" s="26"/>
      <c r="I2777" s="26"/>
      <c r="J2777" s="26"/>
      <c r="K2777" s="33"/>
      <c r="L2777" s="33"/>
      <c r="M2777" s="34"/>
      <c r="N2777" s="34"/>
      <c r="O2777" s="24"/>
      <c r="P2777" s="24"/>
      <c r="Q2777" s="24"/>
      <c r="R2777" s="26"/>
      <c r="S2777" s="91"/>
    </row>
    <row r="2778" spans="1:19" ht="24" customHeight="1" x14ac:dyDescent="0.25">
      <c r="A2778" s="8"/>
      <c r="B2778" s="24"/>
      <c r="C2778" s="25"/>
      <c r="D2778" s="367"/>
      <c r="E2778" s="26"/>
      <c r="F2778" s="26"/>
      <c r="G2778" s="26"/>
      <c r="H2778" s="26"/>
      <c r="I2778" s="26"/>
      <c r="J2778" s="26"/>
      <c r="K2778" s="33"/>
      <c r="L2778" s="33"/>
      <c r="M2778" s="34"/>
      <c r="N2778" s="34"/>
      <c r="O2778" s="24"/>
      <c r="P2778" s="24"/>
      <c r="Q2778" s="24"/>
      <c r="R2778" s="26"/>
      <c r="S2778" s="91"/>
    </row>
    <row r="2779" spans="1:19" ht="24" customHeight="1" x14ac:dyDescent="0.25">
      <c r="A2779" s="8"/>
      <c r="B2779" s="24"/>
      <c r="C2779" s="25"/>
      <c r="D2779" s="367"/>
      <c r="E2779" s="26"/>
      <c r="F2779" s="26"/>
      <c r="G2779" s="26"/>
      <c r="H2779" s="26"/>
      <c r="I2779" s="26"/>
      <c r="J2779" s="26"/>
      <c r="K2779" s="33"/>
      <c r="L2779" s="33"/>
      <c r="M2779" s="34"/>
      <c r="N2779" s="34"/>
      <c r="O2779" s="24"/>
      <c r="P2779" s="24"/>
      <c r="Q2779" s="24"/>
      <c r="R2779" s="26"/>
      <c r="S2779" s="91"/>
    </row>
    <row r="2780" spans="1:19" ht="24" customHeight="1" x14ac:dyDescent="0.25">
      <c r="A2780" s="8"/>
      <c r="B2780" s="24"/>
      <c r="C2780" s="25"/>
      <c r="D2780" s="367"/>
      <c r="E2780" s="26"/>
      <c r="F2780" s="26"/>
      <c r="G2780" s="26"/>
      <c r="H2780" s="26"/>
      <c r="I2780" s="26"/>
      <c r="J2780" s="26"/>
      <c r="K2780" s="33"/>
      <c r="L2780" s="33"/>
      <c r="M2780" s="34"/>
      <c r="N2780" s="34"/>
      <c r="O2780" s="24"/>
      <c r="P2780" s="24"/>
      <c r="Q2780" s="24"/>
      <c r="R2780" s="26"/>
      <c r="S2780" s="91"/>
    </row>
    <row r="2781" spans="1:19" ht="24" customHeight="1" x14ac:dyDescent="0.25">
      <c r="A2781" s="8"/>
      <c r="B2781" s="24"/>
      <c r="C2781" s="25"/>
      <c r="D2781" s="367"/>
      <c r="E2781" s="26"/>
      <c r="F2781" s="26"/>
      <c r="G2781" s="26"/>
      <c r="H2781" s="26"/>
      <c r="I2781" s="26"/>
      <c r="J2781" s="26"/>
      <c r="K2781" s="33"/>
      <c r="L2781" s="33"/>
      <c r="M2781" s="34"/>
      <c r="N2781" s="34"/>
      <c r="O2781" s="24"/>
      <c r="P2781" s="24"/>
      <c r="Q2781" s="24"/>
      <c r="R2781" s="26"/>
      <c r="S2781" s="91"/>
    </row>
    <row r="2782" spans="1:19" ht="24" customHeight="1" x14ac:dyDescent="0.25">
      <c r="A2782" s="8"/>
      <c r="B2782" s="24"/>
      <c r="C2782" s="25"/>
      <c r="D2782" s="367"/>
      <c r="E2782" s="26"/>
      <c r="F2782" s="26"/>
      <c r="G2782" s="26"/>
      <c r="H2782" s="26"/>
      <c r="I2782" s="26"/>
      <c r="J2782" s="26"/>
      <c r="K2782" s="33"/>
      <c r="L2782" s="33"/>
      <c r="M2782" s="34"/>
      <c r="N2782" s="34"/>
      <c r="O2782" s="24"/>
      <c r="P2782" s="24"/>
      <c r="Q2782" s="24"/>
      <c r="R2782" s="26"/>
      <c r="S2782" s="91"/>
    </row>
    <row r="2783" spans="1:19" ht="24" customHeight="1" x14ac:dyDescent="0.25">
      <c r="A2783" s="8"/>
      <c r="B2783" s="24"/>
      <c r="C2783" s="25"/>
      <c r="D2783" s="367"/>
      <c r="E2783" s="26"/>
      <c r="F2783" s="26"/>
      <c r="G2783" s="26"/>
      <c r="H2783" s="26"/>
      <c r="I2783" s="26"/>
      <c r="J2783" s="26"/>
      <c r="K2783" s="33"/>
      <c r="L2783" s="33"/>
      <c r="M2783" s="34"/>
      <c r="N2783" s="34"/>
      <c r="O2783" s="24"/>
      <c r="P2783" s="24"/>
      <c r="Q2783" s="24"/>
      <c r="R2783" s="26"/>
      <c r="S2783" s="91"/>
    </row>
    <row r="2784" spans="1:19" ht="24" customHeight="1" x14ac:dyDescent="0.25">
      <c r="A2784" s="8"/>
      <c r="B2784" s="24"/>
      <c r="C2784" s="25"/>
      <c r="D2784" s="367"/>
      <c r="E2784" s="26"/>
      <c r="F2784" s="26"/>
      <c r="G2784" s="26"/>
      <c r="H2784" s="26"/>
      <c r="I2784" s="26"/>
      <c r="J2784" s="26"/>
      <c r="K2784" s="33"/>
      <c r="L2784" s="33"/>
      <c r="M2784" s="34"/>
      <c r="N2784" s="34"/>
      <c r="O2784" s="24"/>
      <c r="P2784" s="24"/>
      <c r="Q2784" s="24"/>
      <c r="R2784" s="26"/>
      <c r="S2784" s="91"/>
    </row>
    <row r="2785" spans="1:19" ht="24" customHeight="1" x14ac:dyDescent="0.25">
      <c r="A2785" s="8"/>
      <c r="B2785" s="24"/>
      <c r="C2785" s="25"/>
      <c r="D2785" s="367"/>
      <c r="E2785" s="26"/>
      <c r="F2785" s="26"/>
      <c r="G2785" s="26"/>
      <c r="H2785" s="26"/>
      <c r="I2785" s="26"/>
      <c r="J2785" s="26"/>
      <c r="K2785" s="33"/>
      <c r="L2785" s="33"/>
      <c r="M2785" s="34"/>
      <c r="N2785" s="34"/>
      <c r="O2785" s="24"/>
      <c r="P2785" s="24"/>
      <c r="Q2785" s="24"/>
      <c r="R2785" s="26"/>
      <c r="S2785" s="91"/>
    </row>
    <row r="2786" spans="1:19" ht="24" customHeight="1" x14ac:dyDescent="0.25">
      <c r="A2786" s="8"/>
      <c r="B2786" s="24"/>
      <c r="C2786" s="25"/>
      <c r="D2786" s="367"/>
      <c r="E2786" s="26"/>
      <c r="F2786" s="26"/>
      <c r="G2786" s="26"/>
      <c r="H2786" s="26"/>
      <c r="I2786" s="26"/>
      <c r="J2786" s="26"/>
      <c r="K2786" s="33"/>
      <c r="L2786" s="33"/>
      <c r="M2786" s="34"/>
      <c r="N2786" s="34"/>
      <c r="O2786" s="24"/>
      <c r="P2786" s="24"/>
      <c r="Q2786" s="24"/>
      <c r="R2786" s="26"/>
      <c r="S2786" s="91"/>
    </row>
    <row r="2787" spans="1:19" ht="24" customHeight="1" x14ac:dyDescent="0.25">
      <c r="A2787" s="8"/>
      <c r="B2787" s="24"/>
      <c r="C2787" s="25"/>
      <c r="D2787" s="367"/>
      <c r="E2787" s="26"/>
      <c r="F2787" s="26"/>
      <c r="G2787" s="26"/>
      <c r="H2787" s="26"/>
      <c r="I2787" s="26"/>
      <c r="J2787" s="26"/>
      <c r="K2787" s="33"/>
      <c r="L2787" s="33"/>
      <c r="M2787" s="34"/>
      <c r="N2787" s="34"/>
      <c r="O2787" s="24"/>
      <c r="P2787" s="24"/>
      <c r="Q2787" s="24"/>
      <c r="R2787" s="26"/>
      <c r="S2787" s="91"/>
    </row>
    <row r="2788" spans="1:19" ht="24" customHeight="1" x14ac:dyDescent="0.25">
      <c r="A2788" s="8"/>
      <c r="B2788" s="24"/>
      <c r="C2788" s="25"/>
      <c r="D2788" s="367"/>
      <c r="E2788" s="26"/>
      <c r="F2788" s="26"/>
      <c r="G2788" s="26"/>
      <c r="H2788" s="26"/>
      <c r="I2788" s="26"/>
      <c r="J2788" s="26"/>
      <c r="K2788" s="33"/>
      <c r="L2788" s="33"/>
      <c r="M2788" s="34"/>
      <c r="N2788" s="34"/>
      <c r="O2788" s="24"/>
      <c r="P2788" s="24"/>
      <c r="Q2788" s="24"/>
      <c r="R2788" s="26"/>
      <c r="S2788" s="91"/>
    </row>
    <row r="2789" spans="1:19" ht="24" customHeight="1" x14ac:dyDescent="0.25">
      <c r="A2789" s="8"/>
      <c r="B2789" s="24"/>
      <c r="C2789" s="25"/>
      <c r="D2789" s="367"/>
      <c r="E2789" s="26"/>
      <c r="F2789" s="26"/>
      <c r="G2789" s="26"/>
      <c r="H2789" s="26"/>
      <c r="I2789" s="26"/>
      <c r="J2789" s="26"/>
      <c r="K2789" s="33"/>
      <c r="L2789" s="33"/>
      <c r="M2789" s="34"/>
      <c r="N2789" s="34"/>
      <c r="O2789" s="24"/>
      <c r="P2789" s="24"/>
      <c r="Q2789" s="24"/>
      <c r="R2789" s="26"/>
      <c r="S2789" s="91"/>
    </row>
    <row r="2790" spans="1:19" ht="24" customHeight="1" x14ac:dyDescent="0.25">
      <c r="A2790" s="8"/>
      <c r="B2790" s="24"/>
      <c r="C2790" s="25"/>
      <c r="D2790" s="367"/>
      <c r="E2790" s="26"/>
      <c r="F2790" s="26"/>
      <c r="G2790" s="26"/>
      <c r="H2790" s="26"/>
      <c r="I2790" s="26"/>
      <c r="J2790" s="26"/>
      <c r="K2790" s="33"/>
      <c r="L2790" s="33"/>
      <c r="M2790" s="34"/>
      <c r="N2790" s="34"/>
      <c r="O2790" s="24"/>
      <c r="P2790" s="24"/>
      <c r="Q2790" s="24"/>
      <c r="R2790" s="26"/>
      <c r="S2790" s="91"/>
    </row>
    <row r="2791" spans="1:19" ht="24" customHeight="1" x14ac:dyDescent="0.25">
      <c r="A2791" s="8"/>
      <c r="B2791" s="24"/>
      <c r="C2791" s="25"/>
      <c r="D2791" s="367"/>
      <c r="E2791" s="26"/>
      <c r="F2791" s="26"/>
      <c r="G2791" s="26"/>
      <c r="H2791" s="26"/>
      <c r="I2791" s="26"/>
      <c r="J2791" s="26"/>
      <c r="K2791" s="33"/>
      <c r="L2791" s="33"/>
      <c r="M2791" s="34"/>
      <c r="N2791" s="34"/>
      <c r="O2791" s="24"/>
      <c r="P2791" s="24"/>
      <c r="Q2791" s="24"/>
      <c r="R2791" s="26"/>
      <c r="S2791" s="91"/>
    </row>
    <row r="2792" spans="1:19" ht="24" customHeight="1" x14ac:dyDescent="0.25">
      <c r="A2792" s="8"/>
      <c r="B2792" s="24"/>
      <c r="C2792" s="25"/>
      <c r="D2792" s="367"/>
      <c r="E2792" s="26"/>
      <c r="F2792" s="26"/>
      <c r="G2792" s="26"/>
      <c r="H2792" s="26"/>
      <c r="I2792" s="26"/>
      <c r="J2792" s="26"/>
      <c r="K2792" s="33"/>
      <c r="L2792" s="33"/>
      <c r="M2792" s="34"/>
      <c r="N2792" s="34"/>
      <c r="O2792" s="24"/>
      <c r="P2792" s="24"/>
      <c r="Q2792" s="24"/>
      <c r="R2792" s="26"/>
      <c r="S2792" s="91"/>
    </row>
    <row r="2793" spans="1:19" ht="24" customHeight="1" x14ac:dyDescent="0.25">
      <c r="A2793" s="8"/>
      <c r="B2793" s="24"/>
      <c r="C2793" s="25"/>
      <c r="D2793" s="367"/>
      <c r="E2793" s="26"/>
      <c r="F2793" s="26"/>
      <c r="G2793" s="26"/>
      <c r="H2793" s="26"/>
      <c r="I2793" s="26"/>
      <c r="J2793" s="26"/>
      <c r="K2793" s="33"/>
      <c r="L2793" s="33"/>
      <c r="M2793" s="34"/>
      <c r="N2793" s="34"/>
      <c r="O2793" s="24"/>
      <c r="P2793" s="24"/>
      <c r="Q2793" s="24"/>
      <c r="R2793" s="26"/>
      <c r="S2793" s="91"/>
    </row>
    <row r="2794" spans="1:19" ht="24" customHeight="1" x14ac:dyDescent="0.25">
      <c r="A2794" s="8"/>
      <c r="B2794" s="24"/>
      <c r="C2794" s="25"/>
      <c r="D2794" s="367"/>
      <c r="E2794" s="26"/>
      <c r="F2794" s="26"/>
      <c r="G2794" s="26"/>
      <c r="H2794" s="26"/>
      <c r="I2794" s="26"/>
      <c r="J2794" s="26"/>
      <c r="K2794" s="33"/>
      <c r="L2794" s="33"/>
      <c r="M2794" s="34"/>
      <c r="N2794" s="34"/>
      <c r="O2794" s="24"/>
      <c r="P2794" s="24"/>
      <c r="Q2794" s="24"/>
      <c r="R2794" s="26"/>
      <c r="S2794" s="91"/>
    </row>
    <row r="2795" spans="1:19" ht="24" customHeight="1" x14ac:dyDescent="0.25">
      <c r="A2795" s="8"/>
      <c r="B2795" s="24"/>
      <c r="C2795" s="25"/>
      <c r="D2795" s="367"/>
      <c r="E2795" s="26"/>
      <c r="F2795" s="26"/>
      <c r="G2795" s="26"/>
      <c r="H2795" s="26"/>
      <c r="I2795" s="26"/>
      <c r="J2795" s="26"/>
      <c r="K2795" s="33"/>
      <c r="L2795" s="33"/>
      <c r="M2795" s="34"/>
      <c r="N2795" s="34"/>
      <c r="O2795" s="24"/>
      <c r="P2795" s="24"/>
      <c r="Q2795" s="24"/>
      <c r="R2795" s="26"/>
      <c r="S2795" s="91"/>
    </row>
    <row r="2796" spans="1:19" ht="24" customHeight="1" x14ac:dyDescent="0.25">
      <c r="A2796" s="8"/>
      <c r="B2796" s="24"/>
      <c r="C2796" s="25"/>
      <c r="D2796" s="367"/>
      <c r="E2796" s="26"/>
      <c r="F2796" s="26"/>
      <c r="G2796" s="26"/>
      <c r="H2796" s="26"/>
      <c r="I2796" s="26"/>
      <c r="J2796" s="26"/>
      <c r="K2796" s="33"/>
      <c r="L2796" s="33"/>
      <c r="M2796" s="34"/>
      <c r="N2796" s="34"/>
      <c r="O2796" s="24"/>
      <c r="P2796" s="24"/>
      <c r="Q2796" s="24"/>
      <c r="R2796" s="26"/>
      <c r="S2796" s="91"/>
    </row>
    <row r="2797" spans="1:19" ht="24" customHeight="1" x14ac:dyDescent="0.25">
      <c r="A2797" s="8"/>
      <c r="B2797" s="24"/>
      <c r="C2797" s="25"/>
      <c r="D2797" s="367"/>
      <c r="E2797" s="26"/>
      <c r="F2797" s="26"/>
      <c r="G2797" s="26"/>
      <c r="H2797" s="26"/>
      <c r="I2797" s="26"/>
      <c r="J2797" s="26"/>
      <c r="K2797" s="33"/>
      <c r="L2797" s="33"/>
      <c r="M2797" s="34"/>
      <c r="N2797" s="34"/>
      <c r="O2797" s="24"/>
      <c r="P2797" s="24"/>
      <c r="Q2797" s="24"/>
      <c r="R2797" s="26"/>
      <c r="S2797" s="91"/>
    </row>
    <row r="2798" spans="1:19" ht="24" customHeight="1" x14ac:dyDescent="0.25">
      <c r="A2798" s="8"/>
      <c r="B2798" s="24"/>
      <c r="C2798" s="25"/>
      <c r="D2798" s="367"/>
      <c r="E2798" s="26"/>
      <c r="F2798" s="26"/>
      <c r="G2798" s="26"/>
      <c r="H2798" s="26"/>
      <c r="I2798" s="26"/>
      <c r="J2798" s="26"/>
      <c r="K2798" s="33"/>
      <c r="L2798" s="33"/>
      <c r="M2798" s="34"/>
      <c r="N2798" s="34"/>
      <c r="O2798" s="24"/>
      <c r="P2798" s="24"/>
      <c r="Q2798" s="24"/>
      <c r="R2798" s="26"/>
      <c r="S2798" s="91"/>
    </row>
    <row r="2799" spans="1:19" ht="24" customHeight="1" x14ac:dyDescent="0.25">
      <c r="A2799" s="8"/>
      <c r="B2799" s="24"/>
      <c r="C2799" s="25"/>
      <c r="D2799" s="367"/>
      <c r="E2799" s="26"/>
      <c r="F2799" s="26"/>
      <c r="G2799" s="26"/>
      <c r="H2799" s="26"/>
      <c r="I2799" s="26"/>
      <c r="J2799" s="26"/>
      <c r="K2799" s="33"/>
      <c r="L2799" s="33"/>
      <c r="M2799" s="34"/>
      <c r="N2799" s="34"/>
      <c r="O2799" s="24"/>
      <c r="P2799" s="24"/>
      <c r="Q2799" s="24"/>
      <c r="R2799" s="26"/>
      <c r="S2799" s="91"/>
    </row>
    <row r="2800" spans="1:19" ht="24" customHeight="1" x14ac:dyDescent="0.25">
      <c r="A2800" s="8"/>
      <c r="B2800" s="24"/>
      <c r="C2800" s="25"/>
      <c r="D2800" s="367"/>
      <c r="E2800" s="26"/>
      <c r="F2800" s="26"/>
      <c r="G2800" s="26"/>
      <c r="H2800" s="26"/>
      <c r="I2800" s="26"/>
      <c r="J2800" s="26"/>
      <c r="K2800" s="33"/>
      <c r="L2800" s="33"/>
      <c r="M2800" s="34"/>
      <c r="N2800" s="34"/>
      <c r="O2800" s="24"/>
      <c r="P2800" s="24"/>
      <c r="Q2800" s="24"/>
      <c r="R2800" s="26"/>
      <c r="S2800" s="91"/>
    </row>
    <row r="2801" spans="1:19" ht="24" customHeight="1" x14ac:dyDescent="0.25">
      <c r="A2801" s="8"/>
      <c r="B2801" s="24"/>
      <c r="C2801" s="25"/>
      <c r="D2801" s="367"/>
      <c r="E2801" s="26"/>
      <c r="F2801" s="26"/>
      <c r="G2801" s="26"/>
      <c r="H2801" s="26"/>
      <c r="I2801" s="26"/>
      <c r="J2801" s="26"/>
      <c r="K2801" s="33"/>
      <c r="L2801" s="33"/>
      <c r="M2801" s="34"/>
      <c r="N2801" s="34"/>
      <c r="O2801" s="24"/>
      <c r="P2801" s="24"/>
      <c r="Q2801" s="24"/>
      <c r="R2801" s="26"/>
      <c r="S2801" s="91"/>
    </row>
    <row r="2802" spans="1:19" ht="24" customHeight="1" x14ac:dyDescent="0.25">
      <c r="A2802" s="8"/>
      <c r="B2802" s="24"/>
      <c r="C2802" s="25"/>
      <c r="D2802" s="367"/>
      <c r="E2802" s="26"/>
      <c r="F2802" s="26"/>
      <c r="G2802" s="26"/>
      <c r="H2802" s="26"/>
      <c r="I2802" s="26"/>
      <c r="J2802" s="26"/>
      <c r="K2802" s="33"/>
      <c r="L2802" s="33"/>
      <c r="M2802" s="34"/>
      <c r="N2802" s="34"/>
      <c r="O2802" s="24"/>
      <c r="P2802" s="24"/>
      <c r="Q2802" s="24"/>
      <c r="R2802" s="26"/>
      <c r="S2802" s="91"/>
    </row>
    <row r="2803" spans="1:19" ht="24" customHeight="1" x14ac:dyDescent="0.25">
      <c r="A2803" s="8"/>
      <c r="B2803" s="24"/>
      <c r="C2803" s="25"/>
      <c r="D2803" s="367"/>
      <c r="E2803" s="26"/>
      <c r="F2803" s="26"/>
      <c r="G2803" s="26"/>
      <c r="H2803" s="26"/>
      <c r="I2803" s="26"/>
      <c r="J2803" s="26"/>
      <c r="K2803" s="33"/>
      <c r="L2803" s="33"/>
      <c r="M2803" s="34"/>
      <c r="N2803" s="34"/>
      <c r="O2803" s="24"/>
      <c r="P2803" s="24"/>
      <c r="Q2803" s="24"/>
      <c r="R2803" s="26"/>
      <c r="S2803" s="91"/>
    </row>
    <row r="2804" spans="1:19" ht="24" customHeight="1" x14ac:dyDescent="0.25">
      <c r="A2804" s="8"/>
      <c r="B2804" s="24"/>
      <c r="C2804" s="25"/>
      <c r="D2804" s="367"/>
      <c r="E2804" s="26"/>
      <c r="F2804" s="26"/>
      <c r="G2804" s="26"/>
      <c r="H2804" s="26"/>
      <c r="I2804" s="26"/>
      <c r="J2804" s="26"/>
      <c r="K2804" s="33"/>
      <c r="L2804" s="33"/>
      <c r="M2804" s="34"/>
      <c r="N2804" s="34"/>
      <c r="O2804" s="24"/>
      <c r="P2804" s="24"/>
      <c r="Q2804" s="24"/>
      <c r="R2804" s="26"/>
      <c r="S2804" s="91"/>
    </row>
    <row r="2805" spans="1:19" ht="24" customHeight="1" x14ac:dyDescent="0.25">
      <c r="A2805" s="8"/>
      <c r="B2805" s="24"/>
      <c r="C2805" s="25"/>
      <c r="D2805" s="367"/>
      <c r="E2805" s="26"/>
      <c r="F2805" s="26"/>
      <c r="G2805" s="26"/>
      <c r="H2805" s="26"/>
      <c r="I2805" s="26"/>
      <c r="J2805" s="26"/>
      <c r="K2805" s="33"/>
      <c r="L2805" s="33"/>
      <c r="M2805" s="34"/>
      <c r="N2805" s="34"/>
      <c r="O2805" s="24"/>
      <c r="P2805" s="24"/>
      <c r="Q2805" s="24"/>
      <c r="R2805" s="26"/>
      <c r="S2805" s="91"/>
    </row>
    <row r="2806" spans="1:19" ht="24" customHeight="1" x14ac:dyDescent="0.25">
      <c r="A2806" s="8"/>
      <c r="B2806" s="24"/>
      <c r="C2806" s="25"/>
      <c r="D2806" s="367"/>
      <c r="E2806" s="26"/>
      <c r="F2806" s="26"/>
      <c r="G2806" s="26"/>
      <c r="H2806" s="26"/>
      <c r="I2806" s="26"/>
      <c r="J2806" s="26"/>
      <c r="K2806" s="33"/>
      <c r="L2806" s="33"/>
      <c r="M2806" s="34"/>
      <c r="N2806" s="34"/>
      <c r="O2806" s="24"/>
      <c r="P2806" s="24"/>
      <c r="Q2806" s="24"/>
      <c r="R2806" s="26"/>
      <c r="S2806" s="91"/>
    </row>
    <row r="2807" spans="1:19" ht="24" customHeight="1" x14ac:dyDescent="0.25">
      <c r="A2807" s="8"/>
      <c r="B2807" s="24"/>
      <c r="C2807" s="25"/>
      <c r="D2807" s="367"/>
      <c r="E2807" s="26"/>
      <c r="F2807" s="26"/>
      <c r="G2807" s="26"/>
      <c r="H2807" s="26"/>
      <c r="I2807" s="26"/>
      <c r="J2807" s="26"/>
      <c r="K2807" s="33"/>
      <c r="L2807" s="33"/>
      <c r="M2807" s="34"/>
      <c r="N2807" s="34"/>
      <c r="O2807" s="24"/>
      <c r="P2807" s="24"/>
      <c r="Q2807" s="24"/>
      <c r="R2807" s="26"/>
      <c r="S2807" s="91"/>
    </row>
    <row r="2808" spans="1:19" ht="24" customHeight="1" x14ac:dyDescent="0.25">
      <c r="A2808" s="8"/>
      <c r="B2808" s="24"/>
      <c r="C2808" s="25"/>
      <c r="D2808" s="367"/>
      <c r="E2808" s="26"/>
      <c r="F2808" s="26"/>
      <c r="G2808" s="26"/>
      <c r="H2808" s="26"/>
      <c r="I2808" s="26"/>
      <c r="J2808" s="26"/>
      <c r="K2808" s="33"/>
      <c r="L2808" s="33"/>
      <c r="M2808" s="34"/>
      <c r="N2808" s="34"/>
      <c r="O2808" s="24"/>
      <c r="P2808" s="24"/>
      <c r="Q2808" s="24"/>
      <c r="R2808" s="26"/>
      <c r="S2808" s="91"/>
    </row>
    <row r="2809" spans="1:19" ht="24" customHeight="1" x14ac:dyDescent="0.25">
      <c r="A2809" s="8"/>
      <c r="B2809" s="24"/>
      <c r="C2809" s="25"/>
      <c r="D2809" s="367"/>
      <c r="E2809" s="26"/>
      <c r="F2809" s="26"/>
      <c r="G2809" s="26"/>
      <c r="H2809" s="26"/>
      <c r="I2809" s="26"/>
      <c r="J2809" s="26"/>
      <c r="K2809" s="33"/>
      <c r="L2809" s="33"/>
      <c r="M2809" s="34"/>
      <c r="N2809" s="34"/>
      <c r="O2809" s="24"/>
      <c r="P2809" s="24"/>
      <c r="Q2809" s="24"/>
      <c r="R2809" s="26"/>
      <c r="S2809" s="91"/>
    </row>
    <row r="2810" spans="1:19" ht="24" customHeight="1" x14ac:dyDescent="0.25">
      <c r="A2810" s="8"/>
      <c r="B2810" s="24"/>
      <c r="C2810" s="25"/>
      <c r="D2810" s="367"/>
      <c r="E2810" s="26"/>
      <c r="F2810" s="26"/>
      <c r="G2810" s="26"/>
      <c r="H2810" s="26"/>
      <c r="I2810" s="26"/>
      <c r="J2810" s="26"/>
      <c r="K2810" s="33"/>
      <c r="L2810" s="33"/>
      <c r="M2810" s="34"/>
      <c r="N2810" s="34"/>
      <c r="O2810" s="24"/>
      <c r="P2810" s="24"/>
      <c r="Q2810" s="24"/>
      <c r="R2810" s="26"/>
      <c r="S2810" s="91"/>
    </row>
    <row r="2811" spans="1:19" ht="24" customHeight="1" x14ac:dyDescent="0.25">
      <c r="A2811" s="8"/>
      <c r="B2811" s="24"/>
      <c r="C2811" s="25"/>
      <c r="D2811" s="367"/>
      <c r="E2811" s="26"/>
      <c r="F2811" s="26"/>
      <c r="G2811" s="26"/>
      <c r="H2811" s="26"/>
      <c r="I2811" s="26"/>
      <c r="J2811" s="26"/>
      <c r="K2811" s="33"/>
      <c r="L2811" s="33"/>
      <c r="M2811" s="34"/>
      <c r="N2811" s="34"/>
      <c r="O2811" s="24"/>
      <c r="P2811" s="24"/>
      <c r="Q2811" s="24"/>
      <c r="R2811" s="26"/>
      <c r="S2811" s="91"/>
    </row>
    <row r="2812" spans="1:19" ht="24" customHeight="1" x14ac:dyDescent="0.25">
      <c r="A2812" s="8"/>
      <c r="B2812" s="24"/>
      <c r="C2812" s="25"/>
      <c r="D2812" s="367"/>
      <c r="E2812" s="26"/>
      <c r="F2812" s="26"/>
      <c r="G2812" s="26"/>
      <c r="H2812" s="26"/>
      <c r="I2812" s="26"/>
      <c r="J2812" s="26"/>
      <c r="K2812" s="33"/>
      <c r="L2812" s="33"/>
      <c r="M2812" s="34"/>
      <c r="N2812" s="34"/>
      <c r="O2812" s="24"/>
      <c r="P2812" s="24"/>
      <c r="Q2812" s="24"/>
      <c r="R2812" s="26"/>
      <c r="S2812" s="91"/>
    </row>
    <row r="2813" spans="1:19" ht="24" customHeight="1" x14ac:dyDescent="0.25">
      <c r="A2813" s="8"/>
      <c r="B2813" s="24"/>
      <c r="C2813" s="25"/>
      <c r="D2813" s="367"/>
      <c r="E2813" s="26"/>
      <c r="F2813" s="26"/>
      <c r="G2813" s="26"/>
      <c r="H2813" s="26"/>
      <c r="I2813" s="26"/>
      <c r="J2813" s="26"/>
      <c r="K2813" s="33"/>
      <c r="L2813" s="33"/>
      <c r="M2813" s="34"/>
      <c r="N2813" s="34"/>
      <c r="O2813" s="24"/>
      <c r="P2813" s="24"/>
      <c r="Q2813" s="24"/>
      <c r="R2813" s="26"/>
      <c r="S2813" s="91"/>
    </row>
    <row r="2814" spans="1:19" ht="24" customHeight="1" x14ac:dyDescent="0.25">
      <c r="A2814" s="8"/>
      <c r="B2814" s="24"/>
      <c r="C2814" s="25"/>
      <c r="D2814" s="367"/>
      <c r="E2814" s="26"/>
      <c r="F2814" s="26"/>
      <c r="G2814" s="26"/>
      <c r="H2814" s="26"/>
      <c r="I2814" s="26"/>
      <c r="J2814" s="26"/>
      <c r="K2814" s="33"/>
      <c r="L2814" s="33"/>
      <c r="M2814" s="34"/>
      <c r="N2814" s="34"/>
      <c r="O2814" s="24"/>
      <c r="P2814" s="24"/>
      <c r="Q2814" s="24"/>
      <c r="R2814" s="26"/>
      <c r="S2814" s="91"/>
    </row>
    <row r="2815" spans="1:19" ht="24" customHeight="1" x14ac:dyDescent="0.25">
      <c r="A2815" s="8"/>
      <c r="B2815" s="24"/>
      <c r="C2815" s="25"/>
      <c r="D2815" s="367"/>
      <c r="E2815" s="26"/>
      <c r="F2815" s="26"/>
      <c r="G2815" s="26"/>
      <c r="H2815" s="26"/>
      <c r="I2815" s="26"/>
      <c r="J2815" s="26"/>
      <c r="K2815" s="33"/>
      <c r="L2815" s="33"/>
      <c r="M2815" s="34"/>
      <c r="N2815" s="34"/>
      <c r="O2815" s="24"/>
      <c r="P2815" s="24"/>
      <c r="Q2815" s="24"/>
      <c r="R2815" s="26"/>
      <c r="S2815" s="91"/>
    </row>
    <row r="2816" spans="1:19" ht="24" customHeight="1" x14ac:dyDescent="0.25">
      <c r="A2816" s="8"/>
      <c r="B2816" s="24"/>
      <c r="C2816" s="25"/>
      <c r="D2816" s="367"/>
      <c r="E2816" s="26"/>
      <c r="F2816" s="26"/>
      <c r="G2816" s="26"/>
      <c r="H2816" s="26"/>
      <c r="I2816" s="26"/>
      <c r="J2816" s="26"/>
      <c r="K2816" s="33"/>
      <c r="L2816" s="33"/>
      <c r="M2816" s="34"/>
      <c r="N2816" s="34"/>
      <c r="O2816" s="24"/>
      <c r="P2816" s="24"/>
      <c r="Q2816" s="24"/>
      <c r="R2816" s="26"/>
      <c r="S2816" s="91"/>
    </row>
    <row r="2817" spans="1:19" ht="24" customHeight="1" x14ac:dyDescent="0.25">
      <c r="A2817" s="8"/>
      <c r="B2817" s="24"/>
      <c r="C2817" s="25"/>
      <c r="D2817" s="367"/>
      <c r="E2817" s="26"/>
      <c r="F2817" s="26"/>
      <c r="G2817" s="26"/>
      <c r="H2817" s="26"/>
      <c r="I2817" s="26"/>
      <c r="J2817" s="26"/>
      <c r="K2817" s="33"/>
      <c r="L2817" s="33"/>
      <c r="M2817" s="34"/>
      <c r="N2817" s="34"/>
      <c r="O2817" s="24"/>
      <c r="P2817" s="24"/>
      <c r="Q2817" s="24"/>
      <c r="R2817" s="26"/>
      <c r="S2817" s="91"/>
    </row>
    <row r="2818" spans="1:19" ht="24" customHeight="1" x14ac:dyDescent="0.25">
      <c r="A2818" s="8"/>
      <c r="B2818" s="24"/>
      <c r="C2818" s="25"/>
      <c r="D2818" s="367"/>
      <c r="E2818" s="26"/>
      <c r="F2818" s="26"/>
      <c r="G2818" s="26"/>
      <c r="H2818" s="26"/>
      <c r="I2818" s="26"/>
      <c r="J2818" s="26"/>
      <c r="K2818" s="33"/>
      <c r="L2818" s="33"/>
      <c r="M2818" s="34"/>
      <c r="N2818" s="34"/>
      <c r="O2818" s="24"/>
      <c r="P2818" s="24"/>
      <c r="Q2818" s="24"/>
      <c r="R2818" s="26"/>
      <c r="S2818" s="91"/>
    </row>
    <row r="2819" spans="1:19" ht="24" customHeight="1" x14ac:dyDescent="0.25">
      <c r="A2819" s="8"/>
      <c r="B2819" s="24"/>
      <c r="C2819" s="25"/>
      <c r="D2819" s="367"/>
      <c r="E2819" s="26"/>
      <c r="F2819" s="26"/>
      <c r="G2819" s="26"/>
      <c r="H2819" s="26"/>
      <c r="I2819" s="26"/>
      <c r="J2819" s="26"/>
      <c r="K2819" s="33"/>
      <c r="L2819" s="33"/>
      <c r="M2819" s="34"/>
      <c r="N2819" s="34"/>
      <c r="O2819" s="24"/>
      <c r="P2819" s="24"/>
      <c r="Q2819" s="24"/>
      <c r="R2819" s="26"/>
      <c r="S2819" s="91"/>
    </row>
    <row r="2820" spans="1:19" ht="24" customHeight="1" x14ac:dyDescent="0.25">
      <c r="A2820" s="8"/>
      <c r="B2820" s="24"/>
      <c r="C2820" s="25"/>
      <c r="D2820" s="367"/>
      <c r="E2820" s="26"/>
      <c r="F2820" s="26"/>
      <c r="G2820" s="26"/>
      <c r="H2820" s="26"/>
      <c r="I2820" s="26"/>
      <c r="J2820" s="26"/>
      <c r="K2820" s="33"/>
      <c r="L2820" s="33"/>
      <c r="M2820" s="34"/>
      <c r="N2820" s="34"/>
      <c r="O2820" s="24"/>
      <c r="P2820" s="24"/>
      <c r="Q2820" s="24"/>
      <c r="R2820" s="26"/>
      <c r="S2820" s="91"/>
    </row>
    <row r="2821" spans="1:19" ht="24" customHeight="1" x14ac:dyDescent="0.25">
      <c r="A2821" s="8"/>
      <c r="B2821" s="24"/>
      <c r="C2821" s="25"/>
      <c r="D2821" s="367"/>
      <c r="E2821" s="26"/>
      <c r="F2821" s="26"/>
      <c r="G2821" s="26"/>
      <c r="H2821" s="26"/>
      <c r="I2821" s="26"/>
      <c r="J2821" s="26"/>
      <c r="K2821" s="33"/>
      <c r="L2821" s="33"/>
      <c r="M2821" s="34"/>
      <c r="N2821" s="34"/>
      <c r="O2821" s="24"/>
      <c r="P2821" s="24"/>
      <c r="Q2821" s="24"/>
      <c r="R2821" s="26"/>
      <c r="S2821" s="91"/>
    </row>
    <row r="2822" spans="1:19" ht="24" customHeight="1" x14ac:dyDescent="0.25">
      <c r="A2822" s="8"/>
      <c r="B2822" s="24"/>
      <c r="C2822" s="25"/>
      <c r="D2822" s="367"/>
      <c r="E2822" s="26"/>
      <c r="F2822" s="26"/>
      <c r="G2822" s="26"/>
      <c r="H2822" s="26"/>
      <c r="I2822" s="26"/>
      <c r="J2822" s="26"/>
      <c r="K2822" s="33"/>
      <c r="L2822" s="33"/>
      <c r="M2822" s="34"/>
      <c r="N2822" s="34"/>
      <c r="O2822" s="24"/>
      <c r="P2822" s="24"/>
      <c r="Q2822" s="24"/>
      <c r="R2822" s="26"/>
      <c r="S2822" s="91"/>
    </row>
    <row r="2823" spans="1:19" ht="24" customHeight="1" x14ac:dyDescent="0.25">
      <c r="A2823" s="8"/>
      <c r="B2823" s="24"/>
      <c r="C2823" s="25"/>
      <c r="D2823" s="367"/>
      <c r="E2823" s="26"/>
      <c r="F2823" s="26"/>
      <c r="G2823" s="26"/>
      <c r="H2823" s="26"/>
      <c r="I2823" s="26"/>
      <c r="J2823" s="26"/>
      <c r="K2823" s="33"/>
      <c r="L2823" s="33"/>
      <c r="M2823" s="34"/>
      <c r="N2823" s="34"/>
      <c r="O2823" s="24"/>
      <c r="P2823" s="24"/>
      <c r="Q2823" s="24"/>
      <c r="R2823" s="26"/>
      <c r="S2823" s="91"/>
    </row>
    <row r="2824" spans="1:19" ht="24" customHeight="1" x14ac:dyDescent="0.25">
      <c r="A2824" s="8"/>
      <c r="B2824" s="24"/>
      <c r="C2824" s="25"/>
      <c r="D2824" s="367"/>
      <c r="E2824" s="26"/>
      <c r="F2824" s="26"/>
      <c r="G2824" s="26"/>
      <c r="H2824" s="26"/>
      <c r="I2824" s="26"/>
      <c r="J2824" s="26"/>
      <c r="K2824" s="33"/>
      <c r="L2824" s="33"/>
      <c r="M2824" s="34"/>
      <c r="N2824" s="34"/>
      <c r="O2824" s="24"/>
      <c r="P2824" s="24"/>
      <c r="Q2824" s="24"/>
      <c r="R2824" s="26"/>
      <c r="S2824" s="91"/>
    </row>
    <row r="2825" spans="1:19" ht="24" customHeight="1" x14ac:dyDescent="0.25">
      <c r="A2825" s="8"/>
      <c r="B2825" s="24"/>
      <c r="C2825" s="25"/>
      <c r="D2825" s="367"/>
      <c r="E2825" s="26"/>
      <c r="F2825" s="26"/>
      <c r="G2825" s="26"/>
      <c r="H2825" s="26"/>
      <c r="I2825" s="26"/>
      <c r="J2825" s="26"/>
      <c r="K2825" s="33"/>
      <c r="L2825" s="33"/>
      <c r="M2825" s="34"/>
      <c r="N2825" s="34"/>
      <c r="O2825" s="24"/>
      <c r="P2825" s="24"/>
      <c r="Q2825" s="24"/>
      <c r="R2825" s="26"/>
      <c r="S2825" s="91"/>
    </row>
    <row r="2826" spans="1:19" ht="24" customHeight="1" x14ac:dyDescent="0.25">
      <c r="A2826" s="8"/>
      <c r="B2826" s="24"/>
      <c r="C2826" s="25"/>
      <c r="D2826" s="367"/>
      <c r="E2826" s="26"/>
      <c r="F2826" s="26"/>
      <c r="G2826" s="26"/>
      <c r="H2826" s="26"/>
      <c r="I2826" s="26"/>
      <c r="J2826" s="26"/>
      <c r="K2826" s="33"/>
      <c r="L2826" s="33"/>
      <c r="M2826" s="34"/>
      <c r="N2826" s="34"/>
      <c r="O2826" s="24"/>
      <c r="P2826" s="24"/>
      <c r="Q2826" s="24"/>
      <c r="R2826" s="26"/>
      <c r="S2826" s="91"/>
    </row>
    <row r="2827" spans="1:19" ht="24" customHeight="1" x14ac:dyDescent="0.25">
      <c r="A2827" s="8"/>
      <c r="B2827" s="24"/>
      <c r="C2827" s="25"/>
      <c r="D2827" s="367"/>
      <c r="E2827" s="26"/>
      <c r="F2827" s="26"/>
      <c r="G2827" s="26"/>
      <c r="H2827" s="26"/>
      <c r="I2827" s="26"/>
      <c r="J2827" s="26"/>
      <c r="K2827" s="33"/>
      <c r="L2827" s="33"/>
      <c r="M2827" s="34"/>
      <c r="N2827" s="34"/>
      <c r="O2827" s="24"/>
      <c r="P2827" s="24"/>
      <c r="Q2827" s="24"/>
      <c r="R2827" s="26"/>
      <c r="S2827" s="91"/>
    </row>
    <row r="2828" spans="1:19" ht="24" customHeight="1" x14ac:dyDescent="0.25">
      <c r="A2828" s="8"/>
      <c r="B2828" s="24"/>
      <c r="C2828" s="25"/>
      <c r="D2828" s="367"/>
      <c r="E2828" s="26"/>
      <c r="F2828" s="26"/>
      <c r="G2828" s="26"/>
      <c r="H2828" s="26"/>
      <c r="I2828" s="26"/>
      <c r="J2828" s="26"/>
      <c r="K2828" s="33"/>
      <c r="L2828" s="33"/>
      <c r="M2828" s="34"/>
      <c r="N2828" s="34"/>
      <c r="O2828" s="24"/>
      <c r="P2828" s="24"/>
      <c r="Q2828" s="24"/>
      <c r="R2828" s="26"/>
      <c r="S2828" s="91"/>
    </row>
    <row r="2829" spans="1:19" ht="24" customHeight="1" x14ac:dyDescent="0.25">
      <c r="A2829" s="8"/>
      <c r="B2829" s="24"/>
      <c r="C2829" s="25"/>
      <c r="D2829" s="367"/>
      <c r="E2829" s="26"/>
      <c r="F2829" s="26"/>
      <c r="G2829" s="26"/>
      <c r="H2829" s="26"/>
      <c r="I2829" s="26"/>
      <c r="J2829" s="26"/>
      <c r="K2829" s="33"/>
      <c r="L2829" s="33"/>
      <c r="M2829" s="34"/>
      <c r="N2829" s="34"/>
      <c r="O2829" s="24"/>
      <c r="P2829" s="24"/>
      <c r="Q2829" s="24"/>
      <c r="R2829" s="26"/>
      <c r="S2829" s="91"/>
    </row>
    <row r="2830" spans="1:19" ht="24" customHeight="1" x14ac:dyDescent="0.25">
      <c r="A2830" s="8"/>
      <c r="B2830" s="24"/>
      <c r="C2830" s="25"/>
      <c r="D2830" s="367"/>
      <c r="E2830" s="26"/>
      <c r="F2830" s="26"/>
      <c r="G2830" s="26"/>
      <c r="H2830" s="26"/>
      <c r="I2830" s="26"/>
      <c r="J2830" s="26"/>
      <c r="K2830" s="33"/>
      <c r="L2830" s="33"/>
      <c r="M2830" s="34"/>
      <c r="N2830" s="34"/>
      <c r="O2830" s="24"/>
      <c r="P2830" s="24"/>
      <c r="Q2830" s="24"/>
      <c r="R2830" s="26"/>
      <c r="S2830" s="91"/>
    </row>
    <row r="2831" spans="1:19" ht="24" customHeight="1" x14ac:dyDescent="0.25">
      <c r="A2831" s="8"/>
      <c r="B2831" s="24"/>
      <c r="C2831" s="25"/>
      <c r="D2831" s="367"/>
      <c r="E2831" s="26"/>
      <c r="F2831" s="26"/>
      <c r="G2831" s="26"/>
      <c r="H2831" s="26"/>
      <c r="I2831" s="26"/>
      <c r="J2831" s="26"/>
      <c r="K2831" s="33"/>
      <c r="L2831" s="33"/>
      <c r="M2831" s="34"/>
      <c r="N2831" s="34"/>
      <c r="O2831" s="24"/>
      <c r="P2831" s="24"/>
      <c r="Q2831" s="24"/>
      <c r="R2831" s="26"/>
      <c r="S2831" s="91"/>
    </row>
    <row r="2832" spans="1:19" ht="24" customHeight="1" x14ac:dyDescent="0.25">
      <c r="A2832" s="8"/>
      <c r="B2832" s="24"/>
      <c r="C2832" s="25"/>
      <c r="D2832" s="367"/>
      <c r="E2832" s="26"/>
      <c r="F2832" s="26"/>
      <c r="G2832" s="26"/>
      <c r="H2832" s="26"/>
      <c r="I2832" s="26"/>
      <c r="J2832" s="26"/>
      <c r="K2832" s="33"/>
      <c r="L2832" s="33"/>
      <c r="M2832" s="34"/>
      <c r="N2832" s="34"/>
      <c r="O2832" s="24"/>
      <c r="P2832" s="24"/>
      <c r="Q2832" s="24"/>
      <c r="R2832" s="26"/>
      <c r="S2832" s="91"/>
    </row>
    <row r="2833" spans="1:19" ht="24" customHeight="1" x14ac:dyDescent="0.25">
      <c r="A2833" s="8"/>
      <c r="B2833" s="24"/>
      <c r="C2833" s="25"/>
      <c r="D2833" s="367"/>
      <c r="E2833" s="26"/>
      <c r="F2833" s="26"/>
      <c r="G2833" s="26"/>
      <c r="H2833" s="26"/>
      <c r="I2833" s="26"/>
      <c r="J2833" s="26"/>
      <c r="K2833" s="33"/>
      <c r="L2833" s="33"/>
      <c r="M2833" s="34"/>
      <c r="N2833" s="34"/>
      <c r="O2833" s="24"/>
      <c r="P2833" s="24"/>
      <c r="Q2833" s="24"/>
      <c r="R2833" s="26"/>
      <c r="S2833" s="91"/>
    </row>
    <row r="2834" spans="1:19" ht="24" customHeight="1" x14ac:dyDescent="0.25">
      <c r="A2834" s="8"/>
      <c r="B2834" s="24"/>
      <c r="C2834" s="25"/>
      <c r="D2834" s="367"/>
      <c r="E2834" s="26"/>
      <c r="F2834" s="26"/>
      <c r="G2834" s="26"/>
      <c r="H2834" s="26"/>
      <c r="I2834" s="26"/>
      <c r="J2834" s="26"/>
      <c r="K2834" s="33"/>
      <c r="L2834" s="33"/>
      <c r="M2834" s="34"/>
      <c r="N2834" s="34"/>
      <c r="O2834" s="24"/>
      <c r="P2834" s="24"/>
      <c r="Q2834" s="24"/>
      <c r="R2834" s="26"/>
      <c r="S2834" s="91"/>
    </row>
    <row r="2835" spans="1:19" ht="24" customHeight="1" x14ac:dyDescent="0.25">
      <c r="A2835" s="8"/>
      <c r="B2835" s="24"/>
      <c r="C2835" s="25"/>
      <c r="D2835" s="367"/>
      <c r="E2835" s="26"/>
      <c r="F2835" s="26"/>
      <c r="G2835" s="26"/>
      <c r="H2835" s="26"/>
      <c r="I2835" s="26"/>
      <c r="J2835" s="26"/>
      <c r="K2835" s="33"/>
      <c r="L2835" s="33"/>
      <c r="M2835" s="34"/>
      <c r="N2835" s="34"/>
      <c r="O2835" s="24"/>
      <c r="P2835" s="24"/>
      <c r="Q2835" s="24"/>
      <c r="R2835" s="26"/>
      <c r="S2835" s="91"/>
    </row>
    <row r="2836" spans="1:19" ht="24" customHeight="1" x14ac:dyDescent="0.25">
      <c r="A2836" s="8"/>
      <c r="B2836" s="24"/>
      <c r="C2836" s="25"/>
      <c r="D2836" s="367"/>
      <c r="E2836" s="26"/>
      <c r="F2836" s="26"/>
      <c r="G2836" s="26"/>
      <c r="H2836" s="26"/>
      <c r="I2836" s="26"/>
      <c r="J2836" s="26"/>
      <c r="K2836" s="33"/>
      <c r="L2836" s="33"/>
      <c r="M2836" s="34"/>
      <c r="N2836" s="34"/>
      <c r="O2836" s="24"/>
      <c r="P2836" s="24"/>
      <c r="Q2836" s="24"/>
      <c r="R2836" s="26"/>
      <c r="S2836" s="91"/>
    </row>
    <row r="2837" spans="1:19" ht="24" customHeight="1" x14ac:dyDescent="0.25">
      <c r="A2837" s="8"/>
      <c r="B2837" s="24"/>
      <c r="C2837" s="25"/>
      <c r="D2837" s="367"/>
      <c r="E2837" s="26"/>
      <c r="F2837" s="26"/>
      <c r="G2837" s="26"/>
      <c r="H2837" s="26"/>
      <c r="I2837" s="26"/>
      <c r="J2837" s="26"/>
      <c r="K2837" s="33"/>
      <c r="L2837" s="33"/>
      <c r="M2837" s="34"/>
      <c r="N2837" s="34"/>
      <c r="O2837" s="24"/>
      <c r="P2837" s="24"/>
      <c r="Q2837" s="24"/>
      <c r="R2837" s="26"/>
      <c r="S2837" s="91"/>
    </row>
    <row r="2838" spans="1:19" ht="24" customHeight="1" x14ac:dyDescent="0.25">
      <c r="A2838" s="8"/>
      <c r="B2838" s="24"/>
      <c r="C2838" s="25"/>
      <c r="D2838" s="367"/>
      <c r="E2838" s="26"/>
      <c r="F2838" s="26"/>
      <c r="G2838" s="26"/>
      <c r="H2838" s="26"/>
      <c r="I2838" s="26"/>
      <c r="J2838" s="26"/>
      <c r="K2838" s="33"/>
      <c r="L2838" s="33"/>
      <c r="M2838" s="34"/>
      <c r="N2838" s="34"/>
      <c r="O2838" s="24"/>
      <c r="P2838" s="24"/>
      <c r="Q2838" s="24"/>
      <c r="R2838" s="26"/>
      <c r="S2838" s="91"/>
    </row>
    <row r="2839" spans="1:19" ht="24" customHeight="1" x14ac:dyDescent="0.25">
      <c r="A2839" s="8"/>
      <c r="B2839" s="24"/>
      <c r="C2839" s="25"/>
      <c r="D2839" s="367"/>
      <c r="E2839" s="26"/>
      <c r="F2839" s="26"/>
      <c r="G2839" s="26"/>
      <c r="H2839" s="26"/>
      <c r="I2839" s="26"/>
      <c r="J2839" s="26"/>
      <c r="K2839" s="33"/>
      <c r="L2839" s="33"/>
      <c r="M2839" s="34"/>
      <c r="N2839" s="34"/>
      <c r="O2839" s="24"/>
      <c r="P2839" s="24"/>
      <c r="Q2839" s="24"/>
      <c r="R2839" s="26"/>
      <c r="S2839" s="91"/>
    </row>
    <row r="2840" spans="1:19" ht="24" customHeight="1" x14ac:dyDescent="0.25">
      <c r="A2840" s="8"/>
      <c r="B2840" s="24"/>
      <c r="C2840" s="25"/>
      <c r="D2840" s="367"/>
      <c r="E2840" s="26"/>
      <c r="F2840" s="26"/>
      <c r="G2840" s="26"/>
      <c r="H2840" s="26"/>
      <c r="I2840" s="26"/>
      <c r="J2840" s="26"/>
      <c r="K2840" s="33"/>
      <c r="L2840" s="33"/>
      <c r="M2840" s="34"/>
      <c r="N2840" s="34"/>
      <c r="O2840" s="24"/>
      <c r="P2840" s="24"/>
      <c r="Q2840" s="24"/>
      <c r="R2840" s="26"/>
      <c r="S2840" s="91"/>
    </row>
    <row r="2841" spans="1:19" ht="24" customHeight="1" x14ac:dyDescent="0.25">
      <c r="A2841" s="8"/>
      <c r="B2841" s="24"/>
      <c r="C2841" s="25"/>
      <c r="D2841" s="367"/>
      <c r="E2841" s="26"/>
      <c r="F2841" s="26"/>
      <c r="G2841" s="26"/>
      <c r="H2841" s="26"/>
      <c r="I2841" s="26"/>
      <c r="J2841" s="26"/>
      <c r="K2841" s="33"/>
      <c r="L2841" s="33"/>
      <c r="M2841" s="34"/>
      <c r="N2841" s="34"/>
      <c r="O2841" s="24"/>
      <c r="P2841" s="24"/>
      <c r="Q2841" s="24"/>
      <c r="R2841" s="26"/>
      <c r="S2841" s="91"/>
    </row>
    <row r="2842" spans="1:19" ht="24" customHeight="1" x14ac:dyDescent="0.25">
      <c r="A2842" s="8"/>
      <c r="B2842" s="24"/>
      <c r="C2842" s="25"/>
      <c r="D2842" s="367"/>
      <c r="E2842" s="26"/>
      <c r="F2842" s="26"/>
      <c r="G2842" s="26"/>
      <c r="H2842" s="26"/>
      <c r="I2842" s="26"/>
      <c r="J2842" s="26"/>
      <c r="K2842" s="33"/>
      <c r="L2842" s="33"/>
      <c r="M2842" s="34"/>
      <c r="N2842" s="34"/>
      <c r="O2842" s="24"/>
      <c r="P2842" s="24"/>
      <c r="Q2842" s="24"/>
      <c r="R2842" s="26"/>
      <c r="S2842" s="91"/>
    </row>
    <row r="2843" spans="1:19" ht="24" customHeight="1" x14ac:dyDescent="0.25">
      <c r="A2843" s="8"/>
      <c r="B2843" s="24"/>
      <c r="C2843" s="25"/>
      <c r="D2843" s="367"/>
      <c r="E2843" s="26"/>
      <c r="F2843" s="26"/>
      <c r="G2843" s="26"/>
      <c r="H2843" s="26"/>
      <c r="I2843" s="26"/>
      <c r="J2843" s="26"/>
      <c r="K2843" s="33"/>
      <c r="L2843" s="33"/>
      <c r="M2843" s="34"/>
      <c r="N2843" s="34"/>
      <c r="O2843" s="24"/>
      <c r="P2843" s="24"/>
      <c r="Q2843" s="24"/>
      <c r="R2843" s="26"/>
      <c r="S2843" s="91"/>
    </row>
    <row r="2844" spans="1:19" ht="24" customHeight="1" x14ac:dyDescent="0.25">
      <c r="A2844" s="8"/>
      <c r="B2844" s="24"/>
      <c r="C2844" s="25"/>
      <c r="D2844" s="367"/>
      <c r="E2844" s="26"/>
      <c r="F2844" s="26"/>
      <c r="G2844" s="26"/>
      <c r="H2844" s="26"/>
      <c r="I2844" s="26"/>
      <c r="J2844" s="26"/>
      <c r="K2844" s="33"/>
      <c r="L2844" s="33"/>
      <c r="M2844" s="34"/>
      <c r="N2844" s="34"/>
      <c r="O2844" s="24"/>
      <c r="P2844" s="24"/>
      <c r="Q2844" s="24"/>
      <c r="R2844" s="26"/>
      <c r="S2844" s="91"/>
    </row>
    <row r="2845" spans="1:19" ht="24" customHeight="1" x14ac:dyDescent="0.25">
      <c r="A2845" s="8"/>
      <c r="B2845" s="24"/>
      <c r="C2845" s="25"/>
      <c r="D2845" s="367"/>
      <c r="E2845" s="26"/>
      <c r="F2845" s="26"/>
      <c r="G2845" s="26"/>
      <c r="H2845" s="26"/>
      <c r="I2845" s="26"/>
      <c r="J2845" s="26"/>
      <c r="K2845" s="33"/>
      <c r="L2845" s="33"/>
      <c r="M2845" s="34"/>
      <c r="N2845" s="34"/>
      <c r="O2845" s="24"/>
      <c r="P2845" s="24"/>
      <c r="Q2845" s="24"/>
      <c r="R2845" s="26"/>
      <c r="S2845" s="91"/>
    </row>
    <row r="2846" spans="1:19" ht="24" customHeight="1" x14ac:dyDescent="0.25">
      <c r="A2846" s="8"/>
      <c r="B2846" s="24"/>
      <c r="C2846" s="25"/>
      <c r="D2846" s="367"/>
      <c r="E2846" s="26"/>
      <c r="F2846" s="26"/>
      <c r="G2846" s="26"/>
      <c r="H2846" s="26"/>
      <c r="I2846" s="26"/>
      <c r="J2846" s="26"/>
      <c r="K2846" s="33"/>
      <c r="L2846" s="33"/>
      <c r="M2846" s="34"/>
      <c r="N2846" s="34"/>
      <c r="O2846" s="24"/>
      <c r="P2846" s="24"/>
      <c r="Q2846" s="24"/>
      <c r="R2846" s="26"/>
      <c r="S2846" s="91"/>
    </row>
    <row r="2847" spans="1:19" ht="24" customHeight="1" x14ac:dyDescent="0.25">
      <c r="A2847" s="8"/>
      <c r="B2847" s="24"/>
      <c r="C2847" s="25"/>
      <c r="D2847" s="367"/>
      <c r="E2847" s="26"/>
      <c r="F2847" s="26"/>
      <c r="G2847" s="26"/>
      <c r="H2847" s="26"/>
      <c r="I2847" s="26"/>
      <c r="J2847" s="26"/>
      <c r="K2847" s="33"/>
      <c r="L2847" s="33"/>
      <c r="M2847" s="34"/>
      <c r="N2847" s="34"/>
      <c r="O2847" s="24"/>
      <c r="P2847" s="24"/>
      <c r="Q2847" s="24"/>
      <c r="R2847" s="26"/>
      <c r="S2847" s="91"/>
    </row>
    <row r="2848" spans="1:19" ht="24" customHeight="1" x14ac:dyDescent="0.25">
      <c r="A2848" s="8"/>
      <c r="B2848" s="24"/>
      <c r="C2848" s="25"/>
      <c r="D2848" s="367"/>
      <c r="E2848" s="26"/>
      <c r="F2848" s="26"/>
      <c r="G2848" s="26"/>
      <c r="H2848" s="26"/>
      <c r="I2848" s="26"/>
      <c r="J2848" s="26"/>
      <c r="K2848" s="33"/>
      <c r="L2848" s="33"/>
      <c r="M2848" s="34"/>
      <c r="N2848" s="34"/>
      <c r="O2848" s="24"/>
      <c r="P2848" s="24"/>
      <c r="Q2848" s="24"/>
      <c r="R2848" s="26"/>
      <c r="S2848" s="91"/>
    </row>
    <row r="2849" spans="1:19" ht="24" customHeight="1" x14ac:dyDescent="0.25">
      <c r="A2849" s="8"/>
      <c r="B2849" s="24"/>
      <c r="C2849" s="25"/>
      <c r="D2849" s="367"/>
      <c r="E2849" s="26"/>
      <c r="F2849" s="26"/>
      <c r="G2849" s="26"/>
      <c r="H2849" s="26"/>
      <c r="I2849" s="26"/>
      <c r="J2849" s="26"/>
      <c r="K2849" s="33"/>
      <c r="L2849" s="33"/>
      <c r="M2849" s="34"/>
      <c r="N2849" s="34"/>
      <c r="O2849" s="24"/>
      <c r="P2849" s="24"/>
      <c r="Q2849" s="24"/>
      <c r="R2849" s="26"/>
      <c r="S2849" s="91"/>
    </row>
    <row r="2850" spans="1:19" ht="24" customHeight="1" x14ac:dyDescent="0.25">
      <c r="A2850" s="8"/>
      <c r="B2850" s="24"/>
      <c r="C2850" s="25"/>
      <c r="D2850" s="367"/>
      <c r="E2850" s="26"/>
      <c r="F2850" s="26"/>
      <c r="G2850" s="26"/>
      <c r="H2850" s="26"/>
      <c r="I2850" s="26"/>
      <c r="J2850" s="26"/>
      <c r="K2850" s="33"/>
      <c r="L2850" s="33"/>
      <c r="M2850" s="34"/>
      <c r="N2850" s="34"/>
      <c r="O2850" s="24"/>
      <c r="P2850" s="24"/>
      <c r="Q2850" s="24"/>
      <c r="R2850" s="26"/>
      <c r="S2850" s="91"/>
    </row>
    <row r="2851" spans="1:19" ht="24" customHeight="1" x14ac:dyDescent="0.25">
      <c r="A2851" s="8"/>
      <c r="B2851" s="24"/>
      <c r="C2851" s="25"/>
      <c r="D2851" s="367"/>
      <c r="E2851" s="26"/>
      <c r="F2851" s="26"/>
      <c r="G2851" s="26"/>
      <c r="H2851" s="26"/>
      <c r="I2851" s="26"/>
      <c r="J2851" s="26"/>
      <c r="K2851" s="33"/>
      <c r="L2851" s="33"/>
      <c r="M2851" s="34"/>
      <c r="N2851" s="34"/>
      <c r="O2851" s="24"/>
      <c r="P2851" s="24"/>
      <c r="Q2851" s="24"/>
      <c r="R2851" s="26"/>
      <c r="S2851" s="91"/>
    </row>
    <row r="2852" spans="1:19" ht="24" customHeight="1" x14ac:dyDescent="0.25">
      <c r="A2852" s="8"/>
      <c r="B2852" s="24"/>
      <c r="C2852" s="25"/>
      <c r="D2852" s="367"/>
      <c r="E2852" s="26"/>
      <c r="F2852" s="26"/>
      <c r="G2852" s="26"/>
      <c r="H2852" s="26"/>
      <c r="I2852" s="26"/>
      <c r="J2852" s="26"/>
      <c r="K2852" s="33"/>
      <c r="L2852" s="33"/>
      <c r="M2852" s="34"/>
      <c r="N2852" s="34"/>
      <c r="O2852" s="24"/>
      <c r="P2852" s="24"/>
      <c r="Q2852" s="24"/>
      <c r="R2852" s="26"/>
      <c r="S2852" s="91"/>
    </row>
    <row r="2853" spans="1:19" ht="24" customHeight="1" x14ac:dyDescent="0.25">
      <c r="A2853" s="8"/>
      <c r="B2853" s="24"/>
      <c r="C2853" s="25"/>
      <c r="D2853" s="367"/>
      <c r="E2853" s="26"/>
      <c r="F2853" s="26"/>
      <c r="G2853" s="26"/>
      <c r="H2853" s="26"/>
      <c r="I2853" s="26"/>
      <c r="J2853" s="26"/>
      <c r="K2853" s="33"/>
      <c r="L2853" s="33"/>
      <c r="M2853" s="34"/>
      <c r="N2853" s="34"/>
      <c r="O2853" s="24"/>
      <c r="P2853" s="24"/>
      <c r="Q2853" s="24"/>
      <c r="R2853" s="26"/>
      <c r="S2853" s="91"/>
    </row>
    <row r="2854" spans="1:19" ht="24" customHeight="1" x14ac:dyDescent="0.25">
      <c r="A2854" s="8"/>
      <c r="B2854" s="24"/>
      <c r="C2854" s="25"/>
      <c r="D2854" s="367"/>
      <c r="E2854" s="26"/>
      <c r="F2854" s="26"/>
      <c r="G2854" s="26"/>
      <c r="H2854" s="26"/>
      <c r="I2854" s="26"/>
      <c r="J2854" s="26"/>
      <c r="K2854" s="33"/>
      <c r="L2854" s="33"/>
      <c r="M2854" s="34"/>
      <c r="N2854" s="34"/>
      <c r="O2854" s="24"/>
      <c r="P2854" s="24"/>
      <c r="Q2854" s="24"/>
      <c r="R2854" s="26"/>
      <c r="S2854" s="91"/>
    </row>
    <row r="2855" spans="1:19" ht="24" customHeight="1" x14ac:dyDescent="0.25">
      <c r="A2855" s="8"/>
      <c r="B2855" s="24"/>
      <c r="C2855" s="25"/>
      <c r="D2855" s="367"/>
      <c r="E2855" s="26"/>
      <c r="F2855" s="26"/>
      <c r="G2855" s="26"/>
      <c r="H2855" s="26"/>
      <c r="I2855" s="26"/>
      <c r="J2855" s="26"/>
      <c r="K2855" s="33"/>
      <c r="L2855" s="33"/>
      <c r="M2855" s="34"/>
      <c r="N2855" s="34"/>
      <c r="O2855" s="24"/>
      <c r="P2855" s="24"/>
      <c r="Q2855" s="24"/>
      <c r="R2855" s="26"/>
      <c r="S2855" s="91"/>
    </row>
    <row r="2856" spans="1:19" ht="24" customHeight="1" x14ac:dyDescent="0.25">
      <c r="A2856" s="8"/>
      <c r="B2856" s="24"/>
      <c r="C2856" s="25"/>
      <c r="D2856" s="367"/>
      <c r="E2856" s="26"/>
      <c r="F2856" s="26"/>
      <c r="G2856" s="26"/>
      <c r="H2856" s="26"/>
      <c r="I2856" s="26"/>
      <c r="J2856" s="26"/>
      <c r="K2856" s="33"/>
      <c r="L2856" s="33"/>
      <c r="M2856" s="34"/>
      <c r="N2856" s="34"/>
      <c r="O2856" s="24"/>
      <c r="P2856" s="24"/>
      <c r="Q2856" s="24"/>
      <c r="R2856" s="26"/>
      <c r="S2856" s="91"/>
    </row>
    <row r="2857" spans="1:19" ht="24" customHeight="1" x14ac:dyDescent="0.25">
      <c r="A2857" s="8"/>
      <c r="B2857" s="24"/>
      <c r="C2857" s="25"/>
      <c r="D2857" s="367"/>
      <c r="E2857" s="26"/>
      <c r="F2857" s="26"/>
      <c r="G2857" s="26"/>
      <c r="H2857" s="26"/>
      <c r="I2857" s="26"/>
      <c r="J2857" s="26"/>
      <c r="K2857" s="33"/>
      <c r="L2857" s="33"/>
      <c r="M2857" s="34"/>
      <c r="N2857" s="34"/>
      <c r="O2857" s="24"/>
      <c r="P2857" s="24"/>
      <c r="Q2857" s="24"/>
      <c r="R2857" s="26"/>
      <c r="S2857" s="91"/>
    </row>
    <row r="2858" spans="1:19" ht="24" customHeight="1" x14ac:dyDescent="0.25">
      <c r="A2858" s="8"/>
      <c r="B2858" s="24"/>
      <c r="C2858" s="25"/>
      <c r="D2858" s="367"/>
      <c r="E2858" s="26"/>
      <c r="F2858" s="26"/>
      <c r="G2858" s="26"/>
      <c r="H2858" s="26"/>
      <c r="I2858" s="26"/>
      <c r="J2858" s="26"/>
      <c r="K2858" s="33"/>
      <c r="L2858" s="33"/>
      <c r="M2858" s="34"/>
      <c r="N2858" s="34"/>
      <c r="O2858" s="24"/>
      <c r="P2858" s="24"/>
      <c r="Q2858" s="24"/>
      <c r="R2858" s="26"/>
      <c r="S2858" s="91"/>
    </row>
    <row r="2859" spans="1:19" ht="24" customHeight="1" x14ac:dyDescent="0.25">
      <c r="A2859" s="8"/>
      <c r="B2859" s="24"/>
      <c r="C2859" s="25"/>
      <c r="D2859" s="367"/>
      <c r="E2859" s="26"/>
      <c r="F2859" s="26"/>
      <c r="G2859" s="26"/>
      <c r="H2859" s="26"/>
      <c r="I2859" s="26"/>
      <c r="J2859" s="26"/>
      <c r="K2859" s="33"/>
      <c r="L2859" s="33"/>
      <c r="M2859" s="34"/>
      <c r="N2859" s="34"/>
      <c r="O2859" s="24"/>
      <c r="P2859" s="24"/>
      <c r="Q2859" s="24"/>
      <c r="R2859" s="26"/>
      <c r="S2859" s="91"/>
    </row>
    <row r="2860" spans="1:19" ht="24" customHeight="1" x14ac:dyDescent="0.25">
      <c r="A2860" s="8"/>
      <c r="B2860" s="24"/>
      <c r="C2860" s="25"/>
      <c r="D2860" s="367"/>
      <c r="E2860" s="26"/>
      <c r="F2860" s="26"/>
      <c r="G2860" s="26"/>
      <c r="H2860" s="26"/>
      <c r="I2860" s="26"/>
      <c r="J2860" s="26"/>
      <c r="K2860" s="33"/>
      <c r="L2860" s="33"/>
      <c r="M2860" s="34"/>
      <c r="N2860" s="34"/>
      <c r="O2860" s="24"/>
      <c r="P2860" s="24"/>
      <c r="Q2860" s="24"/>
      <c r="R2860" s="26"/>
      <c r="S2860" s="91"/>
    </row>
    <row r="2861" spans="1:19" ht="24" customHeight="1" x14ac:dyDescent="0.25">
      <c r="A2861" s="8"/>
      <c r="B2861" s="24"/>
      <c r="C2861" s="25"/>
      <c r="D2861" s="367"/>
      <c r="E2861" s="26"/>
      <c r="F2861" s="26"/>
      <c r="G2861" s="26"/>
      <c r="H2861" s="26"/>
      <c r="I2861" s="26"/>
      <c r="J2861" s="26"/>
      <c r="K2861" s="33"/>
      <c r="L2861" s="33"/>
      <c r="M2861" s="34"/>
      <c r="N2861" s="34"/>
      <c r="O2861" s="24"/>
      <c r="P2861" s="24"/>
      <c r="Q2861" s="24"/>
      <c r="R2861" s="26"/>
      <c r="S2861" s="91"/>
    </row>
    <row r="2862" spans="1:19" ht="24" customHeight="1" x14ac:dyDescent="0.25">
      <c r="A2862" s="8"/>
      <c r="B2862" s="24"/>
      <c r="C2862" s="25"/>
      <c r="D2862" s="367"/>
      <c r="E2862" s="26"/>
      <c r="F2862" s="26"/>
      <c r="G2862" s="26"/>
      <c r="H2862" s="26"/>
      <c r="I2862" s="26"/>
      <c r="J2862" s="26"/>
      <c r="K2862" s="33"/>
      <c r="L2862" s="33"/>
      <c r="M2862" s="34"/>
      <c r="N2862" s="34"/>
      <c r="O2862" s="24"/>
      <c r="P2862" s="24"/>
      <c r="Q2862" s="24"/>
      <c r="R2862" s="26"/>
      <c r="S2862" s="91"/>
    </row>
    <row r="2863" spans="1:19" ht="24" customHeight="1" x14ac:dyDescent="0.25">
      <c r="A2863" s="8"/>
      <c r="B2863" s="24"/>
      <c r="C2863" s="25"/>
      <c r="D2863" s="367"/>
      <c r="E2863" s="26"/>
      <c r="F2863" s="26"/>
      <c r="G2863" s="26"/>
      <c r="H2863" s="26"/>
      <c r="I2863" s="26"/>
      <c r="J2863" s="26"/>
      <c r="K2863" s="33"/>
      <c r="L2863" s="33"/>
      <c r="M2863" s="34"/>
      <c r="N2863" s="34"/>
      <c r="O2863" s="24"/>
      <c r="P2863" s="24"/>
      <c r="Q2863" s="24"/>
      <c r="R2863" s="26"/>
      <c r="S2863" s="91"/>
    </row>
    <row r="2864" spans="1:19" ht="24" customHeight="1" x14ac:dyDescent="0.25">
      <c r="A2864" s="8"/>
      <c r="B2864" s="24"/>
      <c r="C2864" s="25"/>
      <c r="D2864" s="367"/>
      <c r="E2864" s="26"/>
      <c r="F2864" s="26"/>
      <c r="G2864" s="26"/>
      <c r="H2864" s="26"/>
      <c r="I2864" s="26"/>
      <c r="J2864" s="26"/>
      <c r="K2864" s="33"/>
      <c r="L2864" s="33"/>
      <c r="M2864" s="34"/>
      <c r="N2864" s="34"/>
      <c r="O2864" s="24"/>
      <c r="P2864" s="24"/>
      <c r="Q2864" s="24"/>
      <c r="R2864" s="26"/>
      <c r="S2864" s="91"/>
    </row>
    <row r="2865" spans="1:19" ht="24" customHeight="1" x14ac:dyDescent="0.25">
      <c r="A2865" s="8"/>
      <c r="B2865" s="24"/>
      <c r="C2865" s="25"/>
      <c r="D2865" s="367"/>
      <c r="E2865" s="26"/>
      <c r="F2865" s="26"/>
      <c r="G2865" s="26"/>
      <c r="H2865" s="26"/>
      <c r="I2865" s="26"/>
      <c r="J2865" s="26"/>
      <c r="K2865" s="33"/>
      <c r="L2865" s="33"/>
      <c r="M2865" s="34"/>
      <c r="N2865" s="34"/>
      <c r="O2865" s="24"/>
      <c r="P2865" s="24"/>
      <c r="Q2865" s="24"/>
      <c r="R2865" s="26"/>
      <c r="S2865" s="91"/>
    </row>
    <row r="2866" spans="1:19" ht="24" customHeight="1" x14ac:dyDescent="0.25">
      <c r="A2866" s="8"/>
      <c r="B2866" s="24"/>
      <c r="C2866" s="25"/>
      <c r="D2866" s="367"/>
      <c r="E2866" s="26"/>
      <c r="F2866" s="26"/>
      <c r="G2866" s="26"/>
      <c r="H2866" s="26"/>
      <c r="I2866" s="26"/>
      <c r="J2866" s="26"/>
      <c r="K2866" s="33"/>
      <c r="L2866" s="33"/>
      <c r="M2866" s="34"/>
      <c r="N2866" s="34"/>
      <c r="O2866" s="24"/>
      <c r="P2866" s="24"/>
      <c r="Q2866" s="24"/>
      <c r="R2866" s="26"/>
      <c r="S2866" s="91"/>
    </row>
    <row r="2867" spans="1:19" ht="24" customHeight="1" x14ac:dyDescent="0.25">
      <c r="A2867" s="8"/>
      <c r="B2867" s="24"/>
      <c r="C2867" s="25"/>
      <c r="D2867" s="367"/>
      <c r="E2867" s="26"/>
      <c r="F2867" s="26"/>
      <c r="G2867" s="26"/>
      <c r="H2867" s="26"/>
      <c r="I2867" s="26"/>
      <c r="J2867" s="26"/>
      <c r="K2867" s="33"/>
      <c r="L2867" s="33"/>
      <c r="M2867" s="34"/>
      <c r="N2867" s="34"/>
      <c r="O2867" s="24"/>
      <c r="P2867" s="24"/>
      <c r="Q2867" s="24"/>
      <c r="R2867" s="26"/>
      <c r="S2867" s="91"/>
    </row>
    <row r="2868" spans="1:19" ht="24" customHeight="1" x14ac:dyDescent="0.25">
      <c r="A2868" s="8"/>
      <c r="B2868" s="24"/>
      <c r="C2868" s="25"/>
      <c r="D2868" s="367"/>
      <c r="E2868" s="26"/>
      <c r="F2868" s="26"/>
      <c r="G2868" s="26"/>
      <c r="H2868" s="26"/>
      <c r="I2868" s="26"/>
      <c r="J2868" s="26"/>
      <c r="K2868" s="33"/>
      <c r="L2868" s="33"/>
      <c r="M2868" s="34"/>
      <c r="N2868" s="34"/>
      <c r="O2868" s="24"/>
      <c r="P2868" s="24"/>
      <c r="Q2868" s="24"/>
      <c r="R2868" s="26"/>
      <c r="S2868" s="91"/>
    </row>
    <row r="2869" spans="1:19" ht="24" customHeight="1" x14ac:dyDescent="0.25">
      <c r="A2869" s="8"/>
      <c r="B2869" s="24"/>
      <c r="C2869" s="25"/>
      <c r="D2869" s="367"/>
      <c r="E2869" s="26"/>
      <c r="F2869" s="26"/>
      <c r="G2869" s="26"/>
      <c r="H2869" s="26"/>
      <c r="I2869" s="26"/>
      <c r="J2869" s="26"/>
      <c r="K2869" s="33"/>
      <c r="L2869" s="33"/>
      <c r="M2869" s="34"/>
      <c r="N2869" s="34"/>
      <c r="O2869" s="24"/>
      <c r="P2869" s="24"/>
      <c r="Q2869" s="24"/>
      <c r="R2869" s="26"/>
      <c r="S2869" s="91"/>
    </row>
    <row r="2870" spans="1:19" ht="24" customHeight="1" x14ac:dyDescent="0.25">
      <c r="A2870" s="8"/>
      <c r="B2870" s="24"/>
      <c r="C2870" s="25"/>
      <c r="D2870" s="367"/>
      <c r="E2870" s="26"/>
      <c r="F2870" s="26"/>
      <c r="G2870" s="26"/>
      <c r="H2870" s="26"/>
      <c r="I2870" s="26"/>
      <c r="J2870" s="26"/>
      <c r="K2870" s="33"/>
      <c r="L2870" s="33"/>
      <c r="M2870" s="34"/>
      <c r="N2870" s="34"/>
      <c r="O2870" s="24"/>
      <c r="P2870" s="24"/>
      <c r="Q2870" s="24"/>
      <c r="R2870" s="26"/>
      <c r="S2870" s="91"/>
    </row>
    <row r="2871" spans="1:19" ht="24" customHeight="1" x14ac:dyDescent="0.25">
      <c r="A2871" s="8"/>
      <c r="B2871" s="24"/>
      <c r="C2871" s="25"/>
      <c r="D2871" s="367"/>
      <c r="E2871" s="26"/>
      <c r="F2871" s="26"/>
      <c r="G2871" s="26"/>
      <c r="H2871" s="26"/>
      <c r="I2871" s="26"/>
      <c r="J2871" s="26"/>
      <c r="K2871" s="33"/>
      <c r="L2871" s="33"/>
      <c r="M2871" s="34"/>
      <c r="N2871" s="34"/>
      <c r="O2871" s="24"/>
      <c r="P2871" s="24"/>
      <c r="Q2871" s="24"/>
      <c r="R2871" s="26"/>
      <c r="S2871" s="91"/>
    </row>
    <row r="2872" spans="1:19" ht="24" customHeight="1" x14ac:dyDescent="0.25">
      <c r="A2872" s="8"/>
      <c r="B2872" s="24"/>
      <c r="C2872" s="25"/>
      <c r="D2872" s="367"/>
      <c r="E2872" s="26"/>
      <c r="F2872" s="26"/>
      <c r="G2872" s="26"/>
      <c r="H2872" s="26"/>
      <c r="I2872" s="26"/>
      <c r="J2872" s="26"/>
      <c r="K2872" s="33"/>
      <c r="L2872" s="33"/>
      <c r="M2872" s="34"/>
      <c r="N2872" s="34"/>
      <c r="O2872" s="24"/>
      <c r="P2872" s="24"/>
      <c r="Q2872" s="24"/>
      <c r="R2872" s="26"/>
      <c r="S2872" s="91"/>
    </row>
    <row r="2873" spans="1:19" ht="24" customHeight="1" x14ac:dyDescent="0.25">
      <c r="A2873" s="8"/>
      <c r="B2873" s="24"/>
      <c r="C2873" s="25"/>
      <c r="D2873" s="367"/>
      <c r="E2873" s="26"/>
      <c r="F2873" s="26"/>
      <c r="G2873" s="26"/>
      <c r="H2873" s="26"/>
      <c r="I2873" s="26"/>
      <c r="J2873" s="26"/>
      <c r="K2873" s="33"/>
      <c r="L2873" s="33"/>
      <c r="M2873" s="34"/>
      <c r="N2873" s="34"/>
      <c r="O2873" s="24"/>
      <c r="P2873" s="24"/>
      <c r="Q2873" s="24"/>
      <c r="R2873" s="26"/>
      <c r="S2873" s="91"/>
    </row>
    <row r="2874" spans="1:19" ht="24" customHeight="1" x14ac:dyDescent="0.25">
      <c r="A2874" s="8"/>
      <c r="B2874" s="24"/>
      <c r="C2874" s="25"/>
      <c r="D2874" s="367"/>
      <c r="E2874" s="26"/>
      <c r="F2874" s="26"/>
      <c r="G2874" s="26"/>
      <c r="H2874" s="26"/>
      <c r="I2874" s="26"/>
      <c r="J2874" s="26"/>
      <c r="K2874" s="33"/>
      <c r="L2874" s="33"/>
      <c r="M2874" s="34"/>
      <c r="N2874" s="34"/>
      <c r="O2874" s="24"/>
      <c r="P2874" s="24"/>
      <c r="Q2874" s="24"/>
      <c r="R2874" s="26"/>
      <c r="S2874" s="91"/>
    </row>
    <row r="2875" spans="1:19" ht="24" customHeight="1" x14ac:dyDescent="0.25">
      <c r="A2875" s="8"/>
      <c r="B2875" s="24"/>
      <c r="C2875" s="25"/>
      <c r="D2875" s="367"/>
      <c r="E2875" s="26"/>
      <c r="F2875" s="26"/>
      <c r="G2875" s="26"/>
      <c r="H2875" s="26"/>
      <c r="I2875" s="26"/>
      <c r="J2875" s="26"/>
      <c r="K2875" s="33"/>
      <c r="L2875" s="33"/>
      <c r="M2875" s="34"/>
      <c r="N2875" s="34"/>
      <c r="O2875" s="24"/>
      <c r="P2875" s="24"/>
      <c r="Q2875" s="24"/>
      <c r="R2875" s="26"/>
      <c r="S2875" s="91"/>
    </row>
    <row r="2876" spans="1:19" ht="24" customHeight="1" x14ac:dyDescent="0.25">
      <c r="A2876" s="8"/>
      <c r="B2876" s="24"/>
      <c r="C2876" s="25"/>
      <c r="D2876" s="367"/>
      <c r="E2876" s="26"/>
      <c r="F2876" s="26"/>
      <c r="G2876" s="26"/>
      <c r="H2876" s="26"/>
      <c r="I2876" s="26"/>
      <c r="J2876" s="26"/>
      <c r="K2876" s="33"/>
      <c r="L2876" s="33"/>
      <c r="M2876" s="34"/>
      <c r="N2876" s="34"/>
      <c r="O2876" s="24"/>
      <c r="P2876" s="24"/>
      <c r="Q2876" s="24"/>
      <c r="R2876" s="26"/>
      <c r="S2876" s="91"/>
    </row>
    <row r="2877" spans="1:19" ht="24" customHeight="1" x14ac:dyDescent="0.25">
      <c r="A2877" s="8"/>
      <c r="B2877" s="24"/>
      <c r="C2877" s="25"/>
      <c r="D2877" s="367"/>
      <c r="E2877" s="26"/>
      <c r="F2877" s="26"/>
      <c r="G2877" s="26"/>
      <c r="H2877" s="26"/>
      <c r="I2877" s="26"/>
      <c r="J2877" s="26"/>
      <c r="K2877" s="33"/>
      <c r="L2877" s="33"/>
      <c r="M2877" s="34"/>
      <c r="N2877" s="34"/>
      <c r="O2877" s="24"/>
      <c r="P2877" s="24"/>
      <c r="Q2877" s="24"/>
      <c r="R2877" s="26"/>
      <c r="S2877" s="91"/>
    </row>
    <row r="2878" spans="1:19" ht="24" customHeight="1" x14ac:dyDescent="0.25">
      <c r="A2878" s="8"/>
      <c r="B2878" s="24"/>
      <c r="C2878" s="25"/>
      <c r="D2878" s="367"/>
      <c r="E2878" s="26"/>
      <c r="F2878" s="26"/>
      <c r="G2878" s="26"/>
      <c r="H2878" s="26"/>
      <c r="I2878" s="26"/>
      <c r="J2878" s="26"/>
      <c r="K2878" s="33"/>
      <c r="L2878" s="33"/>
      <c r="M2878" s="34"/>
      <c r="N2878" s="34"/>
      <c r="O2878" s="24"/>
      <c r="P2878" s="24"/>
      <c r="Q2878" s="24"/>
      <c r="R2878" s="26"/>
      <c r="S2878" s="91"/>
    </row>
    <row r="2879" spans="1:19" ht="24" customHeight="1" x14ac:dyDescent="0.25">
      <c r="A2879" s="8"/>
      <c r="B2879" s="24"/>
      <c r="C2879" s="25"/>
      <c r="D2879" s="367"/>
      <c r="E2879" s="26"/>
      <c r="F2879" s="26"/>
      <c r="G2879" s="26"/>
      <c r="H2879" s="26"/>
      <c r="I2879" s="26"/>
      <c r="J2879" s="26"/>
      <c r="K2879" s="33"/>
      <c r="L2879" s="33"/>
      <c r="M2879" s="34"/>
      <c r="N2879" s="34"/>
      <c r="O2879" s="24"/>
      <c r="P2879" s="24"/>
      <c r="Q2879" s="24"/>
      <c r="R2879" s="26"/>
      <c r="S2879" s="91"/>
    </row>
    <row r="2880" spans="1:19" ht="24" customHeight="1" x14ac:dyDescent="0.25">
      <c r="A2880" s="8"/>
      <c r="B2880" s="24"/>
      <c r="C2880" s="25"/>
      <c r="D2880" s="367"/>
      <c r="E2880" s="26"/>
      <c r="F2880" s="26"/>
      <c r="G2880" s="26"/>
      <c r="H2880" s="26"/>
      <c r="I2880" s="26"/>
      <c r="J2880" s="26"/>
      <c r="K2880" s="33"/>
      <c r="L2880" s="33"/>
      <c r="M2880" s="34"/>
      <c r="N2880" s="34"/>
      <c r="O2880" s="24"/>
      <c r="P2880" s="24"/>
      <c r="Q2880" s="24"/>
      <c r="R2880" s="26"/>
      <c r="S2880" s="91"/>
    </row>
    <row r="2881" spans="1:19" ht="24" customHeight="1" x14ac:dyDescent="0.25">
      <c r="A2881" s="8"/>
      <c r="B2881" s="24"/>
      <c r="C2881" s="25"/>
      <c r="D2881" s="367"/>
      <c r="E2881" s="26"/>
      <c r="F2881" s="26"/>
      <c r="G2881" s="26"/>
      <c r="H2881" s="26"/>
      <c r="I2881" s="26"/>
      <c r="J2881" s="26"/>
      <c r="K2881" s="33"/>
      <c r="L2881" s="33"/>
      <c r="M2881" s="34"/>
      <c r="N2881" s="34"/>
      <c r="O2881" s="24"/>
      <c r="P2881" s="24"/>
      <c r="Q2881" s="24"/>
      <c r="R2881" s="26"/>
      <c r="S2881" s="91"/>
    </row>
    <row r="2882" spans="1:19" ht="24" customHeight="1" x14ac:dyDescent="0.25">
      <c r="A2882" s="8"/>
      <c r="B2882" s="24"/>
      <c r="C2882" s="25"/>
      <c r="D2882" s="367"/>
      <c r="E2882" s="26"/>
      <c r="F2882" s="26"/>
      <c r="G2882" s="26"/>
      <c r="H2882" s="26"/>
      <c r="I2882" s="26"/>
      <c r="J2882" s="26"/>
      <c r="K2882" s="33"/>
      <c r="L2882" s="33"/>
      <c r="M2882" s="34"/>
      <c r="N2882" s="34"/>
      <c r="O2882" s="24"/>
      <c r="P2882" s="24"/>
      <c r="Q2882" s="24"/>
      <c r="R2882" s="26"/>
      <c r="S2882" s="91"/>
    </row>
    <row r="2883" spans="1:19" ht="24" customHeight="1" x14ac:dyDescent="0.25">
      <c r="A2883" s="8"/>
      <c r="B2883" s="24"/>
      <c r="C2883" s="25"/>
      <c r="D2883" s="367"/>
      <c r="E2883" s="26"/>
      <c r="F2883" s="26"/>
      <c r="G2883" s="26"/>
      <c r="H2883" s="26"/>
      <c r="I2883" s="26"/>
      <c r="J2883" s="26"/>
      <c r="K2883" s="33"/>
      <c r="L2883" s="33"/>
      <c r="M2883" s="34"/>
      <c r="N2883" s="34"/>
      <c r="O2883" s="24"/>
      <c r="P2883" s="24"/>
      <c r="Q2883" s="24"/>
      <c r="R2883" s="26"/>
      <c r="S2883" s="91"/>
    </row>
    <row r="2884" spans="1:19" ht="24" customHeight="1" x14ac:dyDescent="0.25">
      <c r="A2884" s="8"/>
      <c r="B2884" s="24"/>
      <c r="C2884" s="25"/>
      <c r="D2884" s="367"/>
      <c r="E2884" s="26"/>
      <c r="F2884" s="26"/>
      <c r="G2884" s="26"/>
      <c r="H2884" s="26"/>
      <c r="I2884" s="26"/>
      <c r="J2884" s="26"/>
      <c r="K2884" s="33"/>
      <c r="L2884" s="33"/>
      <c r="M2884" s="34"/>
      <c r="N2884" s="34"/>
      <c r="O2884" s="24"/>
      <c r="P2884" s="24"/>
      <c r="Q2884" s="24"/>
      <c r="R2884" s="26"/>
      <c r="S2884" s="91"/>
    </row>
    <row r="2885" spans="1:19" ht="24" customHeight="1" x14ac:dyDescent="0.25">
      <c r="A2885" s="8"/>
      <c r="B2885" s="24"/>
      <c r="C2885" s="25"/>
      <c r="D2885" s="367"/>
      <c r="E2885" s="26"/>
      <c r="F2885" s="26"/>
      <c r="G2885" s="26"/>
      <c r="H2885" s="26"/>
      <c r="I2885" s="26"/>
      <c r="J2885" s="26"/>
      <c r="K2885" s="33"/>
      <c r="L2885" s="33"/>
      <c r="M2885" s="34"/>
      <c r="N2885" s="34"/>
      <c r="O2885" s="24"/>
      <c r="P2885" s="24"/>
      <c r="Q2885" s="24"/>
      <c r="R2885" s="26"/>
      <c r="S2885" s="91"/>
    </row>
    <row r="2886" spans="1:19" ht="24" customHeight="1" x14ac:dyDescent="0.25">
      <c r="A2886" s="8"/>
      <c r="B2886" s="24"/>
      <c r="C2886" s="25"/>
      <c r="D2886" s="367"/>
      <c r="E2886" s="26"/>
      <c r="F2886" s="26"/>
      <c r="G2886" s="26"/>
      <c r="H2886" s="26"/>
      <c r="I2886" s="26"/>
      <c r="J2886" s="26"/>
      <c r="K2886" s="33"/>
      <c r="L2886" s="33"/>
      <c r="M2886" s="34"/>
      <c r="N2886" s="34"/>
      <c r="O2886" s="24"/>
      <c r="P2886" s="24"/>
      <c r="Q2886" s="24"/>
      <c r="R2886" s="26"/>
      <c r="S2886" s="91"/>
    </row>
    <row r="2887" spans="1:19" ht="24" customHeight="1" x14ac:dyDescent="0.25">
      <c r="A2887" s="8"/>
      <c r="B2887" s="24"/>
      <c r="C2887" s="25"/>
      <c r="D2887" s="367"/>
      <c r="E2887" s="26"/>
      <c r="F2887" s="26"/>
      <c r="G2887" s="26"/>
      <c r="H2887" s="26"/>
      <c r="I2887" s="26"/>
      <c r="J2887" s="26"/>
      <c r="K2887" s="33"/>
      <c r="L2887" s="33"/>
      <c r="M2887" s="34"/>
      <c r="N2887" s="34"/>
      <c r="O2887" s="24"/>
      <c r="P2887" s="24"/>
      <c r="Q2887" s="24"/>
      <c r="R2887" s="26"/>
      <c r="S2887" s="91"/>
    </row>
    <row r="2888" spans="1:19" ht="24" customHeight="1" x14ac:dyDescent="0.25">
      <c r="A2888" s="8"/>
      <c r="B2888" s="24"/>
      <c r="C2888" s="25"/>
      <c r="D2888" s="367"/>
      <c r="E2888" s="26"/>
      <c r="F2888" s="26"/>
      <c r="G2888" s="26"/>
      <c r="H2888" s="26"/>
      <c r="I2888" s="26"/>
      <c r="J2888" s="26"/>
      <c r="K2888" s="33"/>
      <c r="L2888" s="33"/>
      <c r="M2888" s="34"/>
      <c r="N2888" s="34"/>
      <c r="O2888" s="24"/>
      <c r="P2888" s="24"/>
      <c r="Q2888" s="24"/>
      <c r="R2888" s="26"/>
      <c r="S2888" s="91"/>
    </row>
    <row r="2889" spans="1:19" ht="24" customHeight="1" x14ac:dyDescent="0.25">
      <c r="A2889" s="8"/>
      <c r="B2889" s="24"/>
      <c r="C2889" s="25"/>
      <c r="D2889" s="367"/>
      <c r="E2889" s="26"/>
      <c r="F2889" s="26"/>
      <c r="G2889" s="26"/>
      <c r="H2889" s="26"/>
      <c r="I2889" s="26"/>
      <c r="J2889" s="26"/>
      <c r="K2889" s="33"/>
      <c r="L2889" s="33"/>
      <c r="M2889" s="34"/>
      <c r="N2889" s="34"/>
      <c r="O2889" s="24"/>
      <c r="P2889" s="24"/>
      <c r="Q2889" s="24"/>
      <c r="R2889" s="26"/>
      <c r="S2889" s="91"/>
    </row>
    <row r="2890" spans="1:19" ht="24" customHeight="1" x14ac:dyDescent="0.25">
      <c r="A2890" s="8"/>
      <c r="B2890" s="24"/>
      <c r="C2890" s="25"/>
      <c r="D2890" s="367"/>
      <c r="E2890" s="26"/>
      <c r="F2890" s="26"/>
      <c r="G2890" s="26"/>
      <c r="H2890" s="26"/>
      <c r="I2890" s="26"/>
      <c r="J2890" s="26"/>
      <c r="K2890" s="33"/>
      <c r="L2890" s="33"/>
      <c r="M2890" s="34"/>
      <c r="N2890" s="34"/>
      <c r="O2890" s="24"/>
      <c r="P2890" s="24"/>
      <c r="Q2890" s="24"/>
      <c r="R2890" s="26"/>
      <c r="S2890" s="91"/>
    </row>
    <row r="2891" spans="1:19" ht="24" customHeight="1" x14ac:dyDescent="0.25">
      <c r="A2891" s="8"/>
      <c r="B2891" s="24"/>
      <c r="C2891" s="25"/>
      <c r="D2891" s="367"/>
      <c r="E2891" s="26"/>
      <c r="F2891" s="26"/>
      <c r="G2891" s="26"/>
      <c r="H2891" s="26"/>
      <c r="I2891" s="26"/>
      <c r="J2891" s="26"/>
      <c r="K2891" s="33"/>
      <c r="L2891" s="33"/>
      <c r="M2891" s="34"/>
      <c r="N2891" s="34"/>
      <c r="O2891" s="24"/>
      <c r="P2891" s="24"/>
      <c r="Q2891" s="24"/>
      <c r="R2891" s="26"/>
      <c r="S2891" s="91"/>
    </row>
    <row r="2892" spans="1:19" ht="24" customHeight="1" x14ac:dyDescent="0.25">
      <c r="A2892" s="8"/>
      <c r="B2892" s="24"/>
      <c r="C2892" s="25"/>
      <c r="D2892" s="367"/>
      <c r="E2892" s="26"/>
      <c r="F2892" s="26"/>
      <c r="G2892" s="26"/>
      <c r="H2892" s="26"/>
      <c r="I2892" s="26"/>
      <c r="J2892" s="26"/>
      <c r="K2892" s="33"/>
      <c r="L2892" s="33"/>
      <c r="M2892" s="34"/>
      <c r="N2892" s="34"/>
      <c r="O2892" s="24"/>
      <c r="P2892" s="24"/>
      <c r="Q2892" s="24"/>
      <c r="R2892" s="26"/>
      <c r="S2892" s="91"/>
    </row>
    <row r="2893" spans="1:19" ht="24" customHeight="1" x14ac:dyDescent="0.25">
      <c r="A2893" s="8"/>
      <c r="B2893" s="24"/>
      <c r="C2893" s="25"/>
      <c r="D2893" s="367"/>
      <c r="E2893" s="26"/>
      <c r="F2893" s="26"/>
      <c r="G2893" s="26"/>
      <c r="H2893" s="26"/>
      <c r="I2893" s="26"/>
      <c r="J2893" s="26"/>
      <c r="K2893" s="33"/>
      <c r="L2893" s="33"/>
      <c r="M2893" s="34"/>
      <c r="N2893" s="34"/>
      <c r="O2893" s="24"/>
      <c r="P2893" s="24"/>
      <c r="Q2893" s="24"/>
      <c r="R2893" s="26"/>
      <c r="S2893" s="91"/>
    </row>
    <row r="2894" spans="1:19" ht="24" customHeight="1" x14ac:dyDescent="0.25">
      <c r="A2894" s="8"/>
      <c r="B2894" s="24"/>
      <c r="C2894" s="25"/>
      <c r="D2894" s="367"/>
      <c r="E2894" s="26"/>
      <c r="F2894" s="26"/>
      <c r="G2894" s="26"/>
      <c r="H2894" s="26"/>
      <c r="I2894" s="26"/>
      <c r="J2894" s="26"/>
      <c r="K2894" s="33"/>
      <c r="L2894" s="33"/>
      <c r="M2894" s="34"/>
      <c r="N2894" s="34"/>
      <c r="O2894" s="24"/>
      <c r="P2894" s="24"/>
      <c r="Q2894" s="24"/>
      <c r="R2894" s="26"/>
      <c r="S2894" s="91"/>
    </row>
    <row r="2895" spans="1:19" ht="24" customHeight="1" x14ac:dyDescent="0.25">
      <c r="A2895" s="8"/>
      <c r="B2895" s="24"/>
      <c r="C2895" s="25"/>
      <c r="D2895" s="367"/>
      <c r="E2895" s="26"/>
      <c r="F2895" s="26"/>
      <c r="G2895" s="26"/>
      <c r="H2895" s="26"/>
      <c r="I2895" s="26"/>
      <c r="J2895" s="26"/>
      <c r="K2895" s="33"/>
      <c r="L2895" s="33"/>
      <c r="M2895" s="34"/>
      <c r="N2895" s="34"/>
      <c r="O2895" s="24"/>
      <c r="P2895" s="24"/>
      <c r="Q2895" s="24"/>
      <c r="R2895" s="26"/>
      <c r="S2895" s="91"/>
    </row>
    <row r="2896" spans="1:19" ht="24" customHeight="1" x14ac:dyDescent="0.25">
      <c r="A2896" s="8"/>
      <c r="B2896" s="24"/>
      <c r="C2896" s="25"/>
      <c r="D2896" s="367"/>
      <c r="E2896" s="26"/>
      <c r="F2896" s="26"/>
      <c r="G2896" s="26"/>
      <c r="H2896" s="26"/>
      <c r="I2896" s="26"/>
      <c r="J2896" s="26"/>
      <c r="K2896" s="33"/>
      <c r="L2896" s="33"/>
      <c r="M2896" s="34"/>
      <c r="N2896" s="34"/>
      <c r="O2896" s="24"/>
      <c r="P2896" s="24"/>
      <c r="Q2896" s="24"/>
      <c r="R2896" s="26"/>
      <c r="S2896" s="91"/>
    </row>
    <row r="2897" spans="1:19" ht="24" customHeight="1" x14ac:dyDescent="0.25">
      <c r="A2897" s="8"/>
      <c r="B2897" s="24"/>
      <c r="C2897" s="25"/>
      <c r="D2897" s="367"/>
      <c r="E2897" s="26"/>
      <c r="F2897" s="26"/>
      <c r="G2897" s="26"/>
      <c r="H2897" s="26"/>
      <c r="I2897" s="26"/>
      <c r="J2897" s="26"/>
      <c r="K2897" s="33"/>
      <c r="L2897" s="33"/>
      <c r="M2897" s="34"/>
      <c r="N2897" s="34"/>
      <c r="O2897" s="24"/>
      <c r="P2897" s="24"/>
      <c r="Q2897" s="24"/>
      <c r="R2897" s="26"/>
      <c r="S2897" s="91"/>
    </row>
    <row r="2898" spans="1:19" ht="24" customHeight="1" x14ac:dyDescent="0.25">
      <c r="A2898" s="8"/>
      <c r="B2898" s="24"/>
      <c r="C2898" s="25"/>
      <c r="D2898" s="367"/>
      <c r="E2898" s="26"/>
      <c r="F2898" s="26"/>
      <c r="G2898" s="26"/>
      <c r="H2898" s="26"/>
      <c r="I2898" s="26"/>
      <c r="J2898" s="26"/>
      <c r="K2898" s="33"/>
      <c r="L2898" s="33"/>
      <c r="M2898" s="34"/>
      <c r="N2898" s="34"/>
      <c r="O2898" s="24"/>
      <c r="P2898" s="24"/>
      <c r="Q2898" s="24"/>
      <c r="R2898" s="26"/>
      <c r="S2898" s="91"/>
    </row>
    <row r="2899" spans="1:19" ht="24" customHeight="1" x14ac:dyDescent="0.25">
      <c r="A2899" s="8"/>
      <c r="B2899" s="24"/>
      <c r="C2899" s="25"/>
      <c r="D2899" s="367"/>
      <c r="E2899" s="26"/>
      <c r="F2899" s="26"/>
      <c r="G2899" s="26"/>
      <c r="H2899" s="26"/>
      <c r="I2899" s="26"/>
      <c r="J2899" s="26"/>
      <c r="K2899" s="33"/>
      <c r="L2899" s="33"/>
      <c r="M2899" s="34"/>
      <c r="N2899" s="34"/>
      <c r="O2899" s="24"/>
      <c r="P2899" s="24"/>
      <c r="Q2899" s="24"/>
      <c r="R2899" s="26"/>
      <c r="S2899" s="91"/>
    </row>
    <row r="2900" spans="1:19" ht="24" customHeight="1" x14ac:dyDescent="0.25">
      <c r="A2900" s="8"/>
      <c r="B2900" s="24"/>
      <c r="C2900" s="25"/>
      <c r="D2900" s="367"/>
      <c r="E2900" s="26"/>
      <c r="F2900" s="26"/>
      <c r="G2900" s="26"/>
      <c r="H2900" s="26"/>
      <c r="I2900" s="26"/>
      <c r="J2900" s="26"/>
      <c r="K2900" s="33"/>
      <c r="L2900" s="33"/>
      <c r="M2900" s="34"/>
      <c r="N2900" s="34"/>
      <c r="O2900" s="24"/>
      <c r="P2900" s="24"/>
      <c r="Q2900" s="24"/>
      <c r="R2900" s="26"/>
      <c r="S2900" s="91"/>
    </row>
    <row r="2901" spans="1:19" ht="24" customHeight="1" x14ac:dyDescent="0.25">
      <c r="A2901" s="8"/>
      <c r="B2901" s="24"/>
      <c r="C2901" s="25"/>
      <c r="D2901" s="367"/>
      <c r="E2901" s="26"/>
      <c r="F2901" s="26"/>
      <c r="G2901" s="26"/>
      <c r="H2901" s="26"/>
      <c r="I2901" s="26"/>
      <c r="J2901" s="26"/>
      <c r="K2901" s="33"/>
      <c r="L2901" s="33"/>
      <c r="M2901" s="34"/>
      <c r="N2901" s="34"/>
      <c r="O2901" s="24"/>
      <c r="P2901" s="24"/>
      <c r="Q2901" s="24"/>
      <c r="R2901" s="26"/>
      <c r="S2901" s="91"/>
    </row>
    <row r="2902" spans="1:19" ht="24" customHeight="1" x14ac:dyDescent="0.25">
      <c r="A2902" s="8"/>
      <c r="B2902" s="24"/>
      <c r="C2902" s="25"/>
      <c r="D2902" s="367"/>
      <c r="E2902" s="26"/>
      <c r="F2902" s="26"/>
      <c r="G2902" s="26"/>
      <c r="H2902" s="26"/>
      <c r="I2902" s="26"/>
      <c r="J2902" s="26"/>
      <c r="K2902" s="33"/>
      <c r="L2902" s="33"/>
      <c r="M2902" s="34"/>
      <c r="N2902" s="34"/>
      <c r="O2902" s="24"/>
      <c r="P2902" s="24"/>
      <c r="Q2902" s="24"/>
      <c r="R2902" s="26"/>
      <c r="S2902" s="91"/>
    </row>
    <row r="2903" spans="1:19" ht="24" customHeight="1" x14ac:dyDescent="0.25">
      <c r="A2903" s="8"/>
      <c r="B2903" s="24"/>
      <c r="C2903" s="25"/>
      <c r="D2903" s="367"/>
      <c r="E2903" s="26"/>
      <c r="F2903" s="26"/>
      <c r="G2903" s="26"/>
      <c r="H2903" s="26"/>
      <c r="I2903" s="26"/>
      <c r="J2903" s="26"/>
      <c r="K2903" s="33"/>
      <c r="L2903" s="33"/>
      <c r="M2903" s="34"/>
      <c r="N2903" s="34"/>
      <c r="O2903" s="24"/>
      <c r="P2903" s="24"/>
      <c r="Q2903" s="24"/>
      <c r="R2903" s="26"/>
      <c r="S2903" s="91"/>
    </row>
    <row r="2904" spans="1:19" ht="24" customHeight="1" x14ac:dyDescent="0.25">
      <c r="A2904" s="8"/>
      <c r="B2904" s="24"/>
      <c r="C2904" s="25"/>
      <c r="D2904" s="367"/>
      <c r="E2904" s="26"/>
      <c r="F2904" s="26"/>
      <c r="G2904" s="26"/>
      <c r="H2904" s="26"/>
      <c r="I2904" s="26"/>
      <c r="J2904" s="26"/>
      <c r="K2904" s="33"/>
      <c r="L2904" s="33"/>
      <c r="M2904" s="34"/>
      <c r="N2904" s="34"/>
      <c r="O2904" s="24"/>
      <c r="P2904" s="24"/>
      <c r="Q2904" s="24"/>
      <c r="R2904" s="26"/>
      <c r="S2904" s="91"/>
    </row>
    <row r="2905" spans="1:19" ht="24" customHeight="1" x14ac:dyDescent="0.25">
      <c r="A2905" s="8"/>
      <c r="B2905" s="24"/>
      <c r="C2905" s="25"/>
      <c r="D2905" s="367"/>
      <c r="E2905" s="26"/>
      <c r="F2905" s="26"/>
      <c r="G2905" s="26"/>
      <c r="H2905" s="26"/>
      <c r="I2905" s="26"/>
      <c r="J2905" s="26"/>
      <c r="K2905" s="33"/>
      <c r="L2905" s="33"/>
      <c r="M2905" s="34"/>
      <c r="N2905" s="34"/>
      <c r="O2905" s="24"/>
      <c r="P2905" s="24"/>
      <c r="Q2905" s="24"/>
      <c r="R2905" s="26"/>
      <c r="S2905" s="91"/>
    </row>
    <row r="2906" spans="1:19" ht="24" customHeight="1" x14ac:dyDescent="0.25">
      <c r="A2906" s="8"/>
      <c r="B2906" s="24"/>
      <c r="C2906" s="25"/>
      <c r="D2906" s="367"/>
      <c r="E2906" s="26"/>
      <c r="F2906" s="26"/>
      <c r="G2906" s="26"/>
      <c r="H2906" s="26"/>
      <c r="I2906" s="26"/>
      <c r="J2906" s="26"/>
      <c r="K2906" s="33"/>
      <c r="L2906" s="33"/>
      <c r="M2906" s="34"/>
      <c r="N2906" s="34"/>
      <c r="O2906" s="24"/>
      <c r="P2906" s="24"/>
      <c r="Q2906" s="24"/>
      <c r="R2906" s="26"/>
      <c r="S2906" s="91"/>
    </row>
    <row r="2907" spans="1:19" ht="24" customHeight="1" x14ac:dyDescent="0.25">
      <c r="A2907" s="8"/>
      <c r="B2907" s="24"/>
      <c r="C2907" s="25"/>
      <c r="D2907" s="367"/>
      <c r="E2907" s="26"/>
      <c r="F2907" s="26"/>
      <c r="G2907" s="26"/>
      <c r="H2907" s="26"/>
      <c r="I2907" s="26"/>
      <c r="J2907" s="26"/>
      <c r="K2907" s="33"/>
      <c r="L2907" s="33"/>
      <c r="M2907" s="34"/>
      <c r="N2907" s="34"/>
      <c r="O2907" s="24"/>
      <c r="P2907" s="24"/>
      <c r="Q2907" s="24"/>
      <c r="R2907" s="26"/>
      <c r="S2907" s="91"/>
    </row>
    <row r="2908" spans="1:19" ht="24" customHeight="1" x14ac:dyDescent="0.25">
      <c r="A2908" s="8"/>
      <c r="B2908" s="24"/>
      <c r="C2908" s="25"/>
      <c r="D2908" s="367"/>
      <c r="E2908" s="26"/>
      <c r="F2908" s="26"/>
      <c r="G2908" s="26"/>
      <c r="H2908" s="26"/>
      <c r="I2908" s="26"/>
      <c r="J2908" s="26"/>
      <c r="K2908" s="33"/>
      <c r="L2908" s="33"/>
      <c r="M2908" s="34"/>
      <c r="N2908" s="34"/>
      <c r="O2908" s="24"/>
      <c r="P2908" s="24"/>
      <c r="Q2908" s="24"/>
      <c r="R2908" s="26"/>
      <c r="S2908" s="91"/>
    </row>
    <row r="2909" spans="1:19" ht="24" customHeight="1" x14ac:dyDescent="0.25">
      <c r="A2909" s="8"/>
      <c r="B2909" s="24"/>
      <c r="C2909" s="25"/>
      <c r="D2909" s="367"/>
      <c r="E2909" s="26"/>
      <c r="F2909" s="26"/>
      <c r="G2909" s="26"/>
      <c r="H2909" s="26"/>
      <c r="I2909" s="26"/>
      <c r="J2909" s="26"/>
      <c r="K2909" s="33"/>
      <c r="L2909" s="33"/>
      <c r="M2909" s="34"/>
      <c r="N2909" s="34"/>
      <c r="O2909" s="24"/>
      <c r="P2909" s="24"/>
      <c r="Q2909" s="24"/>
      <c r="R2909" s="26"/>
      <c r="S2909" s="91"/>
    </row>
    <row r="2910" spans="1:19" ht="24" customHeight="1" x14ac:dyDescent="0.25">
      <c r="A2910" s="8"/>
      <c r="B2910" s="24"/>
      <c r="C2910" s="25"/>
      <c r="D2910" s="367"/>
      <c r="E2910" s="26"/>
      <c r="F2910" s="26"/>
      <c r="G2910" s="26"/>
      <c r="H2910" s="26"/>
      <c r="I2910" s="26"/>
      <c r="J2910" s="26"/>
      <c r="K2910" s="33"/>
      <c r="L2910" s="33"/>
      <c r="M2910" s="34"/>
      <c r="N2910" s="34"/>
      <c r="O2910" s="24"/>
      <c r="P2910" s="24"/>
      <c r="Q2910" s="24"/>
      <c r="R2910" s="26"/>
      <c r="S2910" s="91"/>
    </row>
    <row r="2911" spans="1:19" ht="24" customHeight="1" x14ac:dyDescent="0.25">
      <c r="A2911" s="8"/>
      <c r="B2911" s="24"/>
      <c r="C2911" s="25"/>
      <c r="D2911" s="367"/>
      <c r="E2911" s="26"/>
      <c r="F2911" s="26"/>
      <c r="G2911" s="26"/>
      <c r="H2911" s="26"/>
      <c r="I2911" s="26"/>
      <c r="J2911" s="26"/>
      <c r="K2911" s="33"/>
      <c r="L2911" s="33"/>
      <c r="M2911" s="34"/>
      <c r="N2911" s="34"/>
      <c r="O2911" s="24"/>
      <c r="P2911" s="24"/>
      <c r="Q2911" s="24"/>
      <c r="R2911" s="26"/>
      <c r="S2911" s="91"/>
    </row>
    <row r="2912" spans="1:19" ht="24" customHeight="1" x14ac:dyDescent="0.25">
      <c r="A2912" s="8"/>
      <c r="B2912" s="24"/>
      <c r="C2912" s="25"/>
      <c r="D2912" s="367"/>
      <c r="E2912" s="26"/>
      <c r="F2912" s="26"/>
      <c r="G2912" s="26"/>
      <c r="H2912" s="26"/>
      <c r="I2912" s="26"/>
      <c r="J2912" s="26"/>
      <c r="K2912" s="33"/>
      <c r="L2912" s="33"/>
      <c r="M2912" s="34"/>
      <c r="N2912" s="34"/>
      <c r="O2912" s="24"/>
      <c r="P2912" s="24"/>
      <c r="Q2912" s="24"/>
      <c r="R2912" s="26"/>
      <c r="S2912" s="91"/>
    </row>
    <row r="2913" spans="1:19" ht="24" customHeight="1" x14ac:dyDescent="0.25">
      <c r="A2913" s="8"/>
      <c r="B2913" s="24"/>
      <c r="C2913" s="25"/>
      <c r="D2913" s="367"/>
      <c r="E2913" s="26"/>
      <c r="F2913" s="26"/>
      <c r="G2913" s="26"/>
      <c r="H2913" s="26"/>
      <c r="I2913" s="26"/>
      <c r="J2913" s="26"/>
      <c r="K2913" s="33"/>
      <c r="L2913" s="33"/>
      <c r="M2913" s="34"/>
      <c r="N2913" s="34"/>
      <c r="O2913" s="24"/>
      <c r="P2913" s="24"/>
      <c r="Q2913" s="24"/>
      <c r="R2913" s="26"/>
      <c r="S2913" s="91"/>
    </row>
    <row r="2914" spans="1:19" ht="24" customHeight="1" x14ac:dyDescent="0.25">
      <c r="A2914" s="8"/>
      <c r="B2914" s="24"/>
      <c r="C2914" s="25"/>
      <c r="D2914" s="367"/>
      <c r="E2914" s="26"/>
      <c r="F2914" s="26"/>
      <c r="G2914" s="26"/>
      <c r="H2914" s="26"/>
      <c r="I2914" s="26"/>
      <c r="J2914" s="26"/>
      <c r="K2914" s="33"/>
      <c r="L2914" s="33"/>
      <c r="M2914" s="34"/>
      <c r="N2914" s="34"/>
      <c r="O2914" s="24"/>
      <c r="P2914" s="24"/>
      <c r="Q2914" s="24"/>
      <c r="R2914" s="26"/>
      <c r="S2914" s="91"/>
    </row>
    <row r="2915" spans="1:19" ht="24" customHeight="1" x14ac:dyDescent="0.25">
      <c r="A2915" s="8"/>
      <c r="B2915" s="24"/>
      <c r="C2915" s="25"/>
      <c r="D2915" s="367"/>
      <c r="E2915" s="26"/>
      <c r="F2915" s="26"/>
      <c r="G2915" s="26"/>
      <c r="H2915" s="26"/>
      <c r="I2915" s="26"/>
      <c r="J2915" s="26"/>
      <c r="K2915" s="33"/>
      <c r="L2915" s="33"/>
      <c r="M2915" s="34"/>
      <c r="N2915" s="34"/>
      <c r="O2915" s="24"/>
      <c r="P2915" s="24"/>
      <c r="Q2915" s="24"/>
      <c r="R2915" s="26"/>
      <c r="S2915" s="91"/>
    </row>
    <row r="2916" spans="1:19" ht="24" customHeight="1" x14ac:dyDescent="0.25">
      <c r="A2916" s="8"/>
      <c r="B2916" s="24"/>
      <c r="C2916" s="25"/>
      <c r="D2916" s="367"/>
      <c r="E2916" s="26"/>
      <c r="F2916" s="26"/>
      <c r="G2916" s="26"/>
      <c r="H2916" s="26"/>
      <c r="I2916" s="26"/>
      <c r="J2916" s="26"/>
      <c r="K2916" s="33"/>
      <c r="L2916" s="33"/>
      <c r="M2916" s="34"/>
      <c r="N2916" s="34"/>
      <c r="O2916" s="24"/>
      <c r="P2916" s="24"/>
      <c r="Q2916" s="24"/>
      <c r="R2916" s="26"/>
      <c r="S2916" s="91"/>
    </row>
    <row r="2917" spans="1:19" ht="24" customHeight="1" x14ac:dyDescent="0.25">
      <c r="A2917" s="8"/>
      <c r="B2917" s="24"/>
      <c r="C2917" s="25"/>
      <c r="D2917" s="367"/>
      <c r="E2917" s="26"/>
      <c r="F2917" s="26"/>
      <c r="G2917" s="26"/>
      <c r="H2917" s="26"/>
      <c r="I2917" s="26"/>
      <c r="J2917" s="26"/>
      <c r="K2917" s="33"/>
      <c r="L2917" s="33"/>
      <c r="M2917" s="34"/>
      <c r="N2917" s="34"/>
      <c r="O2917" s="24"/>
      <c r="P2917" s="24"/>
      <c r="Q2917" s="24"/>
      <c r="R2917" s="26"/>
      <c r="S2917" s="91"/>
    </row>
    <row r="2918" spans="1:19" ht="24" customHeight="1" x14ac:dyDescent="0.25">
      <c r="A2918" s="8"/>
      <c r="B2918" s="24"/>
      <c r="C2918" s="25"/>
      <c r="D2918" s="367"/>
      <c r="E2918" s="26"/>
      <c r="F2918" s="26"/>
      <c r="G2918" s="26"/>
      <c r="H2918" s="26"/>
      <c r="I2918" s="26"/>
      <c r="J2918" s="26"/>
      <c r="K2918" s="33"/>
      <c r="L2918" s="33"/>
      <c r="M2918" s="34"/>
      <c r="N2918" s="34"/>
      <c r="O2918" s="24"/>
      <c r="P2918" s="24"/>
      <c r="Q2918" s="24"/>
      <c r="R2918" s="26"/>
      <c r="S2918" s="91"/>
    </row>
    <row r="2919" spans="1:19" ht="24" customHeight="1" x14ac:dyDescent="0.25">
      <c r="A2919" s="8"/>
      <c r="B2919" s="24"/>
      <c r="C2919" s="25"/>
      <c r="D2919" s="367"/>
      <c r="E2919" s="26"/>
      <c r="F2919" s="26"/>
      <c r="G2919" s="26"/>
      <c r="H2919" s="26"/>
      <c r="I2919" s="26"/>
      <c r="J2919" s="26"/>
      <c r="K2919" s="33"/>
      <c r="L2919" s="33"/>
      <c r="M2919" s="34"/>
      <c r="N2919" s="34"/>
      <c r="O2919" s="24"/>
      <c r="P2919" s="24"/>
      <c r="Q2919" s="24"/>
      <c r="R2919" s="26"/>
      <c r="S2919" s="91"/>
    </row>
    <row r="2920" spans="1:19" ht="24" customHeight="1" x14ac:dyDescent="0.25">
      <c r="A2920" s="8"/>
      <c r="B2920" s="24"/>
      <c r="C2920" s="25"/>
      <c r="D2920" s="367"/>
      <c r="E2920" s="26"/>
      <c r="F2920" s="26"/>
      <c r="G2920" s="26"/>
      <c r="H2920" s="26"/>
      <c r="I2920" s="26"/>
      <c r="J2920" s="26"/>
      <c r="K2920" s="33"/>
      <c r="L2920" s="33"/>
      <c r="M2920" s="34"/>
      <c r="N2920" s="34"/>
      <c r="O2920" s="24"/>
      <c r="P2920" s="24"/>
      <c r="Q2920" s="24"/>
      <c r="R2920" s="26"/>
      <c r="S2920" s="91"/>
    </row>
    <row r="2921" spans="1:19" ht="24" customHeight="1" x14ac:dyDescent="0.25">
      <c r="A2921" s="8"/>
      <c r="B2921" s="24"/>
      <c r="C2921" s="25"/>
      <c r="D2921" s="367"/>
      <c r="E2921" s="26"/>
      <c r="F2921" s="26"/>
      <c r="G2921" s="26"/>
      <c r="H2921" s="26"/>
      <c r="I2921" s="26"/>
      <c r="J2921" s="26"/>
      <c r="K2921" s="33"/>
      <c r="L2921" s="33"/>
      <c r="M2921" s="34"/>
      <c r="N2921" s="34"/>
      <c r="O2921" s="24"/>
      <c r="P2921" s="24"/>
      <c r="Q2921" s="24"/>
      <c r="R2921" s="26"/>
      <c r="S2921" s="91"/>
    </row>
    <row r="2922" spans="1:19" ht="24" customHeight="1" x14ac:dyDescent="0.25">
      <c r="A2922" s="8"/>
      <c r="B2922" s="24"/>
      <c r="C2922" s="25"/>
      <c r="D2922" s="367"/>
      <c r="E2922" s="26"/>
      <c r="F2922" s="26"/>
      <c r="G2922" s="26"/>
      <c r="H2922" s="26"/>
      <c r="I2922" s="26"/>
      <c r="J2922" s="26"/>
      <c r="K2922" s="33"/>
      <c r="L2922" s="33"/>
      <c r="M2922" s="34"/>
      <c r="N2922" s="34"/>
      <c r="O2922" s="24"/>
      <c r="P2922" s="24"/>
      <c r="Q2922" s="24"/>
      <c r="R2922" s="26"/>
      <c r="S2922" s="91"/>
    </row>
    <row r="2923" spans="1:19" ht="24" customHeight="1" x14ac:dyDescent="0.25">
      <c r="A2923" s="8"/>
      <c r="B2923" s="24"/>
      <c r="C2923" s="25"/>
      <c r="D2923" s="367"/>
      <c r="E2923" s="26"/>
      <c r="F2923" s="26"/>
      <c r="G2923" s="26"/>
      <c r="H2923" s="26"/>
      <c r="I2923" s="26"/>
      <c r="J2923" s="26"/>
      <c r="K2923" s="33"/>
      <c r="L2923" s="33"/>
      <c r="M2923" s="34"/>
      <c r="N2923" s="34"/>
      <c r="O2923" s="24"/>
      <c r="P2923" s="24"/>
      <c r="Q2923" s="24"/>
      <c r="R2923" s="26"/>
      <c r="S2923" s="91"/>
    </row>
    <row r="2924" spans="1:19" ht="24" customHeight="1" x14ac:dyDescent="0.25">
      <c r="A2924" s="8"/>
      <c r="B2924" s="24"/>
      <c r="C2924" s="25"/>
      <c r="D2924" s="367"/>
      <c r="E2924" s="26"/>
      <c r="F2924" s="26"/>
      <c r="G2924" s="26"/>
      <c r="H2924" s="26"/>
      <c r="I2924" s="26"/>
      <c r="J2924" s="26"/>
      <c r="K2924" s="33"/>
      <c r="L2924" s="33"/>
      <c r="M2924" s="34"/>
      <c r="N2924" s="34"/>
      <c r="O2924" s="24"/>
      <c r="P2924" s="24"/>
      <c r="Q2924" s="24"/>
      <c r="R2924" s="26"/>
      <c r="S2924" s="91"/>
    </row>
    <row r="2925" spans="1:19" ht="24" customHeight="1" x14ac:dyDescent="0.25">
      <c r="A2925" s="8"/>
      <c r="B2925" s="24"/>
      <c r="C2925" s="25"/>
      <c r="D2925" s="367"/>
      <c r="E2925" s="26"/>
      <c r="F2925" s="26"/>
      <c r="G2925" s="26"/>
      <c r="H2925" s="26"/>
      <c r="I2925" s="26"/>
      <c r="J2925" s="26"/>
      <c r="K2925" s="33"/>
      <c r="L2925" s="33"/>
      <c r="M2925" s="34"/>
      <c r="N2925" s="34"/>
      <c r="O2925" s="24"/>
      <c r="P2925" s="24"/>
      <c r="Q2925" s="24"/>
      <c r="R2925" s="26"/>
      <c r="S2925" s="91"/>
    </row>
    <row r="2926" spans="1:19" ht="24" customHeight="1" x14ac:dyDescent="0.25">
      <c r="A2926" s="8"/>
      <c r="B2926" s="24"/>
      <c r="C2926" s="25"/>
      <c r="D2926" s="367"/>
      <c r="E2926" s="26"/>
      <c r="F2926" s="26"/>
      <c r="G2926" s="26"/>
      <c r="H2926" s="26"/>
      <c r="I2926" s="26"/>
      <c r="J2926" s="26"/>
      <c r="K2926" s="33"/>
      <c r="L2926" s="33"/>
      <c r="M2926" s="34"/>
      <c r="N2926" s="34"/>
      <c r="O2926" s="24"/>
      <c r="P2926" s="24"/>
      <c r="Q2926" s="24"/>
      <c r="R2926" s="26"/>
      <c r="S2926" s="91"/>
    </row>
    <row r="2927" spans="1:19" ht="24" customHeight="1" x14ac:dyDescent="0.25">
      <c r="A2927" s="8"/>
      <c r="B2927" s="24"/>
      <c r="C2927" s="25"/>
      <c r="D2927" s="367"/>
      <c r="E2927" s="26"/>
      <c r="F2927" s="26"/>
      <c r="G2927" s="26"/>
      <c r="H2927" s="26"/>
      <c r="I2927" s="26"/>
      <c r="J2927" s="26"/>
      <c r="K2927" s="33"/>
      <c r="L2927" s="33"/>
      <c r="M2927" s="34"/>
      <c r="N2927" s="34"/>
      <c r="O2927" s="24"/>
      <c r="P2927" s="24"/>
      <c r="Q2927" s="24"/>
      <c r="R2927" s="26"/>
      <c r="S2927" s="91"/>
    </row>
    <row r="2928" spans="1:19" ht="24" customHeight="1" x14ac:dyDescent="0.25">
      <c r="A2928" s="8"/>
      <c r="B2928" s="24"/>
      <c r="C2928" s="25"/>
      <c r="D2928" s="367"/>
      <c r="E2928" s="26"/>
      <c r="F2928" s="26"/>
      <c r="G2928" s="26"/>
      <c r="H2928" s="26"/>
      <c r="I2928" s="26"/>
      <c r="J2928" s="26"/>
      <c r="K2928" s="33"/>
      <c r="L2928" s="33"/>
      <c r="M2928" s="34"/>
      <c r="N2928" s="34"/>
      <c r="O2928" s="24"/>
      <c r="P2928" s="24"/>
      <c r="Q2928" s="24"/>
      <c r="R2928" s="26"/>
      <c r="S2928" s="91"/>
    </row>
    <row r="2929" spans="1:19" ht="24" customHeight="1" x14ac:dyDescent="0.25">
      <c r="A2929" s="8"/>
      <c r="B2929" s="24"/>
      <c r="C2929" s="25"/>
      <c r="D2929" s="367"/>
      <c r="E2929" s="26"/>
      <c r="F2929" s="26"/>
      <c r="G2929" s="26"/>
      <c r="H2929" s="26"/>
      <c r="I2929" s="26"/>
      <c r="J2929" s="26"/>
      <c r="K2929" s="33"/>
      <c r="L2929" s="33"/>
      <c r="M2929" s="34"/>
      <c r="N2929" s="34"/>
      <c r="O2929" s="24"/>
      <c r="P2929" s="24"/>
      <c r="Q2929" s="24"/>
      <c r="R2929" s="26"/>
      <c r="S2929" s="91"/>
    </row>
    <row r="2930" spans="1:19" ht="24" customHeight="1" x14ac:dyDescent="0.25">
      <c r="A2930" s="8"/>
      <c r="B2930" s="24"/>
      <c r="C2930" s="25"/>
      <c r="D2930" s="367"/>
      <c r="E2930" s="26"/>
      <c r="F2930" s="26"/>
      <c r="G2930" s="26"/>
      <c r="H2930" s="26"/>
      <c r="I2930" s="26"/>
      <c r="J2930" s="26"/>
      <c r="K2930" s="33"/>
      <c r="L2930" s="33"/>
      <c r="M2930" s="34"/>
      <c r="N2930" s="34"/>
      <c r="O2930" s="24"/>
      <c r="P2930" s="24"/>
      <c r="Q2930" s="24"/>
      <c r="R2930" s="26"/>
      <c r="S2930" s="91"/>
    </row>
    <row r="2931" spans="1:19" ht="24" customHeight="1" x14ac:dyDescent="0.25">
      <c r="A2931" s="8"/>
      <c r="B2931" s="24"/>
      <c r="C2931" s="25"/>
      <c r="D2931" s="367"/>
      <c r="E2931" s="26"/>
      <c r="F2931" s="26"/>
      <c r="G2931" s="26"/>
      <c r="H2931" s="26"/>
      <c r="I2931" s="26"/>
      <c r="J2931" s="26"/>
      <c r="K2931" s="33"/>
      <c r="L2931" s="33"/>
      <c r="M2931" s="34"/>
      <c r="N2931" s="34"/>
      <c r="O2931" s="24"/>
      <c r="P2931" s="24"/>
      <c r="Q2931" s="24"/>
      <c r="R2931" s="26"/>
      <c r="S2931" s="91"/>
    </row>
    <row r="2932" spans="1:19" ht="24" customHeight="1" x14ac:dyDescent="0.25">
      <c r="A2932" s="8"/>
      <c r="B2932" s="24"/>
      <c r="C2932" s="25"/>
      <c r="D2932" s="367"/>
      <c r="E2932" s="26"/>
      <c r="F2932" s="26"/>
      <c r="G2932" s="26"/>
      <c r="H2932" s="26"/>
      <c r="I2932" s="26"/>
      <c r="J2932" s="26"/>
      <c r="K2932" s="33"/>
      <c r="L2932" s="33"/>
      <c r="M2932" s="34"/>
      <c r="N2932" s="34"/>
      <c r="O2932" s="24"/>
      <c r="P2932" s="24"/>
      <c r="Q2932" s="24"/>
      <c r="R2932" s="26"/>
      <c r="S2932" s="91"/>
    </row>
    <row r="2933" spans="1:19" ht="24" customHeight="1" x14ac:dyDescent="0.25">
      <c r="A2933" s="8"/>
      <c r="B2933" s="24"/>
      <c r="C2933" s="25"/>
      <c r="D2933" s="367"/>
      <c r="E2933" s="26"/>
      <c r="F2933" s="26"/>
      <c r="G2933" s="26"/>
      <c r="H2933" s="26"/>
      <c r="I2933" s="26"/>
      <c r="J2933" s="26"/>
      <c r="K2933" s="33"/>
      <c r="L2933" s="33"/>
      <c r="M2933" s="34"/>
      <c r="N2933" s="34"/>
      <c r="O2933" s="24"/>
      <c r="P2933" s="24"/>
      <c r="Q2933" s="24"/>
      <c r="R2933" s="26"/>
      <c r="S2933" s="91"/>
    </row>
    <row r="2934" spans="1:19" ht="24" customHeight="1" x14ac:dyDescent="0.25">
      <c r="A2934" s="8"/>
      <c r="B2934" s="24"/>
      <c r="C2934" s="25"/>
      <c r="D2934" s="367"/>
      <c r="E2934" s="26"/>
      <c r="F2934" s="26"/>
      <c r="G2934" s="26"/>
      <c r="H2934" s="26"/>
      <c r="I2934" s="26"/>
      <c r="J2934" s="26"/>
      <c r="K2934" s="33"/>
      <c r="L2934" s="33"/>
      <c r="M2934" s="34"/>
      <c r="N2934" s="34"/>
      <c r="O2934" s="24"/>
      <c r="P2934" s="24"/>
      <c r="Q2934" s="24"/>
      <c r="R2934" s="26"/>
      <c r="S2934" s="91"/>
    </row>
    <row r="2935" spans="1:19" ht="24" customHeight="1" x14ac:dyDescent="0.25">
      <c r="A2935" s="8"/>
      <c r="B2935" s="24"/>
      <c r="C2935" s="25"/>
      <c r="D2935" s="367"/>
      <c r="E2935" s="26"/>
      <c r="F2935" s="26"/>
      <c r="G2935" s="26"/>
      <c r="H2935" s="26"/>
      <c r="I2935" s="26"/>
      <c r="J2935" s="26"/>
      <c r="K2935" s="33"/>
      <c r="L2935" s="33"/>
      <c r="M2935" s="34"/>
      <c r="N2935" s="34"/>
      <c r="O2935" s="24"/>
      <c r="P2935" s="24"/>
      <c r="Q2935" s="24"/>
      <c r="R2935" s="26"/>
      <c r="S2935" s="91"/>
    </row>
    <row r="2936" spans="1:19" ht="24" customHeight="1" x14ac:dyDescent="0.25">
      <c r="A2936" s="8"/>
      <c r="B2936" s="24"/>
      <c r="C2936" s="25"/>
      <c r="D2936" s="367"/>
      <c r="E2936" s="26"/>
      <c r="F2936" s="26"/>
      <c r="G2936" s="26"/>
      <c r="H2936" s="26"/>
      <c r="I2936" s="26"/>
      <c r="J2936" s="26"/>
      <c r="K2936" s="33"/>
      <c r="L2936" s="33"/>
      <c r="M2936" s="34"/>
      <c r="N2936" s="34"/>
      <c r="O2936" s="24"/>
      <c r="P2936" s="24"/>
      <c r="Q2936" s="24"/>
      <c r="R2936" s="26"/>
      <c r="S2936" s="91"/>
    </row>
    <row r="2937" spans="1:19" ht="24" customHeight="1" x14ac:dyDescent="0.25">
      <c r="A2937" s="8"/>
      <c r="B2937" s="24"/>
      <c r="C2937" s="25"/>
      <c r="D2937" s="367"/>
      <c r="E2937" s="26"/>
      <c r="F2937" s="26"/>
      <c r="G2937" s="26"/>
      <c r="H2937" s="26"/>
      <c r="I2937" s="26"/>
      <c r="J2937" s="26"/>
      <c r="K2937" s="33"/>
      <c r="L2937" s="33"/>
      <c r="M2937" s="34"/>
      <c r="N2937" s="34"/>
      <c r="O2937" s="24"/>
      <c r="P2937" s="24"/>
      <c r="Q2937" s="24"/>
      <c r="R2937" s="26"/>
      <c r="S2937" s="91"/>
    </row>
    <row r="2938" spans="1:19" ht="24" customHeight="1" x14ac:dyDescent="0.25">
      <c r="A2938" s="8"/>
      <c r="B2938" s="24"/>
      <c r="C2938" s="25"/>
      <c r="D2938" s="367"/>
      <c r="E2938" s="26"/>
      <c r="F2938" s="26"/>
      <c r="G2938" s="26"/>
      <c r="H2938" s="26"/>
      <c r="I2938" s="26"/>
      <c r="J2938" s="26"/>
      <c r="K2938" s="33"/>
      <c r="L2938" s="33"/>
      <c r="M2938" s="34"/>
      <c r="N2938" s="34"/>
      <c r="O2938" s="24"/>
      <c r="P2938" s="24"/>
      <c r="Q2938" s="24"/>
      <c r="R2938" s="26"/>
      <c r="S2938" s="91"/>
    </row>
    <row r="2939" spans="1:19" ht="24" customHeight="1" x14ac:dyDescent="0.25">
      <c r="A2939" s="8"/>
      <c r="B2939" s="24"/>
      <c r="C2939" s="25"/>
      <c r="D2939" s="367"/>
      <c r="E2939" s="26"/>
      <c r="F2939" s="26"/>
      <c r="G2939" s="26"/>
      <c r="H2939" s="26"/>
      <c r="I2939" s="26"/>
      <c r="J2939" s="26"/>
      <c r="K2939" s="33"/>
      <c r="L2939" s="33"/>
      <c r="M2939" s="34"/>
      <c r="N2939" s="34"/>
      <c r="O2939" s="24"/>
      <c r="P2939" s="24"/>
      <c r="Q2939" s="24"/>
      <c r="R2939" s="26"/>
      <c r="S2939" s="91"/>
    </row>
    <row r="2940" spans="1:19" ht="24" customHeight="1" x14ac:dyDescent="0.25">
      <c r="A2940" s="8"/>
      <c r="B2940" s="24"/>
      <c r="C2940" s="25"/>
      <c r="D2940" s="367"/>
      <c r="E2940" s="26"/>
      <c r="F2940" s="26"/>
      <c r="G2940" s="26"/>
      <c r="H2940" s="26"/>
      <c r="I2940" s="26"/>
      <c r="J2940" s="26"/>
      <c r="K2940" s="33"/>
      <c r="L2940" s="33"/>
      <c r="M2940" s="34"/>
      <c r="N2940" s="34"/>
      <c r="O2940" s="24"/>
      <c r="P2940" s="24"/>
      <c r="Q2940" s="24"/>
      <c r="R2940" s="26"/>
      <c r="S2940" s="91"/>
    </row>
    <row r="2941" spans="1:19" ht="24" customHeight="1" x14ac:dyDescent="0.25">
      <c r="A2941" s="8"/>
      <c r="B2941" s="24"/>
      <c r="C2941" s="25"/>
      <c r="D2941" s="367"/>
      <c r="E2941" s="26"/>
      <c r="F2941" s="26"/>
      <c r="G2941" s="26"/>
      <c r="H2941" s="26"/>
      <c r="I2941" s="26"/>
      <c r="J2941" s="26"/>
      <c r="K2941" s="33"/>
      <c r="L2941" s="33"/>
      <c r="M2941" s="34"/>
      <c r="N2941" s="34"/>
      <c r="O2941" s="24"/>
      <c r="P2941" s="24"/>
      <c r="Q2941" s="24"/>
      <c r="R2941" s="26"/>
      <c r="S2941" s="91"/>
    </row>
    <row r="2942" spans="1:19" ht="24" customHeight="1" x14ac:dyDescent="0.25">
      <c r="A2942" s="8"/>
      <c r="B2942" s="24"/>
      <c r="C2942" s="25"/>
      <c r="D2942" s="367"/>
      <c r="E2942" s="26"/>
      <c r="F2942" s="26"/>
      <c r="G2942" s="26"/>
      <c r="H2942" s="26"/>
      <c r="I2942" s="26"/>
      <c r="J2942" s="26"/>
      <c r="K2942" s="33"/>
      <c r="L2942" s="33"/>
      <c r="M2942" s="34"/>
      <c r="N2942" s="34"/>
      <c r="O2942" s="24"/>
      <c r="P2942" s="24"/>
      <c r="Q2942" s="24"/>
      <c r="R2942" s="26"/>
      <c r="S2942" s="91"/>
    </row>
    <row r="2943" spans="1:19" ht="24" customHeight="1" x14ac:dyDescent="0.25">
      <c r="A2943" s="8"/>
      <c r="B2943" s="24"/>
      <c r="C2943" s="25"/>
      <c r="D2943" s="367"/>
      <c r="E2943" s="26"/>
      <c r="F2943" s="26"/>
      <c r="G2943" s="26"/>
      <c r="H2943" s="26"/>
      <c r="I2943" s="26"/>
      <c r="J2943" s="26"/>
      <c r="K2943" s="33"/>
      <c r="L2943" s="33"/>
      <c r="M2943" s="34"/>
      <c r="N2943" s="34"/>
      <c r="O2943" s="24"/>
      <c r="P2943" s="24"/>
      <c r="Q2943" s="24"/>
      <c r="R2943" s="26"/>
      <c r="S2943" s="91"/>
    </row>
    <row r="2944" spans="1:19" ht="24" customHeight="1" x14ac:dyDescent="0.25">
      <c r="A2944" s="8"/>
      <c r="B2944" s="24"/>
      <c r="C2944" s="25"/>
      <c r="D2944" s="367"/>
      <c r="E2944" s="26"/>
      <c r="F2944" s="26"/>
      <c r="G2944" s="26"/>
      <c r="H2944" s="26"/>
      <c r="I2944" s="26"/>
      <c r="J2944" s="26"/>
      <c r="K2944" s="33"/>
      <c r="L2944" s="33"/>
      <c r="M2944" s="34"/>
      <c r="N2944" s="34"/>
      <c r="O2944" s="24"/>
      <c r="P2944" s="24"/>
      <c r="Q2944" s="24"/>
      <c r="R2944" s="26"/>
      <c r="S2944" s="91"/>
    </row>
    <row r="2945" spans="1:19" ht="24" customHeight="1" x14ac:dyDescent="0.25">
      <c r="A2945" s="8"/>
      <c r="B2945" s="24"/>
      <c r="C2945" s="25"/>
      <c r="D2945" s="367"/>
      <c r="E2945" s="26"/>
      <c r="F2945" s="26"/>
      <c r="G2945" s="26"/>
      <c r="H2945" s="26"/>
      <c r="I2945" s="26"/>
      <c r="J2945" s="26"/>
      <c r="K2945" s="33"/>
      <c r="L2945" s="33"/>
      <c r="M2945" s="34"/>
      <c r="N2945" s="34"/>
      <c r="O2945" s="24"/>
      <c r="P2945" s="24"/>
      <c r="Q2945" s="24"/>
      <c r="R2945" s="26"/>
      <c r="S2945" s="91"/>
    </row>
    <row r="2946" spans="1:19" ht="24" customHeight="1" x14ac:dyDescent="0.25">
      <c r="A2946" s="8"/>
      <c r="B2946" s="24"/>
      <c r="C2946" s="25"/>
      <c r="D2946" s="367"/>
      <c r="E2946" s="26"/>
      <c r="F2946" s="26"/>
      <c r="G2946" s="26"/>
      <c r="H2946" s="26"/>
      <c r="I2946" s="26"/>
      <c r="J2946" s="26"/>
      <c r="K2946" s="33"/>
      <c r="L2946" s="33"/>
      <c r="M2946" s="34"/>
      <c r="N2946" s="34"/>
      <c r="O2946" s="24"/>
      <c r="P2946" s="24"/>
      <c r="Q2946" s="24"/>
      <c r="R2946" s="26"/>
      <c r="S2946" s="91"/>
    </row>
    <row r="2947" spans="1:19" ht="24" customHeight="1" x14ac:dyDescent="0.25">
      <c r="A2947" s="8"/>
      <c r="B2947" s="24"/>
      <c r="C2947" s="25"/>
      <c r="D2947" s="367"/>
      <c r="E2947" s="26"/>
      <c r="F2947" s="26"/>
      <c r="G2947" s="26"/>
      <c r="H2947" s="26"/>
      <c r="I2947" s="26"/>
      <c r="J2947" s="26"/>
      <c r="K2947" s="33"/>
      <c r="L2947" s="33"/>
      <c r="M2947" s="34"/>
      <c r="N2947" s="34"/>
      <c r="O2947" s="24"/>
      <c r="P2947" s="24"/>
      <c r="Q2947" s="24"/>
      <c r="R2947" s="26"/>
      <c r="S2947" s="91"/>
    </row>
    <row r="2948" spans="1:19" ht="24" customHeight="1" x14ac:dyDescent="0.25">
      <c r="A2948" s="8"/>
      <c r="B2948" s="24"/>
      <c r="C2948" s="25"/>
      <c r="D2948" s="367"/>
      <c r="E2948" s="26"/>
      <c r="F2948" s="26"/>
      <c r="G2948" s="26"/>
      <c r="H2948" s="26"/>
      <c r="I2948" s="26"/>
      <c r="J2948" s="26"/>
      <c r="K2948" s="33"/>
      <c r="L2948" s="33"/>
      <c r="M2948" s="34"/>
      <c r="N2948" s="34"/>
      <c r="O2948" s="24"/>
      <c r="P2948" s="24"/>
      <c r="Q2948" s="24"/>
      <c r="R2948" s="26"/>
      <c r="S2948" s="91"/>
    </row>
    <row r="2949" spans="1:19" ht="24" customHeight="1" x14ac:dyDescent="0.25">
      <c r="A2949" s="8"/>
      <c r="B2949" s="24"/>
      <c r="C2949" s="25"/>
      <c r="D2949" s="367"/>
      <c r="E2949" s="26"/>
      <c r="F2949" s="26"/>
      <c r="G2949" s="26"/>
      <c r="H2949" s="26"/>
      <c r="I2949" s="26"/>
      <c r="J2949" s="26"/>
      <c r="K2949" s="33"/>
      <c r="L2949" s="33"/>
      <c r="M2949" s="34"/>
      <c r="N2949" s="34"/>
      <c r="O2949" s="24"/>
      <c r="P2949" s="24"/>
      <c r="Q2949" s="24"/>
      <c r="R2949" s="26"/>
      <c r="S2949" s="91"/>
    </row>
    <row r="2950" spans="1:19" ht="24" customHeight="1" x14ac:dyDescent="0.25">
      <c r="A2950" s="8"/>
      <c r="B2950" s="24"/>
      <c r="C2950" s="25"/>
      <c r="D2950" s="367"/>
      <c r="E2950" s="26"/>
      <c r="F2950" s="26"/>
      <c r="G2950" s="26"/>
      <c r="H2950" s="26"/>
      <c r="I2950" s="26"/>
      <c r="J2950" s="26"/>
      <c r="K2950" s="33"/>
      <c r="L2950" s="33"/>
      <c r="M2950" s="34"/>
      <c r="N2950" s="34"/>
      <c r="O2950" s="24"/>
      <c r="P2950" s="24"/>
      <c r="Q2950" s="24"/>
      <c r="R2950" s="26"/>
      <c r="S2950" s="91"/>
    </row>
    <row r="2951" spans="1:19" ht="24" customHeight="1" x14ac:dyDescent="0.25">
      <c r="A2951" s="8"/>
      <c r="B2951" s="24"/>
      <c r="C2951" s="25"/>
      <c r="D2951" s="367"/>
      <c r="E2951" s="26"/>
      <c r="F2951" s="26"/>
      <c r="G2951" s="26"/>
      <c r="H2951" s="26"/>
      <c r="I2951" s="26"/>
      <c r="J2951" s="26"/>
      <c r="K2951" s="33"/>
      <c r="L2951" s="33"/>
      <c r="M2951" s="34"/>
      <c r="N2951" s="34"/>
      <c r="O2951" s="24"/>
      <c r="P2951" s="24"/>
      <c r="Q2951" s="24"/>
      <c r="R2951" s="26"/>
      <c r="S2951" s="91"/>
    </row>
    <row r="2952" spans="1:19" ht="24" customHeight="1" x14ac:dyDescent="0.25">
      <c r="A2952" s="8"/>
      <c r="B2952" s="24"/>
      <c r="C2952" s="25"/>
      <c r="D2952" s="367"/>
      <c r="E2952" s="26"/>
      <c r="F2952" s="26"/>
      <c r="G2952" s="26"/>
      <c r="H2952" s="26"/>
      <c r="I2952" s="26"/>
      <c r="J2952" s="26"/>
      <c r="K2952" s="33"/>
      <c r="L2952" s="33"/>
      <c r="M2952" s="34"/>
      <c r="N2952" s="34"/>
      <c r="O2952" s="24"/>
      <c r="P2952" s="24"/>
      <c r="Q2952" s="24"/>
      <c r="R2952" s="26"/>
      <c r="S2952" s="91"/>
    </row>
    <row r="2953" spans="1:19" ht="24" customHeight="1" x14ac:dyDescent="0.25">
      <c r="A2953" s="8"/>
      <c r="B2953" s="24"/>
      <c r="C2953" s="25"/>
      <c r="D2953" s="367"/>
      <c r="E2953" s="26"/>
      <c r="F2953" s="26"/>
      <c r="G2953" s="26"/>
      <c r="H2953" s="26"/>
      <c r="I2953" s="26"/>
      <c r="J2953" s="26"/>
      <c r="K2953" s="33"/>
      <c r="L2953" s="33"/>
      <c r="M2953" s="34"/>
      <c r="N2953" s="34"/>
      <c r="O2953" s="24"/>
      <c r="P2953" s="24"/>
      <c r="Q2953" s="24"/>
      <c r="R2953" s="26"/>
      <c r="S2953" s="91"/>
    </row>
    <row r="2954" spans="1:19" ht="24" customHeight="1" x14ac:dyDescent="0.25">
      <c r="A2954" s="8"/>
      <c r="B2954" s="24"/>
      <c r="C2954" s="25"/>
      <c r="D2954" s="367"/>
      <c r="E2954" s="26"/>
      <c r="F2954" s="26"/>
      <c r="G2954" s="26"/>
      <c r="H2954" s="26"/>
      <c r="I2954" s="26"/>
      <c r="J2954" s="26"/>
      <c r="K2954" s="33"/>
      <c r="L2954" s="33"/>
      <c r="M2954" s="34"/>
      <c r="N2954" s="34"/>
      <c r="O2954" s="24"/>
      <c r="P2954" s="24"/>
      <c r="Q2954" s="24"/>
      <c r="R2954" s="26"/>
      <c r="S2954" s="91"/>
    </row>
    <row r="2955" spans="1:19" ht="24" customHeight="1" x14ac:dyDescent="0.25">
      <c r="A2955" s="8"/>
      <c r="B2955" s="24"/>
      <c r="C2955" s="25"/>
      <c r="D2955" s="367"/>
      <c r="E2955" s="26"/>
      <c r="F2955" s="26"/>
      <c r="G2955" s="26"/>
      <c r="H2955" s="26"/>
      <c r="I2955" s="26"/>
      <c r="J2955" s="26"/>
      <c r="K2955" s="33"/>
      <c r="L2955" s="33"/>
      <c r="M2955" s="34"/>
      <c r="N2955" s="34"/>
      <c r="O2955" s="24"/>
      <c r="P2955" s="24"/>
      <c r="Q2955" s="24"/>
      <c r="R2955" s="26"/>
      <c r="S2955" s="91"/>
    </row>
    <row r="2956" spans="1:19" ht="24" customHeight="1" x14ac:dyDescent="0.25">
      <c r="A2956" s="8"/>
      <c r="B2956" s="24"/>
      <c r="C2956" s="25"/>
      <c r="D2956" s="367"/>
      <c r="E2956" s="26"/>
      <c r="F2956" s="26"/>
      <c r="G2956" s="26"/>
      <c r="H2956" s="26"/>
      <c r="I2956" s="26"/>
      <c r="J2956" s="26"/>
      <c r="K2956" s="33"/>
      <c r="L2956" s="33"/>
      <c r="M2956" s="34"/>
      <c r="N2956" s="34"/>
      <c r="O2956" s="24"/>
      <c r="P2956" s="24"/>
      <c r="Q2956" s="24"/>
      <c r="R2956" s="26"/>
      <c r="S2956" s="91"/>
    </row>
    <row r="2957" spans="1:19" ht="24" customHeight="1" x14ac:dyDescent="0.25">
      <c r="A2957" s="8"/>
      <c r="B2957" s="24"/>
      <c r="C2957" s="25"/>
      <c r="D2957" s="367"/>
      <c r="E2957" s="26"/>
      <c r="F2957" s="26"/>
      <c r="G2957" s="26"/>
      <c r="H2957" s="26"/>
      <c r="I2957" s="26"/>
      <c r="J2957" s="26"/>
      <c r="K2957" s="33"/>
      <c r="L2957" s="33"/>
      <c r="M2957" s="34"/>
      <c r="N2957" s="34"/>
      <c r="O2957" s="24"/>
      <c r="P2957" s="24"/>
      <c r="Q2957" s="24"/>
      <c r="R2957" s="26"/>
      <c r="S2957" s="91"/>
    </row>
    <row r="2958" spans="1:19" ht="24" customHeight="1" x14ac:dyDescent="0.25">
      <c r="A2958" s="8"/>
      <c r="B2958" s="24"/>
      <c r="C2958" s="25"/>
      <c r="D2958" s="367"/>
      <c r="E2958" s="26"/>
      <c r="F2958" s="26"/>
      <c r="G2958" s="26"/>
      <c r="H2958" s="26"/>
      <c r="I2958" s="26"/>
      <c r="J2958" s="26"/>
      <c r="K2958" s="33"/>
      <c r="L2958" s="33"/>
      <c r="M2958" s="34"/>
      <c r="N2958" s="34"/>
      <c r="O2958" s="24"/>
      <c r="P2958" s="24"/>
      <c r="Q2958" s="24"/>
      <c r="R2958" s="26"/>
      <c r="S2958" s="91"/>
    </row>
    <row r="2959" spans="1:19" ht="24" customHeight="1" x14ac:dyDescent="0.25">
      <c r="A2959" s="8"/>
      <c r="B2959" s="24"/>
      <c r="C2959" s="25"/>
      <c r="D2959" s="367"/>
      <c r="E2959" s="26"/>
      <c r="F2959" s="26"/>
      <c r="G2959" s="26"/>
      <c r="H2959" s="26"/>
      <c r="I2959" s="26"/>
      <c r="J2959" s="26"/>
      <c r="K2959" s="33"/>
      <c r="L2959" s="33"/>
      <c r="M2959" s="34"/>
      <c r="N2959" s="34"/>
      <c r="O2959" s="24"/>
      <c r="P2959" s="24"/>
      <c r="Q2959" s="24"/>
      <c r="R2959" s="26"/>
      <c r="S2959" s="91"/>
    </row>
    <row r="2960" spans="1:19" ht="24" customHeight="1" x14ac:dyDescent="0.25">
      <c r="A2960" s="8"/>
      <c r="B2960" s="24"/>
      <c r="C2960" s="25"/>
      <c r="D2960" s="367"/>
      <c r="E2960" s="26"/>
      <c r="F2960" s="26"/>
      <c r="G2960" s="26"/>
      <c r="H2960" s="26"/>
      <c r="I2960" s="26"/>
      <c r="J2960" s="26"/>
      <c r="K2960" s="33"/>
      <c r="L2960" s="33"/>
      <c r="M2960" s="34"/>
      <c r="N2960" s="34"/>
      <c r="O2960" s="24"/>
      <c r="P2960" s="24"/>
      <c r="Q2960" s="24"/>
      <c r="R2960" s="26"/>
      <c r="S2960" s="91"/>
    </row>
    <row r="2961" spans="1:19" ht="24" customHeight="1" x14ac:dyDescent="0.25">
      <c r="A2961" s="8"/>
      <c r="B2961" s="24"/>
      <c r="C2961" s="25"/>
      <c r="D2961" s="367"/>
      <c r="E2961" s="26"/>
      <c r="F2961" s="26"/>
      <c r="G2961" s="26"/>
      <c r="H2961" s="26"/>
      <c r="I2961" s="26"/>
      <c r="J2961" s="26"/>
      <c r="K2961" s="33"/>
      <c r="L2961" s="33"/>
      <c r="M2961" s="34"/>
      <c r="N2961" s="34"/>
      <c r="O2961" s="24"/>
      <c r="P2961" s="24"/>
      <c r="Q2961" s="24"/>
      <c r="R2961" s="26"/>
      <c r="S2961" s="91"/>
    </row>
    <row r="2962" spans="1:19" ht="24" customHeight="1" x14ac:dyDescent="0.25">
      <c r="A2962" s="8"/>
      <c r="B2962" s="24"/>
      <c r="C2962" s="25"/>
      <c r="D2962" s="367"/>
      <c r="E2962" s="26"/>
      <c r="F2962" s="26"/>
      <c r="G2962" s="26"/>
      <c r="H2962" s="26"/>
      <c r="I2962" s="26"/>
      <c r="J2962" s="26"/>
      <c r="K2962" s="33"/>
      <c r="L2962" s="33"/>
      <c r="M2962" s="34"/>
      <c r="N2962" s="34"/>
      <c r="O2962" s="24"/>
      <c r="P2962" s="24"/>
      <c r="Q2962" s="24"/>
      <c r="R2962" s="26"/>
      <c r="S2962" s="91"/>
    </row>
    <row r="2963" spans="1:19" ht="24" customHeight="1" x14ac:dyDescent="0.25">
      <c r="A2963" s="8"/>
      <c r="B2963" s="24"/>
      <c r="C2963" s="25"/>
      <c r="D2963" s="367"/>
      <c r="E2963" s="26"/>
      <c r="F2963" s="26"/>
      <c r="G2963" s="26"/>
      <c r="H2963" s="26"/>
      <c r="I2963" s="26"/>
      <c r="J2963" s="26"/>
      <c r="K2963" s="33"/>
      <c r="L2963" s="33"/>
      <c r="M2963" s="34"/>
      <c r="N2963" s="34"/>
      <c r="O2963" s="24"/>
      <c r="P2963" s="24"/>
      <c r="Q2963" s="24"/>
      <c r="R2963" s="26"/>
      <c r="S2963" s="91"/>
    </row>
    <row r="2964" spans="1:19" ht="24" customHeight="1" x14ac:dyDescent="0.25">
      <c r="A2964" s="8"/>
      <c r="B2964" s="24"/>
      <c r="C2964" s="25"/>
      <c r="D2964" s="367"/>
      <c r="E2964" s="26"/>
      <c r="F2964" s="26"/>
      <c r="G2964" s="26"/>
      <c r="H2964" s="26"/>
      <c r="I2964" s="26"/>
      <c r="J2964" s="26"/>
      <c r="K2964" s="33"/>
      <c r="L2964" s="33"/>
      <c r="M2964" s="34"/>
      <c r="N2964" s="34"/>
      <c r="O2964" s="24"/>
      <c r="P2964" s="24"/>
      <c r="Q2964" s="24"/>
      <c r="R2964" s="26"/>
      <c r="S2964" s="91"/>
    </row>
    <row r="2965" spans="1:19" ht="24" customHeight="1" x14ac:dyDescent="0.25">
      <c r="A2965" s="8"/>
      <c r="B2965" s="24"/>
      <c r="C2965" s="25"/>
      <c r="D2965" s="367"/>
      <c r="E2965" s="26"/>
      <c r="F2965" s="26"/>
      <c r="G2965" s="26"/>
      <c r="H2965" s="26"/>
      <c r="I2965" s="26"/>
      <c r="J2965" s="26"/>
      <c r="K2965" s="33"/>
      <c r="L2965" s="33"/>
      <c r="M2965" s="34"/>
      <c r="N2965" s="34"/>
      <c r="O2965" s="24"/>
      <c r="P2965" s="24"/>
      <c r="Q2965" s="24"/>
      <c r="R2965" s="26"/>
      <c r="S2965" s="91"/>
    </row>
    <row r="2966" spans="1:19" ht="24" customHeight="1" x14ac:dyDescent="0.25">
      <c r="A2966" s="8"/>
      <c r="B2966" s="24"/>
      <c r="C2966" s="25"/>
      <c r="D2966" s="367"/>
      <c r="E2966" s="26"/>
      <c r="F2966" s="26"/>
      <c r="G2966" s="26"/>
      <c r="H2966" s="26"/>
      <c r="I2966" s="26"/>
      <c r="J2966" s="26"/>
      <c r="K2966" s="33"/>
      <c r="L2966" s="33"/>
      <c r="M2966" s="34"/>
      <c r="N2966" s="34"/>
      <c r="O2966" s="24"/>
      <c r="P2966" s="24"/>
      <c r="Q2966" s="24"/>
      <c r="R2966" s="26"/>
      <c r="S2966" s="91"/>
    </row>
    <row r="2967" spans="1:19" ht="24" customHeight="1" x14ac:dyDescent="0.25">
      <c r="A2967" s="8"/>
      <c r="B2967" s="24"/>
      <c r="C2967" s="25"/>
      <c r="D2967" s="367"/>
      <c r="E2967" s="26"/>
      <c r="F2967" s="26"/>
      <c r="G2967" s="26"/>
      <c r="H2967" s="26"/>
      <c r="I2967" s="26"/>
      <c r="J2967" s="26"/>
      <c r="K2967" s="33"/>
      <c r="L2967" s="33"/>
      <c r="M2967" s="34"/>
      <c r="N2967" s="34"/>
      <c r="O2967" s="24"/>
      <c r="P2967" s="24"/>
      <c r="Q2967" s="24"/>
      <c r="R2967" s="26"/>
      <c r="S2967" s="91"/>
    </row>
    <row r="2968" spans="1:19" ht="24" customHeight="1" x14ac:dyDescent="0.25">
      <c r="A2968" s="8"/>
      <c r="B2968" s="24"/>
      <c r="C2968" s="25"/>
      <c r="D2968" s="367"/>
      <c r="E2968" s="26"/>
      <c r="F2968" s="26"/>
      <c r="G2968" s="26"/>
      <c r="H2968" s="26"/>
      <c r="I2968" s="26"/>
      <c r="J2968" s="26"/>
      <c r="K2968" s="33"/>
      <c r="L2968" s="33"/>
      <c r="M2968" s="34"/>
      <c r="N2968" s="34"/>
      <c r="O2968" s="24"/>
      <c r="P2968" s="24"/>
      <c r="Q2968" s="24"/>
      <c r="R2968" s="26"/>
      <c r="S2968" s="91"/>
    </row>
    <row r="2969" spans="1:19" ht="24" customHeight="1" x14ac:dyDescent="0.25">
      <c r="A2969" s="8"/>
      <c r="B2969" s="24"/>
      <c r="C2969" s="25"/>
      <c r="D2969" s="367"/>
      <c r="E2969" s="26"/>
      <c r="F2969" s="26"/>
      <c r="G2969" s="26"/>
      <c r="H2969" s="26"/>
      <c r="I2969" s="26"/>
      <c r="J2969" s="26"/>
      <c r="K2969" s="33"/>
      <c r="L2969" s="33"/>
      <c r="M2969" s="34"/>
      <c r="N2969" s="34"/>
      <c r="O2969" s="24"/>
      <c r="P2969" s="24"/>
      <c r="Q2969" s="24"/>
      <c r="R2969" s="26"/>
      <c r="S2969" s="91"/>
    </row>
    <row r="2970" spans="1:19" ht="24" customHeight="1" x14ac:dyDescent="0.25">
      <c r="A2970" s="8"/>
      <c r="B2970" s="24"/>
      <c r="C2970" s="25"/>
      <c r="D2970" s="367"/>
      <c r="E2970" s="26"/>
      <c r="F2970" s="26"/>
      <c r="G2970" s="26"/>
      <c r="H2970" s="26"/>
      <c r="I2970" s="26"/>
      <c r="J2970" s="26"/>
      <c r="K2970" s="33"/>
      <c r="L2970" s="33"/>
      <c r="M2970" s="34"/>
      <c r="N2970" s="34"/>
      <c r="O2970" s="24"/>
      <c r="P2970" s="24"/>
      <c r="Q2970" s="24"/>
      <c r="R2970" s="26"/>
      <c r="S2970" s="91"/>
    </row>
    <row r="2971" spans="1:19" ht="24" customHeight="1" x14ac:dyDescent="0.25">
      <c r="A2971" s="8"/>
      <c r="B2971" s="24"/>
      <c r="C2971" s="25"/>
      <c r="D2971" s="367"/>
      <c r="E2971" s="26"/>
      <c r="F2971" s="26"/>
      <c r="G2971" s="26"/>
      <c r="H2971" s="26"/>
      <c r="I2971" s="26"/>
      <c r="J2971" s="26"/>
      <c r="K2971" s="33"/>
      <c r="L2971" s="33"/>
      <c r="M2971" s="34"/>
      <c r="N2971" s="34"/>
      <c r="O2971" s="24"/>
      <c r="P2971" s="24"/>
      <c r="Q2971" s="24"/>
      <c r="R2971" s="26"/>
      <c r="S2971" s="91"/>
    </row>
    <row r="2972" spans="1:19" ht="24" customHeight="1" x14ac:dyDescent="0.25">
      <c r="A2972" s="8"/>
      <c r="B2972" s="24"/>
      <c r="C2972" s="25"/>
      <c r="D2972" s="367"/>
      <c r="E2972" s="26"/>
      <c r="F2972" s="26"/>
      <c r="G2972" s="26"/>
      <c r="H2972" s="26"/>
      <c r="I2972" s="26"/>
      <c r="J2972" s="26"/>
      <c r="K2972" s="33"/>
      <c r="L2972" s="33"/>
      <c r="M2972" s="34"/>
      <c r="N2972" s="34"/>
      <c r="O2972" s="24"/>
      <c r="P2972" s="24"/>
      <c r="Q2972" s="24"/>
      <c r="R2972" s="26"/>
      <c r="S2972" s="91"/>
    </row>
    <row r="2973" spans="1:19" ht="24" customHeight="1" x14ac:dyDescent="0.25">
      <c r="A2973" s="8"/>
      <c r="B2973" s="24"/>
      <c r="C2973" s="25"/>
      <c r="D2973" s="367"/>
      <c r="E2973" s="26"/>
      <c r="F2973" s="26"/>
      <c r="G2973" s="26"/>
      <c r="H2973" s="26"/>
      <c r="I2973" s="26"/>
      <c r="J2973" s="26"/>
      <c r="K2973" s="33"/>
      <c r="L2973" s="33"/>
      <c r="M2973" s="34"/>
      <c r="N2973" s="34"/>
      <c r="O2973" s="24"/>
      <c r="P2973" s="24"/>
      <c r="Q2973" s="24"/>
      <c r="R2973" s="26"/>
      <c r="S2973" s="91"/>
    </row>
    <row r="2974" spans="1:19" ht="24" customHeight="1" x14ac:dyDescent="0.25">
      <c r="A2974" s="8"/>
      <c r="B2974" s="24"/>
      <c r="C2974" s="25"/>
      <c r="D2974" s="367"/>
      <c r="E2974" s="26"/>
      <c r="F2974" s="26"/>
      <c r="G2974" s="26"/>
      <c r="H2974" s="26"/>
      <c r="I2974" s="26"/>
      <c r="J2974" s="26"/>
      <c r="K2974" s="33"/>
      <c r="L2974" s="33"/>
      <c r="M2974" s="34"/>
      <c r="N2974" s="34"/>
      <c r="O2974" s="24"/>
      <c r="P2974" s="24"/>
      <c r="Q2974" s="24"/>
      <c r="R2974" s="26"/>
      <c r="S2974" s="91"/>
    </row>
    <row r="2975" spans="1:19" ht="24" customHeight="1" x14ac:dyDescent="0.25">
      <c r="A2975" s="8"/>
      <c r="B2975" s="24"/>
      <c r="C2975" s="25"/>
      <c r="D2975" s="367"/>
      <c r="E2975" s="26"/>
      <c r="F2975" s="26"/>
      <c r="G2975" s="26"/>
      <c r="H2975" s="26"/>
      <c r="I2975" s="26"/>
      <c r="J2975" s="26"/>
      <c r="K2975" s="33"/>
      <c r="L2975" s="33"/>
      <c r="M2975" s="34"/>
      <c r="N2975" s="34"/>
      <c r="O2975" s="24"/>
      <c r="P2975" s="24"/>
      <c r="Q2975" s="24"/>
      <c r="R2975" s="26"/>
      <c r="S2975" s="91"/>
    </row>
    <row r="2976" spans="1:19" ht="24" customHeight="1" x14ac:dyDescent="0.25">
      <c r="A2976" s="8"/>
      <c r="B2976" s="24"/>
      <c r="C2976" s="25"/>
      <c r="D2976" s="367"/>
      <c r="E2976" s="26"/>
      <c r="F2976" s="26"/>
      <c r="G2976" s="26"/>
      <c r="H2976" s="26"/>
      <c r="I2976" s="26"/>
      <c r="J2976" s="26"/>
      <c r="K2976" s="33"/>
      <c r="L2976" s="33"/>
      <c r="M2976" s="34"/>
      <c r="N2976" s="34"/>
      <c r="O2976" s="24"/>
      <c r="P2976" s="24"/>
      <c r="Q2976" s="24"/>
      <c r="R2976" s="26"/>
      <c r="S2976" s="91"/>
    </row>
    <row r="2977" spans="1:19" ht="24" customHeight="1" x14ac:dyDescent="0.25">
      <c r="A2977" s="8"/>
      <c r="B2977" s="24"/>
      <c r="C2977" s="25"/>
      <c r="D2977" s="367"/>
      <c r="E2977" s="26"/>
      <c r="F2977" s="26"/>
      <c r="G2977" s="26"/>
      <c r="H2977" s="26"/>
      <c r="I2977" s="26"/>
      <c r="J2977" s="26"/>
      <c r="K2977" s="33"/>
      <c r="L2977" s="33"/>
      <c r="M2977" s="34"/>
      <c r="N2977" s="34"/>
      <c r="O2977" s="24"/>
      <c r="P2977" s="24"/>
      <c r="Q2977" s="24"/>
      <c r="R2977" s="26"/>
      <c r="S2977" s="91"/>
    </row>
    <row r="2978" spans="1:19" ht="24" customHeight="1" x14ac:dyDescent="0.25">
      <c r="A2978" s="8"/>
      <c r="B2978" s="24"/>
      <c r="C2978" s="25"/>
      <c r="D2978" s="367"/>
      <c r="E2978" s="26"/>
      <c r="F2978" s="26"/>
      <c r="G2978" s="26"/>
      <c r="H2978" s="26"/>
      <c r="I2978" s="26"/>
      <c r="J2978" s="26"/>
      <c r="K2978" s="33"/>
      <c r="L2978" s="33"/>
      <c r="M2978" s="34"/>
      <c r="N2978" s="34"/>
      <c r="O2978" s="24"/>
      <c r="P2978" s="24"/>
      <c r="Q2978" s="24"/>
      <c r="R2978" s="26"/>
      <c r="S2978" s="91"/>
    </row>
    <row r="2979" spans="1:19" ht="24" customHeight="1" x14ac:dyDescent="0.25">
      <c r="A2979" s="8"/>
      <c r="B2979" s="24"/>
      <c r="C2979" s="25"/>
      <c r="D2979" s="367"/>
      <c r="E2979" s="26"/>
      <c r="F2979" s="26"/>
      <c r="G2979" s="26"/>
      <c r="H2979" s="26"/>
      <c r="I2979" s="26"/>
      <c r="J2979" s="26"/>
      <c r="K2979" s="33"/>
      <c r="L2979" s="33"/>
      <c r="M2979" s="34"/>
      <c r="N2979" s="34"/>
      <c r="O2979" s="24"/>
      <c r="P2979" s="24"/>
      <c r="Q2979" s="24"/>
      <c r="R2979" s="26"/>
      <c r="S2979" s="91"/>
    </row>
    <row r="2980" spans="1:19" ht="24" customHeight="1" x14ac:dyDescent="0.25">
      <c r="A2980" s="8"/>
      <c r="B2980" s="24"/>
      <c r="C2980" s="25"/>
      <c r="D2980" s="367"/>
      <c r="E2980" s="26"/>
      <c r="F2980" s="26"/>
      <c r="G2980" s="26"/>
      <c r="H2980" s="26"/>
      <c r="I2980" s="26"/>
      <c r="J2980" s="26"/>
      <c r="K2980" s="33"/>
      <c r="L2980" s="33"/>
      <c r="M2980" s="34"/>
      <c r="N2980" s="34"/>
      <c r="O2980" s="24"/>
      <c r="P2980" s="24"/>
      <c r="Q2980" s="24"/>
      <c r="R2980" s="26"/>
      <c r="S2980" s="91"/>
    </row>
    <row r="2981" spans="1:19" ht="24" customHeight="1" x14ac:dyDescent="0.25">
      <c r="A2981" s="8"/>
      <c r="B2981" s="24"/>
      <c r="C2981" s="25"/>
      <c r="D2981" s="367"/>
      <c r="E2981" s="26"/>
      <c r="F2981" s="26"/>
      <c r="G2981" s="26"/>
      <c r="H2981" s="26"/>
      <c r="I2981" s="26"/>
      <c r="J2981" s="26"/>
      <c r="K2981" s="33"/>
      <c r="L2981" s="33"/>
      <c r="M2981" s="34"/>
      <c r="N2981" s="34"/>
      <c r="O2981" s="24"/>
      <c r="P2981" s="24"/>
      <c r="Q2981" s="24"/>
      <c r="R2981" s="26"/>
      <c r="S2981" s="91"/>
    </row>
    <row r="2982" spans="1:19" ht="24" customHeight="1" x14ac:dyDescent="0.25">
      <c r="A2982" s="8"/>
      <c r="B2982" s="24"/>
      <c r="C2982" s="25"/>
      <c r="D2982" s="367"/>
      <c r="E2982" s="26"/>
      <c r="F2982" s="26"/>
      <c r="G2982" s="26"/>
      <c r="H2982" s="26"/>
      <c r="I2982" s="26"/>
      <c r="J2982" s="26"/>
      <c r="K2982" s="33"/>
      <c r="L2982" s="33"/>
      <c r="M2982" s="34"/>
      <c r="N2982" s="34"/>
      <c r="O2982" s="24"/>
      <c r="P2982" s="24"/>
      <c r="Q2982" s="24"/>
      <c r="R2982" s="26"/>
      <c r="S2982" s="91"/>
    </row>
    <row r="2983" spans="1:19" ht="24" customHeight="1" x14ac:dyDescent="0.25">
      <c r="A2983" s="8"/>
      <c r="B2983" s="24"/>
      <c r="C2983" s="25"/>
      <c r="D2983" s="367"/>
      <c r="E2983" s="26"/>
      <c r="F2983" s="26"/>
      <c r="G2983" s="26"/>
      <c r="H2983" s="26"/>
      <c r="I2983" s="26"/>
      <c r="J2983" s="26"/>
      <c r="K2983" s="33"/>
      <c r="L2983" s="33"/>
      <c r="M2983" s="34"/>
      <c r="N2983" s="34"/>
      <c r="O2983" s="24"/>
      <c r="P2983" s="24"/>
      <c r="Q2983" s="24"/>
      <c r="R2983" s="26"/>
      <c r="S2983" s="91"/>
    </row>
    <row r="2984" spans="1:19" ht="24" customHeight="1" x14ac:dyDescent="0.25">
      <c r="A2984" s="8"/>
      <c r="B2984" s="24"/>
      <c r="C2984" s="25"/>
      <c r="D2984" s="367"/>
      <c r="E2984" s="26"/>
      <c r="F2984" s="26"/>
      <c r="G2984" s="26"/>
      <c r="H2984" s="26"/>
      <c r="I2984" s="26"/>
      <c r="J2984" s="26"/>
      <c r="K2984" s="33"/>
      <c r="L2984" s="33"/>
      <c r="M2984" s="34"/>
      <c r="N2984" s="34"/>
      <c r="O2984" s="24"/>
      <c r="P2984" s="24"/>
      <c r="Q2984" s="24"/>
      <c r="R2984" s="26"/>
      <c r="S2984" s="91"/>
    </row>
    <row r="2985" spans="1:19" ht="24" customHeight="1" x14ac:dyDescent="0.25">
      <c r="A2985" s="8"/>
      <c r="B2985" s="24"/>
      <c r="C2985" s="25"/>
      <c r="D2985" s="367"/>
      <c r="E2985" s="26"/>
      <c r="F2985" s="26"/>
      <c r="G2985" s="26"/>
      <c r="H2985" s="26"/>
      <c r="I2985" s="26"/>
      <c r="J2985" s="26"/>
      <c r="K2985" s="33"/>
      <c r="L2985" s="33"/>
      <c r="M2985" s="34"/>
      <c r="N2985" s="34"/>
      <c r="O2985" s="24"/>
      <c r="P2985" s="24"/>
      <c r="Q2985" s="24"/>
      <c r="R2985" s="26"/>
      <c r="S2985" s="91"/>
    </row>
    <row r="2986" spans="1:19" ht="24" customHeight="1" x14ac:dyDescent="0.25">
      <c r="A2986" s="8"/>
      <c r="B2986" s="24"/>
      <c r="C2986" s="25"/>
      <c r="D2986" s="367"/>
      <c r="E2986" s="26"/>
      <c r="F2986" s="26"/>
      <c r="G2986" s="26"/>
      <c r="H2986" s="26"/>
      <c r="I2986" s="26"/>
      <c r="J2986" s="26"/>
      <c r="K2986" s="33"/>
      <c r="L2986" s="33"/>
      <c r="M2986" s="34"/>
      <c r="N2986" s="34"/>
      <c r="O2986" s="24"/>
      <c r="P2986" s="24"/>
      <c r="Q2986" s="24"/>
      <c r="R2986" s="26"/>
      <c r="S2986" s="91"/>
    </row>
    <row r="2987" spans="1:19" ht="24" customHeight="1" x14ac:dyDescent="0.25">
      <c r="A2987" s="8"/>
      <c r="B2987" s="24"/>
      <c r="C2987" s="25"/>
      <c r="D2987" s="367"/>
      <c r="E2987" s="26"/>
      <c r="F2987" s="26"/>
      <c r="G2987" s="26"/>
      <c r="H2987" s="26"/>
      <c r="I2987" s="26"/>
      <c r="J2987" s="26"/>
      <c r="K2987" s="33"/>
      <c r="L2987" s="33"/>
      <c r="M2987" s="34"/>
      <c r="N2987" s="34"/>
      <c r="O2987" s="24"/>
      <c r="P2987" s="24"/>
      <c r="Q2987" s="24"/>
      <c r="R2987" s="26"/>
      <c r="S2987" s="91"/>
    </row>
    <row r="2988" spans="1:19" ht="24" customHeight="1" x14ac:dyDescent="0.25">
      <c r="A2988" s="8"/>
      <c r="B2988" s="24"/>
      <c r="C2988" s="25"/>
      <c r="D2988" s="367"/>
      <c r="E2988" s="26"/>
      <c r="F2988" s="26"/>
      <c r="G2988" s="26"/>
      <c r="H2988" s="26"/>
      <c r="I2988" s="26"/>
      <c r="J2988" s="26"/>
      <c r="K2988" s="33"/>
      <c r="L2988" s="33"/>
      <c r="M2988" s="34"/>
      <c r="N2988" s="34"/>
      <c r="O2988" s="24"/>
      <c r="P2988" s="24"/>
      <c r="Q2988" s="24"/>
      <c r="R2988" s="26"/>
      <c r="S2988" s="91"/>
    </row>
    <row r="2989" spans="1:19" ht="24" customHeight="1" x14ac:dyDescent="0.25">
      <c r="A2989" s="8"/>
      <c r="B2989" s="24"/>
      <c r="C2989" s="25"/>
      <c r="D2989" s="367"/>
      <c r="E2989" s="26"/>
      <c r="F2989" s="26"/>
      <c r="G2989" s="26"/>
      <c r="H2989" s="26"/>
      <c r="I2989" s="26"/>
      <c r="J2989" s="26"/>
      <c r="K2989" s="33"/>
      <c r="L2989" s="33"/>
      <c r="M2989" s="34"/>
      <c r="N2989" s="34"/>
      <c r="O2989" s="24"/>
      <c r="P2989" s="24"/>
      <c r="Q2989" s="24"/>
      <c r="R2989" s="26"/>
      <c r="S2989" s="91"/>
    </row>
    <row r="2990" spans="1:19" ht="24" customHeight="1" x14ac:dyDescent="0.25">
      <c r="A2990" s="8"/>
      <c r="B2990" s="24"/>
      <c r="C2990" s="25"/>
      <c r="D2990" s="367"/>
      <c r="E2990" s="26"/>
      <c r="F2990" s="26"/>
      <c r="G2990" s="26"/>
      <c r="H2990" s="26"/>
      <c r="I2990" s="26"/>
      <c r="J2990" s="26"/>
      <c r="K2990" s="33"/>
      <c r="L2990" s="33"/>
      <c r="M2990" s="34"/>
      <c r="N2990" s="34"/>
      <c r="O2990" s="24"/>
      <c r="P2990" s="24"/>
      <c r="Q2990" s="24"/>
      <c r="R2990" s="26"/>
      <c r="S2990" s="91"/>
    </row>
    <row r="2991" spans="1:19" ht="24" customHeight="1" x14ac:dyDescent="0.25">
      <c r="A2991" s="8"/>
      <c r="B2991" s="24"/>
      <c r="C2991" s="25"/>
      <c r="D2991" s="367"/>
      <c r="E2991" s="26"/>
      <c r="F2991" s="26"/>
      <c r="G2991" s="26"/>
      <c r="H2991" s="26"/>
      <c r="I2991" s="26"/>
      <c r="J2991" s="26"/>
      <c r="K2991" s="33"/>
      <c r="L2991" s="33"/>
      <c r="M2991" s="34"/>
      <c r="N2991" s="34"/>
      <c r="O2991" s="24"/>
      <c r="P2991" s="24"/>
      <c r="Q2991" s="24"/>
      <c r="R2991" s="26"/>
      <c r="S2991" s="91"/>
    </row>
    <row r="2992" spans="1:19" ht="24" customHeight="1" x14ac:dyDescent="0.25">
      <c r="A2992" s="8"/>
      <c r="B2992" s="24"/>
      <c r="C2992" s="25"/>
      <c r="D2992" s="367"/>
      <c r="E2992" s="26"/>
      <c r="F2992" s="26"/>
      <c r="G2992" s="26"/>
      <c r="H2992" s="26"/>
      <c r="I2992" s="26"/>
      <c r="J2992" s="26"/>
      <c r="K2992" s="33"/>
      <c r="L2992" s="33"/>
      <c r="M2992" s="34"/>
      <c r="N2992" s="34"/>
      <c r="O2992" s="24"/>
      <c r="P2992" s="24"/>
      <c r="Q2992" s="24"/>
      <c r="R2992" s="26"/>
      <c r="S2992" s="91"/>
    </row>
    <row r="2993" spans="1:19" ht="24" customHeight="1" x14ac:dyDescent="0.25">
      <c r="A2993" s="8"/>
      <c r="B2993" s="24"/>
      <c r="C2993" s="25"/>
      <c r="D2993" s="367"/>
      <c r="E2993" s="26"/>
      <c r="F2993" s="26"/>
      <c r="G2993" s="26"/>
      <c r="H2993" s="26"/>
      <c r="I2993" s="26"/>
      <c r="J2993" s="26"/>
      <c r="K2993" s="33"/>
      <c r="L2993" s="33"/>
      <c r="M2993" s="34"/>
      <c r="N2993" s="34"/>
      <c r="O2993" s="24"/>
      <c r="P2993" s="24"/>
      <c r="Q2993" s="24"/>
      <c r="R2993" s="26"/>
      <c r="S2993" s="91"/>
    </row>
    <row r="2994" spans="1:19" ht="24" customHeight="1" x14ac:dyDescent="0.25">
      <c r="A2994" s="8"/>
      <c r="B2994" s="24"/>
      <c r="C2994" s="25"/>
      <c r="D2994" s="367"/>
      <c r="E2994" s="26"/>
      <c r="F2994" s="26"/>
      <c r="G2994" s="26"/>
      <c r="H2994" s="26"/>
      <c r="I2994" s="26"/>
      <c r="J2994" s="26"/>
      <c r="K2994" s="33"/>
      <c r="L2994" s="33"/>
      <c r="M2994" s="34"/>
      <c r="N2994" s="34"/>
      <c r="O2994" s="24"/>
      <c r="P2994" s="24"/>
      <c r="Q2994" s="24"/>
      <c r="R2994" s="26"/>
      <c r="S2994" s="91"/>
    </row>
    <row r="2995" spans="1:19" ht="24" customHeight="1" x14ac:dyDescent="0.25">
      <c r="A2995" s="8"/>
      <c r="B2995" s="24"/>
      <c r="C2995" s="25"/>
      <c r="D2995" s="367"/>
      <c r="E2995" s="26"/>
      <c r="F2995" s="26"/>
      <c r="G2995" s="26"/>
      <c r="H2995" s="26"/>
      <c r="I2995" s="26"/>
      <c r="J2995" s="26"/>
      <c r="K2995" s="33"/>
      <c r="L2995" s="33"/>
      <c r="M2995" s="34"/>
      <c r="N2995" s="34"/>
      <c r="O2995" s="24"/>
      <c r="P2995" s="24"/>
      <c r="Q2995" s="24"/>
      <c r="R2995" s="26"/>
      <c r="S2995" s="91"/>
    </row>
    <row r="2996" spans="1:19" ht="24" customHeight="1" x14ac:dyDescent="0.25">
      <c r="A2996" s="8"/>
      <c r="B2996" s="24"/>
      <c r="C2996" s="25"/>
      <c r="D2996" s="367"/>
      <c r="E2996" s="26"/>
      <c r="F2996" s="26"/>
      <c r="G2996" s="26"/>
      <c r="H2996" s="26"/>
      <c r="I2996" s="26"/>
      <c r="J2996" s="26"/>
      <c r="K2996" s="33"/>
      <c r="L2996" s="33"/>
      <c r="M2996" s="34"/>
      <c r="N2996" s="34"/>
      <c r="O2996" s="24"/>
      <c r="P2996" s="24"/>
      <c r="Q2996" s="24"/>
      <c r="R2996" s="26"/>
      <c r="S2996" s="91"/>
    </row>
    <row r="2997" spans="1:19" ht="24" customHeight="1" x14ac:dyDescent="0.25">
      <c r="A2997" s="8"/>
      <c r="B2997" s="24"/>
      <c r="C2997" s="25"/>
      <c r="D2997" s="367"/>
      <c r="E2997" s="26"/>
      <c r="F2997" s="26"/>
      <c r="G2997" s="26"/>
      <c r="H2997" s="26"/>
      <c r="I2997" s="26"/>
      <c r="J2997" s="26"/>
      <c r="K2997" s="33"/>
      <c r="L2997" s="33"/>
      <c r="M2997" s="34"/>
      <c r="N2997" s="34"/>
      <c r="O2997" s="24"/>
      <c r="P2997" s="24"/>
      <c r="Q2997" s="24"/>
      <c r="R2997" s="26"/>
      <c r="S2997" s="91"/>
    </row>
    <row r="2998" spans="1:19" ht="24" customHeight="1" x14ac:dyDescent="0.25">
      <c r="A2998" s="8"/>
      <c r="B2998" s="24"/>
      <c r="C2998" s="25"/>
      <c r="D2998" s="367"/>
      <c r="E2998" s="26"/>
      <c r="F2998" s="26"/>
      <c r="G2998" s="26"/>
      <c r="H2998" s="26"/>
      <c r="I2998" s="26"/>
      <c r="J2998" s="26"/>
      <c r="K2998" s="33"/>
      <c r="L2998" s="33"/>
      <c r="M2998" s="34"/>
      <c r="N2998" s="34"/>
      <c r="O2998" s="24"/>
      <c r="P2998" s="24"/>
      <c r="Q2998" s="24"/>
      <c r="R2998" s="26"/>
      <c r="S2998" s="91"/>
    </row>
    <row r="2999" spans="1:19" ht="24" customHeight="1" x14ac:dyDescent="0.25">
      <c r="A2999" s="8"/>
      <c r="B2999" s="24"/>
      <c r="C2999" s="25"/>
      <c r="D2999" s="367"/>
      <c r="E2999" s="26"/>
      <c r="F2999" s="26"/>
      <c r="G2999" s="26"/>
      <c r="H2999" s="26"/>
      <c r="I2999" s="26"/>
      <c r="J2999" s="26"/>
      <c r="K2999" s="33"/>
      <c r="L2999" s="33"/>
      <c r="M2999" s="34"/>
      <c r="N2999" s="34"/>
      <c r="O2999" s="24"/>
      <c r="P2999" s="24"/>
      <c r="Q2999" s="24"/>
      <c r="R2999" s="26"/>
      <c r="S2999" s="91"/>
    </row>
    <row r="3000" spans="1:19" ht="24" customHeight="1" x14ac:dyDescent="0.25">
      <c r="A3000" s="8"/>
      <c r="B3000" s="24"/>
      <c r="C3000" s="25"/>
      <c r="D3000" s="367"/>
      <c r="E3000" s="26"/>
      <c r="F3000" s="26"/>
      <c r="G3000" s="26"/>
      <c r="H3000" s="26"/>
      <c r="I3000" s="26"/>
      <c r="J3000" s="26"/>
      <c r="K3000" s="33"/>
      <c r="L3000" s="33"/>
      <c r="M3000" s="34"/>
      <c r="N3000" s="34"/>
      <c r="O3000" s="24"/>
      <c r="P3000" s="24"/>
      <c r="Q3000" s="24"/>
      <c r="R3000" s="26"/>
      <c r="S3000" s="91"/>
    </row>
    <row r="3001" spans="1:19" ht="24" customHeight="1" x14ac:dyDescent="0.25">
      <c r="A3001" s="8"/>
      <c r="B3001" s="24"/>
      <c r="C3001" s="25"/>
      <c r="D3001" s="367"/>
      <c r="E3001" s="26"/>
      <c r="F3001" s="26"/>
      <c r="G3001" s="26"/>
      <c r="H3001" s="26"/>
      <c r="I3001" s="26"/>
      <c r="J3001" s="26"/>
      <c r="K3001" s="33"/>
      <c r="L3001" s="33"/>
      <c r="M3001" s="34"/>
      <c r="N3001" s="34"/>
      <c r="O3001" s="24"/>
      <c r="P3001" s="24"/>
      <c r="Q3001" s="24"/>
      <c r="R3001" s="26"/>
      <c r="S3001" s="91"/>
    </row>
    <row r="3002" spans="1:19" ht="24" customHeight="1" x14ac:dyDescent="0.25">
      <c r="A3002" s="8"/>
      <c r="B3002" s="24"/>
      <c r="C3002" s="25"/>
      <c r="D3002" s="367"/>
      <c r="E3002" s="26"/>
      <c r="F3002" s="26"/>
      <c r="G3002" s="26"/>
      <c r="H3002" s="26"/>
      <c r="I3002" s="26"/>
      <c r="J3002" s="26"/>
      <c r="K3002" s="33"/>
      <c r="L3002" s="33"/>
      <c r="M3002" s="34"/>
      <c r="N3002" s="34"/>
      <c r="O3002" s="24"/>
      <c r="P3002" s="24"/>
      <c r="Q3002" s="24"/>
      <c r="R3002" s="26"/>
      <c r="S3002" s="91"/>
    </row>
    <row r="3003" spans="1:19" ht="24" customHeight="1" x14ac:dyDescent="0.25">
      <c r="A3003" s="8"/>
      <c r="B3003" s="24"/>
      <c r="C3003" s="25"/>
      <c r="D3003" s="367"/>
      <c r="E3003" s="26"/>
      <c r="F3003" s="26"/>
      <c r="G3003" s="26"/>
      <c r="H3003" s="26"/>
      <c r="I3003" s="26"/>
      <c r="J3003" s="26"/>
      <c r="K3003" s="33"/>
      <c r="L3003" s="33"/>
      <c r="M3003" s="34"/>
      <c r="N3003" s="34"/>
      <c r="O3003" s="24"/>
      <c r="P3003" s="24"/>
      <c r="Q3003" s="24"/>
      <c r="R3003" s="26"/>
      <c r="S3003" s="91"/>
    </row>
    <row r="3004" spans="1:19" ht="24" customHeight="1" x14ac:dyDescent="0.25">
      <c r="A3004" s="8"/>
      <c r="B3004" s="24"/>
      <c r="C3004" s="25"/>
      <c r="D3004" s="367"/>
      <c r="E3004" s="26"/>
      <c r="F3004" s="26"/>
      <c r="G3004" s="26"/>
      <c r="H3004" s="26"/>
      <c r="I3004" s="26"/>
      <c r="J3004" s="26"/>
      <c r="K3004" s="33"/>
      <c r="L3004" s="33"/>
      <c r="M3004" s="34"/>
      <c r="N3004" s="34"/>
      <c r="O3004" s="24"/>
      <c r="P3004" s="24"/>
      <c r="Q3004" s="24"/>
      <c r="R3004" s="26"/>
      <c r="S3004" s="91"/>
    </row>
    <row r="3005" spans="1:19" ht="24" customHeight="1" x14ac:dyDescent="0.25">
      <c r="A3005" s="8"/>
      <c r="B3005" s="24"/>
      <c r="C3005" s="25"/>
      <c r="D3005" s="367"/>
      <c r="E3005" s="26"/>
      <c r="F3005" s="26"/>
      <c r="G3005" s="26"/>
      <c r="H3005" s="26"/>
      <c r="I3005" s="26"/>
      <c r="J3005" s="26"/>
      <c r="K3005" s="33"/>
      <c r="L3005" s="33"/>
      <c r="M3005" s="34"/>
      <c r="N3005" s="34"/>
      <c r="O3005" s="24"/>
      <c r="P3005" s="24"/>
      <c r="Q3005" s="24"/>
      <c r="R3005" s="26"/>
      <c r="S3005" s="91"/>
    </row>
    <row r="3006" spans="1:19" ht="24" customHeight="1" x14ac:dyDescent="0.25">
      <c r="A3006" s="8"/>
      <c r="B3006" s="24"/>
      <c r="C3006" s="25"/>
      <c r="D3006" s="367"/>
      <c r="E3006" s="26"/>
      <c r="F3006" s="26"/>
      <c r="G3006" s="26"/>
      <c r="H3006" s="26"/>
      <c r="I3006" s="26"/>
      <c r="J3006" s="26"/>
      <c r="K3006" s="33"/>
      <c r="L3006" s="33"/>
      <c r="M3006" s="34"/>
      <c r="N3006" s="34"/>
      <c r="O3006" s="24"/>
      <c r="P3006" s="24"/>
      <c r="Q3006" s="24"/>
      <c r="R3006" s="26"/>
      <c r="S3006" s="91"/>
    </row>
    <row r="3007" spans="1:19" ht="24" customHeight="1" x14ac:dyDescent="0.25">
      <c r="A3007" s="8"/>
      <c r="B3007" s="24"/>
      <c r="C3007" s="25"/>
      <c r="D3007" s="367"/>
      <c r="E3007" s="26"/>
      <c r="F3007" s="26"/>
      <c r="G3007" s="26"/>
      <c r="H3007" s="26"/>
      <c r="I3007" s="26"/>
      <c r="J3007" s="26"/>
      <c r="K3007" s="33"/>
      <c r="L3007" s="33"/>
      <c r="M3007" s="34"/>
      <c r="N3007" s="34"/>
      <c r="O3007" s="24"/>
      <c r="P3007" s="24"/>
      <c r="Q3007" s="24"/>
      <c r="R3007" s="26"/>
      <c r="S3007" s="91"/>
    </row>
    <row r="3008" spans="1:19" ht="24" customHeight="1" x14ac:dyDescent="0.25">
      <c r="A3008" s="8"/>
      <c r="B3008" s="24"/>
      <c r="C3008" s="25"/>
      <c r="D3008" s="367"/>
      <c r="E3008" s="26"/>
      <c r="F3008" s="26"/>
      <c r="G3008" s="26"/>
      <c r="H3008" s="26"/>
      <c r="I3008" s="26"/>
      <c r="J3008" s="26"/>
      <c r="K3008" s="33"/>
      <c r="L3008" s="33"/>
      <c r="M3008" s="34"/>
      <c r="N3008" s="34"/>
      <c r="O3008" s="24"/>
      <c r="P3008" s="24"/>
      <c r="Q3008" s="24"/>
      <c r="R3008" s="26"/>
      <c r="S3008" s="91"/>
    </row>
    <row r="3009" spans="1:19" ht="24" customHeight="1" x14ac:dyDescent="0.25">
      <c r="A3009" s="8"/>
      <c r="B3009" s="24"/>
      <c r="C3009" s="25"/>
      <c r="D3009" s="367"/>
      <c r="E3009" s="26"/>
      <c r="F3009" s="26"/>
      <c r="G3009" s="26"/>
      <c r="H3009" s="26"/>
      <c r="I3009" s="26"/>
      <c r="J3009" s="26"/>
      <c r="K3009" s="33"/>
      <c r="L3009" s="33"/>
      <c r="M3009" s="34"/>
      <c r="N3009" s="34"/>
      <c r="O3009" s="24"/>
      <c r="P3009" s="24"/>
      <c r="Q3009" s="24"/>
      <c r="R3009" s="26"/>
      <c r="S3009" s="91"/>
    </row>
    <row r="3010" spans="1:19" ht="24" customHeight="1" x14ac:dyDescent="0.25">
      <c r="A3010" s="8"/>
      <c r="B3010" s="24"/>
      <c r="C3010" s="25"/>
      <c r="D3010" s="367"/>
      <c r="E3010" s="26"/>
      <c r="F3010" s="26"/>
      <c r="G3010" s="26"/>
      <c r="H3010" s="26"/>
      <c r="I3010" s="26"/>
      <c r="J3010" s="26"/>
      <c r="K3010" s="33"/>
      <c r="L3010" s="33"/>
      <c r="M3010" s="34"/>
      <c r="N3010" s="34"/>
      <c r="O3010" s="24"/>
      <c r="P3010" s="24"/>
      <c r="Q3010" s="24"/>
      <c r="R3010" s="26"/>
      <c r="S3010" s="91"/>
    </row>
    <row r="3011" spans="1:19" ht="24" customHeight="1" x14ac:dyDescent="0.25">
      <c r="A3011" s="8"/>
      <c r="B3011" s="24"/>
      <c r="C3011" s="25"/>
      <c r="D3011" s="367"/>
      <c r="E3011" s="26"/>
      <c r="F3011" s="26"/>
      <c r="G3011" s="26"/>
      <c r="H3011" s="26"/>
      <c r="I3011" s="26"/>
      <c r="J3011" s="26"/>
      <c r="K3011" s="33"/>
      <c r="L3011" s="33"/>
      <c r="M3011" s="34"/>
      <c r="N3011" s="34"/>
      <c r="O3011" s="24"/>
      <c r="P3011" s="24"/>
      <c r="Q3011" s="24"/>
      <c r="R3011" s="26"/>
      <c r="S3011" s="91"/>
    </row>
    <row r="3012" spans="1:19" ht="24" customHeight="1" x14ac:dyDescent="0.25">
      <c r="A3012" s="8"/>
      <c r="B3012" s="24"/>
      <c r="C3012" s="25"/>
      <c r="D3012" s="367"/>
      <c r="E3012" s="26"/>
      <c r="F3012" s="26"/>
      <c r="G3012" s="26"/>
      <c r="H3012" s="26"/>
      <c r="I3012" s="26"/>
      <c r="J3012" s="26"/>
      <c r="K3012" s="33"/>
      <c r="L3012" s="33"/>
      <c r="M3012" s="34"/>
      <c r="N3012" s="34"/>
      <c r="O3012" s="24"/>
      <c r="P3012" s="24"/>
      <c r="Q3012" s="24"/>
      <c r="R3012" s="26"/>
      <c r="S3012" s="91"/>
    </row>
    <row r="3013" spans="1:19" ht="24" customHeight="1" x14ac:dyDescent="0.25">
      <c r="A3013" s="8"/>
      <c r="B3013" s="24"/>
      <c r="C3013" s="25"/>
      <c r="D3013" s="367"/>
      <c r="E3013" s="26"/>
      <c r="F3013" s="26"/>
      <c r="G3013" s="26"/>
      <c r="H3013" s="26"/>
      <c r="I3013" s="26"/>
      <c r="J3013" s="26"/>
      <c r="K3013" s="33"/>
      <c r="L3013" s="33"/>
      <c r="M3013" s="34"/>
      <c r="N3013" s="34"/>
      <c r="O3013" s="24"/>
      <c r="P3013" s="24"/>
      <c r="Q3013" s="24"/>
      <c r="R3013" s="26"/>
      <c r="S3013" s="91"/>
    </row>
    <row r="3014" spans="1:19" ht="24" customHeight="1" x14ac:dyDescent="0.25">
      <c r="A3014" s="8"/>
      <c r="B3014" s="24"/>
      <c r="C3014" s="25"/>
      <c r="D3014" s="367"/>
      <c r="E3014" s="26"/>
      <c r="F3014" s="26"/>
      <c r="G3014" s="26"/>
      <c r="H3014" s="26"/>
      <c r="I3014" s="26"/>
      <c r="J3014" s="26"/>
      <c r="K3014" s="33"/>
      <c r="L3014" s="33"/>
      <c r="M3014" s="34"/>
      <c r="N3014" s="34"/>
      <c r="O3014" s="24"/>
      <c r="P3014" s="24"/>
      <c r="Q3014" s="24"/>
      <c r="R3014" s="26"/>
      <c r="S3014" s="91"/>
    </row>
    <row r="3015" spans="1:19" ht="24" customHeight="1" x14ac:dyDescent="0.25">
      <c r="A3015" s="8"/>
      <c r="B3015" s="24"/>
      <c r="C3015" s="25"/>
      <c r="D3015" s="367"/>
      <c r="E3015" s="26"/>
      <c r="F3015" s="26"/>
      <c r="G3015" s="26"/>
      <c r="H3015" s="26"/>
      <c r="I3015" s="26"/>
      <c r="J3015" s="26"/>
      <c r="K3015" s="33"/>
      <c r="L3015" s="33"/>
      <c r="M3015" s="34"/>
      <c r="N3015" s="34"/>
      <c r="O3015" s="24"/>
      <c r="P3015" s="24"/>
      <c r="Q3015" s="24"/>
      <c r="R3015" s="26"/>
      <c r="S3015" s="91"/>
    </row>
    <row r="3016" spans="1:19" ht="24" customHeight="1" x14ac:dyDescent="0.25">
      <c r="A3016" s="8"/>
      <c r="B3016" s="24"/>
      <c r="C3016" s="25"/>
      <c r="D3016" s="367"/>
      <c r="E3016" s="26"/>
      <c r="F3016" s="26"/>
      <c r="G3016" s="26"/>
      <c r="H3016" s="26"/>
      <c r="I3016" s="26"/>
      <c r="J3016" s="26"/>
      <c r="K3016" s="33"/>
      <c r="L3016" s="33"/>
      <c r="M3016" s="34"/>
      <c r="N3016" s="34"/>
      <c r="O3016" s="24"/>
      <c r="P3016" s="24"/>
      <c r="Q3016" s="24"/>
      <c r="R3016" s="26"/>
      <c r="S3016" s="91"/>
    </row>
    <row r="3017" spans="1:19" ht="24" customHeight="1" x14ac:dyDescent="0.25">
      <c r="A3017" s="8"/>
      <c r="B3017" s="24"/>
      <c r="C3017" s="25"/>
      <c r="D3017" s="367"/>
      <c r="E3017" s="26"/>
      <c r="F3017" s="26"/>
      <c r="G3017" s="26"/>
      <c r="H3017" s="26"/>
      <c r="I3017" s="26"/>
      <c r="J3017" s="26"/>
      <c r="K3017" s="33"/>
      <c r="L3017" s="33"/>
      <c r="M3017" s="34"/>
      <c r="N3017" s="34"/>
      <c r="O3017" s="24"/>
      <c r="P3017" s="24"/>
      <c r="Q3017" s="24"/>
      <c r="R3017" s="26"/>
      <c r="S3017" s="91"/>
    </row>
    <row r="3018" spans="1:19" ht="24" customHeight="1" x14ac:dyDescent="0.25">
      <c r="A3018" s="8"/>
      <c r="B3018" s="24"/>
      <c r="C3018" s="25"/>
      <c r="D3018" s="367"/>
      <c r="E3018" s="26"/>
      <c r="F3018" s="26"/>
      <c r="G3018" s="26"/>
      <c r="H3018" s="26"/>
      <c r="I3018" s="26"/>
      <c r="J3018" s="26"/>
      <c r="K3018" s="33"/>
      <c r="L3018" s="33"/>
      <c r="M3018" s="34"/>
      <c r="N3018" s="34"/>
      <c r="O3018" s="24"/>
      <c r="P3018" s="24"/>
      <c r="Q3018" s="24"/>
      <c r="R3018" s="26"/>
      <c r="S3018" s="91"/>
    </row>
    <row r="3019" spans="1:19" ht="24" customHeight="1" x14ac:dyDescent="0.25">
      <c r="A3019" s="8"/>
      <c r="B3019" s="24"/>
      <c r="C3019" s="25"/>
      <c r="D3019" s="367"/>
      <c r="E3019" s="26"/>
      <c r="F3019" s="26"/>
      <c r="G3019" s="26"/>
      <c r="H3019" s="26"/>
      <c r="I3019" s="26"/>
      <c r="J3019" s="26"/>
      <c r="K3019" s="33"/>
      <c r="L3019" s="33"/>
      <c r="M3019" s="34"/>
      <c r="N3019" s="34"/>
      <c r="O3019" s="24"/>
      <c r="P3019" s="24"/>
      <c r="Q3019" s="24"/>
      <c r="R3019" s="26"/>
      <c r="S3019" s="91"/>
    </row>
    <row r="3020" spans="1:19" ht="24" customHeight="1" x14ac:dyDescent="0.25">
      <c r="A3020" s="8"/>
      <c r="B3020" s="24"/>
      <c r="C3020" s="25"/>
      <c r="D3020" s="367"/>
      <c r="E3020" s="26"/>
      <c r="F3020" s="26"/>
      <c r="G3020" s="26"/>
      <c r="H3020" s="26"/>
      <c r="I3020" s="26"/>
      <c r="J3020" s="26"/>
      <c r="K3020" s="33"/>
      <c r="L3020" s="33"/>
      <c r="M3020" s="34"/>
      <c r="N3020" s="34"/>
      <c r="O3020" s="24"/>
      <c r="P3020" s="24"/>
      <c r="Q3020" s="24"/>
      <c r="R3020" s="26"/>
      <c r="S3020" s="91"/>
    </row>
    <row r="3021" spans="1:19" ht="24" customHeight="1" x14ac:dyDescent="0.25">
      <c r="A3021" s="8"/>
      <c r="B3021" s="24"/>
      <c r="C3021" s="25"/>
      <c r="D3021" s="367"/>
      <c r="E3021" s="26"/>
      <c r="F3021" s="26"/>
      <c r="G3021" s="26"/>
      <c r="H3021" s="26"/>
      <c r="I3021" s="26"/>
      <c r="J3021" s="26"/>
      <c r="K3021" s="33"/>
      <c r="L3021" s="33"/>
      <c r="M3021" s="34"/>
      <c r="N3021" s="34"/>
      <c r="O3021" s="24"/>
      <c r="P3021" s="24"/>
      <c r="Q3021" s="24"/>
      <c r="R3021" s="26"/>
      <c r="S3021" s="91"/>
    </row>
    <row r="3022" spans="1:19" ht="24" customHeight="1" x14ac:dyDescent="0.25">
      <c r="A3022" s="8"/>
      <c r="B3022" s="24"/>
      <c r="C3022" s="25"/>
      <c r="D3022" s="367"/>
      <c r="E3022" s="26"/>
      <c r="F3022" s="26"/>
      <c r="G3022" s="26"/>
      <c r="H3022" s="26"/>
      <c r="I3022" s="26"/>
      <c r="J3022" s="26"/>
      <c r="K3022" s="33"/>
      <c r="L3022" s="33"/>
      <c r="M3022" s="34"/>
      <c r="N3022" s="34"/>
      <c r="O3022" s="24"/>
      <c r="P3022" s="24"/>
      <c r="Q3022" s="24"/>
      <c r="R3022" s="26"/>
      <c r="S3022" s="91"/>
    </row>
    <row r="3023" spans="1:19" ht="24" customHeight="1" x14ac:dyDescent="0.25">
      <c r="A3023" s="8"/>
      <c r="B3023" s="24"/>
      <c r="C3023" s="25"/>
      <c r="D3023" s="367"/>
      <c r="E3023" s="26"/>
      <c r="F3023" s="26"/>
      <c r="G3023" s="26"/>
      <c r="H3023" s="26"/>
      <c r="I3023" s="26"/>
      <c r="J3023" s="26"/>
      <c r="K3023" s="33"/>
      <c r="L3023" s="33"/>
      <c r="M3023" s="34"/>
      <c r="N3023" s="34"/>
      <c r="O3023" s="24"/>
      <c r="P3023" s="24"/>
      <c r="Q3023" s="24"/>
      <c r="R3023" s="26"/>
      <c r="S3023" s="91"/>
    </row>
    <row r="3024" spans="1:19" ht="24" customHeight="1" x14ac:dyDescent="0.25">
      <c r="A3024" s="8"/>
      <c r="B3024" s="24"/>
      <c r="C3024" s="25"/>
      <c r="D3024" s="367"/>
      <c r="E3024" s="26"/>
      <c r="F3024" s="26"/>
      <c r="G3024" s="26"/>
      <c r="H3024" s="26"/>
      <c r="I3024" s="26"/>
      <c r="J3024" s="26"/>
      <c r="K3024" s="33"/>
      <c r="L3024" s="33"/>
      <c r="M3024" s="34"/>
      <c r="N3024" s="34"/>
      <c r="O3024" s="24"/>
      <c r="P3024" s="24"/>
      <c r="Q3024" s="24"/>
      <c r="R3024" s="26"/>
      <c r="S3024" s="91"/>
    </row>
    <row r="3025" spans="1:19" ht="24" customHeight="1" x14ac:dyDescent="0.25">
      <c r="A3025" s="8"/>
      <c r="B3025" s="24"/>
      <c r="C3025" s="25"/>
      <c r="D3025" s="367"/>
      <c r="E3025" s="26"/>
      <c r="F3025" s="26"/>
      <c r="G3025" s="26"/>
      <c r="H3025" s="26"/>
      <c r="I3025" s="26"/>
      <c r="J3025" s="26"/>
      <c r="K3025" s="33"/>
      <c r="L3025" s="33"/>
      <c r="M3025" s="34"/>
      <c r="N3025" s="34"/>
      <c r="O3025" s="24"/>
      <c r="P3025" s="24"/>
      <c r="Q3025" s="24"/>
      <c r="R3025" s="26"/>
      <c r="S3025" s="91"/>
    </row>
    <row r="3026" spans="1:19" ht="24" customHeight="1" x14ac:dyDescent="0.25">
      <c r="A3026" s="8"/>
      <c r="B3026" s="24"/>
      <c r="C3026" s="25"/>
      <c r="D3026" s="367"/>
      <c r="E3026" s="26"/>
      <c r="F3026" s="26"/>
      <c r="G3026" s="26"/>
      <c r="H3026" s="26"/>
      <c r="I3026" s="26"/>
      <c r="J3026" s="26"/>
      <c r="K3026" s="33"/>
      <c r="L3026" s="33"/>
      <c r="M3026" s="34"/>
      <c r="N3026" s="34"/>
      <c r="O3026" s="24"/>
      <c r="P3026" s="24"/>
      <c r="Q3026" s="24"/>
      <c r="R3026" s="26"/>
      <c r="S3026" s="91"/>
    </row>
    <row r="3027" spans="1:19" ht="24" customHeight="1" x14ac:dyDescent="0.25">
      <c r="A3027" s="8"/>
      <c r="B3027" s="24"/>
      <c r="C3027" s="25"/>
      <c r="D3027" s="367"/>
      <c r="E3027" s="26"/>
      <c r="F3027" s="26"/>
      <c r="G3027" s="26"/>
      <c r="H3027" s="26"/>
      <c r="I3027" s="26"/>
      <c r="J3027" s="26"/>
      <c r="K3027" s="33"/>
      <c r="L3027" s="33"/>
      <c r="M3027" s="34"/>
      <c r="N3027" s="34"/>
      <c r="O3027" s="24"/>
      <c r="P3027" s="24"/>
      <c r="Q3027" s="24"/>
      <c r="R3027" s="26"/>
      <c r="S3027" s="91"/>
    </row>
    <row r="3028" spans="1:19" ht="24" customHeight="1" x14ac:dyDescent="0.25">
      <c r="A3028" s="8"/>
      <c r="B3028" s="24"/>
      <c r="C3028" s="25"/>
      <c r="D3028" s="367"/>
      <c r="E3028" s="26"/>
      <c r="F3028" s="26"/>
      <c r="G3028" s="26"/>
      <c r="H3028" s="26"/>
      <c r="I3028" s="26"/>
      <c r="J3028" s="26"/>
      <c r="K3028" s="33"/>
      <c r="L3028" s="33"/>
      <c r="M3028" s="34"/>
      <c r="N3028" s="34"/>
      <c r="O3028" s="24"/>
      <c r="P3028" s="24"/>
      <c r="Q3028" s="24"/>
      <c r="R3028" s="26"/>
      <c r="S3028" s="91"/>
    </row>
    <row r="3029" spans="1:19" ht="24" customHeight="1" x14ac:dyDescent="0.25">
      <c r="A3029" s="8"/>
      <c r="B3029" s="24"/>
      <c r="C3029" s="25"/>
      <c r="D3029" s="367"/>
      <c r="E3029" s="26"/>
      <c r="F3029" s="26"/>
      <c r="G3029" s="26"/>
      <c r="H3029" s="26"/>
      <c r="I3029" s="26"/>
      <c r="J3029" s="26"/>
      <c r="K3029" s="33"/>
      <c r="L3029" s="33"/>
      <c r="M3029" s="34"/>
      <c r="N3029" s="34"/>
      <c r="O3029" s="24"/>
      <c r="P3029" s="24"/>
      <c r="Q3029" s="24"/>
      <c r="R3029" s="26"/>
      <c r="S3029" s="91"/>
    </row>
    <row r="3030" spans="1:19" ht="24" customHeight="1" x14ac:dyDescent="0.25">
      <c r="A3030" s="8"/>
      <c r="B3030" s="24"/>
      <c r="C3030" s="25"/>
      <c r="D3030" s="367"/>
      <c r="E3030" s="26"/>
      <c r="F3030" s="26"/>
      <c r="G3030" s="26"/>
      <c r="H3030" s="26"/>
      <c r="I3030" s="26"/>
      <c r="J3030" s="26"/>
      <c r="K3030" s="33"/>
      <c r="L3030" s="33"/>
      <c r="M3030" s="34"/>
      <c r="N3030" s="34"/>
      <c r="O3030" s="24"/>
      <c r="P3030" s="24"/>
      <c r="Q3030" s="24"/>
      <c r="R3030" s="26"/>
      <c r="S3030" s="91"/>
    </row>
    <row r="3031" spans="1:19" ht="24" customHeight="1" x14ac:dyDescent="0.25">
      <c r="A3031" s="8"/>
      <c r="B3031" s="24"/>
      <c r="C3031" s="25"/>
      <c r="D3031" s="367"/>
      <c r="E3031" s="26"/>
      <c r="F3031" s="26"/>
      <c r="G3031" s="26"/>
      <c r="H3031" s="26"/>
      <c r="I3031" s="26"/>
      <c r="J3031" s="26"/>
      <c r="K3031" s="33"/>
      <c r="L3031" s="33"/>
      <c r="M3031" s="34"/>
      <c r="N3031" s="34"/>
      <c r="O3031" s="24"/>
      <c r="P3031" s="24"/>
      <c r="Q3031" s="24"/>
      <c r="R3031" s="26"/>
      <c r="S3031" s="91"/>
    </row>
    <row r="3032" spans="1:19" ht="24" customHeight="1" x14ac:dyDescent="0.25">
      <c r="A3032" s="8"/>
      <c r="B3032" s="24"/>
      <c r="C3032" s="25"/>
      <c r="D3032" s="367"/>
      <c r="E3032" s="26"/>
      <c r="F3032" s="26"/>
      <c r="G3032" s="26"/>
      <c r="H3032" s="26"/>
      <c r="I3032" s="26"/>
      <c r="J3032" s="26"/>
      <c r="K3032" s="33"/>
      <c r="L3032" s="33"/>
      <c r="M3032" s="34"/>
      <c r="N3032" s="34"/>
      <c r="O3032" s="24"/>
      <c r="P3032" s="24"/>
      <c r="Q3032" s="24"/>
      <c r="R3032" s="26"/>
      <c r="S3032" s="91"/>
    </row>
    <row r="3033" spans="1:19" ht="24" customHeight="1" x14ac:dyDescent="0.25">
      <c r="A3033" s="8"/>
      <c r="B3033" s="24"/>
      <c r="C3033" s="25"/>
      <c r="D3033" s="367"/>
      <c r="E3033" s="26"/>
      <c r="F3033" s="26"/>
      <c r="G3033" s="26"/>
      <c r="H3033" s="26"/>
      <c r="I3033" s="26"/>
      <c r="J3033" s="26"/>
      <c r="K3033" s="33"/>
      <c r="L3033" s="33"/>
      <c r="M3033" s="34"/>
      <c r="N3033" s="34"/>
      <c r="O3033" s="24"/>
      <c r="P3033" s="24"/>
      <c r="Q3033" s="24"/>
      <c r="R3033" s="26"/>
      <c r="S3033" s="91"/>
    </row>
    <row r="3034" spans="1:19" ht="24" customHeight="1" x14ac:dyDescent="0.25">
      <c r="A3034" s="8"/>
      <c r="B3034" s="24"/>
      <c r="C3034" s="25"/>
      <c r="D3034" s="367"/>
      <c r="E3034" s="26"/>
      <c r="F3034" s="26"/>
      <c r="G3034" s="26"/>
      <c r="H3034" s="26"/>
      <c r="I3034" s="26"/>
      <c r="J3034" s="26"/>
      <c r="K3034" s="33"/>
      <c r="L3034" s="33"/>
      <c r="M3034" s="34"/>
      <c r="N3034" s="34"/>
      <c r="O3034" s="24"/>
      <c r="P3034" s="24"/>
      <c r="Q3034" s="24"/>
      <c r="R3034" s="26"/>
      <c r="S3034" s="91"/>
    </row>
    <row r="3035" spans="1:19" ht="24" customHeight="1" x14ac:dyDescent="0.25">
      <c r="A3035" s="8"/>
      <c r="B3035" s="24"/>
      <c r="C3035" s="25"/>
      <c r="D3035" s="367"/>
      <c r="E3035" s="26"/>
      <c r="F3035" s="26"/>
      <c r="G3035" s="26"/>
      <c r="H3035" s="26"/>
      <c r="I3035" s="26"/>
      <c r="J3035" s="26"/>
      <c r="K3035" s="33"/>
      <c r="L3035" s="33"/>
      <c r="M3035" s="34"/>
      <c r="N3035" s="34"/>
      <c r="O3035" s="24"/>
      <c r="P3035" s="24"/>
      <c r="Q3035" s="24"/>
      <c r="R3035" s="26"/>
      <c r="S3035" s="91"/>
    </row>
    <row r="3036" spans="1:19" ht="24" customHeight="1" x14ac:dyDescent="0.25">
      <c r="A3036" s="8"/>
      <c r="B3036" s="24"/>
      <c r="C3036" s="25"/>
      <c r="D3036" s="367"/>
      <c r="E3036" s="26"/>
      <c r="F3036" s="26"/>
      <c r="G3036" s="26"/>
      <c r="H3036" s="26"/>
      <c r="I3036" s="26"/>
      <c r="J3036" s="26"/>
      <c r="K3036" s="33"/>
      <c r="L3036" s="33"/>
      <c r="M3036" s="34"/>
      <c r="N3036" s="34"/>
      <c r="O3036" s="24"/>
      <c r="P3036" s="24"/>
      <c r="Q3036" s="24"/>
      <c r="R3036" s="26"/>
      <c r="S3036" s="91"/>
    </row>
    <row r="3037" spans="1:19" ht="24" customHeight="1" x14ac:dyDescent="0.25">
      <c r="A3037" s="8"/>
      <c r="B3037" s="24"/>
      <c r="C3037" s="25"/>
      <c r="D3037" s="367"/>
      <c r="E3037" s="26"/>
      <c r="F3037" s="26"/>
      <c r="G3037" s="26"/>
      <c r="H3037" s="26"/>
      <c r="I3037" s="26"/>
      <c r="J3037" s="26"/>
      <c r="K3037" s="33"/>
      <c r="L3037" s="33"/>
      <c r="M3037" s="34"/>
      <c r="N3037" s="34"/>
      <c r="O3037" s="24"/>
      <c r="P3037" s="24"/>
      <c r="Q3037" s="24"/>
      <c r="R3037" s="26"/>
      <c r="S3037" s="91"/>
    </row>
    <row r="3038" spans="1:19" ht="24" customHeight="1" x14ac:dyDescent="0.25">
      <c r="A3038" s="8"/>
      <c r="B3038" s="24"/>
      <c r="C3038" s="25"/>
      <c r="D3038" s="367"/>
      <c r="E3038" s="26"/>
      <c r="F3038" s="26"/>
      <c r="G3038" s="26"/>
      <c r="H3038" s="26"/>
      <c r="I3038" s="26"/>
      <c r="J3038" s="26"/>
      <c r="K3038" s="33"/>
      <c r="L3038" s="33"/>
      <c r="M3038" s="34"/>
      <c r="N3038" s="34"/>
      <c r="O3038" s="24"/>
      <c r="P3038" s="24"/>
      <c r="Q3038" s="24"/>
      <c r="R3038" s="26"/>
      <c r="S3038" s="91"/>
    </row>
    <row r="3039" spans="1:19" ht="24" customHeight="1" x14ac:dyDescent="0.25">
      <c r="A3039" s="8"/>
      <c r="B3039" s="24"/>
      <c r="C3039" s="25"/>
      <c r="D3039" s="367"/>
      <c r="E3039" s="26"/>
      <c r="F3039" s="26"/>
      <c r="G3039" s="26"/>
      <c r="H3039" s="26"/>
      <c r="I3039" s="26"/>
      <c r="J3039" s="26"/>
      <c r="K3039" s="33"/>
      <c r="L3039" s="33"/>
      <c r="M3039" s="34"/>
      <c r="N3039" s="34"/>
      <c r="O3039" s="24"/>
      <c r="P3039" s="24"/>
      <c r="Q3039" s="24"/>
      <c r="R3039" s="26"/>
      <c r="S3039" s="91"/>
    </row>
    <row r="3040" spans="1:19" ht="24" customHeight="1" x14ac:dyDescent="0.25">
      <c r="A3040" s="8"/>
      <c r="B3040" s="24"/>
      <c r="C3040" s="25"/>
      <c r="D3040" s="367"/>
      <c r="E3040" s="26"/>
      <c r="F3040" s="26"/>
      <c r="G3040" s="26"/>
      <c r="H3040" s="26"/>
      <c r="I3040" s="26"/>
      <c r="J3040" s="26"/>
      <c r="K3040" s="33"/>
      <c r="L3040" s="33"/>
      <c r="M3040" s="34"/>
      <c r="N3040" s="34"/>
      <c r="O3040" s="24"/>
      <c r="P3040" s="24"/>
      <c r="Q3040" s="24"/>
      <c r="R3040" s="26"/>
      <c r="S3040" s="91"/>
    </row>
    <row r="3041" spans="1:19" ht="24" customHeight="1" x14ac:dyDescent="0.25">
      <c r="A3041" s="8"/>
      <c r="B3041" s="24"/>
      <c r="C3041" s="25"/>
      <c r="D3041" s="367"/>
      <c r="E3041" s="26"/>
      <c r="F3041" s="26"/>
      <c r="G3041" s="26"/>
      <c r="H3041" s="26"/>
      <c r="I3041" s="26"/>
      <c r="J3041" s="26"/>
      <c r="K3041" s="33"/>
      <c r="L3041" s="33"/>
      <c r="M3041" s="34"/>
      <c r="N3041" s="34"/>
      <c r="O3041" s="24"/>
      <c r="P3041" s="24"/>
      <c r="Q3041" s="24"/>
      <c r="R3041" s="26"/>
      <c r="S3041" s="91"/>
    </row>
    <row r="3042" spans="1:19" ht="24" customHeight="1" x14ac:dyDescent="0.25">
      <c r="A3042" s="8"/>
      <c r="B3042" s="24"/>
      <c r="C3042" s="25"/>
      <c r="D3042" s="367"/>
      <c r="E3042" s="26"/>
      <c r="F3042" s="26"/>
      <c r="G3042" s="26"/>
      <c r="H3042" s="26"/>
      <c r="I3042" s="26"/>
      <c r="J3042" s="26"/>
      <c r="K3042" s="33"/>
      <c r="L3042" s="33"/>
      <c r="M3042" s="34"/>
      <c r="N3042" s="34"/>
      <c r="O3042" s="24"/>
      <c r="P3042" s="24"/>
      <c r="Q3042" s="24"/>
      <c r="R3042" s="26"/>
      <c r="S3042" s="91"/>
    </row>
    <row r="3043" spans="1:19" ht="24" customHeight="1" x14ac:dyDescent="0.25">
      <c r="A3043" s="8"/>
      <c r="B3043" s="24"/>
      <c r="C3043" s="25"/>
      <c r="D3043" s="367"/>
      <c r="E3043" s="26"/>
      <c r="F3043" s="26"/>
      <c r="G3043" s="26"/>
      <c r="H3043" s="26"/>
      <c r="I3043" s="26"/>
      <c r="J3043" s="26"/>
      <c r="K3043" s="33"/>
      <c r="L3043" s="33"/>
      <c r="M3043" s="34"/>
      <c r="N3043" s="34"/>
      <c r="O3043" s="24"/>
      <c r="P3043" s="24"/>
      <c r="Q3043" s="24"/>
      <c r="R3043" s="26"/>
      <c r="S3043" s="91"/>
    </row>
    <row r="3044" spans="1:19" ht="24" customHeight="1" x14ac:dyDescent="0.25">
      <c r="A3044" s="8"/>
      <c r="B3044" s="24"/>
      <c r="C3044" s="25"/>
      <c r="D3044" s="367"/>
      <c r="E3044" s="26"/>
      <c r="F3044" s="26"/>
      <c r="G3044" s="26"/>
      <c r="H3044" s="26"/>
      <c r="I3044" s="26"/>
      <c r="J3044" s="26"/>
      <c r="K3044" s="33"/>
      <c r="L3044" s="33"/>
      <c r="M3044" s="34"/>
      <c r="N3044" s="34"/>
      <c r="O3044" s="24"/>
      <c r="P3044" s="24"/>
      <c r="Q3044" s="24"/>
      <c r="R3044" s="26"/>
      <c r="S3044" s="91"/>
    </row>
    <row r="3045" spans="1:19" ht="24" customHeight="1" x14ac:dyDescent="0.25">
      <c r="A3045" s="8"/>
      <c r="B3045" s="24"/>
      <c r="C3045" s="25"/>
      <c r="D3045" s="367"/>
      <c r="E3045" s="26"/>
      <c r="F3045" s="26"/>
      <c r="G3045" s="26"/>
      <c r="H3045" s="26"/>
      <c r="I3045" s="26"/>
      <c r="J3045" s="26"/>
      <c r="K3045" s="33"/>
      <c r="L3045" s="33"/>
      <c r="M3045" s="34"/>
      <c r="N3045" s="34"/>
      <c r="O3045" s="24"/>
      <c r="P3045" s="24"/>
      <c r="Q3045" s="24"/>
      <c r="R3045" s="26"/>
      <c r="S3045" s="91"/>
    </row>
    <row r="3046" spans="1:19" ht="24" customHeight="1" x14ac:dyDescent="0.25">
      <c r="A3046" s="8"/>
      <c r="B3046" s="24"/>
      <c r="C3046" s="25"/>
      <c r="D3046" s="367"/>
      <c r="E3046" s="26"/>
      <c r="F3046" s="26"/>
      <c r="G3046" s="26"/>
      <c r="H3046" s="26"/>
      <c r="I3046" s="26"/>
      <c r="J3046" s="26"/>
      <c r="K3046" s="33"/>
      <c r="L3046" s="33"/>
      <c r="M3046" s="34"/>
      <c r="N3046" s="34"/>
      <c r="O3046" s="24"/>
      <c r="P3046" s="24"/>
      <c r="Q3046" s="24"/>
      <c r="R3046" s="26"/>
      <c r="S3046" s="91"/>
    </row>
    <row r="3047" spans="1:19" ht="24" customHeight="1" x14ac:dyDescent="0.25">
      <c r="A3047" s="8"/>
      <c r="B3047" s="24"/>
      <c r="C3047" s="25"/>
      <c r="D3047" s="367"/>
      <c r="E3047" s="26"/>
      <c r="F3047" s="26"/>
      <c r="G3047" s="26"/>
      <c r="H3047" s="26"/>
      <c r="I3047" s="26"/>
      <c r="J3047" s="26"/>
      <c r="K3047" s="33"/>
      <c r="L3047" s="33"/>
      <c r="M3047" s="34"/>
      <c r="N3047" s="34"/>
      <c r="O3047" s="24"/>
      <c r="P3047" s="24"/>
      <c r="Q3047" s="24"/>
      <c r="R3047" s="26"/>
      <c r="S3047" s="91"/>
    </row>
    <row r="3048" spans="1:19" ht="24" customHeight="1" x14ac:dyDescent="0.25">
      <c r="A3048" s="8"/>
      <c r="B3048" s="24"/>
      <c r="C3048" s="25"/>
      <c r="D3048" s="367"/>
      <c r="E3048" s="26"/>
      <c r="F3048" s="26"/>
      <c r="G3048" s="26"/>
      <c r="H3048" s="26"/>
      <c r="I3048" s="26"/>
      <c r="J3048" s="26"/>
      <c r="K3048" s="33"/>
      <c r="L3048" s="33"/>
      <c r="M3048" s="34"/>
      <c r="N3048" s="34"/>
      <c r="O3048" s="24"/>
      <c r="P3048" s="24"/>
      <c r="Q3048" s="24"/>
      <c r="R3048" s="26"/>
      <c r="S3048" s="91"/>
    </row>
    <row r="3049" spans="1:19" ht="24" customHeight="1" x14ac:dyDescent="0.25">
      <c r="A3049" s="8"/>
      <c r="B3049" s="24"/>
      <c r="C3049" s="25"/>
      <c r="D3049" s="367"/>
      <c r="E3049" s="26"/>
      <c r="F3049" s="26"/>
      <c r="G3049" s="26"/>
      <c r="H3049" s="26"/>
      <c r="I3049" s="26"/>
      <c r="J3049" s="26"/>
      <c r="K3049" s="33"/>
      <c r="L3049" s="33"/>
      <c r="M3049" s="34"/>
      <c r="N3049" s="34"/>
      <c r="O3049" s="24"/>
      <c r="P3049" s="24"/>
      <c r="Q3049" s="24"/>
      <c r="R3049" s="26"/>
      <c r="S3049" s="91"/>
    </row>
    <row r="3050" spans="1:19" ht="24" customHeight="1" x14ac:dyDescent="0.25">
      <c r="A3050" s="8"/>
      <c r="B3050" s="24"/>
      <c r="C3050" s="25"/>
      <c r="D3050" s="367"/>
      <c r="E3050" s="26"/>
      <c r="F3050" s="26"/>
      <c r="G3050" s="26"/>
      <c r="H3050" s="26"/>
      <c r="I3050" s="26"/>
      <c r="J3050" s="26"/>
      <c r="K3050" s="33"/>
      <c r="L3050" s="33"/>
      <c r="M3050" s="34"/>
      <c r="N3050" s="34"/>
      <c r="O3050" s="24"/>
      <c r="P3050" s="24"/>
      <c r="Q3050" s="24"/>
      <c r="R3050" s="26"/>
      <c r="S3050" s="91"/>
    </row>
    <row r="3051" spans="1:19" ht="24" customHeight="1" x14ac:dyDescent="0.25">
      <c r="A3051" s="8"/>
      <c r="B3051" s="24"/>
      <c r="C3051" s="25"/>
      <c r="D3051" s="367"/>
      <c r="E3051" s="26"/>
      <c r="F3051" s="26"/>
      <c r="G3051" s="26"/>
      <c r="H3051" s="26"/>
      <c r="I3051" s="26"/>
      <c r="J3051" s="26"/>
      <c r="K3051" s="33"/>
      <c r="L3051" s="33"/>
      <c r="M3051" s="34"/>
      <c r="N3051" s="34"/>
      <c r="O3051" s="24"/>
      <c r="P3051" s="24"/>
      <c r="Q3051" s="24"/>
      <c r="R3051" s="26"/>
      <c r="S3051" s="91"/>
    </row>
    <row r="3052" spans="1:19" ht="24" customHeight="1" x14ac:dyDescent="0.25">
      <c r="A3052" s="8"/>
      <c r="B3052" s="24"/>
      <c r="C3052" s="25"/>
      <c r="D3052" s="367"/>
      <c r="E3052" s="26"/>
      <c r="F3052" s="26"/>
      <c r="G3052" s="26"/>
      <c r="H3052" s="26"/>
      <c r="I3052" s="26"/>
      <c r="J3052" s="26"/>
      <c r="K3052" s="33"/>
      <c r="L3052" s="33"/>
      <c r="M3052" s="34"/>
      <c r="N3052" s="34"/>
      <c r="O3052" s="24"/>
      <c r="P3052" s="24"/>
      <c r="Q3052" s="24"/>
      <c r="R3052" s="26"/>
      <c r="S3052" s="91"/>
    </row>
    <row r="3053" spans="1:19" ht="24" customHeight="1" x14ac:dyDescent="0.25">
      <c r="A3053" s="8"/>
      <c r="B3053" s="24"/>
      <c r="C3053" s="25"/>
      <c r="D3053" s="367"/>
      <c r="E3053" s="26"/>
      <c r="F3053" s="26"/>
      <c r="G3053" s="26"/>
      <c r="H3053" s="26"/>
      <c r="I3053" s="26"/>
      <c r="J3053" s="26"/>
      <c r="K3053" s="33"/>
      <c r="L3053" s="33"/>
      <c r="M3053" s="34"/>
      <c r="N3053" s="34"/>
      <c r="O3053" s="24"/>
      <c r="P3053" s="24"/>
      <c r="Q3053" s="24"/>
      <c r="R3053" s="26"/>
      <c r="S3053" s="91"/>
    </row>
    <row r="3054" spans="1:19" ht="24" customHeight="1" x14ac:dyDescent="0.25">
      <c r="A3054" s="8"/>
      <c r="B3054" s="24"/>
      <c r="C3054" s="25"/>
      <c r="D3054" s="367"/>
      <c r="E3054" s="26"/>
      <c r="F3054" s="26"/>
      <c r="G3054" s="26"/>
      <c r="H3054" s="26"/>
      <c r="I3054" s="26"/>
      <c r="J3054" s="26"/>
      <c r="K3054" s="33"/>
      <c r="L3054" s="33"/>
      <c r="M3054" s="34"/>
      <c r="N3054" s="34"/>
      <c r="O3054" s="24"/>
      <c r="P3054" s="24"/>
      <c r="Q3054" s="24"/>
      <c r="R3054" s="26"/>
      <c r="S3054" s="91"/>
    </row>
    <row r="3055" spans="1:19" ht="24" customHeight="1" x14ac:dyDescent="0.25">
      <c r="A3055" s="8"/>
      <c r="B3055" s="24"/>
      <c r="C3055" s="25"/>
      <c r="D3055" s="367"/>
      <c r="E3055" s="26"/>
      <c r="F3055" s="26"/>
      <c r="G3055" s="26"/>
      <c r="H3055" s="26"/>
      <c r="I3055" s="26"/>
      <c r="J3055" s="26"/>
      <c r="K3055" s="33"/>
      <c r="L3055" s="33"/>
      <c r="M3055" s="34"/>
      <c r="N3055" s="34"/>
      <c r="O3055" s="24"/>
      <c r="P3055" s="24"/>
      <c r="Q3055" s="24"/>
      <c r="R3055" s="26"/>
      <c r="S3055" s="91"/>
    </row>
    <row r="3056" spans="1:19" ht="24" customHeight="1" x14ac:dyDescent="0.25">
      <c r="A3056" s="8"/>
      <c r="B3056" s="24"/>
      <c r="C3056" s="25"/>
      <c r="D3056" s="367"/>
      <c r="E3056" s="26"/>
      <c r="F3056" s="26"/>
      <c r="G3056" s="26"/>
      <c r="H3056" s="26"/>
      <c r="I3056" s="26"/>
      <c r="J3056" s="26"/>
      <c r="K3056" s="33"/>
      <c r="L3056" s="33"/>
      <c r="M3056" s="34"/>
      <c r="N3056" s="34"/>
      <c r="O3056" s="24"/>
      <c r="P3056" s="24"/>
      <c r="Q3056" s="24"/>
      <c r="R3056" s="26"/>
      <c r="S3056" s="91"/>
    </row>
    <row r="3057" spans="1:19" ht="24" customHeight="1" x14ac:dyDescent="0.25">
      <c r="A3057" s="8"/>
      <c r="B3057" s="24"/>
      <c r="C3057" s="25"/>
      <c r="D3057" s="367"/>
      <c r="E3057" s="26"/>
      <c r="F3057" s="26"/>
      <c r="G3057" s="26"/>
      <c r="H3057" s="26"/>
      <c r="I3057" s="26"/>
      <c r="J3057" s="26"/>
      <c r="K3057" s="33"/>
      <c r="L3057" s="33"/>
      <c r="M3057" s="34"/>
      <c r="N3057" s="34"/>
      <c r="O3057" s="24"/>
      <c r="P3057" s="24"/>
      <c r="Q3057" s="24"/>
      <c r="R3057" s="26"/>
      <c r="S3057" s="91"/>
    </row>
    <row r="3058" spans="1:19" ht="24" customHeight="1" x14ac:dyDescent="0.25">
      <c r="A3058" s="8"/>
      <c r="B3058" s="24"/>
      <c r="C3058" s="25"/>
      <c r="D3058" s="367"/>
      <c r="E3058" s="26"/>
      <c r="F3058" s="26"/>
      <c r="G3058" s="26"/>
      <c r="H3058" s="26"/>
      <c r="I3058" s="26"/>
      <c r="J3058" s="26"/>
      <c r="K3058" s="33"/>
      <c r="L3058" s="33"/>
      <c r="M3058" s="34"/>
      <c r="N3058" s="34"/>
      <c r="O3058" s="24"/>
      <c r="P3058" s="24"/>
      <c r="Q3058" s="24"/>
      <c r="R3058" s="26"/>
      <c r="S3058" s="91"/>
    </row>
    <row r="3059" spans="1:19" ht="24" customHeight="1" x14ac:dyDescent="0.25">
      <c r="A3059" s="8"/>
      <c r="B3059" s="24"/>
      <c r="C3059" s="25"/>
      <c r="D3059" s="367"/>
      <c r="E3059" s="26"/>
      <c r="F3059" s="26"/>
      <c r="G3059" s="26"/>
      <c r="H3059" s="26"/>
      <c r="I3059" s="26"/>
      <c r="J3059" s="26"/>
      <c r="K3059" s="33"/>
      <c r="L3059" s="33"/>
      <c r="M3059" s="34"/>
      <c r="N3059" s="34"/>
      <c r="O3059" s="24"/>
      <c r="P3059" s="24"/>
      <c r="Q3059" s="24"/>
      <c r="R3059" s="26"/>
      <c r="S3059" s="91"/>
    </row>
    <row r="3060" spans="1:19" ht="24" customHeight="1" x14ac:dyDescent="0.25">
      <c r="A3060" s="8"/>
      <c r="B3060" s="24"/>
      <c r="C3060" s="25"/>
      <c r="D3060" s="367"/>
      <c r="E3060" s="26"/>
      <c r="F3060" s="26"/>
      <c r="G3060" s="26"/>
      <c r="H3060" s="26"/>
      <c r="I3060" s="26"/>
      <c r="J3060" s="26"/>
      <c r="K3060" s="33"/>
      <c r="L3060" s="33"/>
      <c r="M3060" s="34"/>
      <c r="N3060" s="34"/>
      <c r="O3060" s="24"/>
      <c r="P3060" s="24"/>
      <c r="Q3060" s="24"/>
      <c r="R3060" s="26"/>
      <c r="S3060" s="91"/>
    </row>
    <row r="3061" spans="1:19" ht="24" customHeight="1" x14ac:dyDescent="0.25">
      <c r="A3061" s="8"/>
      <c r="B3061" s="24"/>
      <c r="C3061" s="25"/>
      <c r="D3061" s="367"/>
      <c r="E3061" s="26"/>
      <c r="F3061" s="26"/>
      <c r="G3061" s="26"/>
      <c r="H3061" s="26"/>
      <c r="I3061" s="26"/>
      <c r="J3061" s="26"/>
      <c r="K3061" s="33"/>
      <c r="L3061" s="33"/>
      <c r="M3061" s="34"/>
      <c r="N3061" s="34"/>
      <c r="O3061" s="24"/>
      <c r="P3061" s="24"/>
      <c r="Q3061" s="24"/>
      <c r="R3061" s="26"/>
      <c r="S3061" s="91"/>
    </row>
    <row r="3062" spans="1:19" ht="24" customHeight="1" x14ac:dyDescent="0.25">
      <c r="A3062" s="8"/>
      <c r="B3062" s="24"/>
      <c r="C3062" s="25"/>
      <c r="D3062" s="367"/>
      <c r="E3062" s="26"/>
      <c r="F3062" s="26"/>
      <c r="G3062" s="26"/>
      <c r="H3062" s="26"/>
      <c r="I3062" s="26"/>
      <c r="J3062" s="26"/>
      <c r="K3062" s="33"/>
      <c r="L3062" s="33"/>
      <c r="M3062" s="34"/>
      <c r="N3062" s="34"/>
      <c r="O3062" s="24"/>
      <c r="P3062" s="24"/>
      <c r="Q3062" s="24"/>
      <c r="R3062" s="26"/>
      <c r="S3062" s="91"/>
    </row>
    <row r="3063" spans="1:19" ht="24" customHeight="1" x14ac:dyDescent="0.25">
      <c r="A3063" s="8"/>
      <c r="B3063" s="24"/>
      <c r="C3063" s="25"/>
      <c r="D3063" s="367"/>
      <c r="E3063" s="26"/>
      <c r="F3063" s="26"/>
      <c r="G3063" s="26"/>
      <c r="H3063" s="26"/>
      <c r="I3063" s="26"/>
      <c r="J3063" s="26"/>
      <c r="K3063" s="33"/>
      <c r="L3063" s="33"/>
      <c r="M3063" s="34"/>
      <c r="N3063" s="34"/>
      <c r="O3063" s="24"/>
      <c r="P3063" s="24"/>
      <c r="Q3063" s="24"/>
      <c r="R3063" s="26"/>
      <c r="S3063" s="91"/>
    </row>
    <row r="3064" spans="1:19" ht="24" customHeight="1" x14ac:dyDescent="0.25">
      <c r="A3064" s="8"/>
      <c r="B3064" s="24"/>
      <c r="C3064" s="25"/>
      <c r="D3064" s="367"/>
      <c r="E3064" s="26"/>
      <c r="F3064" s="26"/>
      <c r="G3064" s="26"/>
      <c r="H3064" s="26"/>
      <c r="I3064" s="26"/>
      <c r="J3064" s="26"/>
      <c r="K3064" s="33"/>
      <c r="L3064" s="33"/>
      <c r="M3064" s="34"/>
      <c r="N3064" s="34"/>
      <c r="O3064" s="24"/>
      <c r="P3064" s="24"/>
      <c r="Q3064" s="24"/>
      <c r="R3064" s="26"/>
      <c r="S3064" s="91"/>
    </row>
    <row r="3065" spans="1:19" ht="24" customHeight="1" x14ac:dyDescent="0.25">
      <c r="A3065" s="8"/>
      <c r="B3065" s="24"/>
      <c r="C3065" s="25"/>
      <c r="D3065" s="367"/>
      <c r="E3065" s="26"/>
      <c r="F3065" s="26"/>
      <c r="G3065" s="26"/>
      <c r="H3065" s="26"/>
      <c r="I3065" s="26"/>
      <c r="J3065" s="26"/>
      <c r="K3065" s="33"/>
      <c r="L3065" s="33"/>
      <c r="M3065" s="34"/>
      <c r="N3065" s="34"/>
      <c r="O3065" s="24"/>
      <c r="P3065" s="24"/>
      <c r="Q3065" s="24"/>
      <c r="R3065" s="26"/>
      <c r="S3065" s="91"/>
    </row>
    <row r="3066" spans="1:19" ht="24" customHeight="1" x14ac:dyDescent="0.25">
      <c r="A3066" s="8"/>
      <c r="B3066" s="24"/>
      <c r="C3066" s="25"/>
      <c r="D3066" s="367"/>
      <c r="E3066" s="26"/>
      <c r="F3066" s="26"/>
      <c r="G3066" s="26"/>
      <c r="H3066" s="26"/>
      <c r="I3066" s="26"/>
      <c r="J3066" s="26"/>
      <c r="K3066" s="33"/>
      <c r="L3066" s="33"/>
      <c r="M3066" s="34"/>
      <c r="N3066" s="34"/>
      <c r="O3066" s="24"/>
      <c r="P3066" s="24"/>
      <c r="Q3066" s="24"/>
      <c r="R3066" s="26"/>
      <c r="S3066" s="91"/>
    </row>
    <row r="3067" spans="1:19" ht="24" customHeight="1" x14ac:dyDescent="0.25">
      <c r="A3067" s="8"/>
      <c r="B3067" s="24"/>
      <c r="C3067" s="25"/>
      <c r="D3067" s="367"/>
      <c r="E3067" s="26"/>
      <c r="F3067" s="26"/>
      <c r="G3067" s="26"/>
      <c r="H3067" s="26"/>
      <c r="I3067" s="26"/>
      <c r="J3067" s="26"/>
      <c r="K3067" s="33"/>
      <c r="L3067" s="33"/>
      <c r="M3067" s="34"/>
      <c r="N3067" s="34"/>
      <c r="O3067" s="24"/>
      <c r="P3067" s="24"/>
      <c r="Q3067" s="24"/>
      <c r="R3067" s="26"/>
      <c r="S3067" s="91"/>
    </row>
    <row r="3068" spans="1:19" ht="24" customHeight="1" x14ac:dyDescent="0.25">
      <c r="A3068" s="8"/>
      <c r="B3068" s="24"/>
      <c r="C3068" s="25"/>
      <c r="D3068" s="367"/>
      <c r="E3068" s="26"/>
      <c r="F3068" s="26"/>
      <c r="G3068" s="26"/>
      <c r="H3068" s="26"/>
      <c r="I3068" s="26"/>
      <c r="J3068" s="26"/>
      <c r="K3068" s="33"/>
      <c r="L3068" s="33"/>
      <c r="M3068" s="34"/>
      <c r="N3068" s="34"/>
      <c r="O3068" s="24"/>
      <c r="P3068" s="24"/>
      <c r="Q3068" s="24"/>
      <c r="R3068" s="26"/>
      <c r="S3068" s="91"/>
    </row>
    <row r="3069" spans="1:19" ht="24" customHeight="1" x14ac:dyDescent="0.25">
      <c r="A3069" s="8"/>
      <c r="B3069" s="24"/>
      <c r="C3069" s="25"/>
      <c r="D3069" s="367"/>
      <c r="E3069" s="26"/>
      <c r="F3069" s="26"/>
      <c r="G3069" s="26"/>
      <c r="H3069" s="26"/>
      <c r="I3069" s="26"/>
      <c r="J3069" s="26"/>
      <c r="K3069" s="33"/>
      <c r="L3069" s="33"/>
      <c r="M3069" s="34"/>
      <c r="N3069" s="34"/>
      <c r="O3069" s="24"/>
      <c r="P3069" s="24"/>
      <c r="Q3069" s="24"/>
      <c r="R3069" s="26"/>
      <c r="S3069" s="91"/>
    </row>
    <row r="3070" spans="1:19" ht="24" customHeight="1" x14ac:dyDescent="0.25">
      <c r="A3070" s="8"/>
      <c r="B3070" s="24"/>
      <c r="C3070" s="25"/>
      <c r="D3070" s="367"/>
      <c r="E3070" s="26"/>
      <c r="F3070" s="26"/>
      <c r="G3070" s="26"/>
      <c r="H3070" s="26"/>
      <c r="I3070" s="26"/>
      <c r="J3070" s="26"/>
      <c r="K3070" s="33"/>
      <c r="L3070" s="33"/>
      <c r="M3070" s="34"/>
      <c r="N3070" s="34"/>
      <c r="O3070" s="24"/>
      <c r="P3070" s="24"/>
      <c r="Q3070" s="24"/>
      <c r="R3070" s="26"/>
      <c r="S3070" s="91"/>
    </row>
    <row r="3071" spans="1:19" ht="24" customHeight="1" x14ac:dyDescent="0.25">
      <c r="A3071" s="8"/>
      <c r="B3071" s="24"/>
      <c r="C3071" s="25"/>
      <c r="D3071" s="367"/>
      <c r="E3071" s="26"/>
      <c r="F3071" s="26"/>
      <c r="G3071" s="26"/>
      <c r="H3071" s="26"/>
      <c r="I3071" s="26"/>
      <c r="J3071" s="26"/>
      <c r="K3071" s="33"/>
      <c r="L3071" s="33"/>
      <c r="M3071" s="34"/>
      <c r="N3071" s="34"/>
      <c r="O3071" s="24"/>
      <c r="P3071" s="24"/>
      <c r="Q3071" s="24"/>
      <c r="R3071" s="26"/>
      <c r="S3071" s="91"/>
    </row>
    <row r="3072" spans="1:19" ht="24" customHeight="1" x14ac:dyDescent="0.25">
      <c r="A3072" s="8"/>
      <c r="B3072" s="24"/>
      <c r="C3072" s="25"/>
      <c r="D3072" s="367"/>
      <c r="E3072" s="26"/>
      <c r="F3072" s="26"/>
      <c r="G3072" s="26"/>
      <c r="H3072" s="26"/>
      <c r="I3072" s="26"/>
      <c r="J3072" s="26"/>
      <c r="K3072" s="33"/>
      <c r="L3072" s="33"/>
      <c r="M3072" s="34"/>
      <c r="N3072" s="34"/>
      <c r="O3072" s="24"/>
      <c r="P3072" s="24"/>
      <c r="Q3072" s="24"/>
      <c r="R3072" s="26"/>
      <c r="S3072" s="91"/>
    </row>
    <row r="3073" spans="1:19" ht="24" customHeight="1" x14ac:dyDescent="0.25">
      <c r="A3073" s="8"/>
      <c r="B3073" s="24"/>
      <c r="C3073" s="25"/>
      <c r="D3073" s="367"/>
      <c r="E3073" s="26"/>
      <c r="F3073" s="26"/>
      <c r="G3073" s="26"/>
      <c r="H3073" s="26"/>
      <c r="I3073" s="26"/>
      <c r="J3073" s="26"/>
      <c r="K3073" s="33"/>
      <c r="L3073" s="33"/>
      <c r="M3073" s="34"/>
      <c r="N3073" s="34"/>
      <c r="O3073" s="24"/>
      <c r="P3073" s="24"/>
      <c r="Q3073" s="24"/>
      <c r="R3073" s="26"/>
      <c r="S3073" s="91"/>
    </row>
    <row r="3074" spans="1:19" ht="24" customHeight="1" x14ac:dyDescent="0.25">
      <c r="A3074" s="8"/>
      <c r="B3074" s="24"/>
      <c r="C3074" s="25"/>
      <c r="D3074" s="367"/>
      <c r="E3074" s="26"/>
      <c r="F3074" s="26"/>
      <c r="G3074" s="26"/>
      <c r="H3074" s="26"/>
      <c r="I3074" s="26"/>
      <c r="J3074" s="26"/>
      <c r="K3074" s="33"/>
      <c r="L3074" s="33"/>
      <c r="M3074" s="34"/>
      <c r="N3074" s="34"/>
      <c r="O3074" s="24"/>
      <c r="P3074" s="24"/>
      <c r="Q3074" s="24"/>
      <c r="R3074" s="26"/>
      <c r="S3074" s="91"/>
    </row>
    <row r="3075" spans="1:19" ht="24" customHeight="1" x14ac:dyDescent="0.25">
      <c r="A3075" s="8"/>
      <c r="B3075" s="24"/>
      <c r="C3075" s="25"/>
      <c r="D3075" s="367"/>
      <c r="E3075" s="26"/>
      <c r="F3075" s="26"/>
      <c r="G3075" s="26"/>
      <c r="H3075" s="26"/>
      <c r="I3075" s="26"/>
      <c r="J3075" s="26"/>
      <c r="K3075" s="33"/>
      <c r="L3075" s="33"/>
      <c r="M3075" s="34"/>
      <c r="N3075" s="34"/>
      <c r="O3075" s="24"/>
      <c r="P3075" s="24"/>
      <c r="Q3075" s="24"/>
      <c r="R3075" s="26"/>
      <c r="S3075" s="91"/>
    </row>
    <row r="3076" spans="1:19" ht="24" customHeight="1" x14ac:dyDescent="0.25">
      <c r="A3076" s="8"/>
      <c r="B3076" s="24"/>
      <c r="C3076" s="25"/>
      <c r="D3076" s="367"/>
      <c r="E3076" s="26"/>
      <c r="F3076" s="26"/>
      <c r="G3076" s="26"/>
      <c r="H3076" s="26"/>
      <c r="I3076" s="26"/>
      <c r="J3076" s="26"/>
      <c r="K3076" s="33"/>
      <c r="L3076" s="33"/>
      <c r="M3076" s="34"/>
      <c r="N3076" s="34"/>
      <c r="O3076" s="24"/>
      <c r="P3076" s="24"/>
      <c r="Q3076" s="24"/>
      <c r="R3076" s="26"/>
      <c r="S3076" s="91"/>
    </row>
    <row r="3077" spans="1:19" ht="24" customHeight="1" x14ac:dyDescent="0.25">
      <c r="A3077" s="8"/>
      <c r="B3077" s="24"/>
      <c r="C3077" s="25"/>
      <c r="D3077" s="367"/>
      <c r="E3077" s="26"/>
      <c r="F3077" s="26"/>
      <c r="G3077" s="26"/>
      <c r="H3077" s="26"/>
      <c r="I3077" s="26"/>
      <c r="J3077" s="26"/>
      <c r="K3077" s="33"/>
      <c r="L3077" s="33"/>
      <c r="M3077" s="34"/>
      <c r="N3077" s="34"/>
      <c r="O3077" s="24"/>
      <c r="P3077" s="24"/>
      <c r="Q3077" s="24"/>
      <c r="R3077" s="26"/>
      <c r="S3077" s="91"/>
    </row>
    <row r="3078" spans="1:19" ht="24" customHeight="1" x14ac:dyDescent="0.25">
      <c r="A3078" s="8"/>
      <c r="B3078" s="24"/>
      <c r="C3078" s="25"/>
      <c r="D3078" s="367"/>
      <c r="E3078" s="26"/>
      <c r="F3078" s="26"/>
      <c r="G3078" s="26"/>
      <c r="H3078" s="26"/>
      <c r="I3078" s="26"/>
      <c r="J3078" s="26"/>
      <c r="K3078" s="33"/>
      <c r="L3078" s="33"/>
      <c r="M3078" s="34"/>
      <c r="N3078" s="34"/>
      <c r="O3078" s="24"/>
      <c r="P3078" s="24"/>
      <c r="Q3078" s="24"/>
      <c r="R3078" s="26"/>
      <c r="S3078" s="91"/>
    </row>
    <row r="3079" spans="1:19" ht="24" customHeight="1" x14ac:dyDescent="0.25">
      <c r="A3079" s="8"/>
      <c r="B3079" s="24"/>
      <c r="C3079" s="25"/>
      <c r="D3079" s="367"/>
      <c r="E3079" s="26"/>
      <c r="F3079" s="26"/>
      <c r="G3079" s="26"/>
      <c r="H3079" s="26"/>
      <c r="I3079" s="26"/>
      <c r="J3079" s="26"/>
      <c r="K3079" s="33"/>
      <c r="L3079" s="33"/>
      <c r="M3079" s="34"/>
      <c r="N3079" s="34"/>
      <c r="O3079" s="24"/>
      <c r="P3079" s="24"/>
      <c r="Q3079" s="24"/>
      <c r="R3079" s="26"/>
      <c r="S3079" s="91"/>
    </row>
    <row r="3080" spans="1:19" ht="24" customHeight="1" x14ac:dyDescent="0.25">
      <c r="A3080" s="8"/>
      <c r="B3080" s="24"/>
      <c r="C3080" s="25"/>
      <c r="D3080" s="367"/>
      <c r="E3080" s="26"/>
      <c r="F3080" s="26"/>
      <c r="G3080" s="26"/>
      <c r="H3080" s="26"/>
      <c r="I3080" s="26"/>
      <c r="J3080" s="26"/>
      <c r="K3080" s="33"/>
      <c r="L3080" s="33"/>
      <c r="M3080" s="34"/>
      <c r="N3080" s="34"/>
      <c r="O3080" s="24"/>
      <c r="P3080" s="24"/>
      <c r="Q3080" s="24"/>
      <c r="R3080" s="26"/>
      <c r="S3080" s="91"/>
    </row>
    <row r="3081" spans="1:19" ht="24" customHeight="1" x14ac:dyDescent="0.25">
      <c r="A3081" s="8"/>
      <c r="B3081" s="24"/>
      <c r="C3081" s="25"/>
      <c r="D3081" s="367"/>
      <c r="E3081" s="26"/>
      <c r="F3081" s="26"/>
      <c r="G3081" s="26"/>
      <c r="H3081" s="26"/>
      <c r="I3081" s="26"/>
      <c r="J3081" s="26"/>
      <c r="K3081" s="33"/>
      <c r="L3081" s="33"/>
      <c r="M3081" s="34"/>
      <c r="N3081" s="34"/>
      <c r="O3081" s="24"/>
      <c r="P3081" s="24"/>
      <c r="Q3081" s="24"/>
      <c r="R3081" s="26"/>
      <c r="S3081" s="91"/>
    </row>
    <row r="3082" spans="1:19" ht="24" customHeight="1" x14ac:dyDescent="0.25">
      <c r="A3082" s="8"/>
      <c r="B3082" s="24"/>
      <c r="C3082" s="25"/>
      <c r="D3082" s="367"/>
      <c r="E3082" s="26"/>
      <c r="F3082" s="26"/>
      <c r="G3082" s="26"/>
      <c r="H3082" s="26"/>
      <c r="I3082" s="26"/>
      <c r="J3082" s="26"/>
      <c r="K3082" s="33"/>
      <c r="L3082" s="33"/>
      <c r="M3082" s="34"/>
      <c r="N3082" s="34"/>
      <c r="O3082" s="24"/>
      <c r="P3082" s="24"/>
      <c r="Q3082" s="24"/>
      <c r="R3082" s="26"/>
      <c r="S3082" s="91"/>
    </row>
    <row r="3083" spans="1:19" ht="24" customHeight="1" x14ac:dyDescent="0.25">
      <c r="A3083" s="8"/>
      <c r="B3083" s="24"/>
      <c r="C3083" s="25"/>
      <c r="D3083" s="367"/>
      <c r="E3083" s="26"/>
      <c r="F3083" s="26"/>
      <c r="G3083" s="26"/>
      <c r="H3083" s="26"/>
      <c r="I3083" s="26"/>
      <c r="J3083" s="26"/>
      <c r="K3083" s="33"/>
      <c r="L3083" s="33"/>
      <c r="M3083" s="34"/>
      <c r="N3083" s="34"/>
      <c r="O3083" s="24"/>
      <c r="P3083" s="24"/>
      <c r="Q3083" s="24"/>
      <c r="R3083" s="26"/>
      <c r="S3083" s="91"/>
    </row>
    <row r="3084" spans="1:19" ht="24" customHeight="1" x14ac:dyDescent="0.25">
      <c r="A3084" s="8"/>
      <c r="B3084" s="24"/>
      <c r="C3084" s="25"/>
      <c r="D3084" s="367"/>
      <c r="E3084" s="26"/>
      <c r="F3084" s="26"/>
      <c r="G3084" s="26"/>
      <c r="H3084" s="26"/>
      <c r="I3084" s="26"/>
      <c r="J3084" s="26"/>
      <c r="K3084" s="33"/>
      <c r="L3084" s="33"/>
      <c r="M3084" s="34"/>
      <c r="N3084" s="34"/>
      <c r="O3084" s="24"/>
      <c r="P3084" s="24"/>
      <c r="Q3084" s="24"/>
      <c r="R3084" s="26"/>
      <c r="S3084" s="91"/>
    </row>
    <row r="3085" spans="1:19" ht="24" customHeight="1" x14ac:dyDescent="0.25">
      <c r="A3085" s="8"/>
      <c r="B3085" s="24"/>
      <c r="C3085" s="25"/>
      <c r="D3085" s="367"/>
      <c r="E3085" s="26"/>
      <c r="F3085" s="26"/>
      <c r="G3085" s="26"/>
      <c r="H3085" s="26"/>
      <c r="I3085" s="26"/>
      <c r="J3085" s="26"/>
      <c r="K3085" s="33"/>
      <c r="L3085" s="33"/>
      <c r="M3085" s="34"/>
      <c r="N3085" s="34"/>
      <c r="O3085" s="24"/>
      <c r="P3085" s="24"/>
      <c r="Q3085" s="24"/>
      <c r="R3085" s="26"/>
      <c r="S3085" s="91"/>
    </row>
    <row r="3086" spans="1:19" ht="24" customHeight="1" x14ac:dyDescent="0.25">
      <c r="A3086" s="8"/>
      <c r="B3086" s="24"/>
      <c r="C3086" s="25"/>
      <c r="D3086" s="367"/>
      <c r="E3086" s="26"/>
      <c r="F3086" s="26"/>
      <c r="G3086" s="26"/>
      <c r="H3086" s="26"/>
      <c r="I3086" s="26"/>
      <c r="J3086" s="26"/>
      <c r="K3086" s="33"/>
      <c r="L3086" s="33"/>
      <c r="M3086" s="34"/>
      <c r="N3086" s="34"/>
      <c r="O3086" s="24"/>
      <c r="P3086" s="24"/>
      <c r="Q3086" s="24"/>
      <c r="R3086" s="26"/>
      <c r="S3086" s="91"/>
    </row>
    <row r="3087" spans="1:19" ht="24" customHeight="1" x14ac:dyDescent="0.25">
      <c r="A3087" s="8"/>
      <c r="B3087" s="24"/>
      <c r="C3087" s="25"/>
      <c r="D3087" s="367"/>
      <c r="E3087" s="26"/>
      <c r="F3087" s="26"/>
      <c r="G3087" s="26"/>
      <c r="H3087" s="26"/>
      <c r="I3087" s="26"/>
      <c r="J3087" s="26"/>
      <c r="K3087" s="33"/>
      <c r="L3087" s="33"/>
      <c r="M3087" s="34"/>
      <c r="N3087" s="34"/>
      <c r="O3087" s="24"/>
      <c r="P3087" s="24"/>
      <c r="Q3087" s="24"/>
      <c r="R3087" s="26"/>
      <c r="S3087" s="91"/>
    </row>
    <row r="3088" spans="1:19" ht="24" customHeight="1" x14ac:dyDescent="0.25">
      <c r="A3088" s="8"/>
      <c r="B3088" s="24"/>
      <c r="C3088" s="25"/>
      <c r="D3088" s="367"/>
      <c r="E3088" s="26"/>
      <c r="F3088" s="26"/>
      <c r="G3088" s="26"/>
      <c r="H3088" s="26"/>
      <c r="I3088" s="26"/>
      <c r="J3088" s="26"/>
      <c r="K3088" s="33"/>
      <c r="L3088" s="33"/>
      <c r="M3088" s="34"/>
      <c r="N3088" s="34"/>
      <c r="O3088" s="24"/>
      <c r="P3088" s="24"/>
      <c r="Q3088" s="24"/>
      <c r="R3088" s="26"/>
      <c r="S3088" s="91"/>
    </row>
    <row r="3089" spans="1:19" ht="24" customHeight="1" x14ac:dyDescent="0.25">
      <c r="A3089" s="8"/>
      <c r="B3089" s="24"/>
      <c r="C3089" s="25"/>
      <c r="D3089" s="367"/>
      <c r="E3089" s="26"/>
      <c r="F3089" s="26"/>
      <c r="G3089" s="26"/>
      <c r="H3089" s="26"/>
      <c r="I3089" s="26"/>
      <c r="J3089" s="26"/>
      <c r="K3089" s="33"/>
      <c r="L3089" s="33"/>
      <c r="M3089" s="34"/>
      <c r="N3089" s="34"/>
      <c r="O3089" s="24"/>
      <c r="P3089" s="24"/>
      <c r="Q3089" s="24"/>
      <c r="R3089" s="26"/>
      <c r="S3089" s="91"/>
    </row>
    <row r="3090" spans="1:19" ht="24" customHeight="1" x14ac:dyDescent="0.25">
      <c r="A3090" s="8"/>
      <c r="B3090" s="24"/>
      <c r="C3090" s="25"/>
      <c r="D3090" s="367"/>
      <c r="E3090" s="26"/>
      <c r="F3090" s="26"/>
      <c r="G3090" s="26"/>
      <c r="H3090" s="26"/>
      <c r="I3090" s="26"/>
      <c r="J3090" s="26"/>
      <c r="K3090" s="33"/>
      <c r="L3090" s="33"/>
      <c r="M3090" s="34"/>
      <c r="N3090" s="34"/>
      <c r="O3090" s="24"/>
      <c r="P3090" s="24"/>
      <c r="Q3090" s="24"/>
      <c r="R3090" s="26"/>
      <c r="S3090" s="91"/>
    </row>
    <row r="3091" spans="1:19" ht="24" customHeight="1" x14ac:dyDescent="0.25">
      <c r="A3091" s="8"/>
      <c r="B3091" s="24"/>
      <c r="C3091" s="25"/>
      <c r="D3091" s="367"/>
      <c r="E3091" s="26"/>
      <c r="F3091" s="26"/>
      <c r="G3091" s="26"/>
      <c r="H3091" s="26"/>
      <c r="I3091" s="26"/>
      <c r="J3091" s="26"/>
      <c r="K3091" s="33"/>
      <c r="L3091" s="33"/>
      <c r="M3091" s="34"/>
      <c r="N3091" s="34"/>
      <c r="O3091" s="24"/>
      <c r="P3091" s="24"/>
      <c r="Q3091" s="24"/>
      <c r="R3091" s="26"/>
      <c r="S3091" s="91"/>
    </row>
    <row r="3092" spans="1:19" ht="24" customHeight="1" x14ac:dyDescent="0.25">
      <c r="A3092" s="8"/>
      <c r="B3092" s="24"/>
      <c r="C3092" s="25"/>
      <c r="D3092" s="367"/>
      <c r="E3092" s="26"/>
      <c r="F3092" s="26"/>
      <c r="G3092" s="26"/>
      <c r="H3092" s="26"/>
      <c r="I3092" s="26"/>
      <c r="J3092" s="26"/>
      <c r="K3092" s="33"/>
      <c r="L3092" s="33"/>
      <c r="M3092" s="34"/>
      <c r="N3092" s="34"/>
      <c r="O3092" s="24"/>
      <c r="P3092" s="24"/>
      <c r="Q3092" s="24"/>
      <c r="R3092" s="26"/>
      <c r="S3092" s="91"/>
    </row>
    <row r="3093" spans="1:19" ht="24" customHeight="1" x14ac:dyDescent="0.25">
      <c r="A3093" s="8"/>
      <c r="B3093" s="24"/>
      <c r="C3093" s="25"/>
      <c r="D3093" s="367"/>
      <c r="E3093" s="26"/>
      <c r="F3093" s="26"/>
      <c r="G3093" s="26"/>
      <c r="H3093" s="26"/>
      <c r="I3093" s="26"/>
      <c r="J3093" s="26"/>
      <c r="K3093" s="33"/>
      <c r="L3093" s="33"/>
      <c r="M3093" s="34"/>
      <c r="N3093" s="34"/>
      <c r="O3093" s="24"/>
      <c r="P3093" s="24"/>
      <c r="Q3093" s="24"/>
      <c r="R3093" s="26"/>
      <c r="S3093" s="91"/>
    </row>
    <row r="3094" spans="1:19" ht="24" customHeight="1" x14ac:dyDescent="0.25">
      <c r="A3094" s="8"/>
      <c r="B3094" s="24"/>
      <c r="C3094" s="25"/>
      <c r="D3094" s="367"/>
      <c r="E3094" s="26"/>
      <c r="F3094" s="26"/>
      <c r="G3094" s="26"/>
      <c r="H3094" s="26"/>
      <c r="I3094" s="26"/>
      <c r="J3094" s="26"/>
      <c r="K3094" s="33"/>
      <c r="L3094" s="33"/>
      <c r="M3094" s="34"/>
      <c r="N3094" s="34"/>
      <c r="O3094" s="24"/>
      <c r="P3094" s="24"/>
      <c r="Q3094" s="24"/>
      <c r="R3094" s="26"/>
      <c r="S3094" s="91"/>
    </row>
    <row r="3095" spans="1:19" ht="24" customHeight="1" x14ac:dyDescent="0.25">
      <c r="A3095" s="8"/>
      <c r="B3095" s="24"/>
      <c r="C3095" s="25"/>
      <c r="D3095" s="367"/>
      <c r="E3095" s="26"/>
      <c r="F3095" s="26"/>
      <c r="G3095" s="26"/>
      <c r="H3095" s="26"/>
      <c r="I3095" s="26"/>
      <c r="J3095" s="26"/>
      <c r="K3095" s="33"/>
      <c r="L3095" s="33"/>
      <c r="M3095" s="34"/>
      <c r="N3095" s="34"/>
      <c r="O3095" s="24"/>
      <c r="P3095" s="24"/>
      <c r="Q3095" s="24"/>
      <c r="R3095" s="26"/>
      <c r="S3095" s="91"/>
    </row>
    <row r="3096" spans="1:19" ht="24" customHeight="1" x14ac:dyDescent="0.25">
      <c r="A3096" s="8"/>
      <c r="B3096" s="24"/>
      <c r="C3096" s="25"/>
      <c r="D3096" s="367"/>
      <c r="E3096" s="26"/>
      <c r="F3096" s="26"/>
      <c r="G3096" s="26"/>
      <c r="H3096" s="26"/>
      <c r="I3096" s="26"/>
      <c r="J3096" s="26"/>
      <c r="K3096" s="33"/>
      <c r="L3096" s="33"/>
      <c r="M3096" s="34"/>
      <c r="N3096" s="34"/>
      <c r="O3096" s="24"/>
      <c r="P3096" s="24"/>
      <c r="Q3096" s="24"/>
      <c r="R3096" s="26"/>
      <c r="S3096" s="91"/>
    </row>
    <row r="3097" spans="1:19" ht="24" customHeight="1" x14ac:dyDescent="0.25">
      <c r="A3097" s="8"/>
      <c r="B3097" s="24"/>
      <c r="C3097" s="25"/>
      <c r="D3097" s="367"/>
      <c r="E3097" s="26"/>
      <c r="F3097" s="26"/>
      <c r="G3097" s="26"/>
      <c r="H3097" s="26"/>
      <c r="I3097" s="26"/>
      <c r="J3097" s="26"/>
      <c r="K3097" s="33"/>
      <c r="L3097" s="33"/>
      <c r="M3097" s="34"/>
      <c r="N3097" s="34"/>
      <c r="O3097" s="24"/>
      <c r="P3097" s="24"/>
      <c r="Q3097" s="24"/>
      <c r="R3097" s="26"/>
      <c r="S3097" s="91"/>
    </row>
    <row r="3098" spans="1:19" ht="24" customHeight="1" x14ac:dyDescent="0.25">
      <c r="A3098" s="8"/>
      <c r="B3098" s="24"/>
      <c r="C3098" s="25"/>
      <c r="D3098" s="367"/>
      <c r="E3098" s="26"/>
      <c r="F3098" s="26"/>
      <c r="G3098" s="26"/>
      <c r="H3098" s="26"/>
      <c r="I3098" s="26"/>
      <c r="J3098" s="26"/>
      <c r="K3098" s="33"/>
      <c r="L3098" s="33"/>
      <c r="M3098" s="34"/>
      <c r="N3098" s="34"/>
      <c r="O3098" s="24"/>
      <c r="P3098" s="24"/>
      <c r="Q3098" s="24"/>
      <c r="R3098" s="26"/>
      <c r="S3098" s="91"/>
    </row>
    <row r="3099" spans="1:19" ht="24" customHeight="1" x14ac:dyDescent="0.25">
      <c r="A3099" s="8"/>
      <c r="B3099" s="24"/>
      <c r="C3099" s="25"/>
      <c r="D3099" s="367"/>
      <c r="E3099" s="26"/>
      <c r="F3099" s="26"/>
      <c r="G3099" s="26"/>
      <c r="H3099" s="26"/>
      <c r="I3099" s="26"/>
      <c r="J3099" s="26"/>
      <c r="K3099" s="33"/>
      <c r="L3099" s="33"/>
      <c r="M3099" s="34"/>
      <c r="N3099" s="34"/>
      <c r="O3099" s="24"/>
      <c r="P3099" s="24"/>
      <c r="Q3099" s="24"/>
      <c r="R3099" s="26"/>
      <c r="S3099" s="91"/>
    </row>
    <row r="3100" spans="1:19" ht="24" customHeight="1" x14ac:dyDescent="0.25">
      <c r="A3100" s="8"/>
      <c r="B3100" s="24"/>
      <c r="C3100" s="25"/>
      <c r="D3100" s="367"/>
      <c r="E3100" s="26"/>
      <c r="F3100" s="26"/>
      <c r="G3100" s="26"/>
      <c r="H3100" s="26"/>
      <c r="I3100" s="26"/>
      <c r="J3100" s="26"/>
      <c r="K3100" s="33"/>
      <c r="L3100" s="33"/>
      <c r="M3100" s="34"/>
      <c r="N3100" s="34"/>
      <c r="O3100" s="24"/>
      <c r="P3100" s="24"/>
      <c r="Q3100" s="24"/>
      <c r="R3100" s="26"/>
      <c r="S3100" s="91"/>
    </row>
  </sheetData>
  <sortState xmlns:xlrd2="http://schemas.microsoft.com/office/spreadsheetml/2017/richdata2" ref="A23:S1831">
    <sortCondition ref="A23:A1831"/>
  </sortState>
  <mergeCells count="24">
    <mergeCell ref="E1:N3"/>
    <mergeCell ref="O1:S3"/>
    <mergeCell ref="H4:N4"/>
    <mergeCell ref="O4:S4"/>
    <mergeCell ref="E6:N6"/>
    <mergeCell ref="E7:N7"/>
    <mergeCell ref="F8:N8"/>
    <mergeCell ref="F16:N16"/>
    <mergeCell ref="F17:N17"/>
    <mergeCell ref="F18:N18"/>
    <mergeCell ref="F1836:I1836"/>
    <mergeCell ref="C1838:D1838"/>
    <mergeCell ref="C1839:D1839"/>
    <mergeCell ref="F9:N9"/>
    <mergeCell ref="F10:N10"/>
    <mergeCell ref="F11:N11"/>
    <mergeCell ref="F12:N12"/>
    <mergeCell ref="F13:N13"/>
    <mergeCell ref="F14:N14"/>
    <mergeCell ref="F15:N15"/>
    <mergeCell ref="F19:N19"/>
    <mergeCell ref="E20:N20"/>
    <mergeCell ref="F1835:I1835"/>
    <mergeCell ref="K1835:N1835"/>
  </mergeCells>
  <hyperlinks>
    <hyperlink ref="F11" r:id="rId1" xr:uid="{00000000-0004-0000-0400-000000000000}"/>
    <hyperlink ref="S23" r:id="rId2" xr:uid="{00000000-0004-0000-0400-000001000000}"/>
    <hyperlink ref="S24" r:id="rId3" xr:uid="{00000000-0004-0000-0400-000002000000}"/>
    <hyperlink ref="S25" r:id="rId4" xr:uid="{00000000-0004-0000-0400-000003000000}"/>
    <hyperlink ref="S26" r:id="rId5" xr:uid="{00000000-0004-0000-0400-000004000000}"/>
    <hyperlink ref="S27" r:id="rId6" xr:uid="{00000000-0004-0000-0400-000005000000}"/>
    <hyperlink ref="S28" r:id="rId7" xr:uid="{00000000-0004-0000-0400-000006000000}"/>
    <hyperlink ref="S29" r:id="rId8" xr:uid="{00000000-0004-0000-0400-000008000000}"/>
    <hyperlink ref="S30" r:id="rId9" xr:uid="{00000000-0004-0000-0400-00000A000000}"/>
    <hyperlink ref="S31" r:id="rId10" xr:uid="{00000000-0004-0000-0400-00000B000000}"/>
    <hyperlink ref="S32" r:id="rId11" xr:uid="{00000000-0004-0000-0400-00000C000000}"/>
    <hyperlink ref="S33" r:id="rId12" xr:uid="{00000000-0004-0000-0400-00000D000000}"/>
    <hyperlink ref="S34" r:id="rId13" xr:uid="{00000000-0004-0000-0400-00000E000000}"/>
    <hyperlink ref="S35" r:id="rId14" xr:uid="{00000000-0004-0000-0400-00000F000000}"/>
    <hyperlink ref="S36" r:id="rId15" xr:uid="{00000000-0004-0000-0400-000010000000}"/>
    <hyperlink ref="S37" r:id="rId16" xr:uid="{00000000-0004-0000-0400-000011000000}"/>
    <hyperlink ref="S38" r:id="rId17" xr:uid="{00000000-0004-0000-0400-000012000000}"/>
    <hyperlink ref="S39" r:id="rId18" xr:uid="{00000000-0004-0000-0400-000013000000}"/>
    <hyperlink ref="S40" r:id="rId19" xr:uid="{00000000-0004-0000-0400-000014000000}"/>
    <hyperlink ref="S41" r:id="rId20" xr:uid="{00000000-0004-0000-0400-000015000000}"/>
    <hyperlink ref="S42" r:id="rId21" xr:uid="{00000000-0004-0000-0400-000016000000}"/>
    <hyperlink ref="S43" r:id="rId22" xr:uid="{00000000-0004-0000-0400-000017000000}"/>
    <hyperlink ref="S44" r:id="rId23" xr:uid="{00000000-0004-0000-0400-000018000000}"/>
    <hyperlink ref="S45" r:id="rId24" xr:uid="{00000000-0004-0000-0400-000019000000}"/>
    <hyperlink ref="S46" r:id="rId25" xr:uid="{00000000-0004-0000-0400-00001A000000}"/>
    <hyperlink ref="S47" r:id="rId26" xr:uid="{00000000-0004-0000-0400-00001B000000}"/>
    <hyperlink ref="S48" r:id="rId27" xr:uid="{00000000-0004-0000-0400-00001C000000}"/>
    <hyperlink ref="S49" r:id="rId28" xr:uid="{00000000-0004-0000-0400-00001E000000}"/>
    <hyperlink ref="S50" r:id="rId29" xr:uid="{00000000-0004-0000-0400-00001F000000}"/>
    <hyperlink ref="S51" r:id="rId30" xr:uid="{00000000-0004-0000-0400-000020000000}"/>
    <hyperlink ref="S52" r:id="rId31" xr:uid="{00000000-0004-0000-0400-000021000000}"/>
    <hyperlink ref="S53" r:id="rId32" xr:uid="{00000000-0004-0000-0400-000023000000}"/>
    <hyperlink ref="S54" r:id="rId33" xr:uid="{00000000-0004-0000-0400-000024000000}"/>
    <hyperlink ref="S55" r:id="rId34" xr:uid="{00000000-0004-0000-0400-000025000000}"/>
    <hyperlink ref="S56" r:id="rId35" xr:uid="{00000000-0004-0000-0400-000026000000}"/>
    <hyperlink ref="S57" r:id="rId36" xr:uid="{00000000-0004-0000-0400-000027000000}"/>
    <hyperlink ref="S58" r:id="rId37" xr:uid="{00000000-0004-0000-0400-000028000000}"/>
    <hyperlink ref="S59" r:id="rId38" xr:uid="{00000000-0004-0000-0400-000029000000}"/>
    <hyperlink ref="S60" r:id="rId39" xr:uid="{00000000-0004-0000-0400-00002A000000}"/>
    <hyperlink ref="S61" r:id="rId40" xr:uid="{00000000-0004-0000-0400-00002B000000}"/>
    <hyperlink ref="S62" r:id="rId41" xr:uid="{00000000-0004-0000-0400-00002D000000}"/>
    <hyperlink ref="S64" r:id="rId42" xr:uid="{00000000-0004-0000-0400-00002E000000}"/>
    <hyperlink ref="S65" r:id="rId43" xr:uid="{00000000-0004-0000-0400-00002F000000}"/>
    <hyperlink ref="S66" r:id="rId44" xr:uid="{00000000-0004-0000-0400-000030000000}"/>
    <hyperlink ref="S67" r:id="rId45" xr:uid="{00000000-0004-0000-0400-000031000000}"/>
    <hyperlink ref="S68" r:id="rId46" xr:uid="{00000000-0004-0000-0400-000032000000}"/>
    <hyperlink ref="S69" r:id="rId47" xr:uid="{00000000-0004-0000-0400-000033000000}"/>
    <hyperlink ref="S70" r:id="rId48" xr:uid="{00000000-0004-0000-0400-000034000000}"/>
    <hyperlink ref="S71" r:id="rId49" xr:uid="{00000000-0004-0000-0400-000035000000}"/>
    <hyperlink ref="S72" r:id="rId50" xr:uid="{00000000-0004-0000-0400-000036000000}"/>
    <hyperlink ref="S73" r:id="rId51" xr:uid="{00000000-0004-0000-0400-000037000000}"/>
    <hyperlink ref="S74" r:id="rId52" xr:uid="{00000000-0004-0000-0400-000038000000}"/>
    <hyperlink ref="S75" r:id="rId53" xr:uid="{00000000-0004-0000-0400-000039000000}"/>
    <hyperlink ref="S76" r:id="rId54" xr:uid="{00000000-0004-0000-0400-00003A000000}"/>
    <hyperlink ref="S77" r:id="rId55" xr:uid="{00000000-0004-0000-0400-00003B000000}"/>
    <hyperlink ref="S78" r:id="rId56" xr:uid="{00000000-0004-0000-0400-00003C000000}"/>
    <hyperlink ref="S79" r:id="rId57" xr:uid="{00000000-0004-0000-0400-00003D000000}"/>
    <hyperlink ref="S80" r:id="rId58" xr:uid="{00000000-0004-0000-0400-00003E000000}"/>
    <hyperlink ref="S81" r:id="rId59" xr:uid="{00000000-0004-0000-0400-00003F000000}"/>
    <hyperlink ref="S82" r:id="rId60" xr:uid="{00000000-0004-0000-0400-000040000000}"/>
    <hyperlink ref="S83" r:id="rId61" xr:uid="{00000000-0004-0000-0400-000041000000}"/>
    <hyperlink ref="S84" r:id="rId62" xr:uid="{00000000-0004-0000-0400-000042000000}"/>
    <hyperlink ref="S85" r:id="rId63" xr:uid="{00000000-0004-0000-0400-000043000000}"/>
    <hyperlink ref="S86" r:id="rId64" xr:uid="{00000000-0004-0000-0400-000044000000}"/>
    <hyperlink ref="S87" r:id="rId65" xr:uid="{00000000-0004-0000-0400-000045000000}"/>
    <hyperlink ref="S88" r:id="rId66" xr:uid="{00000000-0004-0000-0400-000046000000}"/>
    <hyperlink ref="S89" r:id="rId67" xr:uid="{00000000-0004-0000-0400-000047000000}"/>
    <hyperlink ref="S90" r:id="rId68" xr:uid="{00000000-0004-0000-0400-000048000000}"/>
    <hyperlink ref="S91" r:id="rId69" xr:uid="{00000000-0004-0000-0400-000049000000}"/>
    <hyperlink ref="S92" r:id="rId70" xr:uid="{00000000-0004-0000-0400-00004A000000}"/>
    <hyperlink ref="S93" r:id="rId71" xr:uid="{00000000-0004-0000-0400-00004B000000}"/>
    <hyperlink ref="S94" r:id="rId72" xr:uid="{00000000-0004-0000-0400-00004C000000}"/>
    <hyperlink ref="S95" r:id="rId73" xr:uid="{00000000-0004-0000-0400-00004D000000}"/>
    <hyperlink ref="S96" r:id="rId74" xr:uid="{00000000-0004-0000-0400-00004E000000}"/>
    <hyperlink ref="S97" r:id="rId75" xr:uid="{00000000-0004-0000-0400-00004F000000}"/>
    <hyperlink ref="S98" r:id="rId76" xr:uid="{00000000-0004-0000-0400-000050000000}"/>
    <hyperlink ref="S99" r:id="rId77" xr:uid="{00000000-0004-0000-0400-000051000000}"/>
    <hyperlink ref="S100" r:id="rId78" xr:uid="{00000000-0004-0000-0400-000052000000}"/>
    <hyperlink ref="S101" r:id="rId79" xr:uid="{00000000-0004-0000-0400-000053000000}"/>
    <hyperlink ref="S102" r:id="rId80" xr:uid="{00000000-0004-0000-0400-000054000000}"/>
    <hyperlink ref="S103" r:id="rId81" xr:uid="{00000000-0004-0000-0400-000055000000}"/>
    <hyperlink ref="S104" r:id="rId82" xr:uid="{00000000-0004-0000-0400-000056000000}"/>
    <hyperlink ref="S105" r:id="rId83" xr:uid="{00000000-0004-0000-0400-000057000000}"/>
    <hyperlink ref="S106" r:id="rId84" xr:uid="{00000000-0004-0000-0400-000058000000}"/>
    <hyperlink ref="S107" r:id="rId85" xr:uid="{00000000-0004-0000-0400-000059000000}"/>
    <hyperlink ref="S108" r:id="rId86" xr:uid="{00000000-0004-0000-0400-00005A000000}"/>
    <hyperlink ref="S109" r:id="rId87" xr:uid="{00000000-0004-0000-0400-00005B000000}"/>
    <hyperlink ref="S110" r:id="rId88" xr:uid="{00000000-0004-0000-0400-00005C000000}"/>
    <hyperlink ref="S111" r:id="rId89" xr:uid="{00000000-0004-0000-0400-00005D000000}"/>
    <hyperlink ref="S112" r:id="rId90" xr:uid="{00000000-0004-0000-0400-00005E000000}"/>
    <hyperlink ref="S113" r:id="rId91" xr:uid="{00000000-0004-0000-0400-00005F000000}"/>
    <hyperlink ref="S114" r:id="rId92" xr:uid="{00000000-0004-0000-0400-000060000000}"/>
    <hyperlink ref="S115" r:id="rId93" xr:uid="{00000000-0004-0000-0400-000061000000}"/>
    <hyperlink ref="S116" r:id="rId94" xr:uid="{00000000-0004-0000-0400-000062000000}"/>
    <hyperlink ref="S117" r:id="rId95" xr:uid="{00000000-0004-0000-0400-000063000000}"/>
    <hyperlink ref="S118" r:id="rId96" xr:uid="{00000000-0004-0000-0400-000064000000}"/>
    <hyperlink ref="S119" r:id="rId97" xr:uid="{00000000-0004-0000-0400-000065000000}"/>
    <hyperlink ref="S120" r:id="rId98" xr:uid="{00000000-0004-0000-0400-000066000000}"/>
    <hyperlink ref="S121" r:id="rId99" xr:uid="{00000000-0004-0000-0400-000067000000}"/>
    <hyperlink ref="S122" r:id="rId100" xr:uid="{00000000-0004-0000-0400-000068000000}"/>
    <hyperlink ref="S123" r:id="rId101" xr:uid="{00000000-0004-0000-0400-000069000000}"/>
    <hyperlink ref="S124" r:id="rId102" xr:uid="{00000000-0004-0000-0400-00006A000000}"/>
    <hyperlink ref="S125" r:id="rId103" xr:uid="{00000000-0004-0000-0400-00006B000000}"/>
    <hyperlink ref="S126" r:id="rId104" xr:uid="{00000000-0004-0000-0400-00006C000000}"/>
    <hyperlink ref="S127" r:id="rId105" xr:uid="{00000000-0004-0000-0400-00006D000000}"/>
    <hyperlink ref="S128" r:id="rId106" xr:uid="{00000000-0004-0000-0400-00006E000000}"/>
    <hyperlink ref="S129" r:id="rId107" xr:uid="{00000000-0004-0000-0400-00006F000000}"/>
    <hyperlink ref="S130" r:id="rId108" xr:uid="{00000000-0004-0000-0400-000070000000}"/>
    <hyperlink ref="S131" r:id="rId109" xr:uid="{00000000-0004-0000-0400-000071000000}"/>
    <hyperlink ref="S132" r:id="rId110" xr:uid="{00000000-0004-0000-0400-000072000000}"/>
    <hyperlink ref="S133" r:id="rId111" xr:uid="{00000000-0004-0000-0400-000073000000}"/>
    <hyperlink ref="S134" r:id="rId112" xr:uid="{00000000-0004-0000-0400-000074000000}"/>
    <hyperlink ref="S135" r:id="rId113" xr:uid="{00000000-0004-0000-0400-000075000000}"/>
    <hyperlink ref="S136" r:id="rId114" xr:uid="{00000000-0004-0000-0400-000076000000}"/>
    <hyperlink ref="S137" r:id="rId115" xr:uid="{00000000-0004-0000-0400-000077000000}"/>
    <hyperlink ref="S138" r:id="rId116" xr:uid="{00000000-0004-0000-0400-000078000000}"/>
    <hyperlink ref="S139" r:id="rId117" xr:uid="{00000000-0004-0000-0400-000079000000}"/>
    <hyperlink ref="S140" r:id="rId118" xr:uid="{00000000-0004-0000-0400-00007A000000}"/>
    <hyperlink ref="S141" r:id="rId119" xr:uid="{00000000-0004-0000-0400-00007B000000}"/>
    <hyperlink ref="S142" r:id="rId120" xr:uid="{00000000-0004-0000-0400-00007C000000}"/>
    <hyperlink ref="S143" r:id="rId121" xr:uid="{00000000-0004-0000-0400-00007D000000}"/>
    <hyperlink ref="S144" r:id="rId122" xr:uid="{00000000-0004-0000-0400-00007E000000}"/>
    <hyperlink ref="S145" r:id="rId123" xr:uid="{00000000-0004-0000-0400-00007F000000}"/>
    <hyperlink ref="S146" r:id="rId124" xr:uid="{00000000-0004-0000-0400-000080000000}"/>
    <hyperlink ref="S147" r:id="rId125" xr:uid="{00000000-0004-0000-0400-000081000000}"/>
    <hyperlink ref="S148" r:id="rId126" xr:uid="{00000000-0004-0000-0400-000082000000}"/>
    <hyperlink ref="S149" r:id="rId127" xr:uid="{00000000-0004-0000-0400-000083000000}"/>
    <hyperlink ref="S150" r:id="rId128" xr:uid="{00000000-0004-0000-0400-000084000000}"/>
    <hyperlink ref="S151" r:id="rId129" xr:uid="{00000000-0004-0000-0400-000085000000}"/>
    <hyperlink ref="S152" r:id="rId130" xr:uid="{00000000-0004-0000-0400-000086000000}"/>
    <hyperlink ref="S153" r:id="rId131" xr:uid="{00000000-0004-0000-0400-000087000000}"/>
    <hyperlink ref="S154" r:id="rId132" xr:uid="{00000000-0004-0000-0400-000088000000}"/>
    <hyperlink ref="S155" r:id="rId133" xr:uid="{00000000-0004-0000-0400-000089000000}"/>
    <hyperlink ref="S156" r:id="rId134" xr:uid="{00000000-0004-0000-0400-00008A000000}"/>
    <hyperlink ref="S157" r:id="rId135" xr:uid="{00000000-0004-0000-0400-00008B000000}"/>
    <hyperlink ref="S158" r:id="rId136" xr:uid="{00000000-0004-0000-0400-00008C000000}"/>
    <hyperlink ref="S159" r:id="rId137" xr:uid="{00000000-0004-0000-0400-00008D000000}"/>
    <hyperlink ref="S160" r:id="rId138" xr:uid="{00000000-0004-0000-0400-00008E000000}"/>
    <hyperlink ref="S161" r:id="rId139" xr:uid="{00000000-0004-0000-0400-00008F000000}"/>
    <hyperlink ref="S162" r:id="rId140" xr:uid="{00000000-0004-0000-0400-000090000000}"/>
    <hyperlink ref="S163" r:id="rId141" xr:uid="{00000000-0004-0000-0400-000091000000}"/>
    <hyperlink ref="S164" r:id="rId142" xr:uid="{00000000-0004-0000-0400-000092000000}"/>
    <hyperlink ref="S165" r:id="rId143" xr:uid="{00000000-0004-0000-0400-000093000000}"/>
    <hyperlink ref="S166" r:id="rId144" xr:uid="{00000000-0004-0000-0400-000094000000}"/>
    <hyperlink ref="S167" r:id="rId145" xr:uid="{00000000-0004-0000-0400-000095000000}"/>
    <hyperlink ref="S168" r:id="rId146" xr:uid="{00000000-0004-0000-0400-000096000000}"/>
    <hyperlink ref="S169" r:id="rId147" xr:uid="{00000000-0004-0000-0400-000097000000}"/>
    <hyperlink ref="S170" r:id="rId148" xr:uid="{00000000-0004-0000-0400-000098000000}"/>
    <hyperlink ref="S171" r:id="rId149" xr:uid="{00000000-0004-0000-0400-000099000000}"/>
    <hyperlink ref="S172" r:id="rId150" xr:uid="{00000000-0004-0000-0400-00009A000000}"/>
    <hyperlink ref="S173" r:id="rId151" xr:uid="{00000000-0004-0000-0400-00009B000000}"/>
    <hyperlink ref="S174" r:id="rId152" xr:uid="{00000000-0004-0000-0400-00009C000000}"/>
    <hyperlink ref="S175" r:id="rId153" xr:uid="{00000000-0004-0000-0400-00009D000000}"/>
    <hyperlink ref="S176" r:id="rId154" xr:uid="{00000000-0004-0000-0400-00009E000000}"/>
    <hyperlink ref="S177" r:id="rId155" xr:uid="{00000000-0004-0000-0400-00009F000000}"/>
    <hyperlink ref="S178" r:id="rId156" xr:uid="{00000000-0004-0000-0400-0000A0000000}"/>
    <hyperlink ref="S179" r:id="rId157" xr:uid="{00000000-0004-0000-0400-0000A1000000}"/>
    <hyperlink ref="S180" r:id="rId158" xr:uid="{00000000-0004-0000-0400-0000A2000000}"/>
    <hyperlink ref="S181" r:id="rId159" xr:uid="{00000000-0004-0000-0400-0000A3000000}"/>
    <hyperlink ref="S182" r:id="rId160" xr:uid="{00000000-0004-0000-0400-0000A4000000}"/>
    <hyperlink ref="S183" r:id="rId161" xr:uid="{00000000-0004-0000-0400-0000A5000000}"/>
    <hyperlink ref="S184" r:id="rId162" xr:uid="{00000000-0004-0000-0400-0000A6000000}"/>
    <hyperlink ref="S185" r:id="rId163" xr:uid="{00000000-0004-0000-0400-0000A7000000}"/>
    <hyperlink ref="S186" r:id="rId164" xr:uid="{00000000-0004-0000-0400-0000A8000000}"/>
    <hyperlink ref="S187" r:id="rId165" xr:uid="{00000000-0004-0000-0400-0000A9000000}"/>
    <hyperlink ref="S188" r:id="rId166" xr:uid="{00000000-0004-0000-0400-0000AA000000}"/>
    <hyperlink ref="S189" r:id="rId167" xr:uid="{00000000-0004-0000-0400-0000AB000000}"/>
    <hyperlink ref="S190" r:id="rId168" xr:uid="{00000000-0004-0000-0400-0000AC000000}"/>
    <hyperlink ref="S191" r:id="rId169" xr:uid="{00000000-0004-0000-0400-0000AD000000}"/>
    <hyperlink ref="S192" r:id="rId170" xr:uid="{00000000-0004-0000-0400-0000AE000000}"/>
    <hyperlink ref="S193" r:id="rId171" xr:uid="{00000000-0004-0000-0400-0000AF000000}"/>
    <hyperlink ref="S194" r:id="rId172" xr:uid="{00000000-0004-0000-0400-0000B0000000}"/>
    <hyperlink ref="S195" r:id="rId173" xr:uid="{00000000-0004-0000-0400-0000B1000000}"/>
    <hyperlink ref="S196" r:id="rId174" xr:uid="{00000000-0004-0000-0400-0000B3000000}"/>
    <hyperlink ref="S197" r:id="rId175" xr:uid="{00000000-0004-0000-0400-0000B4000000}"/>
    <hyperlink ref="S198" r:id="rId176" xr:uid="{00000000-0004-0000-0400-0000B5000000}"/>
    <hyperlink ref="S199" r:id="rId177" xr:uid="{00000000-0004-0000-0400-0000B6000000}"/>
    <hyperlink ref="S200" r:id="rId178" xr:uid="{00000000-0004-0000-0400-0000B7000000}"/>
    <hyperlink ref="S201" r:id="rId179" xr:uid="{00000000-0004-0000-0400-0000B8000000}"/>
    <hyperlink ref="S202" r:id="rId180" xr:uid="{00000000-0004-0000-0400-0000B9000000}"/>
    <hyperlink ref="S203" r:id="rId181" xr:uid="{00000000-0004-0000-0400-0000BA000000}"/>
    <hyperlink ref="S204" r:id="rId182" xr:uid="{00000000-0004-0000-0400-0000BB000000}"/>
    <hyperlink ref="S205" r:id="rId183" xr:uid="{00000000-0004-0000-0400-0000BC000000}"/>
    <hyperlink ref="S206" r:id="rId184" xr:uid="{00000000-0004-0000-0400-0000BD000000}"/>
    <hyperlink ref="S207" r:id="rId185" xr:uid="{00000000-0004-0000-0400-0000BE000000}"/>
    <hyperlink ref="S208" r:id="rId186" xr:uid="{00000000-0004-0000-0400-0000BF000000}"/>
    <hyperlink ref="S209" r:id="rId187" xr:uid="{00000000-0004-0000-0400-0000C0000000}"/>
    <hyperlink ref="S210" r:id="rId188" xr:uid="{00000000-0004-0000-0400-0000C1000000}"/>
    <hyperlink ref="S211" r:id="rId189" xr:uid="{00000000-0004-0000-0400-0000C2000000}"/>
    <hyperlink ref="S212" r:id="rId190" xr:uid="{00000000-0004-0000-0400-0000C3000000}"/>
    <hyperlink ref="S213" r:id="rId191" xr:uid="{00000000-0004-0000-0400-0000C4000000}"/>
    <hyperlink ref="S214" r:id="rId192" xr:uid="{00000000-0004-0000-0400-0000C5000000}"/>
    <hyperlink ref="S215" r:id="rId193" xr:uid="{00000000-0004-0000-0400-0000C6000000}"/>
    <hyperlink ref="S216" r:id="rId194" xr:uid="{00000000-0004-0000-0400-0000C7000000}"/>
    <hyperlink ref="S217" r:id="rId195" xr:uid="{00000000-0004-0000-0400-0000C8000000}"/>
    <hyperlink ref="S218" r:id="rId196" xr:uid="{00000000-0004-0000-0400-0000C9000000}"/>
    <hyperlink ref="S219" r:id="rId197" xr:uid="{00000000-0004-0000-0400-0000CA000000}"/>
    <hyperlink ref="S220" r:id="rId198" xr:uid="{00000000-0004-0000-0400-0000CB000000}"/>
    <hyperlink ref="S221" r:id="rId199" xr:uid="{00000000-0004-0000-0400-0000CC000000}"/>
    <hyperlink ref="S222" r:id="rId200" xr:uid="{00000000-0004-0000-0400-0000CD000000}"/>
    <hyperlink ref="S223" r:id="rId201" xr:uid="{00000000-0004-0000-0400-0000CE000000}"/>
    <hyperlink ref="S224" r:id="rId202" xr:uid="{00000000-0004-0000-0400-0000CF000000}"/>
    <hyperlink ref="S225" r:id="rId203" xr:uid="{00000000-0004-0000-0400-0000D0000000}"/>
    <hyperlink ref="S226" r:id="rId204" xr:uid="{00000000-0004-0000-0400-0000D1000000}"/>
    <hyperlink ref="S227" r:id="rId205" xr:uid="{00000000-0004-0000-0400-0000D2000000}"/>
    <hyperlink ref="S228" r:id="rId206" xr:uid="{00000000-0004-0000-0400-0000D3000000}"/>
    <hyperlink ref="S229" r:id="rId207" xr:uid="{00000000-0004-0000-0400-0000D4000000}"/>
    <hyperlink ref="S230" r:id="rId208" xr:uid="{00000000-0004-0000-0400-0000D5000000}"/>
    <hyperlink ref="S231" r:id="rId209" xr:uid="{00000000-0004-0000-0400-0000D6000000}"/>
    <hyperlink ref="S232" r:id="rId210" xr:uid="{00000000-0004-0000-0400-0000D7000000}"/>
    <hyperlink ref="S233" r:id="rId211" xr:uid="{00000000-0004-0000-0400-0000D8000000}"/>
    <hyperlink ref="S234" r:id="rId212" xr:uid="{00000000-0004-0000-0400-0000D9000000}"/>
    <hyperlink ref="S235" r:id="rId213" xr:uid="{00000000-0004-0000-0400-0000DA000000}"/>
    <hyperlink ref="S236" r:id="rId214" xr:uid="{00000000-0004-0000-0400-0000DB000000}"/>
    <hyperlink ref="S237" r:id="rId215" xr:uid="{00000000-0004-0000-0400-0000DC000000}"/>
    <hyperlink ref="S238" r:id="rId216" xr:uid="{00000000-0004-0000-0400-0000DD000000}"/>
    <hyperlink ref="S239" r:id="rId217" xr:uid="{00000000-0004-0000-0400-0000DE000000}"/>
    <hyperlink ref="S240" r:id="rId218" xr:uid="{00000000-0004-0000-0400-0000DF000000}"/>
    <hyperlink ref="S241" r:id="rId219" xr:uid="{00000000-0004-0000-0400-0000E0000000}"/>
    <hyperlink ref="S242" r:id="rId220" xr:uid="{00000000-0004-0000-0400-0000E1000000}"/>
    <hyperlink ref="S243" r:id="rId221" xr:uid="{00000000-0004-0000-0400-0000E2000000}"/>
    <hyperlink ref="S244" r:id="rId222" xr:uid="{00000000-0004-0000-0400-0000E3000000}"/>
    <hyperlink ref="S245" r:id="rId223" xr:uid="{00000000-0004-0000-0400-0000E4000000}"/>
    <hyperlink ref="S246" r:id="rId224" xr:uid="{00000000-0004-0000-0400-0000E5000000}"/>
    <hyperlink ref="S247" r:id="rId225" xr:uid="{00000000-0004-0000-0400-0000E6000000}"/>
    <hyperlink ref="S248" r:id="rId226" xr:uid="{00000000-0004-0000-0400-0000E7000000}"/>
    <hyperlink ref="S249" r:id="rId227" xr:uid="{00000000-0004-0000-0400-0000E8000000}"/>
    <hyperlink ref="S250" r:id="rId228" xr:uid="{00000000-0004-0000-0400-0000E9000000}"/>
    <hyperlink ref="S251" r:id="rId229" xr:uid="{00000000-0004-0000-0400-0000EA000000}"/>
    <hyperlink ref="S252" r:id="rId230" xr:uid="{00000000-0004-0000-0400-0000EB000000}"/>
    <hyperlink ref="S253" r:id="rId231" xr:uid="{00000000-0004-0000-0400-0000EC000000}"/>
    <hyperlink ref="S254" r:id="rId232" xr:uid="{00000000-0004-0000-0400-0000ED000000}"/>
    <hyperlink ref="S255" r:id="rId233" xr:uid="{00000000-0004-0000-0400-0000EE000000}"/>
    <hyperlink ref="S256" r:id="rId234" xr:uid="{00000000-0004-0000-0400-0000EF000000}"/>
    <hyperlink ref="S257" r:id="rId235" xr:uid="{00000000-0004-0000-0400-0000F0000000}"/>
    <hyperlink ref="S258" r:id="rId236" xr:uid="{00000000-0004-0000-0400-0000F1000000}"/>
    <hyperlink ref="S259" r:id="rId237" xr:uid="{00000000-0004-0000-0400-0000F2000000}"/>
    <hyperlink ref="S260" r:id="rId238" xr:uid="{00000000-0004-0000-0400-0000F3000000}"/>
    <hyperlink ref="S261" r:id="rId239" xr:uid="{00000000-0004-0000-0400-0000F4000000}"/>
    <hyperlink ref="S262" r:id="rId240" xr:uid="{00000000-0004-0000-0400-0000F5000000}"/>
    <hyperlink ref="S263" r:id="rId241" xr:uid="{00000000-0004-0000-0400-0000F6000000}"/>
    <hyperlink ref="S264" r:id="rId242" xr:uid="{00000000-0004-0000-0400-0000F7000000}"/>
    <hyperlink ref="S265" r:id="rId243" xr:uid="{00000000-0004-0000-0400-0000F8000000}"/>
    <hyperlink ref="S266" r:id="rId244" xr:uid="{00000000-0004-0000-0400-0000F9000000}"/>
    <hyperlink ref="S267" r:id="rId245" xr:uid="{00000000-0004-0000-0400-0000FA000000}"/>
    <hyperlink ref="S268" r:id="rId246" xr:uid="{00000000-0004-0000-0400-0000FB000000}"/>
    <hyperlink ref="S269" r:id="rId247" xr:uid="{00000000-0004-0000-0400-0000FC000000}"/>
    <hyperlink ref="S270" r:id="rId248" xr:uid="{00000000-0004-0000-0400-0000FD000000}"/>
    <hyperlink ref="S271" r:id="rId249" xr:uid="{00000000-0004-0000-0400-0000FE000000}"/>
    <hyperlink ref="S272" r:id="rId250" xr:uid="{00000000-0004-0000-0400-0000FF000000}"/>
    <hyperlink ref="S273" r:id="rId251" xr:uid="{00000000-0004-0000-0400-000000010000}"/>
    <hyperlink ref="S274" r:id="rId252" xr:uid="{00000000-0004-0000-0400-000001010000}"/>
    <hyperlink ref="S275" r:id="rId253" xr:uid="{00000000-0004-0000-0400-000002010000}"/>
    <hyperlink ref="S276" r:id="rId254" xr:uid="{00000000-0004-0000-0400-000003010000}"/>
    <hyperlink ref="S277" r:id="rId255" xr:uid="{00000000-0004-0000-0400-000004010000}"/>
    <hyperlink ref="S278" r:id="rId256" xr:uid="{00000000-0004-0000-0400-000005010000}"/>
    <hyperlink ref="S279" r:id="rId257" xr:uid="{00000000-0004-0000-0400-000006010000}"/>
    <hyperlink ref="S280" r:id="rId258" xr:uid="{00000000-0004-0000-0400-000007010000}"/>
    <hyperlink ref="S281" r:id="rId259" xr:uid="{00000000-0004-0000-0400-000008010000}"/>
    <hyperlink ref="S282" r:id="rId260" xr:uid="{00000000-0004-0000-0400-000009010000}"/>
    <hyperlink ref="S283" r:id="rId261" xr:uid="{00000000-0004-0000-0400-00000A010000}"/>
    <hyperlink ref="S284" r:id="rId262" xr:uid="{00000000-0004-0000-0400-00000B010000}"/>
    <hyperlink ref="S285" r:id="rId263" xr:uid="{00000000-0004-0000-0400-00000C010000}"/>
    <hyperlink ref="S286" r:id="rId264" xr:uid="{00000000-0004-0000-0400-00000D010000}"/>
    <hyperlink ref="S287" r:id="rId265" xr:uid="{00000000-0004-0000-0400-00000E010000}"/>
    <hyperlink ref="S288" r:id="rId266" xr:uid="{00000000-0004-0000-0400-00000F010000}"/>
    <hyperlink ref="S289" r:id="rId267" xr:uid="{00000000-0004-0000-0400-000010010000}"/>
    <hyperlink ref="S290" r:id="rId268" xr:uid="{00000000-0004-0000-0400-000011010000}"/>
    <hyperlink ref="S291" r:id="rId269" xr:uid="{00000000-0004-0000-0400-000012010000}"/>
    <hyperlink ref="S292" r:id="rId270" xr:uid="{00000000-0004-0000-0400-000013010000}"/>
    <hyperlink ref="S293" r:id="rId271" xr:uid="{00000000-0004-0000-0400-000014010000}"/>
    <hyperlink ref="S294" r:id="rId272" xr:uid="{00000000-0004-0000-0400-000015010000}"/>
    <hyperlink ref="S295" r:id="rId273" xr:uid="{00000000-0004-0000-0400-000016010000}"/>
    <hyperlink ref="S296" r:id="rId274" xr:uid="{00000000-0004-0000-0400-000017010000}"/>
    <hyperlink ref="S297" r:id="rId275" xr:uid="{00000000-0004-0000-0400-000018010000}"/>
    <hyperlink ref="S298" r:id="rId276" xr:uid="{00000000-0004-0000-0400-000019010000}"/>
    <hyperlink ref="S299" r:id="rId277" xr:uid="{00000000-0004-0000-0400-00001A010000}"/>
    <hyperlink ref="S300" r:id="rId278" xr:uid="{00000000-0004-0000-0400-00001B010000}"/>
    <hyperlink ref="S301" r:id="rId279" xr:uid="{00000000-0004-0000-0400-00001C010000}"/>
    <hyperlink ref="S302" r:id="rId280" xr:uid="{00000000-0004-0000-0400-00001D010000}"/>
    <hyperlink ref="S303" r:id="rId281" xr:uid="{00000000-0004-0000-0400-00001E010000}"/>
    <hyperlink ref="S304" r:id="rId282" xr:uid="{00000000-0004-0000-0400-00001F010000}"/>
    <hyperlink ref="S305" r:id="rId283" xr:uid="{00000000-0004-0000-0400-000020010000}"/>
    <hyperlink ref="S306" r:id="rId284" xr:uid="{00000000-0004-0000-0400-000021010000}"/>
    <hyperlink ref="S307" r:id="rId285" xr:uid="{00000000-0004-0000-0400-000022010000}"/>
    <hyperlink ref="S308" r:id="rId286" xr:uid="{00000000-0004-0000-0400-000023010000}"/>
    <hyperlink ref="S309" r:id="rId287" xr:uid="{00000000-0004-0000-0400-000024010000}"/>
    <hyperlink ref="S310" r:id="rId288" xr:uid="{00000000-0004-0000-0400-000025010000}"/>
    <hyperlink ref="S311" r:id="rId289" xr:uid="{00000000-0004-0000-0400-000026010000}"/>
    <hyperlink ref="S312" r:id="rId290" xr:uid="{00000000-0004-0000-0400-000027010000}"/>
    <hyperlink ref="S313" r:id="rId291" xr:uid="{00000000-0004-0000-0400-000028010000}"/>
    <hyperlink ref="S314" r:id="rId292" xr:uid="{00000000-0004-0000-0400-000029010000}"/>
    <hyperlink ref="S315" r:id="rId293" xr:uid="{00000000-0004-0000-0400-00002A010000}"/>
    <hyperlink ref="S316" r:id="rId294" xr:uid="{00000000-0004-0000-0400-00002B010000}"/>
    <hyperlink ref="S317" r:id="rId295" xr:uid="{00000000-0004-0000-0400-00002C010000}"/>
    <hyperlink ref="S318" r:id="rId296" xr:uid="{00000000-0004-0000-0400-00002D010000}"/>
    <hyperlink ref="S319" r:id="rId297" xr:uid="{00000000-0004-0000-0400-00002E010000}"/>
    <hyperlink ref="S320" r:id="rId298" xr:uid="{00000000-0004-0000-0400-00002F010000}"/>
    <hyperlink ref="S321" r:id="rId299" xr:uid="{00000000-0004-0000-0400-000030010000}"/>
    <hyperlink ref="S322" r:id="rId300" xr:uid="{00000000-0004-0000-0400-000031010000}"/>
    <hyperlink ref="S323" r:id="rId301" xr:uid="{00000000-0004-0000-0400-000032010000}"/>
    <hyperlink ref="S324" r:id="rId302" xr:uid="{00000000-0004-0000-0400-000033010000}"/>
    <hyperlink ref="S325" r:id="rId303" xr:uid="{00000000-0004-0000-0400-000035010000}"/>
    <hyperlink ref="S326" r:id="rId304" xr:uid="{00000000-0004-0000-0400-000036010000}"/>
    <hyperlink ref="S327" r:id="rId305" xr:uid="{00000000-0004-0000-0400-000037010000}"/>
    <hyperlink ref="S328" r:id="rId306" xr:uid="{00000000-0004-0000-0400-000038010000}"/>
    <hyperlink ref="S329" r:id="rId307" xr:uid="{00000000-0004-0000-0400-000039010000}"/>
    <hyperlink ref="S330" r:id="rId308" xr:uid="{00000000-0004-0000-0400-00003A010000}"/>
    <hyperlink ref="S331" r:id="rId309" xr:uid="{00000000-0004-0000-0400-00003B010000}"/>
    <hyperlink ref="S332" r:id="rId310" xr:uid="{00000000-0004-0000-0400-00003C010000}"/>
    <hyperlink ref="S333" r:id="rId311" xr:uid="{00000000-0004-0000-0400-00003D010000}"/>
    <hyperlink ref="S334" r:id="rId312" xr:uid="{00000000-0004-0000-0400-00003E010000}"/>
    <hyperlink ref="S335" r:id="rId313" xr:uid="{00000000-0004-0000-0400-00003F010000}"/>
    <hyperlink ref="S336" r:id="rId314" xr:uid="{00000000-0004-0000-0400-000040010000}"/>
    <hyperlink ref="S337" r:id="rId315" xr:uid="{00000000-0004-0000-0400-000041010000}"/>
    <hyperlink ref="S338" r:id="rId316" xr:uid="{00000000-0004-0000-0400-000042010000}"/>
    <hyperlink ref="S339" r:id="rId317" xr:uid="{00000000-0004-0000-0400-000043010000}"/>
    <hyperlink ref="S340" r:id="rId318" xr:uid="{00000000-0004-0000-0400-000044010000}"/>
    <hyperlink ref="S341" r:id="rId319" xr:uid="{00000000-0004-0000-0400-000045010000}"/>
    <hyperlink ref="S342" r:id="rId320" xr:uid="{00000000-0004-0000-0400-000046010000}"/>
    <hyperlink ref="S343" r:id="rId321" xr:uid="{00000000-0004-0000-0400-000047010000}"/>
    <hyperlink ref="S344" r:id="rId322" xr:uid="{00000000-0004-0000-0400-000048010000}"/>
    <hyperlink ref="S345" r:id="rId323" xr:uid="{00000000-0004-0000-0400-000049010000}"/>
    <hyperlink ref="S346" r:id="rId324" xr:uid="{00000000-0004-0000-0400-00004A010000}"/>
    <hyperlink ref="S347" r:id="rId325" xr:uid="{00000000-0004-0000-0400-00004B010000}"/>
    <hyperlink ref="S348" r:id="rId326" xr:uid="{00000000-0004-0000-0400-00004C010000}"/>
    <hyperlink ref="S349" r:id="rId327" xr:uid="{00000000-0004-0000-0400-00004D010000}"/>
    <hyperlink ref="S350" r:id="rId328" xr:uid="{00000000-0004-0000-0400-00004E010000}"/>
    <hyperlink ref="S351" r:id="rId329" xr:uid="{00000000-0004-0000-0400-00004F010000}"/>
    <hyperlink ref="S352" r:id="rId330" xr:uid="{00000000-0004-0000-0400-000050010000}"/>
    <hyperlink ref="S353" r:id="rId331" xr:uid="{00000000-0004-0000-0400-000051010000}"/>
    <hyperlink ref="S354" r:id="rId332" xr:uid="{00000000-0004-0000-0400-000052010000}"/>
    <hyperlink ref="S355" r:id="rId333" xr:uid="{00000000-0004-0000-0400-000053010000}"/>
    <hyperlink ref="S356" r:id="rId334" xr:uid="{00000000-0004-0000-0400-000054010000}"/>
    <hyperlink ref="S357" r:id="rId335" xr:uid="{00000000-0004-0000-0400-000055010000}"/>
    <hyperlink ref="S358" r:id="rId336" xr:uid="{00000000-0004-0000-0400-000056010000}"/>
    <hyperlink ref="S359" r:id="rId337" xr:uid="{00000000-0004-0000-0400-000057010000}"/>
    <hyperlink ref="S360" r:id="rId338" xr:uid="{00000000-0004-0000-0400-000058010000}"/>
    <hyperlink ref="S361" r:id="rId339" xr:uid="{00000000-0004-0000-0400-000059010000}"/>
    <hyperlink ref="S362" r:id="rId340" xr:uid="{00000000-0004-0000-0400-00005A010000}"/>
    <hyperlink ref="S363" r:id="rId341" xr:uid="{00000000-0004-0000-0400-00005B010000}"/>
    <hyperlink ref="S364" r:id="rId342" xr:uid="{00000000-0004-0000-0400-00005C010000}"/>
    <hyperlink ref="S365" r:id="rId343" xr:uid="{00000000-0004-0000-0400-00005D010000}"/>
    <hyperlink ref="S366" r:id="rId344" xr:uid="{00000000-0004-0000-0400-00005E010000}"/>
    <hyperlink ref="S367" r:id="rId345" xr:uid="{00000000-0004-0000-0400-00005F010000}"/>
    <hyperlink ref="S368" r:id="rId346" xr:uid="{00000000-0004-0000-0400-000060010000}"/>
    <hyperlink ref="S369" r:id="rId347" xr:uid="{00000000-0004-0000-0400-000061010000}"/>
    <hyperlink ref="S370" r:id="rId348" xr:uid="{00000000-0004-0000-0400-000062010000}"/>
    <hyperlink ref="S371" r:id="rId349" xr:uid="{00000000-0004-0000-0400-000063010000}"/>
    <hyperlink ref="S372" r:id="rId350" xr:uid="{00000000-0004-0000-0400-000064010000}"/>
    <hyperlink ref="S373" r:id="rId351" xr:uid="{00000000-0004-0000-0400-000065010000}"/>
    <hyperlink ref="S374" r:id="rId352" xr:uid="{00000000-0004-0000-0400-000066010000}"/>
    <hyperlink ref="S375" r:id="rId353" xr:uid="{00000000-0004-0000-0400-000067010000}"/>
    <hyperlink ref="S376" r:id="rId354" xr:uid="{00000000-0004-0000-0400-000068010000}"/>
    <hyperlink ref="S377" r:id="rId355" xr:uid="{00000000-0004-0000-0400-000069010000}"/>
    <hyperlink ref="S378" r:id="rId356" xr:uid="{00000000-0004-0000-0400-00006A010000}"/>
    <hyperlink ref="S379" r:id="rId357" xr:uid="{00000000-0004-0000-0400-00006B010000}"/>
    <hyperlink ref="S380" r:id="rId358" xr:uid="{00000000-0004-0000-0400-00006C010000}"/>
    <hyperlink ref="S381" r:id="rId359" xr:uid="{00000000-0004-0000-0400-00006D010000}"/>
    <hyperlink ref="S382" r:id="rId360" xr:uid="{00000000-0004-0000-0400-00006E010000}"/>
    <hyperlink ref="S383" r:id="rId361" xr:uid="{00000000-0004-0000-0400-00006F010000}"/>
    <hyperlink ref="S384" r:id="rId362" xr:uid="{00000000-0004-0000-0400-000070010000}"/>
    <hyperlink ref="S385" r:id="rId363" xr:uid="{00000000-0004-0000-0400-000071010000}"/>
    <hyperlink ref="S386" r:id="rId364" xr:uid="{00000000-0004-0000-0400-000072010000}"/>
    <hyperlink ref="S387" r:id="rId365" xr:uid="{00000000-0004-0000-0400-000073010000}"/>
    <hyperlink ref="S388" r:id="rId366" xr:uid="{00000000-0004-0000-0400-000074010000}"/>
    <hyperlink ref="S389" r:id="rId367" xr:uid="{00000000-0004-0000-0400-000075010000}"/>
    <hyperlink ref="S390" r:id="rId368" xr:uid="{00000000-0004-0000-0400-000076010000}"/>
    <hyperlink ref="S391" r:id="rId369" xr:uid="{00000000-0004-0000-0400-000077010000}"/>
    <hyperlink ref="S392" r:id="rId370" xr:uid="{00000000-0004-0000-0400-000078010000}"/>
    <hyperlink ref="S393" r:id="rId371" xr:uid="{00000000-0004-0000-0400-000079010000}"/>
    <hyperlink ref="S398" r:id="rId372" xr:uid="{00000000-0004-0000-0400-00007A010000}"/>
    <hyperlink ref="S407" r:id="rId373" xr:uid="{00000000-0004-0000-0400-00007B010000}"/>
    <hyperlink ref="S412" r:id="rId374" xr:uid="{00000000-0004-0000-0400-00007C010000}"/>
    <hyperlink ref="S426" r:id="rId375" xr:uid="{00000000-0004-0000-0400-00007D010000}"/>
    <hyperlink ref="S1440" r:id="rId376" xr:uid="{00000000-0004-0000-0400-00007E010000}"/>
    <hyperlink ref="S1441" r:id="rId377" xr:uid="{00000000-0004-0000-0400-00007F010000}"/>
    <hyperlink ref="S1442" r:id="rId378" xr:uid="{00000000-0004-0000-0400-000080010000}"/>
    <hyperlink ref="S1443" r:id="rId379" xr:uid="{00000000-0004-0000-0400-000081010000}"/>
    <hyperlink ref="S1444" r:id="rId380" xr:uid="{00000000-0004-0000-0400-000082010000}"/>
    <hyperlink ref="S1445" r:id="rId381" xr:uid="{00000000-0004-0000-0400-000083010000}"/>
    <hyperlink ref="S1446" r:id="rId382" xr:uid="{00000000-0004-0000-0400-000084010000}"/>
    <hyperlink ref="S1450" r:id="rId383" xr:uid="{00000000-0004-0000-0400-000085010000}"/>
    <hyperlink ref="S1453" r:id="rId384" xr:uid="{00000000-0004-0000-0400-000086010000}"/>
    <hyperlink ref="S1454" r:id="rId385" xr:uid="{00000000-0004-0000-0400-000087010000}"/>
    <hyperlink ref="S1455" r:id="rId386" xr:uid="{00000000-0004-0000-0400-000088010000}"/>
    <hyperlink ref="S1461" r:id="rId387" xr:uid="{00000000-0004-0000-0400-000089010000}"/>
    <hyperlink ref="S1482" r:id="rId388" xr:uid="{00000000-0004-0000-0400-00008A010000}"/>
    <hyperlink ref="S1483" r:id="rId389" xr:uid="{00000000-0004-0000-0400-00008B010000}"/>
    <hyperlink ref="S1485" r:id="rId390" xr:uid="{00000000-0004-0000-0400-00008C010000}"/>
    <hyperlink ref="S1486" r:id="rId391" xr:uid="{00000000-0004-0000-0400-00008D010000}"/>
    <hyperlink ref="S1663" r:id="rId392" xr:uid="{00000000-0004-0000-0400-00008E010000}"/>
    <hyperlink ref="S1679" r:id="rId393" xr:uid="{00000000-0004-0000-0400-00008F010000}"/>
    <hyperlink ref="S1681" r:id="rId394" xr:uid="{00000000-0004-0000-0400-000090010000}"/>
    <hyperlink ref="S1689" r:id="rId395" xr:uid="{00000000-0004-0000-0400-000091010000}"/>
    <hyperlink ref="S1697" r:id="rId396" xr:uid="{00000000-0004-0000-0400-000092010000}"/>
    <hyperlink ref="S1698" r:id="rId397" xr:uid="{00000000-0004-0000-0400-000093010000}"/>
    <hyperlink ref="S1699" r:id="rId398" xr:uid="{00000000-0004-0000-0400-000094010000}"/>
    <hyperlink ref="S1700" r:id="rId399" xr:uid="{00000000-0004-0000-0400-000095010000}"/>
    <hyperlink ref="S1715" r:id="rId400" xr:uid="{00000000-0004-0000-0400-000096010000}"/>
    <hyperlink ref="S1737" r:id="rId401" xr:uid="{00000000-0004-0000-0400-000097010000}"/>
    <hyperlink ref="S1741" r:id="rId402" xr:uid="{00000000-0004-0000-0400-000098010000}"/>
    <hyperlink ref="S1742" r:id="rId403" xr:uid="{00000000-0004-0000-0400-000099010000}"/>
    <hyperlink ref="S1746" r:id="rId404" xr:uid="{00000000-0004-0000-0400-00009A010000}"/>
    <hyperlink ref="S1747" r:id="rId405" xr:uid="{00000000-0004-0000-0400-00009B010000}"/>
    <hyperlink ref="S1748" r:id="rId406" xr:uid="{00000000-0004-0000-0400-00009C010000}"/>
    <hyperlink ref="S1749" r:id="rId407" xr:uid="{00000000-0004-0000-0400-00009D010000}"/>
    <hyperlink ref="S1750" r:id="rId408" xr:uid="{00000000-0004-0000-0400-00009E010000}"/>
    <hyperlink ref="S1751" r:id="rId409" xr:uid="{00000000-0004-0000-0400-00009F010000}"/>
    <hyperlink ref="S1752" r:id="rId410" xr:uid="{00000000-0004-0000-0400-0000A0010000}"/>
    <hyperlink ref="S1753" r:id="rId411" xr:uid="{00000000-0004-0000-0400-0000A1010000}"/>
    <hyperlink ref="S1754" r:id="rId412" xr:uid="{00000000-0004-0000-0400-0000A2010000}"/>
    <hyperlink ref="S1755" r:id="rId413" xr:uid="{00000000-0004-0000-0400-0000A3010000}"/>
    <hyperlink ref="S1756" r:id="rId414" xr:uid="{00000000-0004-0000-0400-0000A4010000}"/>
    <hyperlink ref="S1757" r:id="rId415" xr:uid="{00000000-0004-0000-0400-0000A5010000}"/>
    <hyperlink ref="S1758" r:id="rId416" xr:uid="{00000000-0004-0000-0400-0000A6010000}"/>
    <hyperlink ref="S1761" r:id="rId417" xr:uid="{00000000-0004-0000-0400-0000A7010000}"/>
    <hyperlink ref="S1764" r:id="rId418" xr:uid="{00000000-0004-0000-0400-0000A8010000}"/>
    <hyperlink ref="S1765" r:id="rId419" xr:uid="{00000000-0004-0000-0400-0000A9010000}"/>
    <hyperlink ref="S1777" r:id="rId420" xr:uid="{00000000-0004-0000-0400-0000AA010000}"/>
    <hyperlink ref="S1778" r:id="rId421" xr:uid="{00000000-0004-0000-0400-0000AB010000}"/>
    <hyperlink ref="S1781" r:id="rId422" xr:uid="{00000000-0004-0000-0400-0000AC010000}"/>
    <hyperlink ref="S1827" r:id="rId423" xr:uid="{00000000-0004-0000-0400-0000AD010000}"/>
  </hyperlinks>
  <printOptions horizontalCentered="1"/>
  <pageMargins left="0.23622047244094491" right="0.23622047244094491" top="0.74803149606299213" bottom="0.74803149606299213" header="0" footer="0"/>
  <pageSetup scale="26" orientation="landscape" r:id="rId424"/>
  <headerFooter>
    <oddHeader>&amp;C</oddHeader>
    <oddFooter>&amp;C&amp;P de</oddFooter>
  </headerFooter>
  <rowBreaks count="13" manualBreakCount="13">
    <brk id="35" max="18" man="1"/>
    <brk id="59" max="18" man="1"/>
    <brk id="88" max="18" man="1"/>
    <brk id="115" max="18" man="1"/>
    <brk id="144" max="18" man="1"/>
    <brk id="176" max="18" man="1"/>
    <brk id="204" max="18" man="1"/>
    <brk id="238" max="18" man="1"/>
    <brk id="259" max="18" man="1"/>
    <brk id="280" max="18" man="1"/>
    <brk id="308" max="18" man="1"/>
    <brk id="1691" max="18" man="1"/>
    <brk id="1712" max="18" man="1"/>
  </rowBreaks>
  <colBreaks count="1" manualBreakCount="1">
    <brk id="19" max="1855" man="1"/>
  </colBreaks>
  <legacyDrawing r:id="rId42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VERSIÓN 4</vt:lpstr>
      <vt:lpstr>'PAA VERSIÓN 4'!Área_de_impresión</vt:lpstr>
      <vt:lpstr>'PAA VERSIÓN 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Nidia Maria Hurtado Leon</cp:lastModifiedBy>
  <dcterms:created xsi:type="dcterms:W3CDTF">2023-06-05T14:07:00Z</dcterms:created>
  <dcterms:modified xsi:type="dcterms:W3CDTF">2024-04-04T20:07:49Z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7587253153B845C88AFAFDBE617B0BB7_13</vt:lpwstr>
  </property>
  <property fmtid="{D5CDD505-2E9C-101B-9397-08002B2CF9AE}" pid="3" name="KSOProductBuildVer">
    <vt:lpwstr>1033-12.2.0.13266</vt:lpwstr>
  </property>
</Properties>
</file>